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QMS TEAM\Muntaha\VOG One Pager\"/>
    </mc:Choice>
  </mc:AlternateContent>
  <bookViews>
    <workbookView xWindow="0" yWindow="0" windowWidth="20400" windowHeight="6195" activeTab="1"/>
  </bookViews>
  <sheets>
    <sheet name="VOG MASTER" sheetId="2" r:id="rId1"/>
    <sheet name="UniqueComments" sheetId="1" r:id="rId2"/>
  </sheets>
  <externalReferences>
    <externalReference r:id="rId3"/>
    <externalReference r:id="rId4"/>
    <externalReference r:id="rId5"/>
  </externalReferences>
  <definedNames>
    <definedName name="_xlnm._FilterDatabase" localSheetId="1" hidden="1">UniqueComments!$B$1:$B$35590</definedName>
    <definedName name="_xlnm._FilterDatabase" localSheetId="0" hidden="1">'VOG MASTER'!$A$1:$G$381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2" l="1"/>
  <c r="F3" i="2"/>
  <c r="F4" i="2"/>
  <c r="F5" i="2"/>
  <c r="F6" i="2"/>
  <c r="F8" i="2"/>
  <c r="F9" i="2"/>
  <c r="F12" i="2"/>
  <c r="F14" i="2"/>
  <c r="F17" i="2"/>
  <c r="F20" i="2"/>
  <c r="F22" i="2"/>
  <c r="F23" i="2"/>
  <c r="F24" i="2"/>
  <c r="F25" i="2"/>
  <c r="F30" i="2"/>
  <c r="F31" i="2"/>
  <c r="F33" i="2"/>
  <c r="F34" i="2"/>
  <c r="F39" i="2"/>
  <c r="F40" i="2"/>
  <c r="F44" i="2"/>
  <c r="F45" i="2"/>
  <c r="F46" i="2"/>
  <c r="F47" i="2"/>
  <c r="F48" i="2"/>
  <c r="F59" i="2"/>
  <c r="F60" i="2"/>
  <c r="F61" i="2"/>
  <c r="F62" i="2"/>
  <c r="F63" i="2"/>
  <c r="F64" i="2"/>
  <c r="F65" i="2"/>
  <c r="F66" i="2"/>
  <c r="F68" i="2"/>
  <c r="F69" i="2"/>
  <c r="F70" i="2"/>
  <c r="F72" i="2"/>
  <c r="F73" i="2"/>
  <c r="F74" i="2"/>
  <c r="F75" i="2"/>
  <c r="F76" i="2"/>
  <c r="F77" i="2"/>
  <c r="F78" i="2"/>
  <c r="F79" i="2"/>
  <c r="F80" i="2"/>
  <c r="F83" i="2"/>
  <c r="F84" i="2"/>
  <c r="F86" i="2"/>
  <c r="F87" i="2"/>
  <c r="F88" i="2"/>
  <c r="F89" i="2"/>
  <c r="F90" i="2"/>
  <c r="F101" i="2"/>
  <c r="F103" i="2"/>
  <c r="F104" i="2"/>
  <c r="F105" i="2"/>
  <c r="F106" i="2"/>
  <c r="F107" i="2"/>
  <c r="F108" i="2"/>
  <c r="F110" i="2"/>
  <c r="F111" i="2"/>
  <c r="F112" i="2"/>
  <c r="F114" i="2"/>
  <c r="F115" i="2"/>
  <c r="F116" i="2"/>
  <c r="F117" i="2"/>
  <c r="F118" i="2"/>
  <c r="F119" i="2"/>
  <c r="F120" i="2"/>
  <c r="F121" i="2"/>
  <c r="F122" i="2"/>
  <c r="F125" i="2"/>
  <c r="F126" i="2"/>
  <c r="F128" i="2"/>
  <c r="F129" i="2"/>
  <c r="F130" i="2"/>
  <c r="F131" i="2"/>
  <c r="F132" i="2"/>
  <c r="F143" i="2"/>
  <c r="F145" i="2"/>
  <c r="F146" i="2"/>
  <c r="F147" i="2"/>
  <c r="F148" i="2"/>
  <c r="F149" i="2"/>
  <c r="F150" i="2"/>
  <c r="F152" i="2"/>
  <c r="F153" i="2"/>
  <c r="F156" i="2"/>
  <c r="F157" i="2"/>
  <c r="F158" i="2"/>
  <c r="F159" i="2"/>
  <c r="F160" i="2"/>
  <c r="F161" i="2"/>
  <c r="F162" i="2"/>
  <c r="F163" i="2"/>
  <c r="F164" i="2"/>
  <c r="F166" i="2"/>
  <c r="F167" i="2"/>
  <c r="F169" i="2"/>
  <c r="F170" i="2"/>
  <c r="F171" i="2"/>
  <c r="F172" i="2"/>
  <c r="F173" i="2"/>
  <c r="F184" i="2"/>
  <c r="F185" i="2"/>
  <c r="F186" i="2"/>
  <c r="F187" i="2"/>
  <c r="F188" i="2"/>
  <c r="F190" i="2"/>
  <c r="F191" i="2"/>
  <c r="F193" i="2"/>
  <c r="F194" i="2"/>
  <c r="F197" i="2"/>
  <c r="F198" i="2"/>
  <c r="F199" i="2"/>
  <c r="F200" i="2"/>
  <c r="F201" i="2"/>
  <c r="F202" i="2"/>
  <c r="F203" i="2"/>
  <c r="F204" i="2"/>
  <c r="F205" i="2"/>
  <c r="F207" i="2"/>
  <c r="F208" i="2"/>
  <c r="F210" i="2"/>
  <c r="F211" i="2"/>
  <c r="F212" i="2"/>
  <c r="F213" i="2"/>
  <c r="F214" i="2"/>
  <c r="F225" i="2"/>
  <c r="F227" i="2"/>
  <c r="F228" i="2"/>
  <c r="F229" i="2"/>
  <c r="F230" i="2"/>
  <c r="F231" i="2"/>
  <c r="F232" i="2"/>
  <c r="F234" i="2"/>
  <c r="F235" i="2"/>
  <c r="F236" i="2"/>
  <c r="F238" i="2"/>
  <c r="F239" i="2"/>
  <c r="F240" i="2"/>
  <c r="F241" i="2"/>
  <c r="F242" i="2"/>
  <c r="F243" i="2"/>
  <c r="F244" i="2"/>
  <c r="F245" i="2"/>
  <c r="F246" i="2"/>
  <c r="F249" i="2"/>
  <c r="F250" i="2"/>
  <c r="F252" i="2"/>
  <c r="F253" i="2"/>
  <c r="F254" i="2"/>
  <c r="F255" i="2"/>
  <c r="F256"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5" i="2"/>
  <c r="F299" i="2"/>
  <c r="F301" i="2"/>
  <c r="F302" i="2"/>
  <c r="F303" i="2"/>
  <c r="F307" i="2"/>
  <c r="F308" i="2"/>
  <c r="F309" i="2"/>
  <c r="F310" i="2"/>
  <c r="F311" i="2"/>
  <c r="F312" i="2"/>
  <c r="F313" i="2"/>
  <c r="F315" i="2"/>
  <c r="F319" i="2"/>
  <c r="F321" i="2"/>
  <c r="F322" i="2"/>
  <c r="F323" i="2"/>
  <c r="F324" i="2"/>
  <c r="F325" i="2"/>
  <c r="F326" i="2"/>
  <c r="F327" i="2"/>
  <c r="F328" i="2"/>
  <c r="F329" i="2"/>
  <c r="F330" i="2"/>
  <c r="F331" i="2"/>
  <c r="F333" i="2"/>
  <c r="F334" i="2"/>
  <c r="F335" i="2"/>
  <c r="F336" i="2"/>
  <c r="F337" i="2"/>
  <c r="F338" i="2"/>
  <c r="F339" i="2"/>
  <c r="F340" i="2"/>
  <c r="F341" i="2"/>
  <c r="F342" i="2"/>
  <c r="F343" i="2"/>
  <c r="F344" i="2"/>
  <c r="F345" i="2"/>
  <c r="F346" i="2"/>
  <c r="F347" i="2"/>
  <c r="F348" i="2"/>
  <c r="F349" i="2"/>
  <c r="F350" i="2"/>
  <c r="F351" i="2"/>
  <c r="F352" i="2"/>
  <c r="F353" i="2"/>
  <c r="F354" i="2"/>
  <c r="F356" i="2"/>
  <c r="F360" i="2"/>
  <c r="F362" i="2"/>
  <c r="F363" i="2"/>
  <c r="F364" i="2"/>
  <c r="F367" i="2"/>
  <c r="F368" i="2"/>
  <c r="F369" i="2"/>
  <c r="F370" i="2"/>
  <c r="F373" i="2"/>
  <c r="F374" i="2"/>
  <c r="F376" i="2"/>
  <c r="F380" i="2"/>
  <c r="F382" i="2"/>
  <c r="F383" i="2"/>
  <c r="F384" i="2"/>
  <c r="F385" i="2"/>
  <c r="F386" i="2"/>
  <c r="F387" i="2"/>
  <c r="F388" i="2"/>
  <c r="F389" i="2"/>
  <c r="F390" i="2"/>
  <c r="F391" i="2"/>
  <c r="F392" i="2"/>
  <c r="F394" i="2"/>
  <c r="F395" i="2"/>
  <c r="F396" i="2"/>
  <c r="F397" i="2"/>
  <c r="F398" i="2"/>
  <c r="F399" i="2"/>
  <c r="F400" i="2"/>
  <c r="F401" i="2"/>
  <c r="F402" i="2"/>
  <c r="F403" i="2"/>
  <c r="F404" i="2"/>
  <c r="F405" i="2"/>
  <c r="F406" i="2"/>
  <c r="F407" i="2"/>
  <c r="F408" i="2"/>
  <c r="F409" i="2"/>
  <c r="F410" i="2"/>
  <c r="F411" i="2"/>
  <c r="F412" i="2"/>
  <c r="F413" i="2"/>
  <c r="F414" i="2"/>
  <c r="F415" i="2"/>
  <c r="F417" i="2"/>
  <c r="F418" i="2"/>
  <c r="F419" i="2"/>
  <c r="F420" i="2"/>
  <c r="F421" i="2"/>
  <c r="F422" i="2"/>
  <c r="F423" i="2"/>
  <c r="F424" i="2"/>
  <c r="F428" i="2"/>
  <c r="F429" i="2"/>
  <c r="F430" i="2"/>
  <c r="F431" i="2"/>
  <c r="F433" i="2"/>
  <c r="F434" i="2"/>
  <c r="F436" i="2"/>
  <c r="F439" i="2"/>
  <c r="F440" i="2"/>
  <c r="L3127" i="1" l="1"/>
  <c r="K3127" i="1"/>
  <c r="D3127" i="1"/>
  <c r="L3126" i="1"/>
  <c r="K3126" i="1"/>
  <c r="D3126" i="1"/>
  <c r="L3125" i="1"/>
  <c r="K3125" i="1"/>
  <c r="D3125" i="1"/>
  <c r="L3124" i="1"/>
  <c r="K3124" i="1"/>
  <c r="D3124" i="1"/>
  <c r="L3123" i="1"/>
  <c r="K3123" i="1"/>
  <c r="D3123" i="1"/>
  <c r="L3122" i="1"/>
  <c r="K3122" i="1"/>
  <c r="D3122" i="1"/>
  <c r="L3121" i="1"/>
  <c r="K3121" i="1"/>
  <c r="D3121" i="1"/>
  <c r="L3120" i="1"/>
  <c r="K3120" i="1"/>
  <c r="D3120" i="1"/>
  <c r="L3119" i="1"/>
  <c r="K3119" i="1"/>
  <c r="D3119" i="1"/>
  <c r="L3118" i="1"/>
  <c r="K3118" i="1"/>
  <c r="D3118" i="1"/>
  <c r="L3117" i="1"/>
  <c r="K3117" i="1"/>
  <c r="D3117" i="1"/>
  <c r="L3116" i="1"/>
  <c r="K3116" i="1"/>
  <c r="D3116" i="1"/>
  <c r="L3115" i="1"/>
  <c r="K3115" i="1"/>
  <c r="D3115" i="1"/>
  <c r="L3114" i="1"/>
  <c r="K3114" i="1"/>
  <c r="D3114" i="1"/>
  <c r="L3113" i="1"/>
  <c r="K3113" i="1"/>
  <c r="D3113" i="1"/>
  <c r="L3112" i="1"/>
  <c r="K3112" i="1"/>
  <c r="D3112" i="1"/>
  <c r="L3111" i="1"/>
  <c r="K3111" i="1"/>
  <c r="D3111" i="1"/>
  <c r="L3110" i="1"/>
  <c r="K3110" i="1"/>
  <c r="D3110" i="1"/>
  <c r="L3109" i="1"/>
  <c r="K3109" i="1"/>
  <c r="D3109" i="1"/>
  <c r="L3108" i="1"/>
  <c r="K3108" i="1"/>
  <c r="D3108" i="1"/>
  <c r="L3107" i="1"/>
  <c r="K3107" i="1"/>
  <c r="D3107" i="1"/>
  <c r="L3106" i="1"/>
  <c r="K3106" i="1"/>
  <c r="D3106" i="1"/>
  <c r="L3105" i="1"/>
  <c r="K3105" i="1"/>
  <c r="D3105" i="1"/>
  <c r="L3104" i="1"/>
  <c r="K3104" i="1"/>
  <c r="D3104" i="1"/>
  <c r="L3103" i="1"/>
  <c r="K3103" i="1"/>
  <c r="D3103" i="1"/>
  <c r="L3102" i="1"/>
  <c r="K3102" i="1"/>
  <c r="D3102" i="1"/>
  <c r="L3101" i="1"/>
  <c r="K3101" i="1"/>
  <c r="D3101" i="1"/>
  <c r="L3100" i="1"/>
  <c r="K3100" i="1"/>
  <c r="D3100" i="1"/>
  <c r="L3099" i="1"/>
  <c r="K3099" i="1"/>
  <c r="D3099" i="1"/>
  <c r="L3098" i="1"/>
  <c r="K3098" i="1"/>
  <c r="D3098" i="1"/>
  <c r="L3097" i="1"/>
  <c r="K3097" i="1"/>
  <c r="D3097" i="1"/>
  <c r="L3096" i="1"/>
  <c r="K3096" i="1"/>
  <c r="D3096" i="1"/>
  <c r="L3095" i="1"/>
  <c r="K3095" i="1"/>
  <c r="D3095" i="1"/>
  <c r="L3094" i="1"/>
  <c r="K3094" i="1"/>
  <c r="D3094" i="1"/>
  <c r="L3093" i="1"/>
  <c r="K3093" i="1"/>
  <c r="D3093" i="1"/>
  <c r="L3092" i="1"/>
  <c r="K3092" i="1"/>
  <c r="D3092" i="1"/>
  <c r="L3091" i="1"/>
  <c r="K3091" i="1"/>
  <c r="D3091" i="1"/>
  <c r="L3090" i="1"/>
  <c r="K3090" i="1"/>
  <c r="D3090" i="1"/>
  <c r="L3089" i="1"/>
  <c r="K3089" i="1"/>
  <c r="D3089" i="1"/>
  <c r="L3088" i="1"/>
  <c r="K3088" i="1"/>
  <c r="D3088" i="1"/>
  <c r="L3087" i="1"/>
  <c r="K3087" i="1"/>
  <c r="D3087" i="1"/>
  <c r="L3086" i="1"/>
  <c r="K3086" i="1"/>
  <c r="D3086" i="1"/>
  <c r="L3085" i="1"/>
  <c r="K3085" i="1"/>
  <c r="D3085" i="1"/>
  <c r="L3084" i="1"/>
  <c r="K3084" i="1"/>
  <c r="D3084" i="1"/>
  <c r="L3083" i="1"/>
  <c r="K3083" i="1"/>
  <c r="D3083" i="1"/>
  <c r="L3082" i="1"/>
  <c r="K3082" i="1"/>
  <c r="D3082" i="1"/>
  <c r="L3081" i="1"/>
  <c r="K3081" i="1"/>
  <c r="D3081" i="1"/>
  <c r="L3080" i="1"/>
  <c r="K3080" i="1"/>
  <c r="D3080" i="1"/>
  <c r="L3079" i="1"/>
  <c r="K3079" i="1"/>
  <c r="D3079" i="1"/>
  <c r="L3078" i="1"/>
  <c r="K3078" i="1"/>
  <c r="D3078" i="1"/>
  <c r="L3077" i="1"/>
  <c r="K3077" i="1"/>
  <c r="D3077" i="1"/>
  <c r="L3076" i="1"/>
  <c r="K3076" i="1"/>
  <c r="D3076" i="1"/>
  <c r="L3075" i="1"/>
  <c r="K3075" i="1"/>
  <c r="D3075" i="1"/>
  <c r="L3074" i="1"/>
  <c r="K3074" i="1"/>
  <c r="D3074" i="1"/>
  <c r="L3073" i="1"/>
  <c r="K3073" i="1"/>
  <c r="D3073" i="1"/>
  <c r="L3072" i="1"/>
  <c r="K3072" i="1"/>
  <c r="D3072" i="1"/>
  <c r="L3071" i="1"/>
  <c r="K3071" i="1"/>
  <c r="D3071" i="1"/>
  <c r="L3070" i="1"/>
  <c r="K3070" i="1"/>
  <c r="D3070" i="1"/>
  <c r="L3069" i="1"/>
  <c r="K3069" i="1"/>
  <c r="D3069" i="1"/>
  <c r="L3068" i="1"/>
  <c r="K3068" i="1"/>
  <c r="D3068" i="1"/>
  <c r="L3067" i="1"/>
  <c r="K3067" i="1"/>
  <c r="D3067" i="1"/>
  <c r="L3066" i="1"/>
  <c r="K3066" i="1"/>
  <c r="D3066" i="1"/>
  <c r="L3065" i="1"/>
  <c r="K3065" i="1"/>
  <c r="D3065" i="1"/>
  <c r="L3064" i="1"/>
  <c r="K3064" i="1"/>
  <c r="D3064" i="1"/>
  <c r="L3063" i="1"/>
  <c r="K3063" i="1"/>
  <c r="D3063" i="1"/>
  <c r="L3062" i="1"/>
  <c r="K3062" i="1"/>
  <c r="D3062" i="1"/>
  <c r="L3061" i="1"/>
  <c r="K3061" i="1"/>
  <c r="D3061" i="1"/>
  <c r="L3060" i="1"/>
  <c r="K3060" i="1"/>
  <c r="D3060" i="1"/>
  <c r="L3059" i="1"/>
  <c r="K3059" i="1"/>
  <c r="D3059" i="1"/>
  <c r="L3058" i="1"/>
  <c r="K3058" i="1"/>
  <c r="D3058" i="1"/>
  <c r="L3057" i="1"/>
  <c r="K3057" i="1"/>
  <c r="D3057" i="1"/>
  <c r="L3056" i="1"/>
  <c r="K3056" i="1"/>
  <c r="D3056" i="1"/>
  <c r="L3055" i="1"/>
  <c r="K3055" i="1"/>
  <c r="D3055" i="1"/>
  <c r="L3054" i="1"/>
  <c r="K3054" i="1"/>
  <c r="D3054" i="1"/>
  <c r="L3053" i="1"/>
  <c r="K3053" i="1"/>
  <c r="D3053" i="1"/>
  <c r="L3052" i="1"/>
  <c r="K3052" i="1"/>
  <c r="D3052" i="1"/>
  <c r="L3051" i="1"/>
  <c r="K3051" i="1"/>
  <c r="D3051" i="1"/>
  <c r="L3050" i="1"/>
  <c r="K3050" i="1"/>
  <c r="D3050" i="1"/>
  <c r="L3049" i="1"/>
  <c r="K3049" i="1"/>
  <c r="D3049" i="1"/>
  <c r="L3048" i="1"/>
  <c r="K3048" i="1"/>
  <c r="D3048" i="1"/>
  <c r="L3047" i="1"/>
  <c r="K3047" i="1"/>
  <c r="D3047" i="1"/>
  <c r="L3046" i="1"/>
  <c r="K3046" i="1"/>
  <c r="D3046" i="1"/>
  <c r="L3045" i="1"/>
  <c r="K3045" i="1"/>
  <c r="D3045" i="1"/>
  <c r="L3044" i="1"/>
  <c r="K3044" i="1"/>
  <c r="D3044" i="1"/>
  <c r="L3043" i="1"/>
  <c r="K3043" i="1"/>
  <c r="D3043" i="1"/>
  <c r="L3042" i="1"/>
  <c r="K3042" i="1"/>
  <c r="D3042" i="1"/>
  <c r="L3041" i="1"/>
  <c r="K3041" i="1"/>
  <c r="D3041" i="1"/>
  <c r="L3040" i="1"/>
  <c r="K3040" i="1"/>
  <c r="D3040" i="1"/>
  <c r="L3039" i="1"/>
  <c r="K3039" i="1"/>
  <c r="D3039" i="1"/>
  <c r="L3038" i="1"/>
  <c r="K3038" i="1"/>
  <c r="D3038" i="1"/>
  <c r="L3037" i="1"/>
  <c r="K3037" i="1"/>
  <c r="D3037" i="1"/>
  <c r="L3036" i="1"/>
  <c r="K3036" i="1"/>
  <c r="D3036" i="1"/>
  <c r="L3035" i="1"/>
  <c r="K3035" i="1"/>
  <c r="D3035" i="1"/>
  <c r="L3034" i="1"/>
  <c r="K3034" i="1"/>
  <c r="D3034" i="1"/>
  <c r="L3033" i="1"/>
  <c r="K3033" i="1"/>
  <c r="D3033" i="1"/>
  <c r="L3032" i="1"/>
  <c r="K3032" i="1"/>
  <c r="D3032" i="1"/>
  <c r="L3031" i="1"/>
  <c r="K3031" i="1"/>
  <c r="D3031" i="1"/>
  <c r="L3030" i="1"/>
  <c r="K3030" i="1"/>
  <c r="D3030" i="1"/>
  <c r="L3029" i="1"/>
  <c r="K3029" i="1"/>
  <c r="D3029" i="1"/>
  <c r="L3028" i="1"/>
  <c r="K3028" i="1"/>
  <c r="D3028" i="1"/>
  <c r="L3027" i="1"/>
  <c r="K3027" i="1"/>
  <c r="D3027" i="1"/>
  <c r="L3026" i="1"/>
  <c r="K3026" i="1"/>
  <c r="D3026" i="1"/>
  <c r="L3025" i="1"/>
  <c r="K3025" i="1"/>
  <c r="D3025" i="1"/>
  <c r="L3024" i="1"/>
  <c r="K3024" i="1"/>
  <c r="D3024" i="1"/>
  <c r="L3023" i="1"/>
  <c r="K3023" i="1"/>
  <c r="D3023" i="1"/>
  <c r="L3022" i="1"/>
  <c r="K3022" i="1"/>
  <c r="D3022" i="1"/>
  <c r="L3021" i="1"/>
  <c r="K3021" i="1"/>
  <c r="D3021" i="1"/>
  <c r="L3020" i="1"/>
  <c r="K3020" i="1"/>
  <c r="D3020" i="1"/>
  <c r="L3019" i="1"/>
  <c r="K3019" i="1"/>
  <c r="D3019" i="1"/>
  <c r="L3018" i="1"/>
  <c r="K3018" i="1"/>
  <c r="D3018" i="1"/>
  <c r="L3017" i="1"/>
  <c r="K3017" i="1"/>
  <c r="D3017" i="1"/>
  <c r="L3016" i="1"/>
  <c r="K3016" i="1"/>
  <c r="D3016" i="1"/>
  <c r="L3015" i="1"/>
  <c r="K3015" i="1"/>
  <c r="D3015" i="1"/>
  <c r="L3014" i="1"/>
  <c r="K3014" i="1"/>
  <c r="D3014" i="1"/>
  <c r="L3013" i="1"/>
  <c r="K3013" i="1"/>
  <c r="D3013" i="1"/>
  <c r="L3012" i="1"/>
  <c r="K3012" i="1"/>
  <c r="D3012" i="1"/>
  <c r="L3011" i="1"/>
  <c r="K3011" i="1"/>
  <c r="D3011" i="1"/>
  <c r="L3010" i="1"/>
  <c r="K3010" i="1"/>
  <c r="D3010" i="1"/>
  <c r="L3009" i="1"/>
  <c r="K3009" i="1"/>
  <c r="D3009" i="1"/>
  <c r="L3008" i="1"/>
  <c r="K3008" i="1"/>
  <c r="D3008" i="1"/>
  <c r="L3007" i="1"/>
  <c r="K3007" i="1"/>
  <c r="D3007" i="1"/>
  <c r="L3006" i="1"/>
  <c r="K3006" i="1"/>
  <c r="D3006" i="1"/>
  <c r="L3005" i="1"/>
  <c r="K3005" i="1"/>
  <c r="D3005" i="1"/>
  <c r="L3004" i="1"/>
  <c r="K3004" i="1"/>
  <c r="D3004" i="1"/>
  <c r="L3003" i="1"/>
  <c r="K3003" i="1"/>
  <c r="D3003" i="1"/>
  <c r="L3002" i="1"/>
  <c r="K3002" i="1"/>
  <c r="D3002" i="1"/>
  <c r="L3001" i="1"/>
  <c r="K3001" i="1"/>
  <c r="D3001" i="1"/>
  <c r="L3000" i="1"/>
  <c r="K3000" i="1"/>
  <c r="D3000" i="1"/>
  <c r="L2999" i="1"/>
  <c r="K2999" i="1"/>
  <c r="D2999" i="1"/>
  <c r="L2998" i="1"/>
  <c r="K2998" i="1"/>
  <c r="D2998" i="1"/>
  <c r="L2997" i="1"/>
  <c r="K2997" i="1"/>
  <c r="D2997" i="1"/>
  <c r="L2996" i="1"/>
  <c r="K2996" i="1"/>
  <c r="D2996" i="1"/>
  <c r="L2995" i="1"/>
  <c r="K2995" i="1"/>
  <c r="D2995" i="1"/>
  <c r="L2994" i="1"/>
  <c r="K2994" i="1"/>
  <c r="D2994" i="1"/>
  <c r="L2993" i="1"/>
  <c r="K2993" i="1"/>
  <c r="D2993" i="1"/>
  <c r="L2992" i="1"/>
  <c r="K2992" i="1"/>
  <c r="D2992" i="1"/>
  <c r="L2991" i="1"/>
  <c r="K2991" i="1"/>
  <c r="D2991" i="1"/>
  <c r="L2990" i="1"/>
  <c r="K2990" i="1"/>
  <c r="D2990" i="1"/>
  <c r="L2989" i="1"/>
  <c r="K2989" i="1"/>
  <c r="D2989" i="1"/>
  <c r="L2988" i="1"/>
  <c r="K2988" i="1"/>
  <c r="D2988" i="1"/>
  <c r="L2987" i="1"/>
  <c r="K2987" i="1"/>
  <c r="D2987" i="1"/>
  <c r="L2986" i="1"/>
  <c r="K2986" i="1"/>
  <c r="D2986" i="1"/>
  <c r="L2985" i="1"/>
  <c r="K2985" i="1"/>
  <c r="D2985" i="1"/>
  <c r="L2984" i="1"/>
  <c r="K2984" i="1"/>
  <c r="D2984" i="1"/>
  <c r="L2983" i="1"/>
  <c r="K2983" i="1"/>
  <c r="D2983" i="1"/>
  <c r="L2982" i="1"/>
  <c r="K2982" i="1"/>
  <c r="D2982" i="1"/>
  <c r="L2981" i="1"/>
  <c r="K2981" i="1"/>
  <c r="D2981" i="1"/>
  <c r="L2980" i="1"/>
  <c r="K2980" i="1"/>
  <c r="D2980" i="1"/>
  <c r="L2979" i="1"/>
  <c r="K2979" i="1"/>
  <c r="D2979" i="1"/>
  <c r="L2978" i="1"/>
  <c r="K2978" i="1"/>
  <c r="D2978" i="1"/>
  <c r="L2977" i="1"/>
  <c r="K2977" i="1"/>
  <c r="D2977" i="1"/>
  <c r="L2976" i="1"/>
  <c r="K2976" i="1"/>
  <c r="D2976" i="1"/>
  <c r="L2975" i="1"/>
  <c r="K2975" i="1"/>
  <c r="D2975" i="1"/>
  <c r="L2974" i="1"/>
  <c r="K2974" i="1"/>
  <c r="D2974" i="1"/>
  <c r="L2973" i="1"/>
  <c r="K2973" i="1"/>
  <c r="D2973" i="1"/>
  <c r="L2972" i="1"/>
  <c r="K2972" i="1"/>
  <c r="D2972" i="1"/>
  <c r="L2971" i="1"/>
  <c r="K2971" i="1"/>
  <c r="D2971" i="1"/>
  <c r="L2970" i="1"/>
  <c r="K2970" i="1"/>
  <c r="D2970" i="1"/>
  <c r="L2969" i="1"/>
  <c r="K2969" i="1"/>
  <c r="D2969" i="1"/>
  <c r="L2968" i="1"/>
  <c r="K2968" i="1"/>
  <c r="D2968" i="1"/>
  <c r="L2967" i="1"/>
  <c r="K2967" i="1"/>
  <c r="D2967" i="1"/>
  <c r="L2966" i="1"/>
  <c r="K2966" i="1"/>
  <c r="D2966" i="1"/>
  <c r="L2965" i="1"/>
  <c r="K2965" i="1"/>
  <c r="D2965" i="1"/>
  <c r="L2964" i="1"/>
  <c r="K2964" i="1"/>
  <c r="D2964" i="1"/>
  <c r="L2963" i="1"/>
  <c r="K2963" i="1"/>
  <c r="D2963" i="1"/>
  <c r="L2962" i="1"/>
  <c r="K2962" i="1"/>
  <c r="D2962" i="1"/>
  <c r="L2961" i="1"/>
  <c r="K2961" i="1"/>
  <c r="D2961" i="1"/>
  <c r="L2960" i="1"/>
  <c r="K2960" i="1"/>
  <c r="D2960" i="1"/>
  <c r="L2959" i="1"/>
  <c r="K2959" i="1"/>
  <c r="D2959" i="1"/>
  <c r="L2958" i="1"/>
  <c r="K2958" i="1"/>
  <c r="D2958" i="1"/>
  <c r="L2957" i="1"/>
  <c r="K2957" i="1"/>
  <c r="D2957" i="1"/>
  <c r="L2956" i="1"/>
  <c r="K2956" i="1"/>
  <c r="D2956" i="1"/>
  <c r="L2955" i="1"/>
  <c r="K2955" i="1"/>
  <c r="D2955" i="1"/>
  <c r="L2954" i="1"/>
  <c r="K2954" i="1"/>
  <c r="D2954" i="1"/>
  <c r="L2953" i="1"/>
  <c r="K2953" i="1"/>
  <c r="D2953" i="1"/>
  <c r="L2952" i="1"/>
  <c r="K2952" i="1"/>
  <c r="D2952" i="1"/>
  <c r="L2951" i="1"/>
  <c r="K2951" i="1"/>
  <c r="D2951" i="1"/>
  <c r="L2950" i="1"/>
  <c r="K2950" i="1"/>
  <c r="D2950" i="1"/>
  <c r="L2949" i="1"/>
  <c r="K2949" i="1"/>
  <c r="D2949" i="1"/>
  <c r="L2948" i="1"/>
  <c r="K2948" i="1"/>
  <c r="D2948" i="1"/>
  <c r="L2947" i="1"/>
  <c r="K2947" i="1"/>
  <c r="D2947" i="1"/>
  <c r="L2946" i="1"/>
  <c r="K2946" i="1"/>
  <c r="D2946" i="1"/>
  <c r="L2945" i="1"/>
  <c r="K2945" i="1"/>
  <c r="D2945" i="1"/>
  <c r="L2944" i="1"/>
  <c r="K2944" i="1"/>
  <c r="D2944" i="1"/>
  <c r="L2943" i="1"/>
  <c r="K2943" i="1"/>
  <c r="D2943" i="1"/>
  <c r="L2942" i="1"/>
  <c r="K2942" i="1"/>
  <c r="D2942" i="1"/>
  <c r="L2941" i="1"/>
  <c r="K2941" i="1"/>
  <c r="D2941" i="1"/>
  <c r="L2940" i="1"/>
  <c r="K2940" i="1"/>
  <c r="D2940" i="1"/>
  <c r="L2939" i="1"/>
  <c r="K2939" i="1"/>
  <c r="D2939" i="1"/>
  <c r="L2938" i="1"/>
  <c r="K2938" i="1"/>
  <c r="D2938" i="1"/>
  <c r="L2937" i="1"/>
  <c r="K2937" i="1"/>
  <c r="D2937" i="1"/>
  <c r="L2936" i="1"/>
  <c r="K2936" i="1"/>
  <c r="D2936" i="1"/>
  <c r="L2935" i="1"/>
  <c r="K2935" i="1"/>
  <c r="D2935" i="1"/>
  <c r="L2934" i="1"/>
  <c r="K2934" i="1"/>
  <c r="D2934" i="1"/>
  <c r="L2933" i="1"/>
  <c r="K2933" i="1"/>
  <c r="D2933" i="1"/>
  <c r="L2932" i="1"/>
  <c r="K2932" i="1"/>
  <c r="D2932" i="1"/>
  <c r="L2931" i="1"/>
  <c r="K2931" i="1"/>
  <c r="D2931" i="1"/>
  <c r="L2930" i="1"/>
  <c r="K2930" i="1"/>
  <c r="D2930" i="1"/>
  <c r="L2929" i="1"/>
  <c r="K2929" i="1"/>
  <c r="D2929" i="1"/>
  <c r="L2928" i="1"/>
  <c r="K2928" i="1"/>
  <c r="D2928" i="1"/>
  <c r="L2927" i="1"/>
  <c r="K2927" i="1"/>
  <c r="D2927" i="1"/>
  <c r="L2926" i="1"/>
  <c r="K2926" i="1"/>
  <c r="D2926" i="1"/>
  <c r="L2925" i="1"/>
  <c r="K2925" i="1"/>
  <c r="D2925" i="1"/>
  <c r="L2924" i="1"/>
  <c r="K2924" i="1"/>
  <c r="D2924" i="1"/>
  <c r="L2923" i="1"/>
  <c r="K2923" i="1"/>
  <c r="D2923" i="1"/>
  <c r="L2922" i="1"/>
  <c r="K2922" i="1"/>
  <c r="D2922" i="1"/>
  <c r="L2921" i="1"/>
  <c r="K2921" i="1"/>
  <c r="D2921" i="1"/>
  <c r="L2920" i="1"/>
  <c r="K2920" i="1"/>
  <c r="D2920" i="1"/>
  <c r="L2919" i="1"/>
  <c r="K2919" i="1"/>
  <c r="D2919" i="1"/>
  <c r="L2918" i="1"/>
  <c r="K2918" i="1"/>
  <c r="D2918" i="1"/>
  <c r="L2917" i="1"/>
  <c r="K2917" i="1"/>
  <c r="D2917" i="1"/>
  <c r="L2916" i="1"/>
  <c r="K2916" i="1"/>
  <c r="D2916" i="1"/>
  <c r="L2915" i="1"/>
  <c r="K2915" i="1"/>
  <c r="D2915" i="1"/>
  <c r="L2914" i="1"/>
  <c r="K2914" i="1"/>
  <c r="D2914" i="1"/>
  <c r="L2913" i="1"/>
  <c r="K2913" i="1"/>
  <c r="D2913" i="1"/>
  <c r="L2912" i="1"/>
  <c r="K2912" i="1"/>
  <c r="D2912" i="1"/>
  <c r="L2911" i="1"/>
  <c r="K2911" i="1"/>
  <c r="D2911" i="1"/>
  <c r="L2910" i="1"/>
  <c r="K2910" i="1"/>
  <c r="D2910" i="1"/>
  <c r="L2909" i="1"/>
  <c r="K2909" i="1"/>
  <c r="D2909" i="1"/>
  <c r="L2908" i="1"/>
  <c r="K2908" i="1"/>
  <c r="D2908" i="1"/>
  <c r="L2907" i="1"/>
  <c r="K2907" i="1"/>
  <c r="D2907" i="1"/>
  <c r="L2906" i="1"/>
  <c r="K2906" i="1"/>
  <c r="D2906" i="1"/>
  <c r="L2905" i="1"/>
  <c r="K2905" i="1"/>
  <c r="D2905" i="1"/>
  <c r="L2904" i="1"/>
  <c r="K2904" i="1"/>
  <c r="D2904" i="1"/>
  <c r="L2903" i="1"/>
  <c r="K2903" i="1"/>
  <c r="D2903" i="1"/>
  <c r="L2902" i="1"/>
  <c r="K2902" i="1"/>
  <c r="D2902" i="1"/>
  <c r="L2901" i="1"/>
  <c r="K2901" i="1"/>
  <c r="D2901" i="1"/>
  <c r="L2900" i="1"/>
  <c r="K2900" i="1"/>
  <c r="D2900" i="1"/>
  <c r="L2899" i="1"/>
  <c r="K2899" i="1"/>
  <c r="D2899" i="1"/>
  <c r="L2898" i="1"/>
  <c r="K2898" i="1"/>
  <c r="D2898" i="1"/>
  <c r="L2897" i="1"/>
  <c r="K2897" i="1"/>
  <c r="D2897" i="1"/>
  <c r="L2896" i="1"/>
  <c r="K2896" i="1"/>
  <c r="D2896" i="1"/>
  <c r="L2895" i="1"/>
  <c r="K2895" i="1"/>
  <c r="D2895" i="1"/>
  <c r="L2894" i="1"/>
  <c r="K2894" i="1"/>
  <c r="D2894" i="1"/>
  <c r="L2893" i="1"/>
  <c r="K2893" i="1"/>
  <c r="D2893" i="1"/>
  <c r="L2892" i="1"/>
  <c r="K2892" i="1"/>
  <c r="D2892" i="1"/>
  <c r="L2891" i="1"/>
  <c r="K2891" i="1"/>
  <c r="D2891" i="1"/>
  <c r="L2890" i="1"/>
  <c r="K2890" i="1"/>
  <c r="D2890" i="1"/>
  <c r="L2889" i="1"/>
  <c r="K2889" i="1"/>
  <c r="D2889" i="1"/>
  <c r="L2888" i="1"/>
  <c r="K2888" i="1"/>
  <c r="D2888" i="1"/>
  <c r="L2887" i="1"/>
  <c r="K2887" i="1"/>
  <c r="D2887" i="1"/>
  <c r="L2886" i="1"/>
  <c r="K2886" i="1"/>
  <c r="D2886" i="1"/>
  <c r="L2885" i="1"/>
  <c r="K2885" i="1"/>
  <c r="D2885" i="1"/>
  <c r="L2884" i="1"/>
  <c r="K2884" i="1"/>
  <c r="D2884" i="1"/>
  <c r="L2883" i="1"/>
  <c r="K2883" i="1"/>
  <c r="D2883" i="1"/>
  <c r="L2882" i="1"/>
  <c r="K2882" i="1"/>
  <c r="D2882" i="1"/>
  <c r="L2881" i="1"/>
  <c r="K2881" i="1"/>
  <c r="D2881" i="1"/>
  <c r="L2880" i="1"/>
  <c r="K2880" i="1"/>
  <c r="D2880" i="1"/>
  <c r="L2879" i="1"/>
  <c r="K2879" i="1"/>
  <c r="D2879" i="1"/>
  <c r="L2878" i="1"/>
  <c r="K2878" i="1"/>
  <c r="D2878" i="1"/>
  <c r="L2877" i="1"/>
  <c r="K2877" i="1"/>
  <c r="D2877" i="1"/>
  <c r="L2876" i="1"/>
  <c r="K2876" i="1"/>
  <c r="D2876" i="1"/>
  <c r="L2875" i="1"/>
  <c r="K2875" i="1"/>
  <c r="D2875" i="1"/>
  <c r="L2874" i="1"/>
  <c r="K2874" i="1"/>
  <c r="D2874" i="1"/>
  <c r="L2873" i="1"/>
  <c r="K2873" i="1"/>
  <c r="D2873" i="1"/>
  <c r="L2872" i="1"/>
  <c r="K2872" i="1"/>
  <c r="D2872" i="1"/>
  <c r="L2871" i="1"/>
  <c r="K2871" i="1"/>
  <c r="D2871" i="1"/>
  <c r="L2870" i="1"/>
  <c r="K2870" i="1"/>
  <c r="D2870" i="1"/>
  <c r="L2869" i="1"/>
  <c r="K2869" i="1"/>
  <c r="D2869" i="1"/>
  <c r="L2868" i="1"/>
  <c r="K2868" i="1"/>
  <c r="D2868" i="1"/>
  <c r="L2867" i="1"/>
  <c r="K2867" i="1"/>
  <c r="D2867" i="1"/>
  <c r="L2866" i="1"/>
  <c r="K2866" i="1"/>
  <c r="D2866" i="1"/>
  <c r="L2865" i="1"/>
  <c r="K2865" i="1"/>
  <c r="D2865" i="1"/>
  <c r="L2864" i="1"/>
  <c r="K2864" i="1"/>
  <c r="D2864" i="1"/>
  <c r="L2863" i="1"/>
  <c r="K2863" i="1"/>
  <c r="D2863" i="1"/>
  <c r="L2862" i="1"/>
  <c r="K2862" i="1"/>
  <c r="D2862" i="1"/>
  <c r="L2861" i="1"/>
  <c r="K2861" i="1"/>
  <c r="D2861" i="1"/>
  <c r="L2860" i="1"/>
  <c r="K2860" i="1"/>
  <c r="D2860" i="1"/>
  <c r="L2859" i="1"/>
  <c r="K2859" i="1"/>
  <c r="D2859" i="1"/>
  <c r="L2858" i="1"/>
  <c r="K2858" i="1"/>
  <c r="D2858" i="1"/>
  <c r="L2857" i="1"/>
  <c r="K2857" i="1"/>
  <c r="D2857" i="1"/>
  <c r="L2856" i="1"/>
  <c r="K2856" i="1"/>
  <c r="D2856" i="1"/>
  <c r="L2855" i="1"/>
  <c r="K2855" i="1"/>
  <c r="D2855" i="1"/>
  <c r="L2854" i="1"/>
  <c r="K2854" i="1"/>
  <c r="D2854" i="1"/>
  <c r="L2853" i="1"/>
  <c r="K2853" i="1"/>
  <c r="D2853" i="1"/>
  <c r="L2852" i="1"/>
  <c r="K2852" i="1"/>
  <c r="D2852" i="1"/>
  <c r="L2851" i="1"/>
  <c r="K2851" i="1"/>
  <c r="D2851" i="1"/>
  <c r="L2850" i="1"/>
  <c r="K2850" i="1"/>
  <c r="D2850" i="1"/>
  <c r="L2849" i="1"/>
  <c r="K2849" i="1"/>
  <c r="D2849" i="1"/>
  <c r="L2848" i="1"/>
  <c r="K2848" i="1"/>
  <c r="D2848" i="1"/>
  <c r="L2847" i="1"/>
  <c r="K2847" i="1"/>
  <c r="D2847" i="1"/>
  <c r="L2846" i="1"/>
  <c r="K2846" i="1"/>
  <c r="D2846" i="1"/>
  <c r="L2845" i="1"/>
  <c r="K2845" i="1"/>
  <c r="D2845" i="1"/>
  <c r="L2844" i="1"/>
  <c r="K2844" i="1"/>
  <c r="D2844" i="1"/>
  <c r="L2843" i="1"/>
  <c r="K2843" i="1"/>
  <c r="D2843" i="1"/>
  <c r="L2842" i="1"/>
  <c r="K2842" i="1"/>
  <c r="D2842" i="1"/>
  <c r="L2841" i="1"/>
  <c r="K2841" i="1"/>
  <c r="D2841" i="1"/>
  <c r="L2840" i="1"/>
  <c r="K2840" i="1"/>
  <c r="D2840" i="1"/>
  <c r="L2839" i="1"/>
  <c r="K2839" i="1"/>
  <c r="D2839" i="1"/>
  <c r="L2838" i="1"/>
  <c r="K2838" i="1"/>
  <c r="D2838" i="1"/>
  <c r="L2837" i="1"/>
  <c r="K2837" i="1"/>
  <c r="D2837" i="1"/>
  <c r="L2836" i="1"/>
  <c r="K2836" i="1"/>
  <c r="D2836" i="1"/>
  <c r="L2835" i="1"/>
  <c r="K2835" i="1"/>
  <c r="D2835" i="1"/>
  <c r="L2834" i="1"/>
  <c r="K2834" i="1"/>
  <c r="D2834" i="1"/>
  <c r="L2833" i="1"/>
  <c r="K2833" i="1"/>
  <c r="D2833" i="1"/>
  <c r="L2832" i="1"/>
  <c r="K2832" i="1"/>
  <c r="D2832" i="1"/>
  <c r="L2831" i="1"/>
  <c r="K2831" i="1"/>
  <c r="D2831" i="1"/>
  <c r="L2830" i="1"/>
  <c r="K2830" i="1"/>
  <c r="D2830" i="1"/>
  <c r="L2829" i="1"/>
  <c r="K2829" i="1"/>
  <c r="D2829" i="1"/>
  <c r="L2828" i="1"/>
  <c r="K2828" i="1"/>
  <c r="D2828" i="1"/>
  <c r="L2827" i="1"/>
  <c r="K2827" i="1"/>
  <c r="D2827" i="1"/>
  <c r="L2826" i="1"/>
  <c r="K2826" i="1"/>
  <c r="D2826" i="1"/>
  <c r="L2825" i="1"/>
  <c r="K2825" i="1"/>
  <c r="D2825" i="1"/>
  <c r="L2824" i="1"/>
  <c r="K2824" i="1"/>
  <c r="D2824" i="1"/>
  <c r="L2823" i="1"/>
  <c r="K2823" i="1"/>
  <c r="D2823" i="1"/>
  <c r="L2822" i="1"/>
  <c r="K2822" i="1"/>
  <c r="D2822" i="1"/>
  <c r="L2821" i="1"/>
  <c r="K2821" i="1"/>
  <c r="D2821" i="1"/>
  <c r="L2820" i="1"/>
  <c r="K2820" i="1"/>
  <c r="D2820" i="1"/>
  <c r="L2819" i="1"/>
  <c r="K2819" i="1"/>
  <c r="D2819" i="1"/>
  <c r="L2818" i="1"/>
  <c r="K2818" i="1"/>
  <c r="D2818" i="1"/>
  <c r="L2817" i="1"/>
  <c r="K2817" i="1"/>
  <c r="D2817" i="1"/>
  <c r="L2816" i="1"/>
  <c r="K2816" i="1"/>
  <c r="D2816" i="1"/>
  <c r="L2815" i="1"/>
  <c r="K2815" i="1"/>
  <c r="D2815" i="1"/>
  <c r="L2814" i="1"/>
  <c r="K2814" i="1"/>
  <c r="D2814" i="1"/>
  <c r="L2813" i="1"/>
  <c r="K2813" i="1"/>
  <c r="D2813" i="1"/>
  <c r="L2812" i="1"/>
  <c r="K2812" i="1"/>
  <c r="D2812" i="1"/>
  <c r="L2811" i="1"/>
  <c r="K2811" i="1"/>
  <c r="D2811" i="1"/>
  <c r="L2810" i="1"/>
  <c r="K2810" i="1"/>
  <c r="D2810" i="1"/>
  <c r="L2809" i="1"/>
  <c r="K2809" i="1"/>
  <c r="D2809" i="1"/>
  <c r="L2808" i="1"/>
  <c r="K2808" i="1"/>
  <c r="D2808" i="1"/>
  <c r="L2807" i="1"/>
  <c r="K2807" i="1"/>
  <c r="D2807" i="1"/>
  <c r="L2806" i="1"/>
  <c r="K2806" i="1"/>
  <c r="D2806" i="1"/>
  <c r="L2805" i="1"/>
  <c r="K2805" i="1"/>
  <c r="D2805" i="1"/>
  <c r="L2804" i="1"/>
  <c r="K2804" i="1"/>
  <c r="D2804" i="1"/>
  <c r="L2803" i="1"/>
  <c r="K2803" i="1"/>
  <c r="D2803" i="1"/>
  <c r="L2802" i="1"/>
  <c r="K2802" i="1"/>
  <c r="D2802" i="1"/>
  <c r="L2801" i="1"/>
  <c r="K2801" i="1"/>
  <c r="D2801" i="1"/>
  <c r="L2800" i="1"/>
  <c r="K2800" i="1"/>
  <c r="D2800" i="1"/>
  <c r="L2799" i="1"/>
  <c r="K2799" i="1"/>
  <c r="D2799" i="1"/>
  <c r="L2798" i="1"/>
  <c r="K2798" i="1"/>
  <c r="D2798" i="1"/>
  <c r="L2797" i="1"/>
  <c r="K2797" i="1"/>
  <c r="D2797" i="1"/>
  <c r="L2796" i="1"/>
  <c r="K2796" i="1"/>
  <c r="D2796" i="1"/>
  <c r="L2795" i="1"/>
  <c r="K2795" i="1"/>
  <c r="D2795" i="1"/>
  <c r="L2794" i="1"/>
  <c r="K2794" i="1"/>
  <c r="D2794" i="1"/>
  <c r="L2793" i="1"/>
  <c r="K2793" i="1"/>
  <c r="D2793" i="1"/>
  <c r="L2792" i="1"/>
  <c r="K2792" i="1"/>
  <c r="D2792" i="1"/>
  <c r="L2791" i="1"/>
  <c r="K2791" i="1"/>
  <c r="D2791" i="1"/>
  <c r="L2790" i="1"/>
  <c r="K2790" i="1"/>
  <c r="D2790" i="1"/>
  <c r="L2789" i="1"/>
  <c r="K2789" i="1"/>
  <c r="D2789" i="1"/>
  <c r="L2788" i="1"/>
  <c r="K2788" i="1"/>
  <c r="D2788" i="1"/>
  <c r="L2787" i="1"/>
  <c r="K2787" i="1"/>
  <c r="D2787" i="1"/>
  <c r="L2786" i="1"/>
  <c r="K2786" i="1"/>
  <c r="D2786" i="1"/>
  <c r="L2785" i="1"/>
  <c r="K2785" i="1"/>
  <c r="D2785" i="1"/>
  <c r="L2784" i="1"/>
  <c r="K2784" i="1"/>
  <c r="D2784" i="1"/>
  <c r="L2783" i="1"/>
  <c r="K2783" i="1"/>
  <c r="D2783" i="1"/>
  <c r="L2782" i="1"/>
  <c r="K2782" i="1"/>
  <c r="D2782" i="1"/>
  <c r="L2781" i="1"/>
  <c r="K2781" i="1"/>
  <c r="D2781" i="1"/>
  <c r="L2780" i="1"/>
  <c r="K2780" i="1"/>
  <c r="D2780" i="1"/>
  <c r="L2779" i="1"/>
  <c r="K2779" i="1"/>
  <c r="D2779" i="1"/>
  <c r="L2778" i="1"/>
  <c r="K2778" i="1"/>
  <c r="D2778" i="1"/>
  <c r="L2777" i="1"/>
  <c r="K2777" i="1"/>
  <c r="D2777" i="1"/>
  <c r="L2776" i="1"/>
  <c r="K2776" i="1"/>
  <c r="D2776" i="1"/>
  <c r="L2775" i="1"/>
  <c r="K2775" i="1"/>
  <c r="D2775" i="1"/>
  <c r="L2774" i="1"/>
  <c r="K2774" i="1"/>
  <c r="D2774" i="1"/>
  <c r="L2773" i="1"/>
  <c r="K2773" i="1"/>
  <c r="D2773" i="1"/>
  <c r="L2772" i="1"/>
  <c r="K2772" i="1"/>
  <c r="D2772" i="1"/>
  <c r="L2771" i="1"/>
  <c r="K2771" i="1"/>
  <c r="D2771" i="1"/>
  <c r="L2770" i="1"/>
  <c r="K2770" i="1"/>
  <c r="D2770" i="1"/>
  <c r="L2769" i="1"/>
  <c r="K2769" i="1"/>
  <c r="D2769" i="1"/>
  <c r="L2768" i="1"/>
  <c r="K2768" i="1"/>
  <c r="D2768" i="1"/>
  <c r="L2767" i="1"/>
  <c r="K2767" i="1"/>
  <c r="D2767" i="1"/>
  <c r="L2766" i="1"/>
  <c r="K2766" i="1"/>
  <c r="D2766" i="1"/>
  <c r="L2765" i="1"/>
  <c r="K2765" i="1"/>
  <c r="D2765" i="1"/>
  <c r="L2764" i="1"/>
  <c r="K2764" i="1"/>
  <c r="D2764" i="1"/>
  <c r="L2763" i="1"/>
  <c r="K2763" i="1"/>
  <c r="D2763" i="1"/>
  <c r="L2762" i="1"/>
  <c r="K2762" i="1"/>
  <c r="D2762" i="1"/>
  <c r="L2761" i="1"/>
  <c r="K2761" i="1"/>
  <c r="D2761" i="1"/>
  <c r="L2760" i="1"/>
  <c r="K2760" i="1"/>
  <c r="D2760" i="1"/>
  <c r="L2759" i="1"/>
  <c r="K2759" i="1"/>
  <c r="D2759" i="1"/>
  <c r="L2758" i="1"/>
  <c r="K2758" i="1"/>
  <c r="D2758" i="1"/>
  <c r="L2757" i="1"/>
  <c r="K2757" i="1"/>
  <c r="D2757" i="1"/>
  <c r="L2756" i="1"/>
  <c r="K2756" i="1"/>
  <c r="D2756" i="1"/>
  <c r="L2755" i="1"/>
  <c r="K2755" i="1"/>
  <c r="D2755" i="1"/>
  <c r="L2754" i="1"/>
  <c r="K2754" i="1"/>
  <c r="D2754" i="1"/>
  <c r="L2753" i="1"/>
  <c r="K2753" i="1"/>
  <c r="D2753" i="1"/>
  <c r="L2752" i="1"/>
  <c r="K2752" i="1"/>
  <c r="D2752" i="1"/>
  <c r="L2751" i="1"/>
  <c r="K2751" i="1"/>
  <c r="D2751" i="1"/>
  <c r="L2750" i="1"/>
  <c r="K2750" i="1"/>
  <c r="D2750" i="1"/>
  <c r="L2749" i="1"/>
  <c r="K2749" i="1"/>
  <c r="D2749" i="1"/>
  <c r="L2748" i="1"/>
  <c r="K2748" i="1"/>
  <c r="D2748" i="1"/>
  <c r="L2747" i="1"/>
  <c r="K2747" i="1"/>
  <c r="D2747" i="1"/>
  <c r="L2746" i="1"/>
  <c r="K2746" i="1"/>
  <c r="D2746" i="1"/>
  <c r="L2745" i="1"/>
  <c r="K2745" i="1"/>
  <c r="D2745" i="1"/>
  <c r="L2744" i="1"/>
  <c r="K2744" i="1"/>
  <c r="D2744" i="1"/>
  <c r="L2743" i="1"/>
  <c r="K2743" i="1"/>
  <c r="D2743" i="1"/>
  <c r="L2742" i="1"/>
  <c r="K2742" i="1"/>
  <c r="D2742" i="1"/>
  <c r="L2741" i="1"/>
  <c r="K2741" i="1"/>
  <c r="D2741" i="1"/>
  <c r="L2740" i="1"/>
  <c r="K2740" i="1"/>
  <c r="D2740" i="1"/>
  <c r="L2739" i="1"/>
  <c r="K2739" i="1"/>
  <c r="D2739" i="1"/>
  <c r="L2738" i="1"/>
  <c r="K2738" i="1"/>
  <c r="D2738" i="1"/>
  <c r="L2737" i="1"/>
  <c r="K2737" i="1"/>
  <c r="D2737" i="1"/>
  <c r="L2736" i="1"/>
  <c r="K2736" i="1"/>
  <c r="D2736" i="1"/>
  <c r="L2735" i="1"/>
  <c r="K2735" i="1"/>
  <c r="D2735" i="1"/>
  <c r="L2734" i="1"/>
  <c r="K2734" i="1"/>
  <c r="D2734" i="1"/>
  <c r="L2733" i="1"/>
  <c r="K2733" i="1"/>
  <c r="D2733" i="1"/>
  <c r="L2732" i="1"/>
  <c r="K2732" i="1"/>
  <c r="D2732" i="1"/>
  <c r="L2731" i="1"/>
  <c r="K2731" i="1"/>
  <c r="D2731" i="1"/>
  <c r="L2730" i="1"/>
  <c r="K2730" i="1"/>
  <c r="D2730" i="1"/>
  <c r="L2729" i="1"/>
  <c r="K2729" i="1"/>
  <c r="D2729" i="1"/>
  <c r="L2728" i="1"/>
  <c r="K2728" i="1"/>
  <c r="D2728" i="1"/>
  <c r="L2727" i="1"/>
  <c r="K2727" i="1"/>
  <c r="D2727" i="1"/>
  <c r="L2726" i="1"/>
  <c r="K2726" i="1"/>
  <c r="D2726" i="1"/>
  <c r="L2725" i="1"/>
  <c r="K2725" i="1"/>
  <c r="D2725" i="1"/>
  <c r="L2724" i="1"/>
  <c r="K2724" i="1"/>
  <c r="D2724" i="1"/>
  <c r="L2723" i="1"/>
  <c r="K2723" i="1"/>
  <c r="D2723" i="1"/>
  <c r="L2722" i="1"/>
  <c r="K2722" i="1"/>
  <c r="D2722" i="1"/>
  <c r="L2721" i="1"/>
  <c r="K2721" i="1"/>
  <c r="D2721" i="1"/>
  <c r="L2720" i="1"/>
  <c r="K2720" i="1"/>
  <c r="D2720" i="1"/>
  <c r="L2719" i="1"/>
  <c r="K2719" i="1"/>
  <c r="D2719" i="1"/>
  <c r="L2718" i="1"/>
  <c r="K2718" i="1"/>
  <c r="D2718" i="1"/>
  <c r="L2717" i="1"/>
  <c r="K2717" i="1"/>
  <c r="D2717" i="1"/>
  <c r="L2716" i="1"/>
  <c r="K2716" i="1"/>
  <c r="D2716" i="1"/>
  <c r="L2715" i="1"/>
  <c r="K2715" i="1"/>
  <c r="D2715" i="1"/>
  <c r="L2714" i="1"/>
  <c r="K2714" i="1"/>
  <c r="D2714" i="1"/>
  <c r="L2713" i="1"/>
  <c r="K2713" i="1"/>
  <c r="D2713" i="1"/>
  <c r="L2712" i="1"/>
  <c r="K2712" i="1"/>
  <c r="D2712" i="1"/>
  <c r="L2711" i="1"/>
  <c r="K2711" i="1"/>
  <c r="D2711" i="1"/>
  <c r="L2710" i="1"/>
  <c r="K2710" i="1"/>
  <c r="D2710" i="1"/>
  <c r="L2709" i="1"/>
  <c r="K2709" i="1"/>
  <c r="D2709" i="1"/>
  <c r="L2708" i="1"/>
  <c r="K2708" i="1"/>
  <c r="D2708" i="1"/>
  <c r="L2707" i="1"/>
  <c r="K2707" i="1"/>
  <c r="D2707" i="1"/>
  <c r="L2706" i="1"/>
  <c r="K2706" i="1"/>
  <c r="D2706" i="1"/>
  <c r="L2705" i="1"/>
  <c r="K2705" i="1"/>
  <c r="D2705" i="1"/>
  <c r="L2704" i="1"/>
  <c r="K2704" i="1"/>
  <c r="D2704" i="1"/>
  <c r="L2703" i="1"/>
  <c r="K2703" i="1"/>
  <c r="D2703" i="1"/>
  <c r="L2702" i="1"/>
  <c r="K2702" i="1"/>
  <c r="D2702" i="1"/>
  <c r="L2701" i="1"/>
  <c r="K2701" i="1"/>
  <c r="D2701" i="1"/>
  <c r="L2700" i="1"/>
  <c r="K2700" i="1"/>
  <c r="D2700" i="1"/>
  <c r="L2699" i="1"/>
  <c r="K2699" i="1"/>
  <c r="D2699" i="1"/>
  <c r="L2698" i="1"/>
  <c r="K2698" i="1"/>
  <c r="D2698" i="1"/>
  <c r="L2697" i="1"/>
  <c r="K2697" i="1"/>
  <c r="D2697" i="1"/>
  <c r="L2696" i="1"/>
  <c r="K2696" i="1"/>
  <c r="D2696" i="1"/>
  <c r="L2695" i="1"/>
  <c r="K2695" i="1"/>
  <c r="D2695" i="1"/>
  <c r="L2694" i="1"/>
  <c r="K2694" i="1"/>
  <c r="D2694" i="1"/>
  <c r="L2693" i="1"/>
  <c r="K2693" i="1"/>
  <c r="D2693" i="1"/>
  <c r="L2692" i="1"/>
  <c r="K2692" i="1"/>
  <c r="D2692" i="1"/>
  <c r="L2691" i="1"/>
  <c r="K2691" i="1"/>
  <c r="D2691" i="1"/>
  <c r="L2690" i="1"/>
  <c r="K2690" i="1"/>
  <c r="D2690" i="1"/>
  <c r="L2689" i="1"/>
  <c r="K2689" i="1"/>
  <c r="D2689" i="1"/>
  <c r="L2688" i="1"/>
  <c r="K2688" i="1"/>
  <c r="D2688" i="1"/>
  <c r="L2687" i="1"/>
  <c r="K2687" i="1"/>
  <c r="D2687" i="1"/>
  <c r="L2686" i="1"/>
  <c r="K2686" i="1"/>
  <c r="D2686" i="1"/>
  <c r="L2685" i="1"/>
  <c r="K2685" i="1"/>
  <c r="D2685" i="1"/>
  <c r="L2684" i="1"/>
  <c r="K2684" i="1"/>
  <c r="D2684" i="1"/>
  <c r="L2683" i="1"/>
  <c r="K2683" i="1"/>
  <c r="D2683" i="1"/>
  <c r="L2682" i="1"/>
  <c r="K2682" i="1"/>
  <c r="D2682" i="1"/>
  <c r="L2681" i="1"/>
  <c r="K2681" i="1"/>
  <c r="D2681" i="1"/>
  <c r="L2680" i="1"/>
  <c r="K2680" i="1"/>
  <c r="D2680" i="1"/>
  <c r="L2679" i="1"/>
  <c r="K2679" i="1"/>
  <c r="D2679" i="1"/>
  <c r="L2678" i="1"/>
  <c r="K2678" i="1"/>
  <c r="D2678" i="1"/>
  <c r="L2677" i="1"/>
  <c r="K2677" i="1"/>
  <c r="D2677" i="1"/>
  <c r="L2676" i="1"/>
  <c r="K2676" i="1"/>
  <c r="D2676" i="1"/>
  <c r="L2675" i="1"/>
  <c r="K2675" i="1"/>
  <c r="D2675" i="1"/>
  <c r="L2674" i="1"/>
  <c r="K2674" i="1"/>
  <c r="D2674" i="1"/>
  <c r="L2673" i="1"/>
  <c r="K2673" i="1"/>
  <c r="D2673" i="1"/>
  <c r="L2672" i="1"/>
  <c r="K2672" i="1"/>
  <c r="D2672" i="1"/>
  <c r="L2671" i="1"/>
  <c r="K2671" i="1"/>
  <c r="D2671" i="1"/>
  <c r="L2670" i="1"/>
  <c r="K2670" i="1"/>
  <c r="D2670" i="1"/>
  <c r="L2669" i="1"/>
  <c r="K2669" i="1"/>
  <c r="D2669" i="1"/>
  <c r="L2668" i="1"/>
  <c r="K2668" i="1"/>
  <c r="D2668" i="1"/>
  <c r="L2667" i="1"/>
  <c r="K2667" i="1"/>
  <c r="D2667" i="1"/>
  <c r="L2666" i="1"/>
  <c r="K2666" i="1"/>
  <c r="D2666" i="1"/>
  <c r="L2665" i="1"/>
  <c r="K2665" i="1"/>
  <c r="D2665" i="1"/>
  <c r="L2664" i="1"/>
  <c r="K2664" i="1"/>
  <c r="D2664" i="1"/>
  <c r="L2663" i="1"/>
  <c r="K2663" i="1"/>
  <c r="D2663" i="1"/>
  <c r="L2662" i="1"/>
  <c r="K2662" i="1"/>
  <c r="D2662" i="1"/>
  <c r="L2661" i="1"/>
  <c r="K2661" i="1"/>
  <c r="D2661" i="1"/>
  <c r="L2660" i="1"/>
  <c r="K2660" i="1"/>
  <c r="D2660" i="1"/>
  <c r="L2659" i="1"/>
  <c r="K2659" i="1"/>
  <c r="D2659" i="1"/>
  <c r="L2658" i="1"/>
  <c r="K2658" i="1"/>
  <c r="D2658" i="1"/>
  <c r="L2657" i="1"/>
  <c r="K2657" i="1"/>
  <c r="D2657" i="1"/>
  <c r="L2656" i="1"/>
  <c r="K2656" i="1"/>
  <c r="D2656" i="1"/>
  <c r="L2655" i="1"/>
  <c r="K2655" i="1"/>
  <c r="D2655" i="1"/>
  <c r="L2654" i="1"/>
  <c r="K2654" i="1"/>
  <c r="D2654" i="1"/>
  <c r="L2653" i="1"/>
  <c r="K2653" i="1"/>
  <c r="D2653" i="1"/>
  <c r="L2652" i="1"/>
  <c r="K2652" i="1"/>
  <c r="D2652" i="1"/>
  <c r="L2651" i="1"/>
  <c r="K2651" i="1"/>
  <c r="D2651" i="1"/>
  <c r="L2650" i="1"/>
  <c r="K2650" i="1"/>
  <c r="D2650" i="1"/>
  <c r="L2649" i="1"/>
  <c r="K2649" i="1"/>
  <c r="D2649" i="1"/>
  <c r="L2648" i="1"/>
  <c r="K2648" i="1"/>
  <c r="D2648" i="1"/>
  <c r="L2647" i="1"/>
  <c r="K2647" i="1"/>
  <c r="D2647" i="1"/>
  <c r="L2646" i="1"/>
  <c r="K2646" i="1"/>
  <c r="D2646" i="1"/>
  <c r="L2645" i="1"/>
  <c r="K2645" i="1"/>
  <c r="D2645" i="1"/>
  <c r="L2644" i="1"/>
  <c r="K2644" i="1"/>
  <c r="D2644" i="1"/>
  <c r="L2643" i="1"/>
  <c r="K2643" i="1"/>
  <c r="D2643" i="1"/>
  <c r="L2642" i="1"/>
  <c r="K2642" i="1"/>
  <c r="D2642" i="1"/>
  <c r="L2641" i="1"/>
  <c r="K2641" i="1"/>
  <c r="D2641" i="1"/>
  <c r="L2640" i="1"/>
  <c r="K2640" i="1"/>
  <c r="D2640" i="1"/>
  <c r="L2639" i="1"/>
  <c r="K2639" i="1"/>
  <c r="D2639" i="1"/>
  <c r="L2638" i="1"/>
  <c r="K2638" i="1"/>
  <c r="D2638" i="1"/>
  <c r="L2637" i="1"/>
  <c r="K2637" i="1"/>
  <c r="D2637" i="1"/>
  <c r="L2636" i="1"/>
  <c r="K2636" i="1"/>
  <c r="D2636" i="1"/>
  <c r="L2635" i="1"/>
  <c r="K2635" i="1"/>
  <c r="D2635" i="1"/>
  <c r="L2634" i="1"/>
  <c r="K2634" i="1"/>
  <c r="D2634" i="1"/>
  <c r="L2633" i="1"/>
  <c r="K2633" i="1"/>
  <c r="D2633" i="1"/>
  <c r="L2632" i="1"/>
  <c r="K2632" i="1"/>
  <c r="D2632" i="1"/>
  <c r="L2631" i="1"/>
  <c r="K2631" i="1"/>
  <c r="D2631" i="1"/>
  <c r="L2630" i="1"/>
  <c r="K2630" i="1"/>
  <c r="D2630" i="1"/>
  <c r="L2629" i="1"/>
  <c r="K2629" i="1"/>
  <c r="D2629" i="1"/>
  <c r="L2628" i="1"/>
  <c r="K2628" i="1"/>
  <c r="D2628" i="1"/>
  <c r="L2627" i="1"/>
  <c r="K2627" i="1"/>
  <c r="D2627" i="1"/>
  <c r="L2626" i="1"/>
  <c r="K2626" i="1"/>
  <c r="D2626" i="1"/>
  <c r="L2625" i="1"/>
  <c r="K2625" i="1"/>
  <c r="D2625" i="1"/>
  <c r="L2624" i="1"/>
  <c r="K2624" i="1"/>
  <c r="D2624" i="1"/>
  <c r="L2623" i="1"/>
  <c r="K2623" i="1"/>
  <c r="D2623" i="1"/>
  <c r="L2622" i="1"/>
  <c r="K2622" i="1"/>
  <c r="D2622" i="1"/>
  <c r="L2621" i="1"/>
  <c r="K2621" i="1"/>
  <c r="D2621" i="1"/>
  <c r="L2620" i="1"/>
  <c r="K2620" i="1"/>
  <c r="D2620" i="1"/>
  <c r="L2619" i="1"/>
  <c r="K2619" i="1"/>
  <c r="D2619" i="1"/>
  <c r="L2618" i="1"/>
  <c r="K2618" i="1"/>
  <c r="D2618" i="1"/>
  <c r="L2617" i="1"/>
  <c r="K2617" i="1"/>
  <c r="D2617" i="1"/>
  <c r="L2616" i="1"/>
  <c r="K2616" i="1"/>
  <c r="D2616" i="1"/>
  <c r="L2615" i="1"/>
  <c r="K2615" i="1"/>
  <c r="D2615" i="1"/>
  <c r="L2614" i="1"/>
  <c r="K2614" i="1"/>
  <c r="D2614" i="1"/>
  <c r="L2613" i="1"/>
  <c r="K2613" i="1"/>
  <c r="D2613" i="1"/>
  <c r="L2612" i="1"/>
  <c r="K2612" i="1"/>
  <c r="D2612" i="1"/>
  <c r="L2611" i="1"/>
  <c r="K2611" i="1"/>
  <c r="D2611" i="1"/>
  <c r="L2610" i="1"/>
  <c r="K2610" i="1"/>
  <c r="D2610" i="1"/>
  <c r="L2609" i="1"/>
  <c r="K2609" i="1"/>
  <c r="D2609" i="1"/>
  <c r="L2608" i="1"/>
  <c r="K2608" i="1"/>
  <c r="D2608" i="1"/>
  <c r="L2607" i="1"/>
  <c r="K2607" i="1"/>
  <c r="D2607" i="1"/>
  <c r="L2606" i="1"/>
  <c r="K2606" i="1"/>
  <c r="D2606" i="1"/>
  <c r="L2605" i="1"/>
  <c r="K2605" i="1"/>
  <c r="D2605" i="1"/>
  <c r="L2604" i="1"/>
  <c r="K2604" i="1"/>
  <c r="D2604" i="1"/>
  <c r="L2603" i="1"/>
  <c r="K2603" i="1"/>
  <c r="D2603" i="1"/>
  <c r="L2602" i="1"/>
  <c r="K2602" i="1"/>
  <c r="D2602" i="1"/>
  <c r="L2601" i="1"/>
  <c r="K2601" i="1"/>
  <c r="D2601" i="1"/>
  <c r="L2600" i="1"/>
  <c r="K2600" i="1"/>
  <c r="D2600" i="1"/>
  <c r="L2599" i="1"/>
  <c r="K2599" i="1"/>
  <c r="D2599" i="1"/>
  <c r="L2598" i="1"/>
  <c r="K2598" i="1"/>
  <c r="D2598" i="1"/>
  <c r="L2597" i="1"/>
  <c r="K2597" i="1"/>
  <c r="D2597" i="1"/>
  <c r="L2596" i="1"/>
  <c r="K2596" i="1"/>
  <c r="D2596" i="1"/>
  <c r="L2595" i="1"/>
  <c r="K2595" i="1"/>
  <c r="D2595" i="1"/>
  <c r="L2594" i="1"/>
  <c r="K2594" i="1"/>
  <c r="D2594" i="1"/>
  <c r="L2593" i="1"/>
  <c r="K2593" i="1"/>
  <c r="D2593" i="1"/>
  <c r="L2592" i="1"/>
  <c r="K2592" i="1"/>
  <c r="D2592" i="1"/>
  <c r="L2591" i="1"/>
  <c r="K2591" i="1"/>
  <c r="D2591" i="1"/>
  <c r="L2590" i="1"/>
  <c r="K2590" i="1"/>
  <c r="D2590" i="1"/>
  <c r="L2589" i="1"/>
  <c r="K2589" i="1"/>
  <c r="D2589" i="1"/>
  <c r="L2588" i="1"/>
  <c r="K2588" i="1"/>
  <c r="D2588" i="1"/>
  <c r="L2587" i="1"/>
  <c r="K2587" i="1"/>
  <c r="D2587" i="1"/>
  <c r="L2586" i="1"/>
  <c r="K2586" i="1"/>
  <c r="D2586" i="1"/>
  <c r="L2585" i="1"/>
  <c r="K2585" i="1"/>
  <c r="D2585" i="1"/>
  <c r="L2584" i="1"/>
  <c r="K2584" i="1"/>
  <c r="D2584" i="1"/>
  <c r="L2583" i="1"/>
  <c r="K2583" i="1"/>
  <c r="D2583" i="1"/>
  <c r="L2582" i="1"/>
  <c r="K2582" i="1"/>
  <c r="D2582" i="1"/>
  <c r="L2581" i="1"/>
  <c r="K2581" i="1"/>
  <c r="D2581" i="1"/>
  <c r="L2580" i="1"/>
  <c r="K2580" i="1"/>
  <c r="D2580" i="1"/>
  <c r="L2579" i="1"/>
  <c r="K2579" i="1"/>
  <c r="D2579" i="1"/>
  <c r="L2578" i="1"/>
  <c r="K2578" i="1"/>
  <c r="D2578" i="1"/>
  <c r="L2577" i="1"/>
  <c r="K2577" i="1"/>
  <c r="D2577" i="1"/>
  <c r="L2576" i="1"/>
  <c r="K2576" i="1"/>
  <c r="D2576" i="1"/>
  <c r="L2575" i="1"/>
  <c r="K2575" i="1"/>
  <c r="D2575" i="1"/>
  <c r="L2574" i="1"/>
  <c r="K2574" i="1"/>
  <c r="D2574" i="1"/>
  <c r="L2573" i="1"/>
  <c r="K2573" i="1"/>
  <c r="D2573" i="1"/>
  <c r="L2572" i="1"/>
  <c r="K2572" i="1"/>
  <c r="D2572" i="1"/>
  <c r="L2571" i="1"/>
  <c r="K2571" i="1"/>
  <c r="D2571" i="1"/>
  <c r="L2570" i="1"/>
  <c r="K2570" i="1"/>
  <c r="D2570" i="1"/>
  <c r="L2569" i="1"/>
  <c r="K2569" i="1"/>
  <c r="D2569" i="1"/>
  <c r="L2568" i="1"/>
  <c r="K2568" i="1"/>
  <c r="D2568" i="1"/>
  <c r="L2567" i="1"/>
  <c r="K2567" i="1"/>
  <c r="D2567" i="1"/>
  <c r="L2566" i="1"/>
  <c r="K2566" i="1"/>
  <c r="D2566" i="1"/>
  <c r="L2565" i="1"/>
  <c r="K2565" i="1"/>
  <c r="D2565" i="1"/>
  <c r="L2564" i="1"/>
  <c r="K2564" i="1"/>
  <c r="D2564" i="1"/>
  <c r="L2563" i="1"/>
  <c r="K2563" i="1"/>
  <c r="D2563" i="1"/>
  <c r="L2562" i="1"/>
  <c r="K2562" i="1"/>
  <c r="D2562" i="1"/>
  <c r="L2561" i="1"/>
  <c r="K2561" i="1"/>
  <c r="D2561" i="1"/>
  <c r="L2560" i="1"/>
  <c r="K2560" i="1"/>
  <c r="D2560" i="1"/>
  <c r="L2559" i="1"/>
  <c r="K2559" i="1"/>
  <c r="D2559" i="1"/>
  <c r="L2558" i="1"/>
  <c r="K2558" i="1"/>
  <c r="D2558" i="1"/>
  <c r="L2557" i="1"/>
  <c r="K2557" i="1"/>
  <c r="D2557" i="1"/>
  <c r="L2556" i="1"/>
  <c r="K2556" i="1"/>
  <c r="D2556" i="1"/>
  <c r="L2555" i="1"/>
  <c r="K2555" i="1"/>
  <c r="D2555" i="1"/>
  <c r="L2554" i="1"/>
  <c r="K2554" i="1"/>
  <c r="D2554" i="1"/>
  <c r="L2553" i="1"/>
  <c r="K2553" i="1"/>
  <c r="D2553" i="1"/>
  <c r="L2552" i="1"/>
  <c r="K2552" i="1"/>
  <c r="D2552" i="1"/>
  <c r="L2551" i="1"/>
  <c r="K2551" i="1"/>
  <c r="D2551" i="1"/>
  <c r="L2550" i="1"/>
  <c r="K2550" i="1"/>
  <c r="D2550" i="1"/>
  <c r="L2549" i="1"/>
  <c r="K2549" i="1"/>
  <c r="D2549" i="1"/>
  <c r="L2548" i="1"/>
  <c r="K2548" i="1"/>
  <c r="D2548" i="1"/>
  <c r="L2547" i="1"/>
  <c r="K2547" i="1"/>
  <c r="D2547" i="1"/>
  <c r="L2546" i="1"/>
  <c r="K2546" i="1"/>
  <c r="D2546" i="1"/>
  <c r="L2545" i="1"/>
  <c r="K2545" i="1"/>
  <c r="D2545" i="1"/>
  <c r="L2544" i="1"/>
  <c r="K2544" i="1"/>
  <c r="D2544" i="1"/>
  <c r="L2543" i="1"/>
  <c r="K2543" i="1"/>
  <c r="D2543" i="1"/>
  <c r="L2542" i="1"/>
  <c r="K2542" i="1"/>
  <c r="D2542" i="1"/>
  <c r="L2541" i="1"/>
  <c r="K2541" i="1"/>
  <c r="D2541" i="1"/>
  <c r="L2540" i="1"/>
  <c r="K2540" i="1"/>
  <c r="D2540" i="1"/>
  <c r="L2539" i="1"/>
  <c r="K2539" i="1"/>
  <c r="D2539" i="1"/>
  <c r="L2538" i="1"/>
  <c r="K2538" i="1"/>
  <c r="D2538" i="1"/>
  <c r="L2537" i="1"/>
  <c r="K2537" i="1"/>
  <c r="D2537" i="1"/>
  <c r="L2536" i="1"/>
  <c r="K2536" i="1"/>
  <c r="D2536" i="1"/>
  <c r="L2535" i="1"/>
  <c r="K2535" i="1"/>
  <c r="D2535" i="1"/>
  <c r="L2534" i="1"/>
  <c r="K2534" i="1"/>
  <c r="D2534" i="1"/>
  <c r="L2533" i="1"/>
  <c r="K2533" i="1"/>
  <c r="D2533" i="1"/>
  <c r="L2532" i="1"/>
  <c r="K2532" i="1"/>
  <c r="D2532" i="1"/>
  <c r="L2531" i="1"/>
  <c r="K2531" i="1"/>
  <c r="D2531" i="1"/>
  <c r="L2530" i="1"/>
  <c r="K2530" i="1"/>
  <c r="D2530" i="1"/>
  <c r="L2529" i="1"/>
  <c r="K2529" i="1"/>
  <c r="D2529" i="1"/>
  <c r="L2528" i="1"/>
  <c r="K2528" i="1"/>
  <c r="D2528" i="1"/>
  <c r="L2527" i="1"/>
  <c r="K2527" i="1"/>
  <c r="D2527" i="1"/>
  <c r="L2526" i="1"/>
  <c r="K2526" i="1"/>
  <c r="D2526" i="1"/>
  <c r="L2525" i="1"/>
  <c r="K2525" i="1"/>
  <c r="D2525" i="1"/>
  <c r="L2524" i="1"/>
  <c r="K2524" i="1"/>
  <c r="D2524" i="1"/>
  <c r="L2523" i="1"/>
  <c r="K2523" i="1"/>
  <c r="D2523" i="1"/>
  <c r="L2522" i="1"/>
  <c r="K2522" i="1"/>
  <c r="D2522" i="1"/>
  <c r="L2521" i="1"/>
  <c r="K2521" i="1"/>
  <c r="D2521" i="1"/>
  <c r="L2520" i="1"/>
  <c r="K2520" i="1"/>
  <c r="D2520" i="1"/>
  <c r="L2519" i="1"/>
  <c r="K2519" i="1"/>
  <c r="D2519" i="1"/>
  <c r="L2518" i="1"/>
  <c r="K2518" i="1"/>
  <c r="D2518" i="1"/>
  <c r="L2517" i="1"/>
  <c r="K2517" i="1"/>
  <c r="D2517" i="1"/>
  <c r="L2516" i="1"/>
  <c r="K2516" i="1"/>
  <c r="D2516" i="1"/>
  <c r="L2515" i="1"/>
  <c r="K2515" i="1"/>
  <c r="D2515" i="1"/>
  <c r="L2514" i="1"/>
  <c r="K2514" i="1"/>
  <c r="D2514" i="1"/>
  <c r="L2513" i="1"/>
  <c r="K2513" i="1"/>
  <c r="D2513" i="1"/>
  <c r="L2512" i="1"/>
  <c r="K2512" i="1"/>
  <c r="D2512" i="1"/>
  <c r="L2511" i="1"/>
  <c r="K2511" i="1"/>
  <c r="D2511" i="1"/>
  <c r="L2510" i="1"/>
  <c r="K2510" i="1"/>
  <c r="D2510" i="1"/>
  <c r="L2509" i="1"/>
  <c r="K2509" i="1"/>
  <c r="D2509" i="1"/>
  <c r="L2508" i="1"/>
  <c r="K2508" i="1"/>
  <c r="D2508" i="1"/>
  <c r="L2507" i="1"/>
  <c r="K2507" i="1"/>
  <c r="D2507" i="1"/>
  <c r="L2506" i="1"/>
  <c r="K2506" i="1"/>
  <c r="D2506" i="1"/>
  <c r="L2505" i="1"/>
  <c r="K2505" i="1"/>
  <c r="D2505" i="1"/>
  <c r="L2504" i="1"/>
  <c r="K2504" i="1"/>
  <c r="D2504" i="1"/>
  <c r="L2503" i="1"/>
  <c r="K2503" i="1"/>
  <c r="D2503" i="1"/>
  <c r="L2502" i="1"/>
  <c r="K2502" i="1"/>
  <c r="D2502" i="1"/>
  <c r="L2501" i="1"/>
  <c r="K2501" i="1"/>
  <c r="D2501" i="1"/>
  <c r="L2500" i="1"/>
  <c r="K2500" i="1"/>
  <c r="D2500" i="1"/>
  <c r="L2499" i="1"/>
  <c r="K2499" i="1"/>
  <c r="D2499" i="1"/>
  <c r="L2498" i="1"/>
  <c r="K2498" i="1"/>
  <c r="D2498" i="1"/>
  <c r="L2497" i="1"/>
  <c r="K2497" i="1"/>
  <c r="D2497" i="1"/>
  <c r="L2496" i="1"/>
  <c r="K2496" i="1"/>
  <c r="D2496" i="1"/>
  <c r="L2495" i="1"/>
  <c r="K2495" i="1"/>
  <c r="D2495" i="1"/>
  <c r="L2494" i="1"/>
  <c r="K2494" i="1"/>
  <c r="D2494" i="1"/>
  <c r="L2493" i="1"/>
  <c r="K2493" i="1"/>
  <c r="D2493" i="1"/>
  <c r="L2492" i="1"/>
  <c r="K2492" i="1"/>
  <c r="D2492" i="1"/>
  <c r="L2491" i="1"/>
  <c r="K2491" i="1"/>
  <c r="D2491" i="1"/>
  <c r="L2490" i="1"/>
  <c r="K2490" i="1"/>
  <c r="D2490" i="1"/>
  <c r="L2489" i="1"/>
  <c r="K2489" i="1"/>
  <c r="D2489" i="1"/>
  <c r="L2488" i="1"/>
  <c r="K2488" i="1"/>
  <c r="D2488" i="1"/>
  <c r="L2487" i="1"/>
  <c r="K2487" i="1"/>
  <c r="D2487" i="1"/>
  <c r="L2486" i="1"/>
  <c r="K2486" i="1"/>
  <c r="D2486" i="1"/>
  <c r="L2485" i="1"/>
  <c r="K2485" i="1"/>
  <c r="D2485" i="1"/>
  <c r="L2484" i="1"/>
  <c r="K2484" i="1"/>
  <c r="D2484" i="1"/>
  <c r="L2483" i="1"/>
  <c r="K2483" i="1"/>
  <c r="D2483" i="1"/>
  <c r="L2482" i="1"/>
  <c r="K2482" i="1"/>
  <c r="D2482" i="1"/>
  <c r="L2481" i="1"/>
  <c r="K2481" i="1"/>
  <c r="D2481" i="1"/>
  <c r="L2480" i="1"/>
  <c r="K2480" i="1"/>
  <c r="D2480" i="1"/>
  <c r="L2479" i="1"/>
  <c r="K2479" i="1"/>
  <c r="D2479" i="1"/>
  <c r="L2478" i="1"/>
  <c r="K2478" i="1"/>
  <c r="D2478" i="1"/>
  <c r="L2477" i="1"/>
  <c r="K2477" i="1"/>
  <c r="D2477" i="1"/>
  <c r="L2476" i="1"/>
  <c r="K2476" i="1"/>
  <c r="D2476" i="1"/>
  <c r="L2475" i="1"/>
  <c r="K2475" i="1"/>
  <c r="D2475" i="1"/>
  <c r="L2474" i="1"/>
  <c r="K2474" i="1"/>
  <c r="D2474" i="1"/>
  <c r="L2473" i="1"/>
  <c r="K2473" i="1"/>
  <c r="D2473" i="1"/>
  <c r="L2472" i="1"/>
  <c r="K2472" i="1"/>
  <c r="D2472" i="1"/>
  <c r="L2471" i="1"/>
  <c r="K2471" i="1"/>
  <c r="D2471" i="1"/>
  <c r="L2470" i="1"/>
  <c r="K2470" i="1"/>
  <c r="D2470" i="1"/>
  <c r="L2469" i="1"/>
  <c r="K2469" i="1"/>
  <c r="D2469" i="1"/>
  <c r="L2468" i="1"/>
  <c r="K2468" i="1"/>
  <c r="D2468" i="1"/>
  <c r="L2467" i="1"/>
  <c r="K2467" i="1"/>
  <c r="D2467" i="1"/>
  <c r="L2466" i="1"/>
  <c r="K2466" i="1"/>
  <c r="D2466" i="1"/>
  <c r="L2465" i="1"/>
  <c r="K2465" i="1"/>
  <c r="D2465" i="1"/>
  <c r="L2464" i="1"/>
  <c r="K2464" i="1"/>
  <c r="D2464" i="1"/>
  <c r="L2463" i="1"/>
  <c r="K2463" i="1"/>
  <c r="D2463" i="1"/>
  <c r="L2462" i="1"/>
  <c r="K2462" i="1"/>
  <c r="D2462" i="1"/>
  <c r="L2461" i="1"/>
  <c r="K2461" i="1"/>
  <c r="D2461" i="1"/>
  <c r="L2460" i="1"/>
  <c r="K2460" i="1"/>
  <c r="D2460" i="1"/>
  <c r="L2459" i="1"/>
  <c r="K2459" i="1"/>
  <c r="D2459" i="1"/>
  <c r="L2458" i="1"/>
  <c r="K2458" i="1"/>
  <c r="D2458" i="1"/>
  <c r="L2457" i="1"/>
  <c r="K2457" i="1"/>
  <c r="D2457" i="1"/>
  <c r="L2456" i="1"/>
  <c r="K2456" i="1"/>
  <c r="D2456" i="1"/>
  <c r="L2455" i="1"/>
  <c r="K2455" i="1"/>
  <c r="D2455" i="1"/>
  <c r="L2454" i="1"/>
  <c r="K2454" i="1"/>
  <c r="D2454" i="1"/>
  <c r="L2453" i="1"/>
  <c r="K2453" i="1"/>
  <c r="D2453" i="1"/>
  <c r="L2452" i="1"/>
  <c r="K2452" i="1"/>
  <c r="D2452" i="1"/>
  <c r="L2451" i="1"/>
  <c r="K2451" i="1"/>
  <c r="D2451" i="1"/>
  <c r="L2450" i="1"/>
  <c r="K2450" i="1"/>
  <c r="D2450" i="1"/>
  <c r="L2449" i="1"/>
  <c r="K2449" i="1"/>
  <c r="D2449" i="1"/>
  <c r="L2448" i="1"/>
  <c r="K2448" i="1"/>
  <c r="D2448" i="1"/>
  <c r="L2447" i="1"/>
  <c r="K2447" i="1"/>
  <c r="D2447" i="1"/>
  <c r="L2446" i="1"/>
  <c r="K2446" i="1"/>
  <c r="D2446" i="1"/>
  <c r="L2445" i="1"/>
  <c r="K2445" i="1"/>
  <c r="D2445" i="1"/>
  <c r="L2444" i="1"/>
  <c r="K2444" i="1"/>
  <c r="D2444" i="1"/>
  <c r="L2443" i="1"/>
  <c r="K2443" i="1"/>
  <c r="D2443" i="1"/>
  <c r="L2442" i="1"/>
  <c r="K2442" i="1"/>
  <c r="D2442" i="1"/>
  <c r="L2441" i="1"/>
  <c r="K2441" i="1"/>
  <c r="D2441" i="1"/>
  <c r="L2440" i="1"/>
  <c r="K2440" i="1"/>
  <c r="D2440" i="1"/>
  <c r="L2439" i="1"/>
  <c r="K2439" i="1"/>
  <c r="D2439" i="1"/>
  <c r="L2438" i="1"/>
  <c r="K2438" i="1"/>
  <c r="D2438" i="1"/>
  <c r="L2437" i="1"/>
  <c r="K2437" i="1"/>
  <c r="D2437" i="1"/>
  <c r="L2436" i="1"/>
  <c r="K2436" i="1"/>
  <c r="D2436" i="1"/>
  <c r="L2435" i="1"/>
  <c r="K2435" i="1"/>
  <c r="D2435" i="1"/>
  <c r="L2434" i="1"/>
  <c r="K2434" i="1"/>
  <c r="D2434" i="1"/>
  <c r="L2433" i="1"/>
  <c r="K2433" i="1"/>
  <c r="D2433" i="1"/>
  <c r="L2432" i="1"/>
  <c r="K2432" i="1"/>
  <c r="D2432" i="1"/>
  <c r="L2431" i="1"/>
  <c r="K2431" i="1"/>
  <c r="D2431" i="1"/>
  <c r="L2430" i="1"/>
  <c r="K2430" i="1"/>
  <c r="D2430" i="1"/>
  <c r="L2429" i="1"/>
  <c r="K2429" i="1"/>
  <c r="D2429" i="1"/>
  <c r="L2428" i="1"/>
  <c r="K2428" i="1"/>
  <c r="D2428" i="1"/>
  <c r="L2427" i="1"/>
  <c r="K2427" i="1"/>
  <c r="D2427" i="1"/>
  <c r="L2426" i="1"/>
  <c r="K2426" i="1"/>
  <c r="D2426" i="1"/>
  <c r="L2425" i="1"/>
  <c r="K2425" i="1"/>
  <c r="D2425" i="1"/>
  <c r="L2424" i="1"/>
  <c r="K2424" i="1"/>
  <c r="D2424" i="1"/>
  <c r="L2423" i="1"/>
  <c r="K2423" i="1"/>
  <c r="D2423" i="1"/>
  <c r="L2422" i="1"/>
  <c r="K2422" i="1"/>
  <c r="D2422" i="1"/>
  <c r="L2421" i="1"/>
  <c r="K2421" i="1"/>
  <c r="D2421" i="1"/>
  <c r="L2420" i="1"/>
  <c r="K2420" i="1"/>
  <c r="D2420" i="1"/>
  <c r="L2419" i="1"/>
  <c r="K2419" i="1"/>
  <c r="D2419" i="1"/>
  <c r="L2418" i="1"/>
  <c r="K2418" i="1"/>
  <c r="D2418" i="1"/>
  <c r="L2417" i="1"/>
  <c r="K2417" i="1"/>
  <c r="D2417" i="1"/>
  <c r="L2416" i="1"/>
  <c r="K2416" i="1"/>
  <c r="D2416" i="1"/>
  <c r="L2415" i="1"/>
  <c r="K2415" i="1"/>
  <c r="D2415" i="1"/>
  <c r="L2414" i="1"/>
  <c r="K2414" i="1"/>
  <c r="D2414" i="1"/>
  <c r="L2413" i="1"/>
  <c r="K2413" i="1"/>
  <c r="D2413" i="1"/>
  <c r="L2412" i="1"/>
  <c r="K2412" i="1"/>
  <c r="D2412" i="1"/>
  <c r="L2411" i="1"/>
  <c r="K2411" i="1"/>
  <c r="D2411" i="1"/>
  <c r="L2410" i="1"/>
  <c r="K2410" i="1"/>
  <c r="D2410" i="1"/>
  <c r="L2409" i="1"/>
  <c r="K2409" i="1"/>
  <c r="D2409" i="1"/>
  <c r="L2408" i="1"/>
  <c r="K2408" i="1"/>
  <c r="D2408" i="1"/>
  <c r="L2407" i="1"/>
  <c r="K2407" i="1"/>
  <c r="D2407" i="1"/>
  <c r="L2406" i="1"/>
  <c r="K2406" i="1"/>
  <c r="D2406" i="1"/>
  <c r="L2405" i="1"/>
  <c r="K2405" i="1"/>
  <c r="D2405" i="1"/>
  <c r="L2404" i="1"/>
  <c r="K2404" i="1"/>
  <c r="D2404" i="1"/>
  <c r="L2403" i="1"/>
  <c r="K2403" i="1"/>
  <c r="D2403" i="1"/>
  <c r="L2402" i="1"/>
  <c r="K2402" i="1"/>
  <c r="D2402" i="1"/>
  <c r="L2401" i="1"/>
  <c r="K2401" i="1"/>
  <c r="D2401" i="1"/>
  <c r="L2400" i="1"/>
  <c r="K2400" i="1"/>
  <c r="D2400" i="1"/>
  <c r="L2399" i="1"/>
  <c r="K2399" i="1"/>
  <c r="D2399" i="1"/>
  <c r="L2398" i="1"/>
  <c r="K2398" i="1"/>
  <c r="D2398" i="1"/>
  <c r="L2397" i="1"/>
  <c r="K2397" i="1"/>
  <c r="D2397" i="1"/>
  <c r="L2396" i="1"/>
  <c r="K2396" i="1"/>
  <c r="D2396" i="1"/>
  <c r="L2395" i="1"/>
  <c r="K2395" i="1"/>
  <c r="D2395" i="1"/>
  <c r="L2394" i="1"/>
  <c r="K2394" i="1"/>
  <c r="D2394" i="1"/>
  <c r="L2393" i="1"/>
  <c r="K2393" i="1"/>
  <c r="D2393" i="1"/>
  <c r="L2392" i="1"/>
  <c r="K2392" i="1"/>
  <c r="D2392" i="1"/>
  <c r="L2391" i="1"/>
  <c r="K2391" i="1"/>
  <c r="D2391" i="1"/>
  <c r="L2390" i="1"/>
  <c r="K2390" i="1"/>
  <c r="D2390" i="1"/>
  <c r="L2389" i="1"/>
  <c r="K2389" i="1"/>
  <c r="D2389" i="1"/>
  <c r="L2388" i="1"/>
  <c r="K2388" i="1"/>
  <c r="D2388" i="1"/>
  <c r="L2387" i="1"/>
  <c r="K2387" i="1"/>
  <c r="D2387" i="1"/>
  <c r="L2386" i="1"/>
  <c r="K2386" i="1"/>
  <c r="D2386" i="1"/>
  <c r="L2385" i="1"/>
  <c r="K2385" i="1"/>
  <c r="D2385" i="1"/>
  <c r="L2384" i="1"/>
  <c r="K2384" i="1"/>
  <c r="D2384" i="1"/>
  <c r="L2383" i="1"/>
  <c r="K2383" i="1"/>
  <c r="D2383" i="1"/>
  <c r="L2382" i="1"/>
  <c r="K2382" i="1"/>
  <c r="D2382" i="1"/>
  <c r="L2381" i="1"/>
  <c r="K2381" i="1"/>
  <c r="D2381" i="1"/>
  <c r="L2380" i="1"/>
  <c r="K2380" i="1"/>
  <c r="D2380" i="1"/>
  <c r="L2379" i="1"/>
  <c r="K2379" i="1"/>
  <c r="D2379" i="1"/>
  <c r="L2378" i="1"/>
  <c r="K2378" i="1"/>
  <c r="D2378" i="1"/>
  <c r="L2377" i="1"/>
  <c r="K2377" i="1"/>
  <c r="D2377" i="1"/>
  <c r="L2376" i="1"/>
  <c r="K2376" i="1"/>
  <c r="D2376" i="1"/>
  <c r="L2375" i="1"/>
  <c r="K2375" i="1"/>
  <c r="D2375" i="1"/>
  <c r="L2374" i="1"/>
  <c r="K2374" i="1"/>
  <c r="D2374" i="1"/>
  <c r="L2373" i="1"/>
  <c r="K2373" i="1"/>
  <c r="D2373" i="1"/>
  <c r="L2372" i="1"/>
  <c r="K2372" i="1"/>
  <c r="D2372" i="1"/>
  <c r="L2371" i="1"/>
  <c r="K2371" i="1"/>
  <c r="D2371" i="1"/>
  <c r="L2370" i="1"/>
  <c r="K2370" i="1"/>
  <c r="D2370" i="1"/>
  <c r="L2369" i="1"/>
  <c r="K2369" i="1"/>
  <c r="D2369" i="1"/>
  <c r="L2368" i="1"/>
  <c r="K2368" i="1"/>
  <c r="D2368" i="1"/>
  <c r="L2367" i="1"/>
  <c r="K2367" i="1"/>
  <c r="D2367" i="1"/>
  <c r="L2366" i="1"/>
  <c r="K2366" i="1"/>
  <c r="D2366" i="1"/>
  <c r="L2365" i="1"/>
  <c r="K2365" i="1"/>
  <c r="D2365" i="1"/>
  <c r="L2364" i="1"/>
  <c r="K2364" i="1"/>
  <c r="D2364" i="1"/>
  <c r="L2363" i="1"/>
  <c r="K2363" i="1"/>
  <c r="D2363" i="1"/>
  <c r="L2362" i="1"/>
  <c r="K2362" i="1"/>
  <c r="D2362" i="1"/>
  <c r="L2361" i="1"/>
  <c r="K2361" i="1"/>
  <c r="D2361" i="1"/>
  <c r="L2360" i="1"/>
  <c r="K2360" i="1"/>
  <c r="D2360" i="1"/>
  <c r="L2359" i="1"/>
  <c r="K2359" i="1"/>
  <c r="D2359" i="1"/>
  <c r="L2358" i="1"/>
  <c r="K2358" i="1"/>
  <c r="D2358" i="1"/>
  <c r="L2357" i="1"/>
  <c r="K2357" i="1"/>
  <c r="D2357" i="1"/>
  <c r="L2356" i="1"/>
  <c r="K2356" i="1"/>
  <c r="D2356" i="1"/>
  <c r="L2355" i="1"/>
  <c r="K2355" i="1"/>
  <c r="D2355" i="1"/>
  <c r="L2354" i="1"/>
  <c r="K2354" i="1"/>
  <c r="D2354" i="1"/>
  <c r="L2353" i="1"/>
  <c r="K2353" i="1"/>
  <c r="D2353" i="1"/>
  <c r="L2352" i="1"/>
  <c r="K2352" i="1"/>
  <c r="D2352" i="1"/>
  <c r="L2351" i="1"/>
  <c r="K2351" i="1"/>
  <c r="D2351" i="1"/>
  <c r="L2350" i="1"/>
  <c r="K2350" i="1"/>
  <c r="D2350" i="1"/>
  <c r="L2349" i="1"/>
  <c r="K2349" i="1"/>
  <c r="D2349" i="1"/>
  <c r="L2348" i="1"/>
  <c r="K2348" i="1"/>
  <c r="D2348" i="1"/>
  <c r="L2347" i="1"/>
  <c r="K2347" i="1"/>
  <c r="D2347" i="1"/>
  <c r="L2346" i="1"/>
  <c r="K2346" i="1"/>
  <c r="D2346" i="1"/>
  <c r="L2345" i="1"/>
  <c r="K2345" i="1"/>
  <c r="D2345" i="1"/>
  <c r="L2344" i="1"/>
  <c r="K2344" i="1"/>
  <c r="D2344" i="1"/>
  <c r="L2343" i="1"/>
  <c r="K2343" i="1"/>
  <c r="D2343" i="1"/>
  <c r="L2342" i="1"/>
  <c r="K2342" i="1"/>
  <c r="D2342" i="1"/>
  <c r="L2341" i="1"/>
  <c r="K2341" i="1"/>
  <c r="D2341" i="1"/>
  <c r="L2340" i="1"/>
  <c r="K2340" i="1"/>
  <c r="D2340" i="1"/>
  <c r="L2339" i="1"/>
  <c r="K2339" i="1"/>
  <c r="D2339" i="1"/>
  <c r="L2338" i="1"/>
  <c r="K2338" i="1"/>
  <c r="D2338" i="1"/>
  <c r="L2337" i="1"/>
  <c r="K2337" i="1"/>
  <c r="D2337" i="1"/>
  <c r="L2336" i="1"/>
  <c r="K2336" i="1"/>
  <c r="D2336" i="1"/>
  <c r="L2335" i="1"/>
  <c r="K2335" i="1"/>
  <c r="D2335" i="1"/>
  <c r="L2334" i="1"/>
  <c r="K2334" i="1"/>
  <c r="D2334" i="1"/>
  <c r="L2333" i="1"/>
  <c r="K2333" i="1"/>
  <c r="D2333" i="1"/>
  <c r="L2332" i="1"/>
  <c r="K2332" i="1"/>
  <c r="D2332" i="1"/>
  <c r="L2331" i="1"/>
  <c r="K2331" i="1"/>
  <c r="D2331" i="1"/>
  <c r="L2330" i="1"/>
  <c r="K2330" i="1"/>
  <c r="D2330" i="1"/>
  <c r="L2329" i="1"/>
  <c r="K2329" i="1"/>
  <c r="D2329" i="1"/>
  <c r="L2328" i="1"/>
  <c r="K2328" i="1"/>
  <c r="D2328" i="1"/>
  <c r="L2327" i="1"/>
  <c r="K2327" i="1"/>
  <c r="D2327" i="1"/>
  <c r="L2326" i="1"/>
  <c r="K2326" i="1"/>
  <c r="D2326" i="1"/>
  <c r="L2325" i="1"/>
  <c r="K2325" i="1"/>
  <c r="D2325" i="1"/>
  <c r="L2324" i="1"/>
  <c r="K2324" i="1"/>
  <c r="D2324" i="1"/>
  <c r="L2323" i="1"/>
  <c r="K2323" i="1"/>
  <c r="D2323" i="1"/>
  <c r="L2322" i="1"/>
  <c r="K2322" i="1"/>
  <c r="D2322" i="1"/>
  <c r="L2321" i="1"/>
  <c r="K2321" i="1"/>
  <c r="D2321" i="1"/>
  <c r="L2320" i="1"/>
  <c r="K2320" i="1"/>
  <c r="D2320" i="1"/>
  <c r="L2319" i="1"/>
  <c r="K2319" i="1"/>
  <c r="D2319" i="1"/>
  <c r="L2318" i="1"/>
  <c r="K2318" i="1"/>
  <c r="D2318" i="1"/>
  <c r="L2317" i="1"/>
  <c r="K2317" i="1"/>
  <c r="D2317" i="1"/>
  <c r="L2316" i="1"/>
  <c r="K2316" i="1"/>
  <c r="D2316" i="1"/>
  <c r="L2315" i="1"/>
  <c r="K2315" i="1"/>
  <c r="D2315" i="1"/>
  <c r="L2314" i="1"/>
  <c r="K2314" i="1"/>
  <c r="D2314" i="1"/>
  <c r="L2313" i="1"/>
  <c r="K2313" i="1"/>
  <c r="D2313" i="1"/>
  <c r="L2312" i="1"/>
  <c r="K2312" i="1"/>
  <c r="D2312" i="1"/>
  <c r="L2311" i="1"/>
  <c r="K2311" i="1"/>
  <c r="D2311" i="1"/>
  <c r="L2310" i="1"/>
  <c r="K2310" i="1"/>
  <c r="D2310" i="1"/>
  <c r="L2309" i="1"/>
  <c r="K2309" i="1"/>
  <c r="D2309" i="1"/>
  <c r="L2308" i="1"/>
  <c r="K2308" i="1"/>
  <c r="D2308" i="1"/>
  <c r="L2307" i="1"/>
  <c r="K2307" i="1"/>
  <c r="D2307" i="1"/>
  <c r="L2306" i="1"/>
  <c r="K2306" i="1"/>
  <c r="D2306" i="1"/>
  <c r="L2305" i="1"/>
  <c r="K2305" i="1"/>
  <c r="D2305" i="1"/>
  <c r="L2304" i="1"/>
  <c r="K2304" i="1"/>
  <c r="D2304" i="1"/>
  <c r="L2303" i="1"/>
  <c r="K2303" i="1"/>
  <c r="D2303" i="1"/>
  <c r="L2302" i="1"/>
  <c r="K2302" i="1"/>
  <c r="D2302" i="1"/>
  <c r="L2301" i="1"/>
  <c r="K2301" i="1"/>
  <c r="D2301" i="1"/>
  <c r="L2300" i="1"/>
  <c r="K2300" i="1"/>
  <c r="D2300" i="1"/>
  <c r="L2299" i="1"/>
  <c r="K2299" i="1"/>
  <c r="D2299" i="1"/>
  <c r="L2298" i="1"/>
  <c r="K2298" i="1"/>
  <c r="D2298" i="1"/>
  <c r="L2297" i="1"/>
  <c r="K2297" i="1"/>
  <c r="D2297" i="1"/>
  <c r="L2296" i="1"/>
  <c r="K2296" i="1"/>
  <c r="D2296" i="1"/>
  <c r="L2295" i="1"/>
  <c r="K2295" i="1"/>
  <c r="D2295" i="1"/>
  <c r="L2294" i="1"/>
  <c r="K2294" i="1"/>
  <c r="D2294" i="1"/>
  <c r="L2293" i="1"/>
  <c r="K2293" i="1"/>
  <c r="D2293" i="1"/>
  <c r="L2292" i="1"/>
  <c r="K2292" i="1"/>
  <c r="D2292" i="1"/>
  <c r="L2291" i="1"/>
  <c r="K2291" i="1"/>
  <c r="D2291" i="1"/>
  <c r="L2290" i="1"/>
  <c r="K2290" i="1"/>
  <c r="D2290" i="1"/>
  <c r="L2289" i="1"/>
  <c r="K2289" i="1"/>
  <c r="D2289" i="1"/>
  <c r="L2288" i="1"/>
  <c r="K2288" i="1"/>
  <c r="D2288" i="1"/>
  <c r="L2287" i="1"/>
  <c r="K2287" i="1"/>
  <c r="D2287" i="1"/>
  <c r="L2286" i="1"/>
  <c r="K2286" i="1"/>
  <c r="D2286" i="1"/>
  <c r="L2285" i="1"/>
  <c r="K2285" i="1"/>
  <c r="D2285" i="1"/>
  <c r="L2284" i="1"/>
  <c r="K2284" i="1"/>
  <c r="D2284" i="1"/>
  <c r="L2283" i="1"/>
  <c r="K2283" i="1"/>
  <c r="D2283" i="1"/>
  <c r="L2282" i="1"/>
  <c r="K2282" i="1"/>
  <c r="D2282" i="1"/>
  <c r="L2281" i="1"/>
  <c r="K2281" i="1"/>
  <c r="D2281" i="1"/>
  <c r="L2280" i="1"/>
  <c r="K2280" i="1"/>
  <c r="D2280" i="1"/>
  <c r="L2279" i="1"/>
  <c r="K2279" i="1"/>
  <c r="D2279" i="1"/>
  <c r="L2278" i="1"/>
  <c r="K2278" i="1"/>
  <c r="D2278" i="1"/>
  <c r="L2277" i="1"/>
  <c r="K2277" i="1"/>
  <c r="D2277" i="1"/>
  <c r="L2276" i="1"/>
  <c r="K2276" i="1"/>
  <c r="D2276" i="1"/>
  <c r="L2275" i="1"/>
  <c r="K2275" i="1"/>
  <c r="D2275" i="1"/>
  <c r="L2274" i="1"/>
  <c r="K2274" i="1"/>
  <c r="D2274" i="1"/>
  <c r="L2273" i="1"/>
  <c r="K2273" i="1"/>
  <c r="D2273" i="1"/>
  <c r="L2272" i="1"/>
  <c r="K2272" i="1"/>
  <c r="D2272" i="1"/>
  <c r="L2271" i="1"/>
  <c r="K2271" i="1"/>
  <c r="D2271" i="1"/>
  <c r="L2270" i="1"/>
  <c r="K2270" i="1"/>
  <c r="D2270" i="1"/>
  <c r="L2269" i="1"/>
  <c r="K2269" i="1"/>
  <c r="D2269" i="1"/>
  <c r="L2268" i="1"/>
  <c r="K2268" i="1"/>
  <c r="D2268" i="1"/>
  <c r="L2267" i="1"/>
  <c r="K2267" i="1"/>
  <c r="D2267" i="1"/>
  <c r="L2266" i="1"/>
  <c r="K2266" i="1"/>
  <c r="D2266" i="1"/>
  <c r="L2265" i="1"/>
  <c r="K2265" i="1"/>
  <c r="D2265" i="1"/>
  <c r="L2264" i="1"/>
  <c r="K2264" i="1"/>
  <c r="D2264" i="1"/>
  <c r="L2263" i="1"/>
  <c r="K2263" i="1"/>
  <c r="D2263" i="1"/>
  <c r="L2262" i="1"/>
  <c r="K2262" i="1"/>
  <c r="D2262" i="1"/>
  <c r="L2261" i="1"/>
  <c r="K2261" i="1"/>
  <c r="D2261" i="1"/>
  <c r="L2260" i="1"/>
  <c r="K2260" i="1"/>
  <c r="D2260" i="1"/>
  <c r="L2259" i="1"/>
  <c r="K2259" i="1"/>
  <c r="D2259" i="1"/>
  <c r="L2258" i="1"/>
  <c r="K2258" i="1"/>
  <c r="D2258" i="1"/>
  <c r="L2257" i="1"/>
  <c r="K2257" i="1"/>
  <c r="D2257" i="1"/>
  <c r="L2256" i="1"/>
  <c r="K2256" i="1"/>
  <c r="D2256" i="1"/>
  <c r="L2255" i="1"/>
  <c r="K2255" i="1"/>
  <c r="D2255" i="1"/>
  <c r="L2254" i="1"/>
  <c r="K2254" i="1"/>
  <c r="D2254" i="1"/>
  <c r="L2253" i="1"/>
  <c r="K2253" i="1"/>
  <c r="D2253" i="1"/>
  <c r="L2252" i="1"/>
  <c r="K2252" i="1"/>
  <c r="D2252" i="1"/>
  <c r="L2251" i="1"/>
  <c r="K2251" i="1"/>
  <c r="D2251" i="1"/>
  <c r="L2250" i="1"/>
  <c r="K2250" i="1"/>
  <c r="D2250" i="1"/>
  <c r="L2249" i="1"/>
  <c r="K2249" i="1"/>
  <c r="D2249" i="1"/>
  <c r="L2248" i="1"/>
  <c r="K2248" i="1"/>
  <c r="D2248" i="1"/>
  <c r="L2247" i="1"/>
  <c r="K2247" i="1"/>
  <c r="D2247" i="1"/>
  <c r="L2246" i="1"/>
  <c r="K2246" i="1"/>
  <c r="D2246" i="1"/>
  <c r="L2245" i="1"/>
  <c r="K2245" i="1"/>
  <c r="D2245" i="1"/>
  <c r="L2244" i="1"/>
  <c r="K2244" i="1"/>
  <c r="D2244" i="1"/>
  <c r="L2243" i="1"/>
  <c r="K2243" i="1"/>
  <c r="D2243" i="1"/>
  <c r="L2242" i="1"/>
  <c r="K2242" i="1"/>
  <c r="D2242" i="1"/>
  <c r="L2241" i="1"/>
  <c r="K2241" i="1"/>
  <c r="D2241" i="1"/>
  <c r="L2240" i="1"/>
  <c r="K2240" i="1"/>
  <c r="D2240" i="1"/>
  <c r="L2239" i="1"/>
  <c r="K2239" i="1"/>
  <c r="D2239" i="1"/>
  <c r="L2238" i="1"/>
  <c r="K2238" i="1"/>
  <c r="D2238" i="1"/>
  <c r="L2237" i="1"/>
  <c r="K2237" i="1"/>
  <c r="D2237" i="1"/>
  <c r="L2236" i="1"/>
  <c r="K2236" i="1"/>
  <c r="D2236" i="1"/>
  <c r="L2235" i="1"/>
  <c r="K2235" i="1"/>
  <c r="D2235" i="1"/>
  <c r="L2234" i="1"/>
  <c r="K2234" i="1"/>
  <c r="D2234" i="1"/>
  <c r="L2233" i="1"/>
  <c r="K2233" i="1"/>
  <c r="D2233" i="1"/>
  <c r="L2232" i="1"/>
  <c r="K2232" i="1"/>
  <c r="D2232" i="1"/>
  <c r="L2231" i="1"/>
  <c r="K2231" i="1"/>
  <c r="D2231" i="1"/>
  <c r="L2230" i="1"/>
  <c r="K2230" i="1"/>
  <c r="D2230" i="1"/>
  <c r="L2229" i="1"/>
  <c r="K2229" i="1"/>
  <c r="D2229" i="1"/>
  <c r="L2228" i="1"/>
  <c r="K2228" i="1"/>
  <c r="D2228" i="1"/>
  <c r="L2227" i="1"/>
  <c r="K2227" i="1"/>
  <c r="D2227" i="1"/>
  <c r="L2226" i="1"/>
  <c r="K2226" i="1"/>
  <c r="D2226" i="1"/>
  <c r="L2225" i="1"/>
  <c r="K2225" i="1"/>
  <c r="D2225" i="1"/>
  <c r="L2224" i="1"/>
  <c r="K2224" i="1"/>
  <c r="D2224" i="1"/>
  <c r="L2223" i="1"/>
  <c r="K2223" i="1"/>
  <c r="D2223" i="1"/>
  <c r="L2222" i="1"/>
  <c r="K2222" i="1"/>
  <c r="D2222" i="1"/>
  <c r="L2221" i="1"/>
  <c r="K2221" i="1"/>
  <c r="D2221" i="1"/>
  <c r="L2220" i="1"/>
  <c r="K2220" i="1"/>
  <c r="D2220" i="1"/>
  <c r="L2219" i="1"/>
  <c r="K2219" i="1"/>
  <c r="D2219" i="1"/>
  <c r="L2218" i="1"/>
  <c r="K2218" i="1"/>
  <c r="D2218" i="1"/>
  <c r="L2217" i="1"/>
  <c r="K2217" i="1"/>
  <c r="D2217" i="1"/>
  <c r="L2216" i="1"/>
  <c r="K2216" i="1"/>
  <c r="D2216" i="1"/>
  <c r="L2215" i="1"/>
  <c r="K2215" i="1"/>
  <c r="D2215" i="1"/>
  <c r="L2214" i="1"/>
  <c r="K2214" i="1"/>
  <c r="D2214" i="1"/>
  <c r="L2213" i="1"/>
  <c r="K2213" i="1"/>
  <c r="D2213" i="1"/>
  <c r="L2212" i="1"/>
  <c r="K2212" i="1"/>
  <c r="D2212" i="1"/>
  <c r="L2211" i="1"/>
  <c r="K2211" i="1"/>
  <c r="D2211" i="1"/>
  <c r="L2210" i="1"/>
  <c r="K2210" i="1"/>
  <c r="D2210" i="1"/>
  <c r="L2209" i="1"/>
  <c r="K2209" i="1"/>
  <c r="D2209" i="1"/>
  <c r="L2208" i="1"/>
  <c r="K2208" i="1"/>
  <c r="D2208" i="1"/>
  <c r="L2207" i="1"/>
  <c r="K2207" i="1"/>
  <c r="D2207" i="1"/>
  <c r="L2206" i="1"/>
  <c r="K2206" i="1"/>
  <c r="D2206" i="1"/>
  <c r="L2205" i="1"/>
  <c r="K2205" i="1"/>
  <c r="D2205" i="1"/>
  <c r="L2204" i="1"/>
  <c r="K2204" i="1"/>
  <c r="D2204" i="1"/>
  <c r="L2203" i="1"/>
  <c r="K2203" i="1"/>
  <c r="D2203" i="1"/>
  <c r="L2202" i="1"/>
  <c r="K2202" i="1"/>
  <c r="D2202" i="1"/>
  <c r="L2201" i="1"/>
  <c r="K2201" i="1"/>
  <c r="D2201" i="1"/>
  <c r="L2200" i="1"/>
  <c r="K2200" i="1"/>
  <c r="D2200" i="1"/>
  <c r="L2199" i="1"/>
  <c r="K2199" i="1"/>
  <c r="D2199" i="1"/>
  <c r="L2198" i="1"/>
  <c r="K2198" i="1"/>
  <c r="D2198" i="1"/>
  <c r="L2197" i="1"/>
  <c r="K2197" i="1"/>
  <c r="D2197" i="1"/>
  <c r="L2196" i="1"/>
  <c r="K2196" i="1"/>
  <c r="D2196" i="1"/>
  <c r="L2195" i="1"/>
  <c r="K2195" i="1"/>
  <c r="D2195" i="1"/>
  <c r="L2194" i="1"/>
  <c r="K2194" i="1"/>
  <c r="D2194" i="1"/>
  <c r="L2193" i="1"/>
  <c r="K2193" i="1"/>
  <c r="D2193" i="1"/>
  <c r="L2192" i="1"/>
  <c r="K2192" i="1"/>
  <c r="D2192" i="1"/>
  <c r="L2191" i="1"/>
  <c r="K2191" i="1"/>
  <c r="D2191" i="1"/>
  <c r="L2190" i="1"/>
  <c r="K2190" i="1"/>
  <c r="D2190" i="1"/>
  <c r="L2189" i="1"/>
  <c r="K2189" i="1"/>
  <c r="D2189" i="1"/>
  <c r="L2188" i="1"/>
  <c r="K2188" i="1"/>
  <c r="D2188" i="1"/>
  <c r="L2187" i="1"/>
  <c r="K2187" i="1"/>
  <c r="D2187" i="1"/>
  <c r="L2186" i="1"/>
  <c r="K2186" i="1"/>
  <c r="D2186" i="1"/>
  <c r="L2185" i="1"/>
  <c r="K2185" i="1"/>
  <c r="D2185" i="1"/>
  <c r="L2184" i="1"/>
  <c r="K2184" i="1"/>
  <c r="D2184" i="1"/>
  <c r="L2183" i="1"/>
  <c r="K2183" i="1"/>
  <c r="D2183" i="1"/>
  <c r="L2182" i="1"/>
  <c r="K2182" i="1"/>
  <c r="D2182" i="1"/>
  <c r="L2181" i="1"/>
  <c r="K2181" i="1"/>
  <c r="D2181" i="1"/>
  <c r="L2180" i="1"/>
  <c r="K2180" i="1"/>
  <c r="D2180" i="1"/>
  <c r="L2179" i="1"/>
  <c r="K2179" i="1"/>
  <c r="D2179" i="1"/>
  <c r="L2178" i="1"/>
  <c r="K2178" i="1"/>
  <c r="D2178" i="1"/>
  <c r="L2177" i="1"/>
  <c r="K2177" i="1"/>
  <c r="D2177" i="1"/>
  <c r="L2176" i="1"/>
  <c r="K2176" i="1"/>
  <c r="D2176" i="1"/>
  <c r="L2175" i="1"/>
  <c r="K2175" i="1"/>
  <c r="D2175" i="1"/>
  <c r="L2174" i="1"/>
  <c r="K2174" i="1"/>
  <c r="D2174" i="1"/>
  <c r="L2173" i="1"/>
  <c r="K2173" i="1"/>
  <c r="D2173" i="1"/>
  <c r="L2172" i="1"/>
  <c r="K2172" i="1"/>
  <c r="D2172" i="1"/>
  <c r="L2171" i="1"/>
  <c r="K2171" i="1"/>
  <c r="D2171" i="1"/>
  <c r="L2170" i="1"/>
  <c r="K2170" i="1"/>
  <c r="D2170" i="1"/>
  <c r="L2169" i="1"/>
  <c r="K2169" i="1"/>
  <c r="D2169" i="1"/>
  <c r="L2168" i="1"/>
  <c r="K2168" i="1"/>
  <c r="D2168" i="1"/>
  <c r="L2167" i="1"/>
  <c r="K2167" i="1"/>
  <c r="D2167" i="1"/>
  <c r="L2166" i="1"/>
  <c r="K2166" i="1"/>
  <c r="D2166" i="1"/>
  <c r="L2165" i="1"/>
  <c r="K2165" i="1"/>
  <c r="D2165" i="1"/>
  <c r="L2164" i="1"/>
  <c r="K2164" i="1"/>
  <c r="D2164" i="1"/>
  <c r="L2163" i="1"/>
  <c r="K2163" i="1"/>
  <c r="D2163" i="1"/>
  <c r="L2162" i="1"/>
  <c r="K2162" i="1"/>
  <c r="D2162" i="1"/>
  <c r="L2161" i="1"/>
  <c r="K2161" i="1"/>
  <c r="D2161" i="1"/>
  <c r="L2160" i="1"/>
  <c r="K2160" i="1"/>
  <c r="D2160" i="1"/>
  <c r="L2159" i="1"/>
  <c r="K2159" i="1"/>
  <c r="D2159" i="1"/>
  <c r="L2158" i="1"/>
  <c r="K2158" i="1"/>
  <c r="D2158" i="1"/>
  <c r="L2157" i="1"/>
  <c r="K2157" i="1"/>
  <c r="D2157" i="1"/>
  <c r="L2156" i="1"/>
  <c r="K2156" i="1"/>
  <c r="D2156" i="1"/>
  <c r="L2155" i="1"/>
  <c r="K2155" i="1"/>
  <c r="D2155" i="1"/>
  <c r="L2154" i="1"/>
  <c r="K2154" i="1"/>
  <c r="D2154" i="1"/>
  <c r="L2153" i="1"/>
  <c r="K2153" i="1"/>
  <c r="D2153" i="1"/>
  <c r="L2152" i="1"/>
  <c r="K2152" i="1"/>
  <c r="D2152" i="1"/>
  <c r="L2151" i="1"/>
  <c r="K2151" i="1"/>
  <c r="D2151" i="1"/>
  <c r="L2150" i="1"/>
  <c r="K2150" i="1"/>
  <c r="D2150" i="1"/>
  <c r="L2149" i="1"/>
  <c r="K2149" i="1"/>
  <c r="D2149" i="1"/>
  <c r="L2148" i="1"/>
  <c r="K2148" i="1"/>
  <c r="D2148" i="1"/>
  <c r="L2147" i="1"/>
  <c r="K2147" i="1"/>
  <c r="D2147" i="1"/>
  <c r="L2146" i="1"/>
  <c r="K2146" i="1"/>
  <c r="D2146" i="1"/>
  <c r="L2145" i="1"/>
  <c r="K2145" i="1"/>
  <c r="D2145" i="1"/>
  <c r="L2144" i="1"/>
  <c r="K2144" i="1"/>
  <c r="D2144" i="1"/>
  <c r="L2143" i="1"/>
  <c r="K2143" i="1"/>
  <c r="D2143" i="1"/>
  <c r="L2142" i="1"/>
  <c r="K2142" i="1"/>
  <c r="D2142" i="1"/>
  <c r="L2141" i="1"/>
  <c r="K2141" i="1"/>
  <c r="D2141" i="1"/>
  <c r="L2140" i="1"/>
  <c r="K2140" i="1"/>
  <c r="D2140" i="1"/>
  <c r="L2139" i="1"/>
  <c r="K2139" i="1"/>
  <c r="D2139" i="1"/>
  <c r="L2138" i="1"/>
  <c r="K2138" i="1"/>
  <c r="D2138" i="1"/>
  <c r="L2137" i="1"/>
  <c r="K2137" i="1"/>
  <c r="D2137" i="1"/>
  <c r="L2136" i="1"/>
  <c r="K2136" i="1"/>
  <c r="D2136" i="1"/>
  <c r="L2135" i="1"/>
  <c r="K2135" i="1"/>
  <c r="D2135" i="1"/>
  <c r="L2134" i="1"/>
  <c r="K2134" i="1"/>
  <c r="D2134" i="1"/>
  <c r="L2133" i="1"/>
  <c r="K2133" i="1"/>
  <c r="D2133" i="1"/>
  <c r="L2132" i="1"/>
  <c r="K2132" i="1"/>
  <c r="D2132" i="1"/>
  <c r="L2131" i="1"/>
  <c r="K2131" i="1"/>
  <c r="D2131" i="1"/>
  <c r="L2130" i="1"/>
  <c r="K2130" i="1"/>
  <c r="D2130" i="1"/>
  <c r="L2129" i="1"/>
  <c r="K2129" i="1"/>
  <c r="D2129" i="1"/>
  <c r="L2128" i="1"/>
  <c r="K2128" i="1"/>
  <c r="D2128" i="1"/>
  <c r="L2127" i="1"/>
  <c r="K2127" i="1"/>
  <c r="D2127" i="1"/>
  <c r="L2126" i="1"/>
  <c r="K2126" i="1"/>
  <c r="D2126" i="1"/>
  <c r="L2125" i="1"/>
  <c r="K2125" i="1"/>
  <c r="D2125" i="1"/>
  <c r="L2124" i="1"/>
  <c r="K2124" i="1"/>
  <c r="D2124" i="1"/>
  <c r="L2123" i="1"/>
  <c r="K2123" i="1"/>
  <c r="D2123" i="1"/>
  <c r="L2122" i="1"/>
  <c r="K2122" i="1"/>
  <c r="D2122" i="1"/>
  <c r="L2121" i="1"/>
  <c r="K2121" i="1"/>
  <c r="D2121" i="1"/>
  <c r="L2120" i="1"/>
  <c r="K2120" i="1"/>
  <c r="D2120" i="1"/>
  <c r="L2119" i="1"/>
  <c r="K2119" i="1"/>
  <c r="D2119" i="1"/>
  <c r="L2118" i="1"/>
  <c r="K2118" i="1"/>
  <c r="D2118" i="1"/>
  <c r="L2117" i="1"/>
  <c r="K2117" i="1"/>
  <c r="D2117" i="1"/>
  <c r="L2116" i="1"/>
  <c r="K2116" i="1"/>
  <c r="D2116" i="1"/>
  <c r="L2115" i="1"/>
  <c r="K2115" i="1"/>
  <c r="D2115" i="1"/>
  <c r="L2114" i="1"/>
  <c r="K2114" i="1"/>
  <c r="D2114" i="1"/>
  <c r="L2113" i="1"/>
  <c r="K2113" i="1"/>
  <c r="D2113" i="1"/>
  <c r="L2112" i="1"/>
  <c r="K2112" i="1"/>
  <c r="D2112" i="1"/>
  <c r="L2111" i="1"/>
  <c r="K2111" i="1"/>
  <c r="D2111" i="1"/>
  <c r="L2110" i="1"/>
  <c r="K2110" i="1"/>
  <c r="I2110" i="1"/>
  <c r="D2110" i="1"/>
  <c r="L2109" i="1"/>
  <c r="K2109" i="1"/>
  <c r="I2109" i="1"/>
  <c r="D2109" i="1"/>
  <c r="L2108" i="1"/>
  <c r="K2108" i="1"/>
  <c r="I2108" i="1"/>
  <c r="D2108" i="1"/>
  <c r="L2107" i="1"/>
  <c r="K2107" i="1"/>
  <c r="I2107" i="1"/>
  <c r="D2107" i="1"/>
  <c r="L2106" i="1"/>
  <c r="K2106" i="1"/>
  <c r="I2106" i="1"/>
  <c r="D2106" i="1"/>
  <c r="L2105" i="1"/>
  <c r="K2105" i="1"/>
  <c r="I2105" i="1"/>
  <c r="D2105" i="1"/>
  <c r="L2104" i="1"/>
  <c r="K2104" i="1"/>
  <c r="I2104" i="1"/>
  <c r="D2104" i="1"/>
  <c r="L2103" i="1"/>
  <c r="K2103" i="1"/>
  <c r="I2103" i="1"/>
  <c r="D2103" i="1"/>
  <c r="L2102" i="1"/>
  <c r="K2102" i="1"/>
  <c r="I2102" i="1"/>
  <c r="D2102" i="1"/>
  <c r="L2101" i="1"/>
  <c r="K2101" i="1"/>
  <c r="I2101" i="1"/>
  <c r="D2101" i="1"/>
  <c r="L2100" i="1"/>
  <c r="K2100" i="1"/>
  <c r="I2100" i="1"/>
  <c r="D2100" i="1"/>
  <c r="L2099" i="1"/>
  <c r="K2099" i="1"/>
  <c r="I2099" i="1"/>
  <c r="D2099" i="1"/>
  <c r="L2098" i="1"/>
  <c r="K2098" i="1"/>
  <c r="I2098" i="1"/>
  <c r="D2098" i="1"/>
  <c r="L2097" i="1"/>
  <c r="K2097" i="1"/>
  <c r="I2097" i="1"/>
  <c r="D2097" i="1"/>
  <c r="L2096" i="1"/>
  <c r="K2096" i="1"/>
  <c r="I2096" i="1"/>
  <c r="D2096" i="1"/>
  <c r="L2095" i="1"/>
  <c r="K2095" i="1"/>
  <c r="I2095" i="1"/>
  <c r="D2095" i="1"/>
  <c r="L2094" i="1"/>
  <c r="K2094" i="1"/>
  <c r="I2094" i="1"/>
  <c r="D2094" i="1"/>
  <c r="L2093" i="1"/>
  <c r="K2093" i="1"/>
  <c r="I2093" i="1"/>
  <c r="D2093" i="1"/>
  <c r="L2092" i="1"/>
  <c r="K2092" i="1"/>
  <c r="I2092" i="1"/>
  <c r="D2092" i="1"/>
  <c r="L2091" i="1"/>
  <c r="K2091" i="1"/>
  <c r="I2091" i="1"/>
  <c r="D2091" i="1"/>
  <c r="L2090" i="1"/>
  <c r="K2090" i="1"/>
  <c r="I2090" i="1"/>
  <c r="D2090" i="1"/>
  <c r="L2089" i="1"/>
  <c r="K2089" i="1"/>
  <c r="I2089" i="1"/>
  <c r="D2089" i="1"/>
  <c r="L2088" i="1"/>
  <c r="K2088" i="1"/>
  <c r="I2088" i="1"/>
  <c r="D2088" i="1"/>
  <c r="L2087" i="1"/>
  <c r="K2087" i="1"/>
  <c r="I2087" i="1"/>
  <c r="D2087" i="1"/>
  <c r="L2086" i="1"/>
  <c r="K2086" i="1"/>
  <c r="I2086" i="1"/>
  <c r="D2086" i="1"/>
  <c r="L2085" i="1"/>
  <c r="K2085" i="1"/>
  <c r="I2085" i="1"/>
  <c r="D2085" i="1"/>
  <c r="L2084" i="1"/>
  <c r="K2084" i="1"/>
  <c r="I2084" i="1"/>
  <c r="D2084" i="1"/>
  <c r="L2083" i="1"/>
  <c r="K2083" i="1"/>
  <c r="I2083" i="1"/>
  <c r="D2083" i="1"/>
  <c r="L2082" i="1"/>
  <c r="K2082" i="1"/>
  <c r="I2082" i="1"/>
  <c r="D2082" i="1"/>
  <c r="L2081" i="1"/>
  <c r="K2081" i="1"/>
  <c r="I2081" i="1"/>
  <c r="D2081" i="1"/>
  <c r="L2080" i="1"/>
  <c r="K2080" i="1"/>
  <c r="I2080" i="1"/>
  <c r="D2080" i="1"/>
  <c r="L2079" i="1"/>
  <c r="K2079" i="1"/>
  <c r="I2079" i="1"/>
  <c r="D2079" i="1"/>
  <c r="L2078" i="1"/>
  <c r="K2078" i="1"/>
  <c r="I2078" i="1"/>
  <c r="D2078" i="1"/>
  <c r="L2077" i="1"/>
  <c r="K2077" i="1"/>
  <c r="I2077" i="1"/>
  <c r="D2077" i="1"/>
  <c r="L2076" i="1"/>
  <c r="K2076" i="1"/>
  <c r="I2076" i="1"/>
  <c r="D2076" i="1"/>
  <c r="L2075" i="1"/>
  <c r="K2075" i="1"/>
  <c r="I2075" i="1"/>
  <c r="D2075" i="1"/>
  <c r="L2074" i="1"/>
  <c r="K2074" i="1"/>
  <c r="I2074" i="1"/>
  <c r="D2074" i="1"/>
  <c r="L2073" i="1"/>
  <c r="K2073" i="1"/>
  <c r="I2073" i="1"/>
  <c r="D2073" i="1"/>
  <c r="L2072" i="1"/>
  <c r="K2072" i="1"/>
  <c r="I2072" i="1"/>
  <c r="D2072" i="1"/>
  <c r="L2071" i="1"/>
  <c r="K2071" i="1"/>
  <c r="I2071" i="1"/>
  <c r="D2071" i="1"/>
  <c r="L2070" i="1"/>
  <c r="K2070" i="1"/>
  <c r="I2070" i="1"/>
  <c r="D2070" i="1"/>
  <c r="L2069" i="1"/>
  <c r="K2069" i="1"/>
  <c r="I2069" i="1"/>
  <c r="D2069" i="1"/>
  <c r="L2068" i="1"/>
  <c r="K2068" i="1"/>
  <c r="I2068" i="1"/>
  <c r="D2068" i="1"/>
  <c r="L2067" i="1"/>
  <c r="K2067" i="1"/>
  <c r="I2067" i="1"/>
  <c r="D2067" i="1"/>
  <c r="L2066" i="1"/>
  <c r="K2066" i="1"/>
  <c r="I2066" i="1"/>
  <c r="D2066" i="1"/>
  <c r="L2065" i="1"/>
  <c r="K2065" i="1"/>
  <c r="I2065" i="1"/>
  <c r="D2065" i="1"/>
  <c r="L2064" i="1"/>
  <c r="K2064" i="1"/>
  <c r="I2064" i="1"/>
  <c r="D2064" i="1"/>
  <c r="L2063" i="1"/>
  <c r="K2063" i="1"/>
  <c r="I2063" i="1"/>
  <c r="D2063" i="1"/>
  <c r="L2062" i="1"/>
  <c r="K2062" i="1"/>
  <c r="I2062" i="1"/>
  <c r="D2062" i="1"/>
  <c r="L2061" i="1"/>
  <c r="K2061" i="1"/>
  <c r="I2061" i="1"/>
  <c r="D2061" i="1"/>
  <c r="L2060" i="1"/>
  <c r="K2060" i="1"/>
  <c r="I2060" i="1"/>
  <c r="D2060" i="1"/>
  <c r="L2059" i="1"/>
  <c r="K2059" i="1"/>
  <c r="I2059" i="1"/>
  <c r="D2059" i="1"/>
  <c r="L2058" i="1"/>
  <c r="K2058" i="1"/>
  <c r="I2058" i="1"/>
  <c r="D2058" i="1"/>
  <c r="L2057" i="1"/>
  <c r="K2057" i="1"/>
  <c r="I2057" i="1"/>
  <c r="D2057" i="1"/>
  <c r="L2056" i="1"/>
  <c r="K2056" i="1"/>
  <c r="I2056" i="1"/>
  <c r="D2056" i="1"/>
  <c r="L2055" i="1"/>
  <c r="K2055" i="1"/>
  <c r="I2055" i="1"/>
  <c r="D2055" i="1"/>
  <c r="L2054" i="1"/>
  <c r="K2054" i="1"/>
  <c r="I2054" i="1"/>
  <c r="D2054" i="1"/>
  <c r="L2053" i="1"/>
  <c r="K2053" i="1"/>
  <c r="I2053" i="1"/>
  <c r="D2053" i="1"/>
  <c r="L2052" i="1"/>
  <c r="K2052" i="1"/>
  <c r="I2052" i="1"/>
  <c r="D2052" i="1"/>
  <c r="L2051" i="1"/>
  <c r="K2051" i="1"/>
  <c r="I2051" i="1"/>
  <c r="D2051" i="1"/>
  <c r="L2050" i="1"/>
  <c r="K2050" i="1"/>
  <c r="I2050" i="1"/>
  <c r="D2050" i="1"/>
  <c r="L2049" i="1"/>
  <c r="K2049" i="1"/>
  <c r="I2049" i="1"/>
  <c r="D2049" i="1"/>
  <c r="L2048" i="1"/>
  <c r="K2048" i="1"/>
  <c r="I2048" i="1"/>
  <c r="D2048" i="1"/>
  <c r="L2047" i="1"/>
  <c r="K2047" i="1"/>
  <c r="I2047" i="1"/>
  <c r="D2047" i="1"/>
  <c r="L2046" i="1"/>
  <c r="K2046" i="1"/>
  <c r="I2046" i="1"/>
  <c r="D2046" i="1"/>
  <c r="L2045" i="1"/>
  <c r="K2045" i="1"/>
  <c r="I2045" i="1"/>
  <c r="D2045" i="1"/>
  <c r="L2044" i="1"/>
  <c r="K2044" i="1"/>
  <c r="I2044" i="1"/>
  <c r="D2044" i="1"/>
  <c r="L2043" i="1"/>
  <c r="K2043" i="1"/>
  <c r="I2043" i="1"/>
  <c r="D2043" i="1"/>
  <c r="L2042" i="1"/>
  <c r="K2042" i="1"/>
  <c r="I2042" i="1"/>
  <c r="D2042" i="1"/>
  <c r="L2041" i="1"/>
  <c r="K2041" i="1"/>
  <c r="I2041" i="1"/>
  <c r="D2041" i="1"/>
  <c r="L2040" i="1"/>
  <c r="K2040" i="1"/>
  <c r="I2040" i="1"/>
  <c r="D2040" i="1"/>
  <c r="L2039" i="1"/>
  <c r="K2039" i="1"/>
  <c r="I2039" i="1"/>
  <c r="D2039" i="1"/>
  <c r="L2038" i="1"/>
  <c r="K2038" i="1"/>
  <c r="I2038" i="1"/>
  <c r="D2038" i="1"/>
  <c r="L2037" i="1"/>
  <c r="K2037" i="1"/>
  <c r="I2037" i="1"/>
  <c r="D2037" i="1"/>
  <c r="L2036" i="1"/>
  <c r="K2036" i="1"/>
  <c r="I2036" i="1"/>
  <c r="D2036" i="1"/>
  <c r="L2035" i="1"/>
  <c r="K2035" i="1"/>
  <c r="I2035" i="1"/>
  <c r="D2035" i="1"/>
  <c r="L2034" i="1"/>
  <c r="K2034" i="1"/>
  <c r="I2034" i="1"/>
  <c r="D2034" i="1"/>
  <c r="L2033" i="1"/>
  <c r="K2033" i="1"/>
  <c r="I2033" i="1"/>
  <c r="D2033" i="1"/>
  <c r="L2032" i="1"/>
  <c r="K2032" i="1"/>
  <c r="I2032" i="1"/>
  <c r="D2032" i="1"/>
  <c r="L2031" i="1"/>
  <c r="K2031" i="1"/>
  <c r="I2031" i="1"/>
  <c r="D2031" i="1"/>
  <c r="L2030" i="1"/>
  <c r="K2030" i="1"/>
  <c r="I2030" i="1"/>
  <c r="D2030" i="1"/>
  <c r="L2029" i="1"/>
  <c r="K2029" i="1"/>
  <c r="I2029" i="1"/>
  <c r="D2029" i="1"/>
  <c r="L2028" i="1"/>
  <c r="K2028" i="1"/>
  <c r="I2028" i="1"/>
  <c r="D2028" i="1"/>
  <c r="L2027" i="1"/>
  <c r="K2027" i="1"/>
  <c r="I2027" i="1"/>
  <c r="D2027" i="1"/>
  <c r="L2026" i="1"/>
  <c r="K2026" i="1"/>
  <c r="I2026" i="1"/>
  <c r="D2026" i="1"/>
  <c r="L2025" i="1"/>
  <c r="K2025" i="1"/>
  <c r="I2025" i="1"/>
  <c r="D2025" i="1"/>
  <c r="L2024" i="1"/>
  <c r="K2024" i="1"/>
  <c r="I2024" i="1"/>
  <c r="D2024" i="1"/>
  <c r="L2023" i="1"/>
  <c r="K2023" i="1"/>
  <c r="I2023" i="1"/>
  <c r="D2023" i="1"/>
  <c r="L2022" i="1"/>
  <c r="K2022" i="1"/>
  <c r="I2022" i="1"/>
  <c r="D2022" i="1"/>
  <c r="L2021" i="1"/>
  <c r="K2021" i="1"/>
  <c r="I2021" i="1"/>
  <c r="D2021" i="1"/>
  <c r="L2020" i="1"/>
  <c r="K2020" i="1"/>
  <c r="I2020" i="1"/>
  <c r="D2020" i="1"/>
  <c r="L2019" i="1"/>
  <c r="K2019" i="1"/>
  <c r="I2019" i="1"/>
  <c r="D2019" i="1"/>
  <c r="L2018" i="1"/>
  <c r="K2018" i="1"/>
  <c r="I2018" i="1"/>
  <c r="D2018" i="1"/>
  <c r="L2017" i="1"/>
  <c r="K2017" i="1"/>
  <c r="I2017" i="1"/>
  <c r="D2017" i="1"/>
  <c r="L2016" i="1"/>
  <c r="K2016" i="1"/>
  <c r="I2016" i="1"/>
  <c r="D2016" i="1"/>
  <c r="L2015" i="1"/>
  <c r="K2015" i="1"/>
  <c r="I2015" i="1"/>
  <c r="D2015" i="1"/>
  <c r="L2014" i="1"/>
  <c r="K2014" i="1"/>
  <c r="I2014" i="1"/>
  <c r="D2014" i="1"/>
  <c r="L2013" i="1"/>
  <c r="K2013" i="1"/>
  <c r="I2013" i="1"/>
  <c r="D2013" i="1"/>
  <c r="L2012" i="1"/>
  <c r="K2012" i="1"/>
  <c r="I2012" i="1"/>
  <c r="D2012" i="1"/>
  <c r="L2011" i="1"/>
  <c r="K2011" i="1"/>
  <c r="I2011" i="1"/>
  <c r="D2011" i="1"/>
  <c r="L2010" i="1"/>
  <c r="K2010" i="1"/>
  <c r="I2010" i="1"/>
  <c r="D2010" i="1"/>
  <c r="L2009" i="1"/>
  <c r="K2009" i="1"/>
  <c r="I2009" i="1"/>
  <c r="D2009" i="1"/>
  <c r="L2008" i="1"/>
  <c r="K2008" i="1"/>
  <c r="I2008" i="1"/>
  <c r="D2008" i="1"/>
  <c r="L2007" i="1"/>
  <c r="K2007" i="1"/>
  <c r="I2007" i="1"/>
  <c r="D2007" i="1"/>
  <c r="L2006" i="1"/>
  <c r="K2006" i="1"/>
  <c r="I2006" i="1"/>
  <c r="D2006" i="1"/>
  <c r="L2005" i="1"/>
  <c r="K2005" i="1"/>
  <c r="I2005" i="1"/>
  <c r="D2005" i="1"/>
  <c r="L2004" i="1"/>
  <c r="K2004" i="1"/>
  <c r="I2004" i="1"/>
  <c r="D2004" i="1"/>
  <c r="L2003" i="1"/>
  <c r="K2003" i="1"/>
  <c r="I2003" i="1"/>
  <c r="D2003" i="1"/>
  <c r="L2002" i="1"/>
  <c r="K2002" i="1"/>
  <c r="I2002" i="1"/>
  <c r="D2002" i="1"/>
  <c r="L2001" i="1"/>
  <c r="K2001" i="1"/>
  <c r="I2001" i="1"/>
  <c r="D2001" i="1"/>
  <c r="L2000" i="1"/>
  <c r="K2000" i="1"/>
  <c r="I2000" i="1"/>
  <c r="D2000" i="1"/>
  <c r="L1999" i="1"/>
  <c r="K1999" i="1"/>
  <c r="I1999" i="1"/>
  <c r="D1999" i="1"/>
  <c r="L1998" i="1"/>
  <c r="K1998" i="1"/>
  <c r="I1998" i="1"/>
  <c r="D1998" i="1"/>
  <c r="L1997" i="1"/>
  <c r="K1997" i="1"/>
  <c r="I1997" i="1"/>
  <c r="D1997" i="1"/>
  <c r="L1996" i="1"/>
  <c r="K1996" i="1"/>
  <c r="I1996" i="1"/>
  <c r="D1996" i="1"/>
  <c r="L1995" i="1"/>
  <c r="K1995" i="1"/>
  <c r="I1995" i="1"/>
  <c r="D1995" i="1"/>
  <c r="L1994" i="1"/>
  <c r="K1994" i="1"/>
  <c r="I1994" i="1"/>
  <c r="D1994" i="1"/>
  <c r="L1993" i="1"/>
  <c r="K1993" i="1"/>
  <c r="I1993" i="1"/>
  <c r="D1993" i="1"/>
  <c r="L1992" i="1"/>
  <c r="K1992" i="1"/>
  <c r="I1992" i="1"/>
  <c r="D1992" i="1"/>
  <c r="L1991" i="1"/>
  <c r="K1991" i="1"/>
  <c r="I1991" i="1"/>
  <c r="D1991" i="1"/>
  <c r="L1990" i="1"/>
  <c r="K1990" i="1"/>
  <c r="I1990" i="1"/>
  <c r="D1990" i="1"/>
  <c r="L1989" i="1"/>
  <c r="K1989" i="1"/>
  <c r="I1989" i="1"/>
  <c r="D1989" i="1"/>
  <c r="L1988" i="1"/>
  <c r="K1988" i="1"/>
  <c r="I1988" i="1"/>
  <c r="D1988" i="1"/>
  <c r="L1987" i="1"/>
  <c r="K1987" i="1"/>
  <c r="I1987" i="1"/>
  <c r="D1987" i="1"/>
  <c r="L1986" i="1"/>
  <c r="K1986" i="1"/>
  <c r="I1986" i="1"/>
  <c r="D1986" i="1"/>
  <c r="L1985" i="1"/>
  <c r="K1985" i="1"/>
  <c r="I1985" i="1"/>
  <c r="D1985" i="1"/>
  <c r="L1984" i="1"/>
  <c r="K1984" i="1"/>
  <c r="I1984" i="1"/>
  <c r="D1984" i="1"/>
  <c r="L1983" i="1"/>
  <c r="K1983" i="1"/>
  <c r="I1983" i="1"/>
  <c r="D1983" i="1"/>
  <c r="L1982" i="1"/>
  <c r="K1982" i="1"/>
  <c r="I1982" i="1"/>
  <c r="D1982" i="1"/>
  <c r="L1981" i="1"/>
  <c r="K1981" i="1"/>
  <c r="I1981" i="1"/>
  <c r="D1981" i="1"/>
  <c r="L1980" i="1"/>
  <c r="K1980" i="1"/>
  <c r="I1980" i="1"/>
  <c r="D1980" i="1"/>
  <c r="L1979" i="1"/>
  <c r="K1979" i="1"/>
  <c r="I1979" i="1"/>
  <c r="D1979" i="1"/>
  <c r="L1978" i="1"/>
  <c r="K1978" i="1"/>
  <c r="I1978" i="1"/>
  <c r="D1978" i="1"/>
  <c r="L1977" i="1"/>
  <c r="K1977" i="1"/>
  <c r="I1977" i="1"/>
  <c r="D1977" i="1"/>
  <c r="L1976" i="1"/>
  <c r="K1976" i="1"/>
  <c r="I1976" i="1"/>
  <c r="D1976" i="1"/>
  <c r="L1975" i="1"/>
  <c r="K1975" i="1"/>
  <c r="I1975" i="1"/>
  <c r="D1975" i="1"/>
  <c r="L1974" i="1"/>
  <c r="K1974" i="1"/>
  <c r="I1974" i="1"/>
  <c r="D1974" i="1"/>
  <c r="L1973" i="1"/>
  <c r="K1973" i="1"/>
  <c r="I1973" i="1"/>
  <c r="D1973" i="1"/>
  <c r="L1972" i="1"/>
  <c r="K1972" i="1"/>
  <c r="I1972" i="1"/>
  <c r="D1972" i="1"/>
  <c r="L1971" i="1"/>
  <c r="K1971" i="1"/>
  <c r="I1971" i="1"/>
  <c r="D1971" i="1"/>
  <c r="L1970" i="1"/>
  <c r="K1970" i="1"/>
  <c r="I1970" i="1"/>
  <c r="D1970" i="1"/>
  <c r="L1969" i="1"/>
  <c r="K1969" i="1"/>
  <c r="I1969" i="1"/>
  <c r="D1969" i="1"/>
  <c r="L1968" i="1"/>
  <c r="K1968" i="1"/>
  <c r="I1968" i="1"/>
  <c r="D1968" i="1"/>
  <c r="L1967" i="1"/>
  <c r="K1967" i="1"/>
  <c r="I1967" i="1"/>
  <c r="D1967" i="1"/>
  <c r="L1966" i="1"/>
  <c r="K1966" i="1"/>
  <c r="I1966" i="1"/>
  <c r="D1966" i="1"/>
  <c r="L1965" i="1"/>
  <c r="K1965" i="1"/>
  <c r="I1965" i="1"/>
  <c r="D1965" i="1"/>
  <c r="L1964" i="1"/>
  <c r="K1964" i="1"/>
  <c r="I1964" i="1"/>
  <c r="D1964" i="1"/>
  <c r="L1963" i="1"/>
  <c r="K1963" i="1"/>
  <c r="I1963" i="1"/>
  <c r="D1963" i="1"/>
  <c r="L1962" i="1"/>
  <c r="K1962" i="1"/>
  <c r="I1962" i="1"/>
  <c r="D1962" i="1"/>
  <c r="L1961" i="1"/>
  <c r="K1961" i="1"/>
  <c r="I1961" i="1"/>
  <c r="D1961" i="1"/>
  <c r="L1960" i="1"/>
  <c r="K1960" i="1"/>
  <c r="I1960" i="1"/>
  <c r="D1960" i="1"/>
  <c r="L1959" i="1"/>
  <c r="K1959" i="1"/>
  <c r="I1959" i="1"/>
  <c r="D1959" i="1"/>
  <c r="L1958" i="1"/>
  <c r="K1958" i="1"/>
  <c r="I1958" i="1"/>
  <c r="D1958" i="1"/>
  <c r="L1957" i="1"/>
  <c r="K1957" i="1"/>
  <c r="I1957" i="1"/>
  <c r="D1957" i="1"/>
  <c r="L1956" i="1"/>
  <c r="K1956" i="1"/>
  <c r="I1956" i="1"/>
  <c r="D1956" i="1"/>
  <c r="L1955" i="1"/>
  <c r="K1955" i="1"/>
  <c r="I1955" i="1"/>
  <c r="D1955" i="1"/>
  <c r="L1954" i="1"/>
  <c r="K1954" i="1"/>
  <c r="I1954" i="1"/>
  <c r="D1954" i="1"/>
  <c r="L1953" i="1"/>
  <c r="K1953" i="1"/>
  <c r="I1953" i="1"/>
  <c r="D1953" i="1"/>
  <c r="L1952" i="1"/>
  <c r="K1952" i="1"/>
  <c r="I1952" i="1"/>
  <c r="D1952" i="1"/>
  <c r="L1951" i="1"/>
  <c r="K1951" i="1"/>
  <c r="I1951" i="1"/>
  <c r="D1951" i="1"/>
  <c r="L1950" i="1"/>
  <c r="K1950" i="1"/>
  <c r="I1950" i="1"/>
  <c r="D1950" i="1"/>
  <c r="L1949" i="1"/>
  <c r="K1949" i="1"/>
  <c r="I1949" i="1"/>
  <c r="D1949" i="1"/>
  <c r="L1948" i="1"/>
  <c r="K1948" i="1"/>
  <c r="I1948" i="1"/>
  <c r="D1948" i="1"/>
  <c r="L1947" i="1"/>
  <c r="K1947" i="1"/>
  <c r="I1947" i="1"/>
  <c r="D1947" i="1"/>
  <c r="L1946" i="1"/>
  <c r="K1946" i="1"/>
  <c r="I1946" i="1"/>
  <c r="D1946" i="1"/>
  <c r="L1945" i="1"/>
  <c r="K1945" i="1"/>
  <c r="I1945" i="1"/>
  <c r="D1945" i="1"/>
  <c r="L1944" i="1"/>
  <c r="K1944" i="1"/>
  <c r="I1944" i="1"/>
  <c r="D1944" i="1"/>
  <c r="L1943" i="1"/>
  <c r="K1943" i="1"/>
  <c r="I1943" i="1"/>
  <c r="D1943" i="1"/>
  <c r="L1942" i="1"/>
  <c r="K1942" i="1"/>
  <c r="I1942" i="1"/>
  <c r="D1942" i="1"/>
  <c r="L1941" i="1"/>
  <c r="K1941" i="1"/>
  <c r="I1941" i="1"/>
  <c r="D1941" i="1"/>
  <c r="L1940" i="1"/>
  <c r="K1940" i="1"/>
  <c r="I1940" i="1"/>
  <c r="D1940" i="1"/>
  <c r="L1939" i="1"/>
  <c r="K1939" i="1"/>
  <c r="I1939" i="1"/>
  <c r="D1939" i="1"/>
  <c r="L1938" i="1"/>
  <c r="K1938" i="1"/>
  <c r="I1938" i="1"/>
  <c r="D1938" i="1"/>
  <c r="L1937" i="1"/>
  <c r="K1937" i="1"/>
  <c r="I1937" i="1"/>
  <c r="D1937" i="1"/>
  <c r="L1936" i="1"/>
  <c r="K1936" i="1"/>
  <c r="I1936" i="1"/>
  <c r="D1936" i="1"/>
  <c r="L1935" i="1"/>
  <c r="K1935" i="1"/>
  <c r="I1935" i="1"/>
  <c r="D1935" i="1"/>
  <c r="L1934" i="1"/>
  <c r="K1934" i="1"/>
  <c r="I1934" i="1"/>
  <c r="D1934" i="1"/>
  <c r="L1933" i="1"/>
  <c r="K1933" i="1"/>
  <c r="I1933" i="1"/>
  <c r="D1933" i="1"/>
  <c r="L1932" i="1"/>
  <c r="K1932" i="1"/>
  <c r="I1932" i="1"/>
  <c r="D1932" i="1"/>
  <c r="L1931" i="1"/>
  <c r="K1931" i="1"/>
  <c r="I1931" i="1"/>
  <c r="D1931" i="1"/>
  <c r="L1930" i="1"/>
  <c r="K1930" i="1"/>
  <c r="I1930" i="1"/>
  <c r="D1930" i="1"/>
  <c r="L1929" i="1"/>
  <c r="K1929" i="1"/>
  <c r="I1929" i="1"/>
  <c r="D1929" i="1"/>
  <c r="L1928" i="1"/>
  <c r="K1928" i="1"/>
  <c r="I1928" i="1"/>
  <c r="D1928" i="1"/>
  <c r="L1927" i="1"/>
  <c r="K1927" i="1"/>
  <c r="I1927" i="1"/>
  <c r="D1927" i="1"/>
  <c r="L1926" i="1"/>
  <c r="K1926" i="1"/>
  <c r="I1926" i="1"/>
  <c r="D1926" i="1"/>
  <c r="L1925" i="1"/>
  <c r="K1925" i="1"/>
  <c r="I1925" i="1"/>
  <c r="D1925" i="1"/>
  <c r="L1924" i="1"/>
  <c r="K1924" i="1"/>
  <c r="I1924" i="1"/>
  <c r="D1924" i="1"/>
  <c r="L1923" i="1"/>
  <c r="K1923" i="1"/>
  <c r="I1923" i="1"/>
  <c r="D1923" i="1"/>
  <c r="L1922" i="1"/>
  <c r="K1922" i="1"/>
  <c r="I1922" i="1"/>
  <c r="D1922" i="1"/>
  <c r="L1921" i="1"/>
  <c r="K1921" i="1"/>
  <c r="I1921" i="1"/>
  <c r="D1921" i="1"/>
  <c r="L1920" i="1"/>
  <c r="K1920" i="1"/>
  <c r="I1920" i="1"/>
  <c r="D1920" i="1"/>
  <c r="L1919" i="1"/>
  <c r="K1919" i="1"/>
  <c r="I1919" i="1"/>
  <c r="D1919" i="1"/>
  <c r="L1918" i="1"/>
  <c r="K1918" i="1"/>
  <c r="I1918" i="1"/>
  <c r="D1918" i="1"/>
  <c r="L1917" i="1"/>
  <c r="K1917" i="1"/>
  <c r="I1917" i="1"/>
  <c r="D1917" i="1"/>
  <c r="L1916" i="1"/>
  <c r="K1916" i="1"/>
  <c r="I1916" i="1"/>
  <c r="D1916" i="1"/>
  <c r="L1915" i="1"/>
  <c r="K1915" i="1"/>
  <c r="I1915" i="1"/>
  <c r="D1915" i="1"/>
  <c r="L1914" i="1"/>
  <c r="K1914" i="1"/>
  <c r="I1914" i="1"/>
  <c r="D1914" i="1"/>
  <c r="L1913" i="1"/>
  <c r="K1913" i="1"/>
  <c r="I1913" i="1"/>
  <c r="D1913" i="1"/>
  <c r="L1912" i="1"/>
  <c r="K1912" i="1"/>
  <c r="I1912" i="1"/>
  <c r="D1912" i="1"/>
  <c r="L1911" i="1"/>
  <c r="K1911" i="1"/>
  <c r="I1911" i="1"/>
  <c r="D1911" i="1"/>
  <c r="L1910" i="1"/>
  <c r="K1910" i="1"/>
  <c r="I1910" i="1"/>
  <c r="D1910" i="1"/>
  <c r="L1909" i="1"/>
  <c r="K1909" i="1"/>
  <c r="I1909" i="1"/>
  <c r="D1909" i="1"/>
  <c r="L1908" i="1"/>
  <c r="K1908" i="1"/>
  <c r="I1908" i="1"/>
  <c r="D1908" i="1"/>
  <c r="L1907" i="1"/>
  <c r="K1907" i="1"/>
  <c r="I1907" i="1"/>
  <c r="D1907" i="1"/>
  <c r="L1906" i="1"/>
  <c r="K1906" i="1"/>
  <c r="I1906" i="1"/>
  <c r="D1906" i="1"/>
  <c r="L1905" i="1"/>
  <c r="K1905" i="1"/>
  <c r="I1905" i="1"/>
  <c r="D1905" i="1"/>
  <c r="L1904" i="1"/>
  <c r="K1904" i="1"/>
  <c r="I1904" i="1"/>
  <c r="D1904" i="1"/>
  <c r="L1903" i="1"/>
  <c r="K1903" i="1"/>
  <c r="I1903" i="1"/>
  <c r="D1903" i="1"/>
  <c r="L1902" i="1"/>
  <c r="K1902" i="1"/>
  <c r="I1902" i="1"/>
  <c r="D1902" i="1"/>
  <c r="L1901" i="1"/>
  <c r="K1901" i="1"/>
  <c r="I1901" i="1"/>
  <c r="D1901" i="1"/>
  <c r="L1900" i="1"/>
  <c r="K1900" i="1"/>
  <c r="I1900" i="1"/>
  <c r="D1900" i="1"/>
  <c r="L1899" i="1"/>
  <c r="K1899" i="1"/>
  <c r="I1899" i="1"/>
  <c r="D1899" i="1"/>
  <c r="L1898" i="1"/>
  <c r="K1898" i="1"/>
  <c r="I1898" i="1"/>
  <c r="D1898" i="1"/>
  <c r="L1897" i="1"/>
  <c r="K1897" i="1"/>
  <c r="I1897" i="1"/>
  <c r="D1897" i="1"/>
  <c r="L1896" i="1"/>
  <c r="K1896" i="1"/>
  <c r="I1896" i="1"/>
  <c r="D1896" i="1"/>
  <c r="L1895" i="1"/>
  <c r="K1895" i="1"/>
  <c r="I1895" i="1"/>
  <c r="D1895" i="1"/>
  <c r="L1894" i="1"/>
  <c r="K1894" i="1"/>
  <c r="I1894" i="1"/>
  <c r="D1894" i="1"/>
  <c r="L1893" i="1"/>
  <c r="K1893" i="1"/>
  <c r="I1893" i="1"/>
  <c r="D1893" i="1"/>
  <c r="L1892" i="1"/>
  <c r="K1892" i="1"/>
  <c r="I1892" i="1"/>
  <c r="D1892" i="1"/>
  <c r="L1891" i="1"/>
  <c r="K1891" i="1"/>
  <c r="I1891" i="1"/>
  <c r="D1891" i="1"/>
  <c r="L1890" i="1"/>
  <c r="K1890" i="1"/>
  <c r="I1890" i="1"/>
  <c r="D1890" i="1"/>
  <c r="L1889" i="1"/>
  <c r="K1889" i="1"/>
  <c r="I1889" i="1"/>
  <c r="D1889" i="1"/>
  <c r="L1888" i="1"/>
  <c r="K1888" i="1"/>
  <c r="I1888" i="1"/>
  <c r="D1888" i="1"/>
  <c r="L1887" i="1"/>
  <c r="K1887" i="1"/>
  <c r="I1887" i="1"/>
  <c r="D1887" i="1"/>
  <c r="L1886" i="1"/>
  <c r="K1886" i="1"/>
  <c r="I1886" i="1"/>
  <c r="D1886" i="1"/>
  <c r="L1885" i="1"/>
  <c r="K1885" i="1"/>
  <c r="I1885" i="1"/>
  <c r="D1885" i="1"/>
  <c r="L1884" i="1"/>
  <c r="K1884" i="1"/>
  <c r="I1884" i="1"/>
  <c r="D1884" i="1"/>
  <c r="L1883" i="1"/>
  <c r="K1883" i="1"/>
  <c r="I1883" i="1"/>
  <c r="D1883" i="1"/>
  <c r="L1882" i="1"/>
  <c r="K1882" i="1"/>
  <c r="I1882" i="1"/>
  <c r="D1882" i="1"/>
  <c r="L1881" i="1"/>
  <c r="K1881" i="1"/>
  <c r="I1881" i="1"/>
  <c r="D1881" i="1"/>
  <c r="L1880" i="1"/>
  <c r="K1880" i="1"/>
  <c r="I1880" i="1"/>
  <c r="D1880" i="1"/>
  <c r="L1879" i="1"/>
  <c r="K1879" i="1"/>
  <c r="I1879" i="1"/>
  <c r="D1879" i="1"/>
  <c r="K1878" i="1"/>
  <c r="D1878" i="1"/>
  <c r="K1877" i="1"/>
  <c r="D1877" i="1"/>
  <c r="K1876" i="1"/>
  <c r="D1876" i="1"/>
  <c r="K1875" i="1"/>
  <c r="D1875" i="1"/>
  <c r="K1874" i="1"/>
  <c r="D1874" i="1"/>
  <c r="K1873" i="1"/>
  <c r="D1873" i="1"/>
  <c r="K1872" i="1"/>
  <c r="D1872" i="1"/>
  <c r="K1871" i="1"/>
  <c r="D1871" i="1"/>
  <c r="K1870" i="1"/>
  <c r="D1870" i="1"/>
  <c r="K1869" i="1"/>
  <c r="D1869" i="1"/>
  <c r="K1868" i="1"/>
  <c r="D1868" i="1"/>
  <c r="K1867" i="1"/>
  <c r="D1867" i="1"/>
  <c r="K1866" i="1"/>
  <c r="D1866" i="1"/>
  <c r="K1865" i="1"/>
  <c r="D1865" i="1"/>
  <c r="K1864" i="1"/>
  <c r="D1864" i="1"/>
  <c r="K1863" i="1"/>
  <c r="D1863" i="1"/>
  <c r="K1862" i="1"/>
  <c r="D1862" i="1"/>
  <c r="K1861" i="1"/>
  <c r="D1861" i="1"/>
  <c r="K1860" i="1"/>
  <c r="D1860" i="1"/>
  <c r="K1859" i="1"/>
  <c r="D1859" i="1"/>
  <c r="K1858" i="1"/>
  <c r="D1858" i="1"/>
  <c r="K1857" i="1"/>
  <c r="D1857" i="1"/>
  <c r="K1856" i="1"/>
  <c r="D1856" i="1"/>
  <c r="K1855" i="1"/>
  <c r="D1855" i="1"/>
  <c r="K1854" i="1"/>
  <c r="D1854" i="1"/>
  <c r="K1853" i="1"/>
  <c r="D1853" i="1"/>
  <c r="K1852" i="1"/>
  <c r="D1852" i="1"/>
  <c r="K1851" i="1"/>
  <c r="D1851" i="1"/>
  <c r="K1850" i="1"/>
  <c r="D1850" i="1"/>
  <c r="K1849" i="1"/>
  <c r="D1849" i="1"/>
  <c r="K1848" i="1"/>
  <c r="D1848" i="1"/>
  <c r="K1847" i="1"/>
  <c r="D1847" i="1"/>
  <c r="K1846" i="1"/>
  <c r="D1846" i="1"/>
  <c r="K1845" i="1"/>
  <c r="D1845" i="1"/>
  <c r="K1844" i="1"/>
  <c r="D1844" i="1"/>
  <c r="K1843" i="1"/>
  <c r="D1843" i="1"/>
  <c r="K1842" i="1"/>
  <c r="D1842" i="1"/>
  <c r="K1841" i="1"/>
  <c r="D1841" i="1"/>
  <c r="K1840" i="1"/>
  <c r="D1840" i="1"/>
  <c r="K1839" i="1"/>
  <c r="D1839" i="1"/>
  <c r="K1838" i="1"/>
  <c r="D1838" i="1"/>
  <c r="K1837" i="1"/>
  <c r="D1837" i="1"/>
  <c r="K1836" i="1"/>
  <c r="D1836" i="1"/>
  <c r="K1835" i="1"/>
  <c r="D1835" i="1"/>
  <c r="K1834" i="1"/>
  <c r="D1834" i="1"/>
  <c r="K1833" i="1"/>
  <c r="D1833" i="1"/>
  <c r="K1832" i="1"/>
  <c r="D1832" i="1"/>
  <c r="K1831" i="1"/>
  <c r="D1831" i="1"/>
  <c r="K1830" i="1"/>
  <c r="D1830" i="1"/>
  <c r="K1829" i="1"/>
  <c r="D1829" i="1"/>
  <c r="K1828" i="1"/>
  <c r="D1828" i="1"/>
  <c r="K1827" i="1"/>
  <c r="D1827" i="1"/>
  <c r="K1826" i="1"/>
  <c r="D1826" i="1"/>
  <c r="K1825" i="1"/>
  <c r="D1825" i="1"/>
  <c r="K1824" i="1"/>
  <c r="D1824" i="1"/>
  <c r="K1823" i="1"/>
  <c r="D1823" i="1"/>
  <c r="K1822" i="1"/>
  <c r="D1822" i="1"/>
  <c r="K1821" i="1"/>
  <c r="D1821" i="1"/>
  <c r="K1820" i="1"/>
  <c r="D1820" i="1"/>
  <c r="K1819" i="1"/>
  <c r="D1819" i="1"/>
  <c r="K1818" i="1"/>
  <c r="D1818" i="1"/>
  <c r="K1817" i="1"/>
  <c r="D1817" i="1"/>
  <c r="K1816" i="1"/>
  <c r="D1816" i="1"/>
  <c r="K1815" i="1"/>
  <c r="D1815" i="1"/>
  <c r="K1814" i="1"/>
  <c r="D1814" i="1"/>
  <c r="K1813" i="1"/>
  <c r="D1813" i="1"/>
  <c r="K1812" i="1"/>
  <c r="D1812" i="1"/>
  <c r="K1811" i="1"/>
  <c r="D1811" i="1"/>
  <c r="K1810" i="1"/>
  <c r="D1810" i="1"/>
  <c r="K1809" i="1"/>
  <c r="D1809" i="1"/>
  <c r="K1808" i="1"/>
  <c r="D1808" i="1"/>
  <c r="K1807" i="1"/>
  <c r="D1807" i="1"/>
  <c r="K1806" i="1"/>
  <c r="D1806" i="1"/>
  <c r="K1805" i="1"/>
  <c r="D1805" i="1"/>
  <c r="K1804" i="1"/>
  <c r="D1804" i="1"/>
  <c r="K1803" i="1"/>
  <c r="D1803" i="1"/>
  <c r="K1802" i="1"/>
  <c r="D1802" i="1"/>
  <c r="K1801" i="1"/>
  <c r="D1801" i="1"/>
  <c r="K1800" i="1"/>
  <c r="D1800" i="1"/>
  <c r="K1799" i="1"/>
  <c r="D1799" i="1"/>
  <c r="K1798" i="1"/>
  <c r="D1798" i="1"/>
  <c r="K1797" i="1"/>
  <c r="D1797" i="1"/>
  <c r="K1796" i="1"/>
  <c r="D1796" i="1"/>
  <c r="K1795" i="1"/>
  <c r="D1795" i="1"/>
  <c r="K1794" i="1"/>
  <c r="D1794" i="1"/>
  <c r="K1793" i="1"/>
  <c r="D1793" i="1"/>
  <c r="K1792" i="1"/>
  <c r="D1792" i="1"/>
  <c r="K1791" i="1"/>
  <c r="D1791" i="1"/>
  <c r="K1790" i="1"/>
  <c r="D1790" i="1"/>
  <c r="K1789" i="1"/>
  <c r="D1789" i="1"/>
  <c r="K1788" i="1"/>
  <c r="D1788" i="1"/>
  <c r="K1787" i="1"/>
  <c r="D1787" i="1"/>
  <c r="K1786" i="1"/>
  <c r="D1786" i="1"/>
  <c r="K1785" i="1"/>
  <c r="D1785" i="1"/>
  <c r="K1784" i="1"/>
  <c r="D1784" i="1"/>
  <c r="K1783" i="1"/>
  <c r="D1783" i="1"/>
  <c r="K1782" i="1"/>
  <c r="D1782" i="1"/>
  <c r="K1781" i="1"/>
  <c r="D1781" i="1"/>
  <c r="K1780" i="1"/>
  <c r="D1780" i="1"/>
  <c r="K1779" i="1"/>
  <c r="D1779" i="1"/>
  <c r="K1778" i="1"/>
  <c r="D1778" i="1"/>
  <c r="K1777" i="1"/>
  <c r="D1777" i="1"/>
  <c r="K1776" i="1"/>
  <c r="D1776" i="1"/>
  <c r="K1775" i="1"/>
  <c r="D1775" i="1"/>
  <c r="K1774" i="1"/>
  <c r="D1774" i="1"/>
  <c r="K1773" i="1"/>
  <c r="D1773" i="1"/>
  <c r="K1772" i="1"/>
  <c r="D1772" i="1"/>
  <c r="K1771" i="1"/>
  <c r="D1771" i="1"/>
  <c r="K1770" i="1"/>
  <c r="D1770" i="1"/>
  <c r="K1769" i="1"/>
  <c r="D1769" i="1"/>
  <c r="K1768" i="1"/>
  <c r="D1768" i="1"/>
  <c r="K1767" i="1"/>
  <c r="D1767" i="1"/>
  <c r="K1766" i="1"/>
  <c r="D1766" i="1"/>
  <c r="K1765" i="1"/>
  <c r="D1765" i="1"/>
  <c r="K1764" i="1"/>
  <c r="D1764" i="1"/>
  <c r="K1763" i="1"/>
  <c r="D1763" i="1"/>
  <c r="K1762" i="1"/>
  <c r="D1762" i="1"/>
  <c r="K1761" i="1"/>
  <c r="D1761" i="1"/>
  <c r="K1760" i="1"/>
  <c r="D1760" i="1"/>
  <c r="K1759" i="1"/>
  <c r="D1759" i="1"/>
  <c r="K1758" i="1"/>
  <c r="D1758" i="1"/>
  <c r="K1757" i="1"/>
  <c r="D1757" i="1"/>
  <c r="K1756" i="1"/>
  <c r="D1756" i="1"/>
  <c r="K1755" i="1"/>
  <c r="D1755" i="1"/>
  <c r="K1754" i="1"/>
  <c r="D1754" i="1"/>
  <c r="K1753" i="1"/>
  <c r="D1753" i="1"/>
  <c r="K1752" i="1"/>
  <c r="D1752" i="1"/>
  <c r="K1751" i="1"/>
  <c r="D1751" i="1"/>
  <c r="K1750" i="1"/>
  <c r="D1750" i="1"/>
  <c r="K1749" i="1"/>
  <c r="D1749" i="1"/>
  <c r="K1748" i="1"/>
  <c r="D1748" i="1"/>
  <c r="K1747" i="1"/>
  <c r="D1747" i="1"/>
  <c r="K1746" i="1"/>
  <c r="D1746" i="1"/>
  <c r="K1745" i="1"/>
  <c r="D1745" i="1"/>
  <c r="K1744" i="1"/>
  <c r="D1744" i="1"/>
  <c r="K1743" i="1"/>
  <c r="D1743" i="1"/>
  <c r="K1742" i="1"/>
  <c r="D1742" i="1"/>
  <c r="K1741" i="1"/>
  <c r="D1741" i="1"/>
  <c r="K1740" i="1"/>
  <c r="D1740" i="1"/>
  <c r="K1739" i="1"/>
  <c r="D1739" i="1"/>
  <c r="K1738" i="1"/>
  <c r="D1738" i="1"/>
  <c r="K1737" i="1"/>
  <c r="D1737" i="1"/>
  <c r="K1736" i="1"/>
  <c r="D1736" i="1"/>
  <c r="K1735" i="1"/>
  <c r="D1735" i="1"/>
  <c r="K1734" i="1"/>
  <c r="D1734" i="1"/>
  <c r="K1733" i="1"/>
  <c r="D1733" i="1"/>
  <c r="K1732" i="1"/>
  <c r="D1732" i="1"/>
  <c r="K1731" i="1"/>
  <c r="D1731" i="1"/>
  <c r="K1730" i="1"/>
  <c r="D1730" i="1"/>
  <c r="K1729" i="1"/>
  <c r="D1729" i="1"/>
  <c r="K1728" i="1"/>
  <c r="D1728" i="1"/>
  <c r="K1727" i="1"/>
  <c r="D1727" i="1"/>
  <c r="K1726" i="1"/>
  <c r="D1726" i="1"/>
  <c r="K1725" i="1"/>
  <c r="D1725" i="1"/>
  <c r="K1724" i="1"/>
  <c r="D1724" i="1"/>
  <c r="K1723" i="1"/>
  <c r="D1723" i="1"/>
  <c r="K1722" i="1"/>
  <c r="D1722" i="1"/>
  <c r="K1721" i="1"/>
  <c r="D1721" i="1"/>
  <c r="K1720" i="1"/>
  <c r="D1720" i="1"/>
  <c r="K1719" i="1"/>
  <c r="D1719" i="1"/>
  <c r="K1718" i="1"/>
  <c r="D1718" i="1"/>
  <c r="K1717" i="1"/>
  <c r="D1717" i="1"/>
  <c r="K1716" i="1"/>
  <c r="D1716" i="1"/>
  <c r="K1715" i="1"/>
  <c r="D1715" i="1"/>
  <c r="K1714" i="1"/>
  <c r="D1714" i="1"/>
  <c r="K1713" i="1"/>
  <c r="D1713" i="1"/>
  <c r="K1712" i="1"/>
  <c r="D1712" i="1"/>
  <c r="K1711" i="1"/>
  <c r="D1711" i="1"/>
  <c r="K1710" i="1"/>
  <c r="D1710" i="1"/>
  <c r="K1709" i="1"/>
  <c r="D1709" i="1"/>
  <c r="K1708" i="1"/>
  <c r="D1708" i="1"/>
  <c r="K1707" i="1"/>
  <c r="D1707" i="1"/>
  <c r="K1706" i="1"/>
  <c r="D1706" i="1"/>
  <c r="K1705" i="1"/>
  <c r="D1705" i="1"/>
  <c r="K1704" i="1"/>
  <c r="D1704" i="1"/>
  <c r="K1703" i="1"/>
  <c r="D1703" i="1"/>
  <c r="K1702" i="1"/>
  <c r="D1702" i="1"/>
  <c r="K1701" i="1"/>
  <c r="D1701" i="1"/>
  <c r="K1700" i="1"/>
  <c r="D1700" i="1"/>
  <c r="K1699" i="1"/>
  <c r="D1699" i="1"/>
  <c r="K1698" i="1"/>
  <c r="D1698" i="1"/>
  <c r="K1697" i="1"/>
  <c r="D1697" i="1"/>
  <c r="K1696" i="1"/>
  <c r="D1696" i="1"/>
  <c r="K1695" i="1"/>
  <c r="D1695" i="1"/>
  <c r="K1694" i="1"/>
  <c r="D1694" i="1"/>
  <c r="K1693" i="1"/>
  <c r="D1693" i="1"/>
  <c r="K1692" i="1"/>
  <c r="D1692" i="1"/>
  <c r="K1691" i="1"/>
  <c r="D1691" i="1"/>
  <c r="K1690" i="1"/>
  <c r="D1690" i="1"/>
  <c r="K1689" i="1"/>
  <c r="D1689" i="1"/>
  <c r="K1688" i="1"/>
  <c r="D1688" i="1"/>
  <c r="K1687" i="1"/>
  <c r="D1687" i="1"/>
  <c r="K1686" i="1"/>
  <c r="D1686" i="1"/>
  <c r="K1685" i="1"/>
  <c r="D1685" i="1"/>
  <c r="K1684" i="1"/>
  <c r="D1684" i="1"/>
  <c r="K1683" i="1"/>
  <c r="D1683" i="1"/>
  <c r="K1682" i="1"/>
  <c r="D1682" i="1"/>
  <c r="K1681" i="1"/>
  <c r="D1681" i="1"/>
  <c r="K1680" i="1"/>
  <c r="D1680" i="1"/>
  <c r="K1679" i="1"/>
  <c r="D1679" i="1"/>
  <c r="K1678" i="1"/>
  <c r="D1678" i="1"/>
  <c r="K1677" i="1"/>
  <c r="D1677" i="1"/>
  <c r="K1676" i="1"/>
  <c r="D1676" i="1"/>
  <c r="K1675" i="1"/>
  <c r="D1675" i="1"/>
  <c r="K1674" i="1"/>
  <c r="D1674" i="1"/>
  <c r="K1673" i="1"/>
  <c r="D1673" i="1"/>
  <c r="K1672" i="1"/>
  <c r="D1672" i="1"/>
  <c r="K1671" i="1"/>
  <c r="D1671" i="1"/>
  <c r="K1670" i="1"/>
  <c r="D1670" i="1"/>
  <c r="K1669" i="1"/>
  <c r="D1669" i="1"/>
  <c r="K1668" i="1"/>
  <c r="D1668" i="1"/>
  <c r="K1667" i="1"/>
  <c r="D1667" i="1"/>
  <c r="K1666" i="1"/>
  <c r="D1666" i="1"/>
  <c r="K1665" i="1"/>
  <c r="D1665" i="1"/>
  <c r="K1664" i="1"/>
  <c r="D1664" i="1"/>
  <c r="K1663" i="1"/>
  <c r="D1663" i="1"/>
  <c r="K1662" i="1"/>
  <c r="D1662" i="1"/>
  <c r="K1661" i="1"/>
  <c r="D1661" i="1"/>
  <c r="K1660" i="1"/>
  <c r="D1660" i="1"/>
  <c r="K1659" i="1"/>
  <c r="D1659" i="1"/>
  <c r="K1658" i="1"/>
  <c r="D1658" i="1"/>
  <c r="K1657" i="1"/>
  <c r="D1657" i="1"/>
  <c r="K1656" i="1"/>
  <c r="D1656" i="1"/>
  <c r="K1655" i="1"/>
  <c r="D1655" i="1"/>
  <c r="K1654" i="1"/>
  <c r="D1654" i="1"/>
  <c r="K1653" i="1"/>
  <c r="D1653" i="1"/>
  <c r="K1652" i="1"/>
  <c r="D1652" i="1"/>
  <c r="K1651" i="1"/>
  <c r="D1651" i="1"/>
  <c r="K1650" i="1"/>
  <c r="D1650" i="1"/>
  <c r="K1649" i="1"/>
  <c r="D1649" i="1"/>
  <c r="K1648" i="1"/>
  <c r="D1648" i="1"/>
  <c r="K1647" i="1"/>
  <c r="D1647" i="1"/>
  <c r="K1646" i="1"/>
  <c r="D1646" i="1"/>
  <c r="K1645" i="1"/>
  <c r="D1645" i="1"/>
  <c r="K1644" i="1"/>
  <c r="D1644" i="1"/>
  <c r="K1643" i="1"/>
  <c r="D1643" i="1"/>
  <c r="K1642" i="1"/>
  <c r="D1642" i="1"/>
  <c r="K1641" i="1"/>
  <c r="D1641" i="1"/>
  <c r="K1640" i="1"/>
  <c r="D1640" i="1"/>
  <c r="K1639" i="1"/>
  <c r="D1639" i="1"/>
  <c r="K1638" i="1"/>
  <c r="D1638" i="1"/>
  <c r="K1637" i="1"/>
  <c r="D1637" i="1"/>
  <c r="K1636" i="1"/>
  <c r="D1636" i="1"/>
  <c r="K1635" i="1"/>
  <c r="D1635" i="1"/>
  <c r="K1634" i="1"/>
  <c r="D1634" i="1"/>
  <c r="K1633" i="1"/>
  <c r="D1633" i="1"/>
  <c r="K1632" i="1"/>
  <c r="D1632" i="1"/>
  <c r="K1631" i="1"/>
  <c r="D1631" i="1"/>
  <c r="K1630" i="1"/>
  <c r="D1630" i="1"/>
  <c r="K1629" i="1"/>
  <c r="D1629" i="1"/>
  <c r="K1628" i="1"/>
  <c r="D1628" i="1"/>
  <c r="K1627" i="1"/>
  <c r="D1627" i="1"/>
  <c r="K1626" i="1"/>
  <c r="D1626" i="1"/>
  <c r="K1625" i="1"/>
  <c r="D1625" i="1"/>
  <c r="K1624" i="1"/>
  <c r="D1624" i="1"/>
  <c r="K1623" i="1"/>
  <c r="D1623" i="1"/>
  <c r="K1622" i="1"/>
  <c r="D1622" i="1"/>
  <c r="K1621" i="1"/>
  <c r="D1621" i="1"/>
  <c r="K1620" i="1"/>
  <c r="D1620" i="1"/>
  <c r="K1619" i="1"/>
  <c r="D1619" i="1"/>
  <c r="K1618" i="1"/>
  <c r="D1618" i="1"/>
  <c r="K1617" i="1"/>
  <c r="D1617" i="1"/>
  <c r="K1616" i="1"/>
  <c r="D1616" i="1"/>
  <c r="K1615" i="1"/>
  <c r="D1615" i="1"/>
  <c r="K1614" i="1"/>
  <c r="D1614" i="1"/>
  <c r="K1613" i="1"/>
  <c r="D1613" i="1"/>
  <c r="K1612" i="1"/>
  <c r="D1612" i="1"/>
  <c r="K1611" i="1"/>
  <c r="D1611" i="1"/>
  <c r="K1610" i="1"/>
  <c r="D1610" i="1"/>
  <c r="K1609" i="1"/>
  <c r="D1609" i="1"/>
  <c r="K1608" i="1"/>
  <c r="D1608" i="1"/>
  <c r="K1607" i="1"/>
  <c r="D1607" i="1"/>
  <c r="K1606" i="1"/>
  <c r="D1606" i="1"/>
  <c r="K1605" i="1"/>
  <c r="D1605" i="1"/>
  <c r="K1604" i="1"/>
  <c r="D1604" i="1"/>
  <c r="K1603" i="1"/>
  <c r="D1603" i="1"/>
  <c r="K1602" i="1"/>
  <c r="D1602" i="1"/>
  <c r="K1601" i="1"/>
  <c r="D1601" i="1"/>
  <c r="K1600" i="1"/>
  <c r="D1600" i="1"/>
  <c r="K1599" i="1"/>
  <c r="D1599" i="1"/>
  <c r="K1598" i="1"/>
  <c r="D1598" i="1"/>
  <c r="K1597" i="1"/>
  <c r="D1597" i="1"/>
  <c r="K1596" i="1"/>
  <c r="D1596" i="1"/>
  <c r="K1595" i="1"/>
  <c r="D1595" i="1"/>
  <c r="K1594" i="1"/>
  <c r="D1594" i="1"/>
  <c r="K1593" i="1"/>
  <c r="D1593" i="1"/>
  <c r="K1592" i="1"/>
  <c r="D1592" i="1"/>
  <c r="K1591" i="1"/>
  <c r="D1591" i="1"/>
  <c r="K1590" i="1"/>
  <c r="D1590" i="1"/>
  <c r="K1589" i="1"/>
  <c r="D1589" i="1"/>
  <c r="K1588" i="1"/>
  <c r="D1588" i="1"/>
  <c r="K1587" i="1"/>
  <c r="D1587" i="1"/>
  <c r="K1586" i="1"/>
  <c r="D1586" i="1"/>
  <c r="K1585" i="1"/>
  <c r="D1585" i="1"/>
  <c r="K1584" i="1"/>
  <c r="D1584" i="1"/>
  <c r="K1583" i="1"/>
  <c r="D1583" i="1"/>
  <c r="K1582" i="1"/>
  <c r="D1582" i="1"/>
  <c r="K1581" i="1"/>
  <c r="D1581" i="1"/>
  <c r="K1580" i="1"/>
  <c r="D1580" i="1"/>
  <c r="K1579" i="1"/>
  <c r="D1579" i="1"/>
  <c r="K1578" i="1"/>
  <c r="D1578" i="1"/>
  <c r="K1577" i="1"/>
  <c r="D1577" i="1"/>
  <c r="K1576" i="1"/>
  <c r="D1576" i="1"/>
  <c r="K1575" i="1"/>
  <c r="D1575" i="1"/>
  <c r="K1574" i="1"/>
  <c r="D1574" i="1"/>
  <c r="K1573" i="1"/>
  <c r="D1573" i="1"/>
  <c r="K1572" i="1"/>
  <c r="D1572" i="1"/>
  <c r="K1571" i="1"/>
  <c r="D1571" i="1"/>
  <c r="K1570" i="1"/>
  <c r="D1570" i="1"/>
  <c r="K1569" i="1"/>
  <c r="D1569" i="1"/>
  <c r="K1568" i="1"/>
  <c r="D1568" i="1"/>
  <c r="K1567" i="1"/>
  <c r="D1567" i="1"/>
  <c r="K1566" i="1"/>
  <c r="D1566" i="1"/>
  <c r="K1565" i="1"/>
  <c r="D1565" i="1"/>
  <c r="K1564" i="1"/>
  <c r="D1564" i="1"/>
  <c r="K1563" i="1"/>
  <c r="D1563" i="1"/>
  <c r="K1562" i="1"/>
  <c r="D1562" i="1"/>
  <c r="K1561" i="1"/>
  <c r="D1561" i="1"/>
  <c r="K1560" i="1"/>
  <c r="D1560" i="1"/>
  <c r="K1559" i="1"/>
  <c r="D1559" i="1"/>
  <c r="K1558" i="1"/>
  <c r="D1558" i="1"/>
  <c r="K1557" i="1"/>
  <c r="D1557" i="1"/>
  <c r="K1556" i="1"/>
  <c r="D1556" i="1"/>
  <c r="K1555" i="1"/>
  <c r="D1555" i="1"/>
  <c r="K1554" i="1"/>
  <c r="D1554" i="1"/>
  <c r="K1553" i="1"/>
  <c r="D1553" i="1"/>
  <c r="K1552" i="1"/>
  <c r="D1552" i="1"/>
  <c r="K1551" i="1"/>
  <c r="D1551" i="1"/>
  <c r="K1550" i="1"/>
  <c r="D1550" i="1"/>
  <c r="K1549" i="1"/>
  <c r="D1549" i="1"/>
  <c r="K1548" i="1"/>
  <c r="D1548" i="1"/>
  <c r="K1547" i="1"/>
  <c r="D1547" i="1"/>
  <c r="K1546" i="1"/>
  <c r="D1546" i="1"/>
  <c r="K1545" i="1"/>
  <c r="D1545" i="1"/>
  <c r="K1544" i="1"/>
  <c r="D1544" i="1"/>
  <c r="K1543" i="1"/>
  <c r="D1543" i="1"/>
  <c r="K1542" i="1"/>
  <c r="D1542" i="1"/>
  <c r="K1541" i="1"/>
  <c r="D1541" i="1"/>
  <c r="K1540" i="1"/>
  <c r="D1540" i="1"/>
  <c r="K1539" i="1"/>
  <c r="D1539" i="1"/>
  <c r="K1538" i="1"/>
  <c r="D1538" i="1"/>
  <c r="K1537" i="1"/>
  <c r="D1537" i="1"/>
  <c r="K1536" i="1"/>
  <c r="D1536" i="1"/>
  <c r="K1535" i="1"/>
  <c r="D1535" i="1"/>
  <c r="K1534" i="1"/>
  <c r="D1534" i="1"/>
  <c r="K1533" i="1"/>
  <c r="D1533" i="1"/>
  <c r="K1532" i="1"/>
  <c r="D1532" i="1"/>
  <c r="K1531" i="1"/>
  <c r="D1531" i="1"/>
  <c r="K1530" i="1"/>
  <c r="D1530" i="1"/>
  <c r="K1529" i="1"/>
  <c r="D1529" i="1"/>
  <c r="K1528" i="1"/>
  <c r="D1528" i="1"/>
  <c r="K1527" i="1"/>
  <c r="D1527" i="1"/>
  <c r="K1526" i="1"/>
  <c r="D1526" i="1"/>
  <c r="K1525" i="1"/>
  <c r="D1525" i="1"/>
  <c r="K1524" i="1"/>
  <c r="D1524" i="1"/>
  <c r="K1523" i="1"/>
  <c r="D1523" i="1"/>
  <c r="K1522" i="1"/>
  <c r="D1522" i="1"/>
  <c r="K1521" i="1"/>
  <c r="D1521" i="1"/>
  <c r="K1520" i="1"/>
  <c r="D1520" i="1"/>
  <c r="K1519" i="1"/>
  <c r="D1519" i="1"/>
  <c r="K1518" i="1"/>
  <c r="D1518" i="1"/>
  <c r="K1517" i="1"/>
  <c r="D1517" i="1"/>
  <c r="K1516" i="1"/>
  <c r="D1516" i="1"/>
  <c r="K1515" i="1"/>
  <c r="D1515" i="1"/>
  <c r="K1514" i="1"/>
  <c r="D1514" i="1"/>
  <c r="K1513" i="1"/>
  <c r="D1513" i="1"/>
  <c r="K1512" i="1"/>
  <c r="D1512" i="1"/>
  <c r="K1511" i="1"/>
  <c r="D1511" i="1"/>
  <c r="K1510" i="1"/>
  <c r="D1510" i="1"/>
  <c r="K1509" i="1"/>
  <c r="D1509" i="1"/>
  <c r="K1508" i="1"/>
  <c r="D1508" i="1"/>
  <c r="K1507" i="1"/>
  <c r="D1507" i="1"/>
  <c r="K1506" i="1"/>
  <c r="D1506" i="1"/>
  <c r="K1505" i="1"/>
  <c r="D1505" i="1"/>
  <c r="K1504" i="1"/>
  <c r="D1504" i="1"/>
  <c r="K1503" i="1"/>
  <c r="D1503" i="1"/>
  <c r="K1502" i="1"/>
  <c r="D1502" i="1"/>
  <c r="K1501" i="1"/>
  <c r="D1501" i="1"/>
  <c r="K1500" i="1"/>
  <c r="D1500" i="1"/>
  <c r="K1499" i="1"/>
  <c r="D1499" i="1"/>
  <c r="K1498" i="1"/>
  <c r="D1498" i="1"/>
  <c r="L1497" i="1"/>
  <c r="K1497" i="1"/>
  <c r="D1497" i="1"/>
  <c r="K1496" i="1"/>
  <c r="D1496" i="1"/>
  <c r="K1495" i="1"/>
  <c r="D1495" i="1"/>
  <c r="K1494" i="1"/>
  <c r="D1494" i="1"/>
  <c r="K1493" i="1"/>
  <c r="D1493" i="1"/>
  <c r="K1492" i="1"/>
  <c r="D1492" i="1"/>
  <c r="K1491" i="1"/>
  <c r="D1491" i="1"/>
  <c r="K1490" i="1"/>
  <c r="D1490" i="1"/>
  <c r="K1489" i="1"/>
  <c r="D1489" i="1"/>
  <c r="K1488" i="1"/>
  <c r="D1488" i="1"/>
  <c r="K1487" i="1"/>
  <c r="D1487" i="1"/>
  <c r="K1486" i="1"/>
  <c r="D1486" i="1"/>
  <c r="K1485" i="1"/>
  <c r="D1485" i="1"/>
  <c r="K1484" i="1"/>
  <c r="D1484" i="1"/>
  <c r="K1483" i="1"/>
  <c r="D1483" i="1"/>
  <c r="K1482" i="1"/>
  <c r="D1482" i="1"/>
  <c r="K1481" i="1"/>
  <c r="D1481" i="1"/>
  <c r="K1480" i="1"/>
  <c r="D1480" i="1"/>
  <c r="K1479" i="1"/>
  <c r="D1479" i="1"/>
  <c r="K1478" i="1"/>
  <c r="D1478" i="1"/>
  <c r="K1477" i="1"/>
  <c r="D1477" i="1"/>
  <c r="K1476" i="1"/>
  <c r="D1476" i="1"/>
  <c r="K1475" i="1"/>
  <c r="D1475" i="1"/>
  <c r="K1474" i="1"/>
  <c r="D1474" i="1"/>
  <c r="K1473" i="1"/>
  <c r="D1473" i="1"/>
  <c r="K1472" i="1"/>
  <c r="D1472" i="1"/>
  <c r="K1471" i="1"/>
  <c r="D1471" i="1"/>
  <c r="K1470" i="1"/>
  <c r="D1470" i="1"/>
  <c r="K1469" i="1"/>
  <c r="D1469" i="1"/>
  <c r="K1468" i="1"/>
  <c r="D1468" i="1"/>
  <c r="K1467" i="1"/>
  <c r="D1467" i="1"/>
  <c r="L1466" i="1"/>
  <c r="K1466" i="1"/>
  <c r="D1466" i="1"/>
  <c r="K1465" i="1"/>
  <c r="D1465" i="1"/>
  <c r="K1464" i="1"/>
  <c r="D1464" i="1"/>
  <c r="K1463" i="1"/>
  <c r="D1463" i="1"/>
  <c r="K1462" i="1"/>
  <c r="D1462" i="1"/>
  <c r="K1461" i="1"/>
  <c r="D1461" i="1"/>
  <c r="K1460" i="1"/>
  <c r="D1460" i="1"/>
  <c r="K1459" i="1"/>
  <c r="D1459" i="1"/>
  <c r="K1458" i="1"/>
  <c r="D1458" i="1"/>
  <c r="K1457" i="1"/>
  <c r="D1457" i="1"/>
  <c r="K1456" i="1"/>
  <c r="D1456" i="1"/>
  <c r="K1455" i="1"/>
  <c r="D1455" i="1"/>
  <c r="K1454" i="1"/>
  <c r="D1454" i="1"/>
  <c r="K1453" i="1"/>
  <c r="D1453" i="1"/>
  <c r="K1452" i="1"/>
  <c r="D1452" i="1"/>
  <c r="K1451" i="1"/>
  <c r="D1451" i="1"/>
  <c r="K1450" i="1"/>
  <c r="D1450" i="1"/>
  <c r="K1449" i="1"/>
  <c r="D1449" i="1"/>
  <c r="K1448" i="1"/>
  <c r="D1448" i="1"/>
  <c r="K1447" i="1"/>
  <c r="D1447" i="1"/>
  <c r="K1446" i="1"/>
  <c r="D1446" i="1"/>
  <c r="K1445" i="1"/>
  <c r="D1445" i="1"/>
  <c r="K1444" i="1"/>
  <c r="D1444" i="1"/>
  <c r="K1443" i="1"/>
  <c r="D1443" i="1"/>
  <c r="K1442" i="1"/>
  <c r="D1442" i="1"/>
  <c r="K1441" i="1"/>
  <c r="D1441" i="1"/>
  <c r="K1440" i="1"/>
  <c r="D1440" i="1"/>
  <c r="K1439" i="1"/>
  <c r="D1439" i="1"/>
  <c r="K1438" i="1"/>
  <c r="D1438" i="1"/>
  <c r="K1437" i="1"/>
  <c r="D1437" i="1"/>
  <c r="K1436" i="1"/>
  <c r="D1436" i="1"/>
  <c r="K1435" i="1"/>
  <c r="D1435" i="1"/>
  <c r="K1434" i="1"/>
  <c r="D1434" i="1"/>
  <c r="K1433" i="1"/>
  <c r="D1433" i="1"/>
  <c r="K1432" i="1"/>
  <c r="D1432" i="1"/>
  <c r="K1431" i="1"/>
  <c r="D1431" i="1"/>
  <c r="K1430" i="1"/>
  <c r="D1430" i="1"/>
  <c r="K1429" i="1"/>
  <c r="D1429" i="1"/>
  <c r="K1428" i="1"/>
  <c r="D1428" i="1"/>
  <c r="K1427" i="1"/>
  <c r="D1427" i="1"/>
  <c r="K1426" i="1"/>
  <c r="D1426" i="1"/>
  <c r="K1425" i="1"/>
  <c r="D1425" i="1"/>
  <c r="K1424" i="1"/>
  <c r="D1424" i="1"/>
  <c r="K1423" i="1"/>
  <c r="D1423" i="1"/>
  <c r="K1422" i="1"/>
  <c r="D1422" i="1"/>
  <c r="K1421" i="1"/>
  <c r="D1421" i="1"/>
  <c r="K1420" i="1"/>
  <c r="D1420" i="1"/>
  <c r="K1419" i="1"/>
  <c r="D1419" i="1"/>
  <c r="K1418" i="1"/>
  <c r="D1418" i="1"/>
  <c r="K1417" i="1"/>
  <c r="D1417" i="1"/>
  <c r="K1416" i="1"/>
  <c r="D1416" i="1"/>
  <c r="K1415" i="1"/>
  <c r="D1415" i="1"/>
  <c r="K1414" i="1"/>
  <c r="D1414" i="1"/>
  <c r="K1413" i="1"/>
  <c r="D1413" i="1"/>
  <c r="K1412" i="1"/>
  <c r="D1412" i="1"/>
  <c r="K1411" i="1"/>
  <c r="D1411" i="1"/>
  <c r="K1410" i="1"/>
  <c r="D1410" i="1"/>
  <c r="K1409" i="1"/>
  <c r="D1409" i="1"/>
  <c r="K1408" i="1"/>
  <c r="D1408" i="1"/>
  <c r="K1407" i="1"/>
  <c r="D1407" i="1"/>
  <c r="K1406" i="1"/>
  <c r="D1406" i="1"/>
  <c r="K1405" i="1"/>
  <c r="D1405" i="1"/>
  <c r="K1404" i="1"/>
  <c r="D1404" i="1"/>
  <c r="K1403" i="1"/>
  <c r="D1403" i="1"/>
  <c r="K1402" i="1"/>
  <c r="D1402" i="1"/>
  <c r="K1401" i="1"/>
  <c r="D1401" i="1"/>
  <c r="K1400" i="1"/>
  <c r="D1400" i="1"/>
  <c r="K1399" i="1"/>
  <c r="D1399" i="1"/>
  <c r="K1398" i="1"/>
  <c r="D1398" i="1"/>
  <c r="K1397" i="1"/>
  <c r="D1397" i="1"/>
  <c r="K1396" i="1"/>
  <c r="D1396" i="1"/>
  <c r="K1395" i="1"/>
  <c r="D1395" i="1"/>
  <c r="K1394" i="1"/>
  <c r="D1394" i="1"/>
  <c r="K1393" i="1"/>
  <c r="D1393" i="1"/>
  <c r="K1392" i="1"/>
  <c r="D1392" i="1"/>
  <c r="K1391" i="1"/>
  <c r="D1391" i="1"/>
  <c r="K1390" i="1"/>
  <c r="D1390" i="1"/>
  <c r="K1389" i="1"/>
  <c r="D1389" i="1"/>
  <c r="K1388" i="1"/>
  <c r="D1388" i="1"/>
  <c r="K1387" i="1"/>
  <c r="D1387" i="1"/>
  <c r="K1386" i="1"/>
  <c r="D1386" i="1"/>
  <c r="K1385" i="1"/>
  <c r="D1385" i="1"/>
  <c r="K1384" i="1"/>
  <c r="D1384" i="1"/>
  <c r="K1383" i="1"/>
  <c r="D1383" i="1"/>
  <c r="K1382" i="1"/>
  <c r="D1382" i="1"/>
  <c r="K1381" i="1"/>
  <c r="D1381" i="1"/>
  <c r="K1380" i="1"/>
  <c r="D1380" i="1"/>
  <c r="K1379" i="1"/>
  <c r="D1379" i="1"/>
  <c r="K1378" i="1"/>
  <c r="D1378" i="1"/>
  <c r="K1377" i="1"/>
  <c r="D1377" i="1"/>
  <c r="K1376" i="1"/>
  <c r="D1376" i="1"/>
  <c r="K1375" i="1"/>
  <c r="D1375" i="1"/>
  <c r="K1374" i="1"/>
  <c r="D1374" i="1"/>
  <c r="K1373" i="1"/>
  <c r="D1373" i="1"/>
  <c r="K1372" i="1"/>
  <c r="D1372" i="1"/>
  <c r="K1371" i="1"/>
  <c r="D1371" i="1"/>
  <c r="K1370" i="1"/>
  <c r="D1370" i="1"/>
  <c r="K1369" i="1"/>
  <c r="D1369" i="1"/>
  <c r="K1368" i="1"/>
  <c r="D1368" i="1"/>
  <c r="K1367" i="1"/>
  <c r="D1367" i="1"/>
  <c r="K1366" i="1"/>
  <c r="D1366" i="1"/>
  <c r="K1365" i="1"/>
  <c r="D1365" i="1"/>
  <c r="K1364" i="1"/>
  <c r="D1364" i="1"/>
  <c r="K1363" i="1"/>
  <c r="D1363" i="1"/>
  <c r="K1362" i="1"/>
  <c r="D1362" i="1"/>
  <c r="K1361" i="1"/>
  <c r="D1361" i="1"/>
  <c r="K1360" i="1"/>
  <c r="D1360" i="1"/>
  <c r="K1359" i="1"/>
  <c r="D1359" i="1"/>
  <c r="K1358" i="1"/>
  <c r="D1358" i="1"/>
  <c r="K1357" i="1"/>
  <c r="D1357" i="1"/>
  <c r="K1356" i="1"/>
  <c r="D1356" i="1"/>
  <c r="K1355" i="1"/>
  <c r="D1355" i="1"/>
  <c r="K1354" i="1"/>
  <c r="D1354" i="1"/>
  <c r="K1353" i="1"/>
  <c r="D1353" i="1"/>
  <c r="K1352" i="1"/>
  <c r="D1352" i="1"/>
  <c r="K1351" i="1"/>
  <c r="D1351" i="1"/>
  <c r="K1350" i="1"/>
  <c r="D1350" i="1"/>
  <c r="K1349" i="1"/>
  <c r="D1349" i="1"/>
  <c r="K1348" i="1"/>
  <c r="D1348" i="1"/>
  <c r="K1347" i="1"/>
  <c r="D1347" i="1"/>
  <c r="K1346" i="1"/>
  <c r="D1346" i="1"/>
  <c r="K1345" i="1"/>
  <c r="D1345" i="1"/>
  <c r="K1344" i="1"/>
  <c r="D1344" i="1"/>
  <c r="K1343" i="1"/>
  <c r="D1343" i="1"/>
  <c r="K1342" i="1"/>
  <c r="D1342" i="1"/>
  <c r="K1341" i="1"/>
  <c r="D1341" i="1"/>
  <c r="K1340" i="1"/>
  <c r="D1340" i="1"/>
  <c r="K1339" i="1"/>
  <c r="D1339" i="1"/>
  <c r="K1338" i="1"/>
  <c r="D1338" i="1"/>
  <c r="K1337" i="1"/>
  <c r="D1337" i="1"/>
  <c r="K1336" i="1"/>
  <c r="D1336" i="1"/>
  <c r="K1335" i="1"/>
  <c r="D1335" i="1"/>
  <c r="K1334" i="1"/>
  <c r="D1334" i="1"/>
  <c r="K1333" i="1"/>
  <c r="D1333" i="1"/>
  <c r="K1332" i="1"/>
  <c r="D1332" i="1"/>
  <c r="K1331" i="1"/>
  <c r="D1331" i="1"/>
  <c r="K1330" i="1"/>
  <c r="D1330" i="1"/>
  <c r="K1329" i="1"/>
  <c r="D1329" i="1"/>
  <c r="K1328" i="1"/>
  <c r="D1328" i="1"/>
  <c r="K1327" i="1"/>
  <c r="D1327" i="1"/>
  <c r="K1326" i="1"/>
  <c r="D1326" i="1"/>
  <c r="K1325" i="1"/>
  <c r="D1325" i="1"/>
  <c r="K1324" i="1"/>
  <c r="D1324" i="1"/>
  <c r="K1323" i="1"/>
  <c r="D1323" i="1"/>
  <c r="K1322" i="1"/>
  <c r="D1322" i="1"/>
  <c r="K1321" i="1"/>
  <c r="D1321" i="1"/>
  <c r="K1320" i="1"/>
  <c r="D1320" i="1"/>
  <c r="K1319" i="1"/>
  <c r="D1319" i="1"/>
  <c r="K1318" i="1"/>
  <c r="D1318" i="1"/>
  <c r="K1317" i="1"/>
  <c r="D1317" i="1"/>
  <c r="K1316" i="1"/>
  <c r="D1316" i="1"/>
  <c r="K1315" i="1"/>
  <c r="D1315" i="1"/>
  <c r="K1314" i="1"/>
  <c r="D1314" i="1"/>
  <c r="K1313" i="1"/>
  <c r="D1313" i="1"/>
  <c r="K1312" i="1"/>
  <c r="D1312" i="1"/>
  <c r="K1311" i="1"/>
  <c r="D1311" i="1"/>
  <c r="K1310" i="1"/>
  <c r="D1310" i="1"/>
  <c r="K1309" i="1"/>
  <c r="D1309" i="1"/>
  <c r="K1308" i="1"/>
  <c r="D1308" i="1"/>
  <c r="K1307" i="1"/>
  <c r="D1307" i="1"/>
  <c r="K1306" i="1"/>
  <c r="D1306" i="1"/>
  <c r="K1305" i="1"/>
  <c r="D1305" i="1"/>
  <c r="K1304" i="1"/>
  <c r="D1304" i="1"/>
  <c r="K1303" i="1"/>
  <c r="D1303" i="1"/>
  <c r="K1302" i="1"/>
  <c r="D1302" i="1"/>
  <c r="K1301" i="1"/>
  <c r="D1301" i="1"/>
  <c r="K1300" i="1"/>
  <c r="D1300" i="1"/>
  <c r="K1299" i="1"/>
  <c r="D1299" i="1"/>
  <c r="K1298" i="1"/>
  <c r="D1298" i="1"/>
  <c r="K1297" i="1"/>
  <c r="D1297" i="1"/>
  <c r="K1296" i="1"/>
  <c r="D1296" i="1"/>
  <c r="K1295" i="1"/>
  <c r="D1295" i="1"/>
  <c r="K1294" i="1"/>
  <c r="D1294" i="1"/>
  <c r="K1293" i="1"/>
  <c r="D1293" i="1"/>
  <c r="K1292" i="1"/>
  <c r="D1292" i="1"/>
  <c r="K1291" i="1"/>
  <c r="D1291" i="1"/>
  <c r="K1290" i="1"/>
  <c r="D1290" i="1"/>
  <c r="K1289" i="1"/>
  <c r="D1289" i="1"/>
  <c r="K1288" i="1"/>
  <c r="D1288" i="1"/>
  <c r="K1287" i="1"/>
  <c r="D1287" i="1"/>
  <c r="K1286" i="1"/>
  <c r="D1286" i="1"/>
  <c r="K1285" i="1"/>
  <c r="D1285" i="1"/>
  <c r="K1284" i="1"/>
  <c r="D1284" i="1"/>
  <c r="K1283" i="1"/>
  <c r="D1283" i="1"/>
  <c r="K1282" i="1"/>
  <c r="D1282" i="1"/>
  <c r="K1281" i="1"/>
  <c r="D1281" i="1"/>
  <c r="K1280" i="1"/>
  <c r="D1280" i="1"/>
  <c r="K1279" i="1"/>
  <c r="D1279" i="1"/>
  <c r="K1278" i="1"/>
  <c r="D1278" i="1"/>
  <c r="K1277" i="1"/>
  <c r="D1277" i="1"/>
  <c r="K1276" i="1"/>
  <c r="D1276" i="1"/>
  <c r="K1275" i="1"/>
  <c r="D1275" i="1"/>
  <c r="K1274" i="1"/>
  <c r="D1274" i="1"/>
  <c r="K1273" i="1"/>
  <c r="D1273" i="1"/>
  <c r="K1272" i="1"/>
  <c r="D1272" i="1"/>
  <c r="K1271" i="1"/>
  <c r="D1271" i="1"/>
  <c r="K1270" i="1"/>
  <c r="D1270" i="1"/>
  <c r="K1269" i="1"/>
  <c r="D1269" i="1"/>
  <c r="K1268" i="1"/>
  <c r="D1268" i="1"/>
  <c r="K1267" i="1"/>
  <c r="D1267" i="1"/>
  <c r="K1266" i="1"/>
  <c r="D1266" i="1"/>
  <c r="K1265" i="1"/>
  <c r="D1265" i="1"/>
  <c r="K1264" i="1"/>
  <c r="D1264" i="1"/>
  <c r="K1263" i="1"/>
  <c r="D1263" i="1"/>
  <c r="K1262" i="1"/>
  <c r="D1262" i="1"/>
  <c r="K1261" i="1"/>
  <c r="D1261" i="1"/>
  <c r="K1260" i="1"/>
  <c r="D1260" i="1"/>
  <c r="K1259" i="1"/>
  <c r="D1259" i="1"/>
  <c r="K1258" i="1"/>
  <c r="D1258" i="1"/>
  <c r="K1257" i="1"/>
  <c r="D1257" i="1"/>
  <c r="K1256" i="1"/>
  <c r="D1256" i="1"/>
  <c r="K1255" i="1"/>
  <c r="D1255" i="1"/>
  <c r="K1254" i="1"/>
  <c r="D1254" i="1"/>
  <c r="K1253" i="1"/>
  <c r="D1253" i="1"/>
  <c r="K1252" i="1"/>
  <c r="D1252" i="1"/>
  <c r="K1251" i="1"/>
  <c r="D1251" i="1"/>
  <c r="K1250" i="1"/>
  <c r="D1250" i="1"/>
  <c r="K1249" i="1"/>
  <c r="D1249" i="1"/>
  <c r="K1248" i="1"/>
  <c r="D1248" i="1"/>
  <c r="K1247" i="1"/>
  <c r="D1247" i="1"/>
  <c r="K1246" i="1"/>
  <c r="D1246" i="1"/>
  <c r="K1245" i="1"/>
  <c r="D1245" i="1"/>
  <c r="K1244" i="1"/>
  <c r="D1244" i="1"/>
  <c r="K1243" i="1"/>
  <c r="D1243" i="1"/>
  <c r="K1242" i="1"/>
  <c r="D1242" i="1"/>
  <c r="K1241" i="1"/>
  <c r="D1241" i="1"/>
  <c r="K1240" i="1"/>
  <c r="D1240" i="1"/>
  <c r="K1239" i="1"/>
  <c r="D1239" i="1"/>
  <c r="K1238" i="1"/>
  <c r="D1238" i="1"/>
  <c r="K1237" i="1"/>
  <c r="D1237" i="1"/>
  <c r="K1236" i="1"/>
  <c r="D1236" i="1"/>
  <c r="K1235" i="1"/>
  <c r="D1235" i="1"/>
  <c r="K1234" i="1"/>
  <c r="D1234" i="1"/>
  <c r="K1233" i="1"/>
  <c r="D1233" i="1"/>
  <c r="K1232" i="1"/>
  <c r="D1232" i="1"/>
  <c r="K1231" i="1"/>
  <c r="D1231" i="1"/>
  <c r="K1230" i="1"/>
  <c r="D1230" i="1"/>
  <c r="K1229" i="1"/>
  <c r="D1229" i="1"/>
  <c r="K1228" i="1"/>
  <c r="D1228" i="1"/>
  <c r="K1227" i="1"/>
  <c r="D1227" i="1"/>
  <c r="K1226" i="1"/>
  <c r="D1226" i="1"/>
  <c r="K1225" i="1"/>
  <c r="D1225" i="1"/>
  <c r="K1224" i="1"/>
  <c r="D1224" i="1"/>
  <c r="K1223" i="1"/>
  <c r="D1223" i="1"/>
  <c r="K1222" i="1"/>
  <c r="D1222" i="1"/>
  <c r="K1221" i="1"/>
  <c r="D1221" i="1"/>
  <c r="K1220" i="1"/>
  <c r="D1220" i="1"/>
  <c r="K1219" i="1"/>
  <c r="D1219" i="1"/>
  <c r="K1218" i="1"/>
  <c r="D1218" i="1"/>
  <c r="K1217" i="1"/>
  <c r="D1217" i="1"/>
  <c r="K1216" i="1"/>
  <c r="D1216" i="1"/>
  <c r="K1215" i="1"/>
  <c r="D1215" i="1"/>
  <c r="K1214" i="1"/>
  <c r="D1214" i="1"/>
  <c r="K1213" i="1"/>
  <c r="D1213" i="1"/>
  <c r="K1212" i="1"/>
  <c r="D1212" i="1"/>
  <c r="K1211" i="1"/>
  <c r="D1211" i="1"/>
  <c r="K1210" i="1"/>
  <c r="D1210" i="1"/>
  <c r="K1209" i="1"/>
  <c r="D1209" i="1"/>
  <c r="K1208" i="1"/>
  <c r="D1208" i="1"/>
  <c r="K1207" i="1"/>
  <c r="D1207" i="1"/>
  <c r="K1206" i="1"/>
  <c r="D1206" i="1"/>
  <c r="K1205" i="1"/>
  <c r="D1205" i="1"/>
  <c r="K1204" i="1"/>
  <c r="D1204" i="1"/>
  <c r="K1203" i="1"/>
  <c r="D1203" i="1"/>
  <c r="K1202" i="1"/>
  <c r="D1202" i="1"/>
  <c r="K1201" i="1"/>
  <c r="D1201" i="1"/>
  <c r="K1200" i="1"/>
  <c r="D1200" i="1"/>
  <c r="K1199" i="1"/>
  <c r="D1199" i="1"/>
  <c r="K1198" i="1"/>
  <c r="D1198" i="1"/>
  <c r="K1197" i="1"/>
  <c r="D1197" i="1"/>
  <c r="K1196" i="1"/>
  <c r="D1196" i="1"/>
  <c r="K1195" i="1"/>
  <c r="D1195" i="1"/>
  <c r="K1194" i="1"/>
  <c r="D1194" i="1"/>
  <c r="K1193" i="1"/>
  <c r="D1193" i="1"/>
  <c r="K1192" i="1"/>
  <c r="D1192" i="1"/>
  <c r="K1191" i="1"/>
  <c r="D1191" i="1"/>
  <c r="K1190" i="1"/>
  <c r="D1190" i="1"/>
  <c r="K1189" i="1"/>
  <c r="D1189" i="1"/>
  <c r="K1188" i="1"/>
  <c r="D1188" i="1"/>
  <c r="K1187" i="1"/>
  <c r="D1187" i="1"/>
  <c r="K1186" i="1"/>
  <c r="D1186" i="1"/>
  <c r="K1185" i="1"/>
  <c r="D1185" i="1"/>
  <c r="K1184" i="1"/>
  <c r="D1184" i="1"/>
  <c r="K1183" i="1"/>
  <c r="D1183" i="1"/>
  <c r="K1182" i="1"/>
  <c r="D1182" i="1"/>
  <c r="K1181" i="1"/>
  <c r="D1181" i="1"/>
  <c r="K1180" i="1"/>
  <c r="D1180" i="1"/>
  <c r="K1179" i="1"/>
  <c r="D1179" i="1"/>
  <c r="K1178" i="1"/>
  <c r="D1178" i="1"/>
  <c r="K1177" i="1"/>
  <c r="D1177" i="1"/>
  <c r="K1176" i="1"/>
  <c r="D1176" i="1"/>
  <c r="K1175" i="1"/>
  <c r="D1175" i="1"/>
  <c r="K1174" i="1"/>
  <c r="D1174" i="1"/>
  <c r="K1173" i="1"/>
  <c r="D1173" i="1"/>
  <c r="K1172" i="1"/>
  <c r="D1172" i="1"/>
  <c r="K1171" i="1"/>
  <c r="D1171" i="1"/>
  <c r="K1170" i="1"/>
  <c r="D1170" i="1"/>
  <c r="K1169" i="1"/>
  <c r="D1169" i="1"/>
  <c r="K1168" i="1"/>
  <c r="D1168" i="1"/>
  <c r="K1167" i="1"/>
  <c r="D1167" i="1"/>
  <c r="K1166" i="1"/>
  <c r="D1166" i="1"/>
  <c r="K1165" i="1"/>
  <c r="D1165" i="1"/>
  <c r="K1164" i="1"/>
  <c r="D1164" i="1"/>
  <c r="K1163" i="1"/>
  <c r="D1163" i="1"/>
  <c r="K1162" i="1"/>
  <c r="D1162" i="1"/>
  <c r="K1161" i="1"/>
  <c r="D1161" i="1"/>
  <c r="K1160" i="1"/>
  <c r="D1160" i="1"/>
  <c r="K1159" i="1"/>
  <c r="D1159" i="1"/>
  <c r="K1158" i="1"/>
  <c r="D1158" i="1"/>
  <c r="K1157" i="1"/>
  <c r="D1157" i="1"/>
  <c r="K1156" i="1"/>
  <c r="D1156" i="1"/>
  <c r="K1155" i="1"/>
  <c r="D1155" i="1"/>
  <c r="K1154" i="1"/>
  <c r="D1154" i="1"/>
  <c r="K1153" i="1"/>
  <c r="D1153" i="1"/>
  <c r="K1152" i="1"/>
  <c r="D1152" i="1"/>
  <c r="K1151" i="1"/>
  <c r="D1151" i="1"/>
  <c r="K1150" i="1"/>
  <c r="D1150" i="1"/>
  <c r="K1149" i="1"/>
  <c r="D1149" i="1"/>
  <c r="K1148" i="1"/>
  <c r="D1148" i="1"/>
  <c r="K1147" i="1"/>
  <c r="D1147" i="1"/>
  <c r="K1146" i="1"/>
  <c r="D1146" i="1"/>
  <c r="K1145" i="1"/>
  <c r="D1145" i="1"/>
  <c r="K1144" i="1"/>
  <c r="D1144" i="1"/>
  <c r="K1143" i="1"/>
  <c r="D1143" i="1"/>
  <c r="K1142" i="1"/>
  <c r="D1142" i="1"/>
  <c r="K1141" i="1"/>
  <c r="D1141" i="1"/>
  <c r="K1140" i="1"/>
  <c r="D1140" i="1"/>
  <c r="K1139" i="1"/>
  <c r="D1139" i="1"/>
  <c r="K1138" i="1"/>
  <c r="D1138" i="1"/>
  <c r="K1137" i="1"/>
  <c r="D1137" i="1"/>
  <c r="K1136" i="1"/>
  <c r="D1136" i="1"/>
  <c r="K1135" i="1"/>
  <c r="D1135" i="1"/>
  <c r="K1134" i="1"/>
  <c r="D1134" i="1"/>
  <c r="K1133" i="1"/>
  <c r="D1133" i="1"/>
  <c r="K1132" i="1"/>
  <c r="D1132" i="1"/>
  <c r="K1131" i="1"/>
  <c r="D1131" i="1"/>
  <c r="K1130" i="1"/>
  <c r="D1130" i="1"/>
  <c r="K1129" i="1"/>
  <c r="D1129" i="1"/>
  <c r="K1128" i="1"/>
  <c r="D1128" i="1"/>
  <c r="K1127" i="1"/>
  <c r="D1127" i="1"/>
  <c r="K1126" i="1"/>
  <c r="D1126" i="1"/>
  <c r="K1125" i="1"/>
  <c r="D1125" i="1"/>
  <c r="K1124" i="1"/>
  <c r="D1124" i="1"/>
  <c r="K1123" i="1"/>
  <c r="D1123" i="1"/>
  <c r="K1122" i="1"/>
  <c r="D1122" i="1"/>
  <c r="K1121" i="1"/>
  <c r="D1121" i="1"/>
  <c r="K1120" i="1"/>
  <c r="D1120" i="1"/>
  <c r="K1119" i="1"/>
  <c r="D1119" i="1"/>
  <c r="K1118" i="1"/>
  <c r="D1118" i="1"/>
  <c r="K1117" i="1"/>
  <c r="D1117" i="1"/>
  <c r="K1116" i="1"/>
  <c r="D1116" i="1"/>
  <c r="K1115" i="1"/>
  <c r="D1115" i="1"/>
  <c r="K1114" i="1"/>
  <c r="D1114" i="1"/>
  <c r="K1113" i="1"/>
  <c r="D1113" i="1"/>
  <c r="K1112" i="1"/>
  <c r="D1112" i="1"/>
  <c r="K1111" i="1"/>
  <c r="D1111" i="1"/>
  <c r="K1110" i="1"/>
  <c r="D1110" i="1"/>
  <c r="K1109" i="1"/>
  <c r="D1109" i="1"/>
  <c r="K1108" i="1"/>
  <c r="D1108" i="1"/>
  <c r="K1107" i="1"/>
  <c r="D1107" i="1"/>
  <c r="K1106" i="1"/>
  <c r="D1106" i="1"/>
  <c r="K1105" i="1"/>
  <c r="D1105" i="1"/>
  <c r="K1104" i="1"/>
  <c r="D1104" i="1"/>
  <c r="K1103" i="1"/>
  <c r="D1103" i="1"/>
  <c r="K1102" i="1"/>
  <c r="D1102" i="1"/>
  <c r="K1101" i="1"/>
  <c r="D1101" i="1"/>
  <c r="K1100" i="1"/>
  <c r="D1100" i="1"/>
  <c r="K1099" i="1"/>
  <c r="D1099" i="1"/>
  <c r="K1098" i="1"/>
  <c r="D1098" i="1"/>
  <c r="K1097" i="1"/>
  <c r="D1097" i="1"/>
  <c r="K1096" i="1"/>
  <c r="D1096" i="1"/>
  <c r="K1095" i="1"/>
  <c r="D1095" i="1"/>
  <c r="K1094" i="1"/>
  <c r="D1094" i="1"/>
  <c r="K1093" i="1"/>
  <c r="D1093" i="1"/>
  <c r="K1092" i="1"/>
  <c r="D1092" i="1"/>
  <c r="K1091" i="1"/>
  <c r="D1091" i="1"/>
  <c r="K1090" i="1"/>
  <c r="D1090" i="1"/>
  <c r="K1089" i="1"/>
  <c r="D1089" i="1"/>
  <c r="K1088" i="1"/>
  <c r="D1088" i="1"/>
  <c r="K1087" i="1"/>
  <c r="D1087" i="1"/>
  <c r="K1086" i="1"/>
  <c r="D1086" i="1"/>
  <c r="K1085" i="1"/>
  <c r="D1085" i="1"/>
  <c r="K1084" i="1"/>
  <c r="D1084" i="1"/>
  <c r="K1083" i="1"/>
  <c r="D1083" i="1"/>
  <c r="K1082" i="1"/>
  <c r="D1082" i="1"/>
  <c r="K1081" i="1"/>
  <c r="D1081" i="1"/>
  <c r="K1080" i="1"/>
  <c r="D1080" i="1"/>
  <c r="K1079" i="1"/>
  <c r="D1079" i="1"/>
  <c r="K1078" i="1"/>
  <c r="D1078" i="1"/>
  <c r="K1077" i="1"/>
  <c r="D1077" i="1"/>
  <c r="K1076" i="1"/>
  <c r="D1076" i="1"/>
  <c r="K1075" i="1"/>
  <c r="D1075" i="1"/>
  <c r="K1074" i="1"/>
  <c r="D1074" i="1"/>
  <c r="K1073" i="1"/>
  <c r="D1073" i="1"/>
  <c r="K1072" i="1"/>
  <c r="D1072" i="1"/>
  <c r="K1071" i="1"/>
  <c r="D1071" i="1"/>
  <c r="K1070" i="1"/>
  <c r="D1070" i="1"/>
  <c r="K1069" i="1"/>
  <c r="D1069" i="1"/>
  <c r="K1068" i="1"/>
  <c r="D1068" i="1"/>
  <c r="K1067" i="1"/>
  <c r="D1067" i="1"/>
  <c r="K1066" i="1"/>
  <c r="D1066" i="1"/>
  <c r="K1065" i="1"/>
  <c r="D1065" i="1"/>
  <c r="K1064" i="1"/>
  <c r="D1064" i="1"/>
  <c r="K1063" i="1"/>
  <c r="D1063" i="1"/>
  <c r="K1062" i="1"/>
  <c r="D1062" i="1"/>
  <c r="K1061" i="1"/>
  <c r="D1061" i="1"/>
  <c r="K1060" i="1"/>
  <c r="D1060" i="1"/>
  <c r="K1059" i="1"/>
  <c r="D1059" i="1"/>
  <c r="K1058" i="1"/>
  <c r="D1058" i="1"/>
  <c r="K1057" i="1"/>
  <c r="D1057" i="1"/>
  <c r="K1056" i="1"/>
  <c r="D1056" i="1"/>
  <c r="K1055" i="1"/>
  <c r="D1055" i="1"/>
  <c r="K1054" i="1"/>
  <c r="D1054" i="1"/>
  <c r="K1053" i="1"/>
  <c r="D1053" i="1"/>
  <c r="K1052" i="1"/>
  <c r="D1052" i="1"/>
  <c r="K1051" i="1"/>
  <c r="D1051" i="1"/>
  <c r="K1050" i="1"/>
  <c r="D1050" i="1"/>
  <c r="K1049" i="1"/>
  <c r="D1049" i="1"/>
  <c r="K1048" i="1"/>
  <c r="D1048" i="1"/>
  <c r="K1047" i="1"/>
  <c r="D1047" i="1"/>
  <c r="K1046" i="1"/>
  <c r="D1046" i="1"/>
  <c r="K1045" i="1"/>
  <c r="D1045" i="1"/>
  <c r="K1044" i="1"/>
  <c r="D1044" i="1"/>
  <c r="K1043" i="1"/>
  <c r="D1043" i="1"/>
  <c r="K1042" i="1"/>
  <c r="D1042" i="1"/>
  <c r="K1041" i="1"/>
  <c r="D1041" i="1"/>
  <c r="K1040" i="1"/>
  <c r="D1040" i="1"/>
  <c r="K1039" i="1"/>
  <c r="D1039" i="1"/>
  <c r="K1038" i="1"/>
  <c r="D1038" i="1"/>
  <c r="K1037" i="1"/>
  <c r="D1037" i="1"/>
  <c r="K1036" i="1"/>
  <c r="D1036" i="1"/>
  <c r="K1035" i="1"/>
  <c r="D1035" i="1"/>
  <c r="K1034" i="1"/>
  <c r="D1034" i="1"/>
  <c r="K1033" i="1"/>
  <c r="D1033" i="1"/>
  <c r="K1032" i="1"/>
  <c r="D1032" i="1"/>
  <c r="K1031" i="1"/>
  <c r="D1031" i="1"/>
  <c r="K1030" i="1"/>
  <c r="D1030" i="1"/>
  <c r="K1029" i="1"/>
  <c r="D1029" i="1"/>
  <c r="K1028" i="1"/>
  <c r="D1028" i="1"/>
  <c r="K1027" i="1"/>
  <c r="D1027" i="1"/>
  <c r="K1026" i="1"/>
  <c r="D1026" i="1"/>
  <c r="K1025" i="1"/>
  <c r="D1025" i="1"/>
  <c r="K1024" i="1"/>
  <c r="D1024" i="1"/>
  <c r="K1023" i="1"/>
  <c r="D1023" i="1"/>
  <c r="K1022" i="1"/>
  <c r="D1022" i="1"/>
  <c r="K1021" i="1"/>
  <c r="D1021" i="1"/>
  <c r="K1020" i="1"/>
  <c r="D1020" i="1"/>
  <c r="K1019" i="1"/>
  <c r="D1019" i="1"/>
  <c r="K1018" i="1"/>
  <c r="D1018" i="1"/>
  <c r="K1017" i="1"/>
  <c r="D1017" i="1"/>
  <c r="K1016" i="1"/>
  <c r="D1016" i="1"/>
  <c r="K1015" i="1"/>
  <c r="D1015" i="1"/>
  <c r="K1014" i="1"/>
  <c r="D1014" i="1"/>
  <c r="K1013" i="1"/>
  <c r="D1013" i="1"/>
  <c r="K1012" i="1"/>
  <c r="D1012" i="1"/>
  <c r="K1011" i="1"/>
  <c r="D1011" i="1"/>
  <c r="K1010" i="1"/>
  <c r="D1010" i="1"/>
  <c r="K1009" i="1"/>
  <c r="D1009" i="1"/>
  <c r="K1008" i="1"/>
  <c r="D1008" i="1"/>
  <c r="K1007" i="1"/>
  <c r="D1007" i="1"/>
  <c r="K1006" i="1"/>
  <c r="D1006" i="1"/>
  <c r="K1005" i="1"/>
  <c r="D1005" i="1"/>
  <c r="K1004" i="1"/>
  <c r="D1004" i="1"/>
  <c r="K1003" i="1"/>
  <c r="D1003" i="1"/>
  <c r="K1002" i="1"/>
  <c r="D1002" i="1"/>
  <c r="K1001" i="1"/>
  <c r="D1001" i="1"/>
  <c r="K1000" i="1"/>
  <c r="D1000" i="1"/>
  <c r="K999" i="1"/>
  <c r="D999" i="1"/>
  <c r="K998" i="1"/>
  <c r="D998" i="1"/>
  <c r="K997" i="1"/>
  <c r="D997" i="1"/>
  <c r="K996" i="1"/>
  <c r="D996" i="1"/>
  <c r="K995" i="1"/>
  <c r="D995" i="1"/>
  <c r="K994" i="1"/>
  <c r="D994" i="1"/>
  <c r="K993" i="1"/>
  <c r="D993" i="1"/>
  <c r="K992" i="1"/>
  <c r="D992" i="1"/>
  <c r="K991" i="1"/>
  <c r="D991" i="1"/>
  <c r="K990" i="1"/>
  <c r="D990" i="1"/>
  <c r="K989" i="1"/>
  <c r="D989" i="1"/>
  <c r="K988" i="1"/>
  <c r="D988" i="1"/>
  <c r="K987" i="1"/>
  <c r="D987" i="1"/>
  <c r="K986" i="1"/>
  <c r="D986" i="1"/>
  <c r="K985" i="1"/>
  <c r="D985" i="1"/>
  <c r="K984" i="1"/>
  <c r="D984" i="1"/>
  <c r="K983" i="1"/>
  <c r="D983" i="1"/>
  <c r="K982" i="1"/>
  <c r="D982" i="1"/>
  <c r="K981" i="1"/>
  <c r="D981" i="1"/>
  <c r="K980" i="1"/>
  <c r="D980" i="1"/>
  <c r="K979" i="1"/>
  <c r="D979" i="1"/>
  <c r="K978" i="1"/>
  <c r="D978" i="1"/>
  <c r="K977" i="1"/>
  <c r="D977" i="1"/>
  <c r="K976" i="1"/>
  <c r="D976" i="1"/>
  <c r="K975" i="1"/>
  <c r="D975" i="1"/>
  <c r="K974" i="1"/>
  <c r="D974" i="1"/>
  <c r="K973" i="1"/>
  <c r="D973" i="1"/>
  <c r="K972" i="1"/>
  <c r="D972" i="1"/>
  <c r="K971" i="1"/>
  <c r="D971" i="1"/>
  <c r="K970" i="1"/>
  <c r="D970" i="1"/>
  <c r="K969" i="1"/>
  <c r="D969" i="1"/>
  <c r="K968" i="1"/>
  <c r="D968" i="1"/>
  <c r="K967" i="1"/>
  <c r="D967" i="1"/>
  <c r="K966" i="1"/>
  <c r="D966" i="1"/>
  <c r="K965" i="1"/>
  <c r="D965" i="1"/>
  <c r="K964" i="1"/>
  <c r="D964" i="1"/>
  <c r="K963" i="1"/>
  <c r="D963" i="1"/>
  <c r="K962" i="1"/>
  <c r="D962" i="1"/>
  <c r="K961" i="1"/>
  <c r="D961" i="1"/>
  <c r="K960" i="1"/>
  <c r="D960" i="1"/>
  <c r="K959" i="1"/>
  <c r="D959" i="1"/>
  <c r="K958" i="1"/>
  <c r="D958" i="1"/>
  <c r="K957" i="1"/>
  <c r="D957" i="1"/>
  <c r="K956" i="1"/>
  <c r="D956" i="1"/>
  <c r="K955" i="1"/>
  <c r="D955" i="1"/>
  <c r="K954" i="1"/>
  <c r="D954" i="1"/>
  <c r="K953" i="1"/>
  <c r="D953" i="1"/>
  <c r="K952" i="1"/>
  <c r="D952" i="1"/>
  <c r="K951" i="1"/>
  <c r="D951" i="1"/>
  <c r="K950" i="1"/>
  <c r="D950" i="1"/>
  <c r="K949" i="1"/>
  <c r="D949" i="1"/>
  <c r="K948" i="1"/>
  <c r="D948" i="1"/>
  <c r="K947" i="1"/>
  <c r="D947" i="1"/>
  <c r="K946" i="1"/>
  <c r="D946" i="1"/>
  <c r="K945" i="1"/>
  <c r="D945" i="1"/>
  <c r="K944" i="1"/>
  <c r="D944" i="1"/>
  <c r="K943" i="1"/>
  <c r="D943" i="1"/>
  <c r="K942" i="1"/>
  <c r="D942" i="1"/>
  <c r="K941" i="1"/>
  <c r="D941" i="1"/>
  <c r="K940" i="1"/>
  <c r="D940" i="1"/>
  <c r="K939" i="1"/>
  <c r="D939" i="1"/>
  <c r="K938" i="1"/>
  <c r="D938" i="1"/>
  <c r="K937" i="1"/>
  <c r="D937" i="1"/>
  <c r="K936" i="1"/>
  <c r="D936" i="1"/>
  <c r="K935" i="1"/>
  <c r="D935" i="1"/>
  <c r="K934" i="1"/>
  <c r="D934" i="1"/>
  <c r="K933" i="1"/>
  <c r="D933" i="1"/>
  <c r="K932" i="1"/>
  <c r="D932" i="1"/>
  <c r="K931" i="1"/>
  <c r="D931" i="1"/>
  <c r="K930" i="1"/>
  <c r="D930" i="1"/>
  <c r="K929" i="1"/>
  <c r="D929" i="1"/>
  <c r="K928" i="1"/>
  <c r="D928" i="1"/>
  <c r="K927" i="1"/>
  <c r="D927" i="1"/>
  <c r="K926" i="1"/>
  <c r="D926" i="1"/>
  <c r="K925" i="1"/>
  <c r="D925" i="1"/>
  <c r="K924" i="1"/>
  <c r="D924" i="1"/>
  <c r="K923" i="1"/>
  <c r="D923" i="1"/>
  <c r="K922" i="1"/>
  <c r="D922" i="1"/>
  <c r="K921" i="1"/>
  <c r="D921" i="1"/>
  <c r="K920" i="1"/>
  <c r="D920" i="1"/>
  <c r="K919" i="1"/>
  <c r="D919" i="1"/>
  <c r="L918" i="1"/>
  <c r="K918" i="1"/>
  <c r="D918" i="1"/>
  <c r="K917" i="1"/>
  <c r="D917" i="1"/>
  <c r="K916" i="1"/>
  <c r="D916" i="1"/>
  <c r="K915" i="1"/>
  <c r="D915" i="1"/>
  <c r="K914" i="1"/>
  <c r="D914" i="1"/>
  <c r="K913" i="1"/>
  <c r="D913" i="1"/>
  <c r="K912" i="1"/>
  <c r="D912" i="1"/>
  <c r="K911" i="1"/>
  <c r="D911" i="1"/>
  <c r="K910" i="1"/>
  <c r="D910" i="1"/>
  <c r="K909" i="1"/>
  <c r="D909" i="1"/>
  <c r="K908" i="1"/>
  <c r="D908" i="1"/>
  <c r="K907" i="1"/>
  <c r="D907" i="1"/>
  <c r="K906" i="1"/>
  <c r="D906" i="1"/>
  <c r="K905" i="1"/>
  <c r="D905" i="1"/>
  <c r="K904" i="1"/>
  <c r="D904" i="1"/>
  <c r="K903" i="1"/>
  <c r="D903" i="1"/>
  <c r="K902" i="1"/>
  <c r="D902" i="1"/>
  <c r="K901" i="1"/>
  <c r="D901" i="1"/>
  <c r="K900" i="1"/>
  <c r="D900" i="1"/>
  <c r="K899" i="1"/>
  <c r="D899" i="1"/>
  <c r="K898" i="1"/>
  <c r="D898" i="1"/>
  <c r="K897" i="1"/>
  <c r="D897" i="1"/>
  <c r="K896" i="1"/>
  <c r="D896" i="1"/>
  <c r="K895" i="1"/>
  <c r="D895" i="1"/>
  <c r="K894" i="1"/>
  <c r="D894" i="1"/>
  <c r="K893" i="1"/>
  <c r="D893" i="1"/>
  <c r="K892" i="1"/>
  <c r="D892" i="1"/>
  <c r="K891" i="1"/>
  <c r="D891" i="1"/>
  <c r="K890" i="1"/>
  <c r="D890" i="1"/>
  <c r="K889" i="1"/>
  <c r="D889" i="1"/>
  <c r="K888" i="1"/>
  <c r="D888" i="1"/>
  <c r="K887" i="1"/>
  <c r="D887" i="1"/>
  <c r="K886" i="1"/>
  <c r="D886" i="1"/>
  <c r="K885" i="1"/>
  <c r="D885" i="1"/>
  <c r="K884" i="1"/>
  <c r="D884" i="1"/>
  <c r="K883" i="1"/>
  <c r="D883" i="1"/>
  <c r="K882" i="1"/>
  <c r="D882" i="1"/>
  <c r="K881" i="1"/>
  <c r="D881" i="1"/>
  <c r="K880" i="1"/>
  <c r="D880" i="1"/>
  <c r="K879" i="1"/>
  <c r="D879" i="1"/>
  <c r="K878" i="1"/>
  <c r="D878" i="1"/>
  <c r="K877" i="1"/>
  <c r="D877" i="1"/>
  <c r="K876" i="1"/>
  <c r="D876" i="1"/>
  <c r="K875" i="1"/>
  <c r="D875" i="1"/>
  <c r="K874" i="1"/>
  <c r="D874" i="1"/>
  <c r="K873" i="1"/>
  <c r="D873" i="1"/>
  <c r="K872" i="1"/>
  <c r="D872" i="1"/>
  <c r="K871" i="1"/>
  <c r="D871" i="1"/>
  <c r="K870" i="1"/>
  <c r="D870" i="1"/>
  <c r="K869" i="1"/>
  <c r="D869" i="1"/>
  <c r="K868" i="1"/>
  <c r="D868" i="1"/>
  <c r="K867" i="1"/>
  <c r="D867" i="1"/>
  <c r="K866" i="1"/>
  <c r="D866" i="1"/>
  <c r="K865" i="1"/>
  <c r="D865" i="1"/>
  <c r="K864" i="1"/>
  <c r="D864" i="1"/>
  <c r="K863" i="1"/>
  <c r="D863" i="1"/>
  <c r="L862" i="1"/>
  <c r="K862" i="1"/>
  <c r="D862" i="1"/>
  <c r="K861" i="1"/>
  <c r="D861" i="1"/>
  <c r="K860" i="1"/>
  <c r="D860" i="1"/>
  <c r="K859" i="1"/>
  <c r="D859" i="1"/>
  <c r="K858" i="1"/>
  <c r="D858" i="1"/>
  <c r="K857" i="1"/>
  <c r="D857" i="1"/>
  <c r="K856" i="1"/>
  <c r="D856" i="1"/>
  <c r="K855" i="1"/>
  <c r="D855" i="1"/>
  <c r="K854" i="1"/>
  <c r="D854" i="1"/>
  <c r="K853" i="1"/>
  <c r="D853" i="1"/>
  <c r="K852" i="1"/>
  <c r="D852" i="1"/>
  <c r="K851" i="1"/>
  <c r="D851" i="1"/>
  <c r="K850" i="1"/>
  <c r="D850" i="1"/>
  <c r="K849" i="1"/>
  <c r="D849" i="1"/>
  <c r="K848" i="1"/>
  <c r="D848" i="1"/>
  <c r="K847" i="1"/>
  <c r="D847" i="1"/>
  <c r="K846" i="1"/>
  <c r="D846" i="1"/>
  <c r="K845" i="1"/>
  <c r="D845" i="1"/>
  <c r="K844" i="1"/>
  <c r="D844" i="1"/>
  <c r="K843" i="1"/>
  <c r="D843" i="1"/>
  <c r="K842" i="1"/>
  <c r="D842" i="1"/>
  <c r="K841" i="1"/>
  <c r="D841" i="1"/>
  <c r="K840" i="1"/>
  <c r="D840" i="1"/>
  <c r="K839" i="1"/>
  <c r="D839" i="1"/>
  <c r="K838" i="1"/>
  <c r="D838" i="1"/>
  <c r="K837" i="1"/>
  <c r="D837" i="1"/>
  <c r="K836" i="1"/>
  <c r="D836" i="1"/>
  <c r="K835" i="1"/>
  <c r="D835" i="1"/>
  <c r="K834" i="1"/>
  <c r="D834" i="1"/>
  <c r="K833" i="1"/>
  <c r="D833" i="1"/>
  <c r="K832" i="1"/>
  <c r="D832" i="1"/>
  <c r="K831" i="1"/>
  <c r="D831" i="1"/>
  <c r="K830" i="1"/>
  <c r="D830" i="1"/>
  <c r="K829" i="1"/>
  <c r="D829" i="1"/>
  <c r="K828" i="1"/>
  <c r="D828" i="1"/>
  <c r="K827" i="1"/>
  <c r="D827" i="1"/>
  <c r="L826" i="1"/>
  <c r="K826" i="1"/>
  <c r="D826" i="1"/>
  <c r="K825" i="1"/>
  <c r="D825" i="1"/>
  <c r="K824" i="1"/>
  <c r="D824" i="1"/>
  <c r="K823" i="1"/>
  <c r="D823" i="1"/>
  <c r="K822" i="1"/>
  <c r="D822" i="1"/>
  <c r="K821" i="1"/>
  <c r="D821" i="1"/>
  <c r="K820" i="1"/>
  <c r="D820" i="1"/>
  <c r="K819" i="1"/>
  <c r="D819" i="1"/>
  <c r="K818" i="1"/>
  <c r="D818" i="1"/>
  <c r="K817" i="1"/>
  <c r="D817" i="1"/>
  <c r="K816" i="1"/>
  <c r="D816" i="1"/>
  <c r="K815" i="1"/>
  <c r="D815" i="1"/>
  <c r="K814" i="1"/>
  <c r="D814" i="1"/>
  <c r="K813" i="1"/>
  <c r="D813" i="1"/>
  <c r="K812" i="1"/>
  <c r="D812" i="1"/>
  <c r="K811" i="1"/>
  <c r="D811" i="1"/>
  <c r="K810" i="1"/>
  <c r="D810" i="1"/>
  <c r="K809" i="1"/>
  <c r="D809" i="1"/>
  <c r="K808" i="1"/>
  <c r="D808" i="1"/>
  <c r="K807" i="1"/>
  <c r="D807" i="1"/>
  <c r="K806" i="1"/>
  <c r="D806" i="1"/>
  <c r="K805" i="1"/>
  <c r="D805" i="1"/>
  <c r="K804" i="1"/>
  <c r="D804" i="1"/>
  <c r="K803" i="1"/>
  <c r="D803" i="1"/>
  <c r="K802" i="1"/>
  <c r="D802" i="1"/>
  <c r="K801" i="1"/>
  <c r="D801" i="1"/>
  <c r="K800" i="1"/>
  <c r="D800" i="1"/>
  <c r="K799" i="1"/>
  <c r="D799" i="1"/>
  <c r="K798" i="1"/>
  <c r="D798" i="1"/>
  <c r="K797" i="1"/>
  <c r="D797" i="1"/>
  <c r="K796" i="1"/>
  <c r="D796" i="1"/>
  <c r="K795" i="1"/>
  <c r="D795" i="1"/>
  <c r="K794" i="1"/>
  <c r="D794" i="1"/>
  <c r="K793" i="1"/>
  <c r="D793" i="1"/>
  <c r="K792" i="1"/>
  <c r="D792" i="1"/>
  <c r="K791" i="1"/>
  <c r="D791" i="1"/>
  <c r="K790" i="1"/>
  <c r="D790" i="1"/>
  <c r="K789" i="1"/>
  <c r="D789" i="1"/>
  <c r="K788" i="1"/>
  <c r="D788" i="1"/>
  <c r="K787" i="1"/>
  <c r="D787" i="1"/>
  <c r="K786" i="1"/>
  <c r="D786" i="1"/>
  <c r="K785" i="1"/>
  <c r="D785" i="1"/>
  <c r="K784" i="1"/>
  <c r="D784" i="1"/>
  <c r="K783" i="1"/>
  <c r="D783" i="1"/>
  <c r="K782" i="1"/>
  <c r="D782" i="1"/>
  <c r="K781" i="1"/>
  <c r="D781" i="1"/>
  <c r="K780" i="1"/>
  <c r="D780" i="1"/>
  <c r="K779" i="1"/>
  <c r="D779" i="1"/>
  <c r="K778" i="1"/>
  <c r="D778" i="1"/>
  <c r="K777" i="1"/>
  <c r="D777" i="1"/>
  <c r="K776" i="1"/>
  <c r="D776" i="1"/>
  <c r="K775" i="1"/>
  <c r="D775" i="1"/>
  <c r="K774" i="1"/>
  <c r="D774" i="1"/>
  <c r="K773" i="1"/>
  <c r="D773" i="1"/>
  <c r="K772" i="1"/>
  <c r="D772" i="1"/>
  <c r="K771" i="1"/>
  <c r="D771" i="1"/>
  <c r="K770" i="1"/>
  <c r="D770" i="1"/>
  <c r="K769" i="1"/>
  <c r="D769" i="1"/>
  <c r="K768" i="1"/>
  <c r="D768" i="1"/>
  <c r="K767" i="1"/>
  <c r="D767" i="1"/>
  <c r="K766" i="1"/>
  <c r="D766" i="1"/>
  <c r="K765" i="1"/>
  <c r="D765" i="1"/>
  <c r="K764" i="1"/>
  <c r="D764" i="1"/>
  <c r="K763" i="1"/>
  <c r="D763" i="1"/>
  <c r="K762" i="1"/>
  <c r="D762" i="1"/>
  <c r="K761" i="1"/>
  <c r="D761" i="1"/>
  <c r="K760" i="1"/>
  <c r="D760" i="1"/>
  <c r="K759" i="1"/>
  <c r="D759" i="1"/>
  <c r="K758" i="1"/>
  <c r="D758" i="1"/>
  <c r="K757" i="1"/>
  <c r="D757" i="1"/>
  <c r="K756" i="1"/>
  <c r="D756" i="1"/>
  <c r="K755" i="1"/>
  <c r="D755" i="1"/>
  <c r="K754" i="1"/>
  <c r="D754" i="1"/>
  <c r="K753" i="1"/>
  <c r="D753" i="1"/>
  <c r="K752" i="1"/>
  <c r="D752" i="1"/>
  <c r="K751" i="1"/>
  <c r="D751" i="1"/>
  <c r="K750" i="1"/>
  <c r="D750" i="1"/>
  <c r="K749" i="1"/>
  <c r="D749" i="1"/>
  <c r="K748" i="1"/>
  <c r="D748" i="1"/>
  <c r="K747" i="1"/>
  <c r="D747" i="1"/>
  <c r="K746" i="1"/>
  <c r="D746" i="1"/>
  <c r="K745" i="1"/>
  <c r="D745" i="1"/>
  <c r="K744" i="1"/>
  <c r="D744" i="1"/>
  <c r="K743" i="1"/>
  <c r="D743" i="1"/>
  <c r="K742" i="1"/>
  <c r="D742" i="1"/>
  <c r="K741" i="1"/>
  <c r="D741" i="1"/>
  <c r="K740" i="1"/>
  <c r="D740" i="1"/>
  <c r="K739" i="1"/>
  <c r="D739" i="1"/>
  <c r="K738" i="1"/>
  <c r="D738" i="1"/>
  <c r="K737" i="1"/>
  <c r="D737" i="1"/>
  <c r="K736" i="1"/>
  <c r="D736" i="1"/>
  <c r="K735" i="1"/>
  <c r="D735" i="1"/>
  <c r="K734" i="1"/>
  <c r="D734" i="1"/>
  <c r="K733" i="1"/>
  <c r="D733" i="1"/>
  <c r="K732" i="1"/>
  <c r="D732" i="1"/>
  <c r="K731" i="1"/>
  <c r="D731" i="1"/>
  <c r="K730" i="1"/>
  <c r="D730" i="1"/>
  <c r="K729" i="1"/>
  <c r="D729" i="1"/>
  <c r="K728" i="1"/>
  <c r="D728" i="1"/>
  <c r="K727" i="1"/>
  <c r="D727" i="1"/>
  <c r="K726" i="1"/>
  <c r="D726" i="1"/>
  <c r="K725" i="1"/>
  <c r="D725" i="1"/>
  <c r="K724" i="1"/>
  <c r="D724" i="1"/>
  <c r="K723" i="1"/>
  <c r="D723" i="1"/>
  <c r="K722" i="1"/>
  <c r="D722" i="1"/>
  <c r="K721" i="1"/>
  <c r="D721" i="1"/>
  <c r="K720" i="1"/>
  <c r="D720" i="1"/>
  <c r="K719" i="1"/>
  <c r="D719" i="1"/>
  <c r="K718" i="1"/>
  <c r="D718" i="1"/>
  <c r="K717" i="1"/>
  <c r="D717" i="1"/>
  <c r="K716" i="1"/>
  <c r="D716" i="1"/>
  <c r="K715" i="1"/>
  <c r="D715" i="1"/>
  <c r="K714" i="1"/>
  <c r="D714" i="1"/>
  <c r="K713" i="1"/>
  <c r="D713" i="1"/>
  <c r="K712" i="1"/>
  <c r="D712" i="1"/>
  <c r="K711" i="1"/>
  <c r="D711" i="1"/>
  <c r="K710" i="1"/>
  <c r="D710" i="1"/>
  <c r="K709" i="1"/>
  <c r="D709" i="1"/>
  <c r="K708" i="1"/>
  <c r="D708" i="1"/>
  <c r="K707" i="1"/>
  <c r="D707" i="1"/>
  <c r="K706" i="1"/>
  <c r="D706" i="1"/>
  <c r="K705" i="1"/>
  <c r="D705" i="1"/>
  <c r="K704" i="1"/>
  <c r="D704" i="1"/>
  <c r="K703" i="1"/>
  <c r="D703" i="1"/>
  <c r="K702" i="1"/>
  <c r="D702" i="1"/>
  <c r="K701" i="1"/>
  <c r="D701" i="1"/>
  <c r="K700" i="1"/>
  <c r="D700" i="1"/>
  <c r="K699" i="1"/>
  <c r="D699" i="1"/>
  <c r="K698" i="1"/>
  <c r="D698" i="1"/>
  <c r="K697" i="1"/>
  <c r="D697" i="1"/>
  <c r="K696" i="1"/>
  <c r="D696" i="1"/>
  <c r="K695" i="1"/>
  <c r="D695" i="1"/>
  <c r="K694" i="1"/>
  <c r="D694" i="1"/>
  <c r="K693" i="1"/>
  <c r="D693" i="1"/>
  <c r="K692" i="1"/>
  <c r="D692" i="1"/>
  <c r="K691" i="1"/>
  <c r="D691" i="1"/>
  <c r="K690" i="1"/>
  <c r="D690" i="1"/>
  <c r="K689" i="1"/>
  <c r="D689" i="1"/>
  <c r="K688" i="1"/>
  <c r="D688" i="1"/>
  <c r="K687" i="1"/>
  <c r="D687" i="1"/>
  <c r="K686" i="1"/>
  <c r="D686" i="1"/>
  <c r="K685" i="1"/>
  <c r="D685" i="1"/>
  <c r="K684" i="1"/>
  <c r="D684" i="1"/>
  <c r="K683" i="1"/>
  <c r="D683" i="1"/>
  <c r="K682" i="1"/>
  <c r="D682" i="1"/>
  <c r="K681" i="1"/>
  <c r="D681" i="1"/>
  <c r="K680" i="1"/>
  <c r="D680" i="1"/>
  <c r="K679" i="1"/>
  <c r="D679" i="1"/>
  <c r="K678" i="1"/>
  <c r="D678" i="1"/>
  <c r="K677" i="1"/>
  <c r="D677" i="1"/>
  <c r="K676" i="1"/>
  <c r="D676" i="1"/>
  <c r="K675" i="1"/>
  <c r="D675" i="1"/>
  <c r="K674" i="1"/>
  <c r="D674" i="1"/>
  <c r="K673" i="1"/>
  <c r="D673" i="1"/>
  <c r="K672" i="1"/>
  <c r="D672" i="1"/>
  <c r="K671" i="1"/>
  <c r="D671" i="1"/>
  <c r="K670" i="1"/>
  <c r="D670" i="1"/>
  <c r="K669" i="1"/>
  <c r="D669" i="1"/>
  <c r="K668" i="1"/>
  <c r="D668" i="1"/>
  <c r="K667" i="1"/>
  <c r="D667" i="1"/>
  <c r="K666" i="1"/>
  <c r="D666" i="1"/>
  <c r="K665" i="1"/>
  <c r="D665" i="1"/>
  <c r="K664" i="1"/>
  <c r="D664" i="1"/>
  <c r="K663" i="1"/>
  <c r="D663" i="1"/>
  <c r="K662" i="1"/>
  <c r="D662" i="1"/>
  <c r="K661" i="1"/>
  <c r="D661" i="1"/>
  <c r="K660" i="1"/>
  <c r="D660" i="1"/>
  <c r="K659" i="1"/>
  <c r="D659" i="1"/>
  <c r="K658" i="1"/>
  <c r="D658" i="1"/>
  <c r="K657" i="1"/>
  <c r="D657" i="1"/>
  <c r="K656" i="1"/>
  <c r="D656" i="1"/>
  <c r="K655" i="1"/>
  <c r="D655" i="1"/>
  <c r="K654" i="1"/>
  <c r="D654" i="1"/>
  <c r="K653" i="1"/>
  <c r="D653" i="1"/>
  <c r="K652" i="1"/>
  <c r="D652" i="1"/>
  <c r="K651" i="1"/>
  <c r="D651" i="1"/>
  <c r="K650" i="1"/>
  <c r="D650" i="1"/>
  <c r="K649" i="1"/>
  <c r="D649" i="1"/>
  <c r="K648" i="1"/>
  <c r="D648" i="1"/>
  <c r="K647" i="1"/>
  <c r="D647" i="1"/>
  <c r="K646" i="1"/>
  <c r="D646" i="1"/>
  <c r="K645" i="1"/>
  <c r="D645" i="1"/>
  <c r="K644" i="1"/>
  <c r="D644" i="1"/>
  <c r="K643" i="1"/>
  <c r="D643" i="1"/>
  <c r="K642" i="1"/>
  <c r="D642" i="1"/>
  <c r="K641" i="1"/>
  <c r="D641" i="1"/>
  <c r="K640" i="1"/>
  <c r="D640" i="1"/>
  <c r="K639" i="1"/>
  <c r="D639" i="1"/>
  <c r="K638" i="1"/>
  <c r="D638" i="1"/>
  <c r="K637" i="1"/>
  <c r="D637" i="1"/>
  <c r="K636" i="1"/>
  <c r="D636" i="1"/>
  <c r="K635" i="1"/>
  <c r="D635" i="1"/>
  <c r="K634" i="1"/>
  <c r="D634" i="1"/>
  <c r="K633" i="1"/>
  <c r="D633" i="1"/>
  <c r="K632" i="1"/>
  <c r="D632" i="1"/>
  <c r="K631" i="1"/>
  <c r="D631" i="1"/>
  <c r="K630" i="1"/>
  <c r="D630" i="1"/>
  <c r="K629" i="1"/>
  <c r="D629" i="1"/>
  <c r="K628" i="1"/>
  <c r="D628" i="1"/>
  <c r="K627" i="1"/>
  <c r="D627" i="1"/>
  <c r="K626" i="1"/>
  <c r="D626" i="1"/>
  <c r="K625" i="1"/>
  <c r="D625" i="1"/>
  <c r="K624" i="1"/>
  <c r="D624" i="1"/>
  <c r="K623" i="1"/>
  <c r="D623" i="1"/>
  <c r="K622" i="1"/>
  <c r="D622" i="1"/>
  <c r="K621" i="1"/>
  <c r="D621" i="1"/>
  <c r="K620" i="1"/>
  <c r="D620" i="1"/>
  <c r="K619" i="1"/>
  <c r="D619" i="1"/>
  <c r="K618" i="1"/>
  <c r="D618" i="1"/>
  <c r="K617" i="1"/>
  <c r="D617" i="1"/>
  <c r="K616" i="1"/>
  <c r="D616" i="1"/>
  <c r="K615" i="1"/>
  <c r="D615" i="1"/>
  <c r="K614" i="1"/>
  <c r="D614" i="1"/>
  <c r="K613" i="1"/>
  <c r="D613" i="1"/>
  <c r="K612" i="1"/>
  <c r="D612" i="1"/>
  <c r="K611" i="1"/>
  <c r="D611" i="1"/>
  <c r="K610" i="1"/>
  <c r="D610" i="1"/>
  <c r="K609" i="1"/>
  <c r="D609" i="1"/>
  <c r="K608" i="1"/>
  <c r="D608" i="1"/>
  <c r="K607" i="1"/>
  <c r="D607" i="1"/>
  <c r="K606" i="1"/>
  <c r="D606" i="1"/>
  <c r="K605" i="1"/>
  <c r="D605" i="1"/>
  <c r="K604" i="1"/>
  <c r="D604" i="1"/>
  <c r="K603" i="1"/>
  <c r="D603" i="1"/>
  <c r="K602" i="1"/>
  <c r="D602" i="1"/>
  <c r="K601" i="1"/>
  <c r="D601" i="1"/>
  <c r="K600" i="1"/>
  <c r="D600" i="1"/>
  <c r="K599" i="1"/>
  <c r="D599" i="1"/>
  <c r="K598" i="1"/>
  <c r="D598" i="1"/>
  <c r="K597" i="1"/>
  <c r="D597" i="1"/>
  <c r="K596" i="1"/>
  <c r="D596" i="1"/>
  <c r="K595" i="1"/>
  <c r="D595" i="1"/>
  <c r="K594" i="1"/>
  <c r="D594" i="1"/>
  <c r="K593" i="1"/>
  <c r="D593" i="1"/>
  <c r="K592" i="1"/>
  <c r="D592" i="1"/>
  <c r="K591" i="1"/>
  <c r="D591" i="1"/>
  <c r="K590" i="1"/>
  <c r="D590" i="1"/>
  <c r="K589" i="1"/>
  <c r="D589" i="1"/>
  <c r="K588" i="1"/>
  <c r="D588" i="1"/>
  <c r="K587" i="1"/>
  <c r="D587" i="1"/>
  <c r="L586" i="1"/>
  <c r="K586" i="1"/>
  <c r="D586" i="1"/>
  <c r="K585" i="1"/>
  <c r="D585" i="1"/>
  <c r="K584" i="1"/>
  <c r="D584" i="1"/>
  <c r="K583" i="1"/>
  <c r="D583" i="1"/>
  <c r="K582" i="1"/>
  <c r="D582" i="1"/>
  <c r="K581" i="1"/>
  <c r="D581" i="1"/>
  <c r="K580" i="1"/>
  <c r="D580" i="1"/>
  <c r="K579" i="1"/>
  <c r="D579" i="1"/>
  <c r="K578" i="1"/>
  <c r="D578" i="1"/>
  <c r="K577" i="1"/>
  <c r="D577" i="1"/>
  <c r="K576" i="1"/>
  <c r="D576" i="1"/>
  <c r="K575" i="1"/>
  <c r="D575" i="1"/>
  <c r="K574" i="1"/>
  <c r="D574" i="1"/>
  <c r="K573" i="1"/>
  <c r="D573" i="1"/>
  <c r="K572" i="1"/>
  <c r="D572" i="1"/>
  <c r="K571" i="1"/>
  <c r="D571" i="1"/>
  <c r="K570" i="1"/>
  <c r="D570" i="1"/>
  <c r="K569" i="1"/>
  <c r="D569" i="1"/>
  <c r="K568" i="1"/>
  <c r="D568" i="1"/>
  <c r="K567" i="1"/>
  <c r="D567" i="1"/>
  <c r="K566" i="1"/>
  <c r="D566" i="1"/>
  <c r="K565" i="1"/>
  <c r="D565" i="1"/>
  <c r="K564" i="1"/>
  <c r="D564" i="1"/>
  <c r="K563" i="1"/>
  <c r="D563" i="1"/>
  <c r="K562" i="1"/>
  <c r="D562" i="1"/>
  <c r="K561" i="1"/>
  <c r="D561" i="1"/>
  <c r="K560" i="1"/>
  <c r="D560" i="1"/>
  <c r="K559" i="1"/>
  <c r="D559" i="1"/>
  <c r="K558" i="1"/>
  <c r="D558" i="1"/>
  <c r="K557" i="1"/>
  <c r="D557" i="1"/>
  <c r="K556" i="1"/>
  <c r="D556" i="1"/>
  <c r="K555" i="1"/>
  <c r="D555" i="1"/>
  <c r="K554" i="1"/>
  <c r="D554" i="1"/>
  <c r="K553" i="1"/>
  <c r="D553" i="1"/>
  <c r="K552" i="1"/>
  <c r="D552" i="1"/>
  <c r="K551" i="1"/>
  <c r="D551" i="1"/>
  <c r="K550" i="1"/>
  <c r="D550" i="1"/>
  <c r="K549" i="1"/>
  <c r="D549" i="1"/>
  <c r="K548" i="1"/>
  <c r="D548" i="1"/>
  <c r="K547" i="1"/>
  <c r="D547" i="1"/>
  <c r="K546" i="1"/>
  <c r="D546" i="1"/>
  <c r="K545" i="1"/>
  <c r="D545" i="1"/>
  <c r="K544" i="1"/>
  <c r="D544" i="1"/>
  <c r="K543" i="1"/>
  <c r="D543" i="1"/>
  <c r="K542" i="1"/>
  <c r="D542" i="1"/>
  <c r="K541" i="1"/>
  <c r="D541" i="1"/>
  <c r="K540" i="1"/>
  <c r="D540" i="1"/>
  <c r="K539" i="1"/>
  <c r="D539" i="1"/>
  <c r="K538" i="1"/>
  <c r="D538" i="1"/>
  <c r="K537" i="1"/>
  <c r="D537" i="1"/>
  <c r="K536" i="1"/>
  <c r="D536" i="1"/>
  <c r="K535" i="1"/>
  <c r="D535" i="1"/>
  <c r="K534" i="1"/>
  <c r="D534" i="1"/>
  <c r="K533" i="1"/>
  <c r="D533" i="1"/>
  <c r="K532" i="1"/>
  <c r="D532" i="1"/>
  <c r="K531" i="1"/>
  <c r="D531" i="1"/>
  <c r="K530" i="1"/>
  <c r="D530" i="1"/>
  <c r="K529" i="1"/>
  <c r="D529" i="1"/>
  <c r="K528" i="1"/>
  <c r="D528" i="1"/>
  <c r="K527" i="1"/>
  <c r="D527" i="1"/>
  <c r="K526" i="1"/>
  <c r="D526" i="1"/>
  <c r="K525" i="1"/>
  <c r="D525" i="1"/>
  <c r="K524" i="1"/>
  <c r="D524" i="1"/>
  <c r="K523" i="1"/>
  <c r="D523" i="1"/>
  <c r="K522" i="1"/>
  <c r="D522" i="1"/>
  <c r="K521" i="1"/>
  <c r="D521" i="1"/>
  <c r="K520" i="1"/>
  <c r="D520" i="1"/>
  <c r="K519" i="1"/>
  <c r="D519" i="1"/>
  <c r="K518" i="1"/>
  <c r="D518" i="1"/>
  <c r="K517" i="1"/>
  <c r="D517" i="1"/>
  <c r="K516" i="1"/>
  <c r="D516" i="1"/>
  <c r="K515" i="1"/>
  <c r="D515" i="1"/>
  <c r="K514" i="1"/>
  <c r="D514" i="1"/>
  <c r="K513" i="1"/>
  <c r="D513" i="1"/>
  <c r="K512" i="1"/>
  <c r="D512" i="1"/>
  <c r="K511" i="1"/>
  <c r="D511" i="1"/>
  <c r="K510" i="1"/>
  <c r="D510" i="1"/>
  <c r="K509" i="1"/>
  <c r="D509" i="1"/>
  <c r="K508" i="1"/>
  <c r="D508" i="1"/>
  <c r="K507" i="1"/>
  <c r="D507" i="1"/>
  <c r="K506" i="1"/>
  <c r="D506" i="1"/>
  <c r="K505" i="1"/>
  <c r="D505" i="1"/>
  <c r="K504" i="1"/>
  <c r="D504" i="1"/>
  <c r="K503" i="1"/>
  <c r="D503" i="1"/>
  <c r="K502" i="1"/>
  <c r="D502" i="1"/>
  <c r="K501" i="1"/>
  <c r="D501" i="1"/>
  <c r="K500" i="1"/>
  <c r="D500" i="1"/>
  <c r="K499" i="1"/>
  <c r="D499" i="1"/>
  <c r="K498" i="1"/>
  <c r="D498" i="1"/>
  <c r="K497" i="1"/>
  <c r="D497" i="1"/>
  <c r="K496" i="1"/>
  <c r="D496" i="1"/>
  <c r="K495" i="1"/>
  <c r="D495" i="1"/>
  <c r="K494" i="1"/>
  <c r="D494" i="1"/>
  <c r="K493" i="1"/>
  <c r="D493" i="1"/>
  <c r="K492" i="1"/>
  <c r="D492" i="1"/>
  <c r="K491" i="1"/>
  <c r="D491" i="1"/>
  <c r="K490" i="1"/>
  <c r="D490" i="1"/>
  <c r="K489" i="1"/>
  <c r="D489" i="1"/>
  <c r="K488" i="1"/>
  <c r="D488" i="1"/>
  <c r="K487" i="1"/>
  <c r="D487" i="1"/>
  <c r="K486" i="1"/>
  <c r="D486" i="1"/>
  <c r="K485" i="1"/>
  <c r="D485" i="1"/>
  <c r="K484" i="1"/>
  <c r="D484" i="1"/>
  <c r="K483" i="1"/>
  <c r="D483" i="1"/>
  <c r="K482" i="1"/>
  <c r="D482" i="1"/>
  <c r="K481" i="1"/>
  <c r="D481" i="1"/>
  <c r="K480" i="1"/>
  <c r="D480" i="1"/>
  <c r="K479" i="1"/>
  <c r="D479" i="1"/>
  <c r="K478" i="1"/>
  <c r="D478" i="1"/>
  <c r="K477" i="1"/>
  <c r="D477" i="1"/>
  <c r="K476" i="1"/>
  <c r="D476" i="1"/>
  <c r="K475" i="1"/>
  <c r="D475" i="1"/>
  <c r="K474" i="1"/>
  <c r="D474" i="1"/>
  <c r="K473" i="1"/>
  <c r="D473" i="1"/>
  <c r="K472" i="1"/>
  <c r="D472" i="1"/>
  <c r="K471" i="1"/>
  <c r="D471" i="1"/>
  <c r="K470" i="1"/>
  <c r="D470" i="1"/>
  <c r="K469" i="1"/>
  <c r="D469" i="1"/>
  <c r="K468" i="1"/>
  <c r="D468" i="1"/>
  <c r="K467" i="1"/>
  <c r="D467" i="1"/>
  <c r="K466" i="1"/>
  <c r="D466" i="1"/>
  <c r="K465" i="1"/>
  <c r="D465" i="1"/>
  <c r="K464" i="1"/>
  <c r="D464" i="1"/>
  <c r="K463" i="1"/>
  <c r="D463" i="1"/>
  <c r="K462" i="1"/>
  <c r="D462" i="1"/>
  <c r="K461" i="1"/>
  <c r="D461" i="1"/>
  <c r="K460" i="1"/>
  <c r="D460" i="1"/>
  <c r="K459" i="1"/>
  <c r="D459" i="1"/>
  <c r="K458" i="1"/>
  <c r="D458" i="1"/>
  <c r="K457" i="1"/>
  <c r="D457" i="1"/>
  <c r="L456" i="1"/>
  <c r="K456" i="1"/>
  <c r="D456" i="1"/>
  <c r="K455" i="1"/>
  <c r="D455" i="1"/>
  <c r="K454" i="1"/>
  <c r="D454" i="1"/>
  <c r="K453" i="1"/>
  <c r="D453" i="1"/>
  <c r="K452" i="1"/>
  <c r="D452" i="1"/>
  <c r="K451" i="1"/>
  <c r="D451" i="1"/>
  <c r="K450" i="1"/>
  <c r="D450" i="1"/>
  <c r="K449" i="1"/>
  <c r="D449" i="1"/>
  <c r="K448" i="1"/>
  <c r="D448" i="1"/>
  <c r="K447" i="1"/>
  <c r="D447" i="1"/>
  <c r="K446" i="1"/>
  <c r="D446" i="1"/>
  <c r="K445" i="1"/>
  <c r="D445" i="1"/>
  <c r="K444" i="1"/>
  <c r="D444" i="1"/>
  <c r="K443" i="1"/>
  <c r="D443" i="1"/>
  <c r="K442" i="1"/>
  <c r="D442" i="1"/>
  <c r="L441" i="1"/>
  <c r="K441" i="1"/>
  <c r="D441" i="1"/>
  <c r="L440" i="1"/>
  <c r="K440" i="1"/>
  <c r="D440" i="1"/>
  <c r="K439" i="1"/>
  <c r="D439" i="1"/>
  <c r="K438" i="1"/>
  <c r="D438" i="1"/>
  <c r="K437" i="1"/>
  <c r="D437" i="1"/>
  <c r="K436" i="1"/>
  <c r="D436" i="1"/>
  <c r="K435" i="1"/>
  <c r="D435" i="1"/>
  <c r="K434" i="1"/>
  <c r="D434" i="1"/>
  <c r="K433" i="1"/>
  <c r="D433" i="1"/>
  <c r="K432" i="1"/>
  <c r="D432" i="1"/>
  <c r="K431" i="1"/>
  <c r="D431" i="1"/>
  <c r="K430" i="1"/>
  <c r="D430" i="1"/>
  <c r="K429" i="1"/>
  <c r="D429" i="1"/>
  <c r="K428" i="1"/>
  <c r="D428" i="1"/>
  <c r="K427" i="1"/>
  <c r="D427" i="1"/>
  <c r="K426" i="1"/>
  <c r="D426" i="1"/>
  <c r="K425" i="1"/>
  <c r="D425" i="1"/>
  <c r="K424" i="1"/>
  <c r="D424" i="1"/>
  <c r="K423" i="1"/>
  <c r="D423" i="1"/>
  <c r="K422" i="1"/>
  <c r="D422" i="1"/>
  <c r="K421" i="1"/>
  <c r="D421" i="1"/>
  <c r="K420" i="1"/>
  <c r="D420" i="1"/>
  <c r="K419" i="1"/>
  <c r="D419" i="1"/>
  <c r="K418" i="1"/>
  <c r="D418" i="1"/>
  <c r="K417" i="1"/>
  <c r="D417" i="1"/>
  <c r="K416" i="1"/>
  <c r="D416" i="1"/>
  <c r="K415" i="1"/>
  <c r="D415" i="1"/>
  <c r="K414" i="1"/>
  <c r="D414" i="1"/>
  <c r="K413" i="1"/>
  <c r="D413" i="1"/>
  <c r="K412" i="1"/>
  <c r="D412" i="1"/>
  <c r="K411" i="1"/>
  <c r="D411" i="1"/>
  <c r="K410" i="1"/>
  <c r="D410" i="1"/>
  <c r="K409" i="1"/>
  <c r="D409" i="1"/>
  <c r="K408" i="1"/>
  <c r="D408" i="1"/>
  <c r="K407" i="1"/>
  <c r="D407" i="1"/>
  <c r="K406" i="1"/>
  <c r="D406" i="1"/>
  <c r="K405" i="1"/>
  <c r="D405" i="1"/>
  <c r="K404" i="1"/>
  <c r="D404" i="1"/>
  <c r="K403" i="1"/>
  <c r="D403" i="1"/>
  <c r="K402" i="1"/>
  <c r="D402" i="1"/>
  <c r="K401" i="1"/>
  <c r="D401" i="1"/>
  <c r="K400" i="1"/>
  <c r="D400" i="1"/>
  <c r="K399" i="1"/>
  <c r="D399" i="1"/>
  <c r="K398" i="1"/>
  <c r="D398" i="1"/>
  <c r="K397" i="1"/>
  <c r="D397" i="1"/>
  <c r="K396" i="1"/>
  <c r="D396" i="1"/>
  <c r="K395" i="1"/>
  <c r="D395" i="1"/>
  <c r="K394" i="1"/>
  <c r="D394" i="1"/>
  <c r="K393" i="1"/>
  <c r="D393" i="1"/>
  <c r="K392" i="1"/>
  <c r="D392" i="1"/>
  <c r="K391" i="1"/>
  <c r="D391" i="1"/>
  <c r="K390" i="1"/>
  <c r="D390" i="1"/>
  <c r="K389" i="1"/>
  <c r="D389" i="1"/>
  <c r="K388" i="1"/>
  <c r="D388" i="1"/>
  <c r="K387" i="1"/>
  <c r="D387" i="1"/>
  <c r="K386" i="1"/>
  <c r="D386" i="1"/>
  <c r="K385" i="1"/>
  <c r="D385" i="1"/>
  <c r="K384" i="1"/>
  <c r="D384" i="1"/>
  <c r="K383" i="1"/>
  <c r="D383" i="1"/>
  <c r="K382" i="1"/>
  <c r="D382" i="1"/>
  <c r="L381" i="1"/>
  <c r="K381" i="1"/>
  <c r="D381" i="1"/>
  <c r="K380" i="1"/>
  <c r="D380" i="1"/>
  <c r="K379" i="1"/>
  <c r="D379" i="1"/>
  <c r="K378" i="1"/>
  <c r="D378" i="1"/>
  <c r="K377" i="1"/>
  <c r="D377" i="1"/>
  <c r="K376" i="1"/>
  <c r="D376" i="1"/>
  <c r="K375" i="1"/>
  <c r="D375" i="1"/>
  <c r="K374" i="1"/>
  <c r="D374" i="1"/>
  <c r="K373" i="1"/>
  <c r="D373" i="1"/>
  <c r="K372" i="1"/>
  <c r="D372" i="1"/>
  <c r="K371" i="1"/>
  <c r="D371" i="1"/>
  <c r="K370" i="1"/>
  <c r="D370" i="1"/>
  <c r="K369" i="1"/>
  <c r="D369" i="1"/>
  <c r="K368" i="1"/>
  <c r="D368" i="1"/>
  <c r="K367" i="1"/>
  <c r="D367" i="1"/>
  <c r="K366" i="1"/>
  <c r="D366" i="1"/>
  <c r="K365" i="1"/>
  <c r="D365" i="1"/>
  <c r="K364" i="1"/>
  <c r="D364" i="1"/>
  <c r="K363" i="1"/>
  <c r="D363" i="1"/>
  <c r="K362" i="1"/>
  <c r="D362" i="1"/>
  <c r="K361" i="1"/>
  <c r="D361" i="1"/>
  <c r="K360" i="1"/>
  <c r="D360" i="1"/>
  <c r="K359" i="1"/>
  <c r="D359" i="1"/>
  <c r="K358" i="1"/>
  <c r="D358" i="1"/>
  <c r="K357" i="1"/>
  <c r="D357" i="1"/>
  <c r="K356" i="1"/>
  <c r="D356" i="1"/>
  <c r="K355" i="1"/>
  <c r="D355" i="1"/>
  <c r="K354" i="1"/>
  <c r="D354" i="1"/>
  <c r="K353" i="1"/>
  <c r="D353" i="1"/>
  <c r="K352" i="1"/>
  <c r="D352" i="1"/>
  <c r="K351" i="1"/>
  <c r="D351" i="1"/>
  <c r="K350" i="1"/>
  <c r="D350" i="1"/>
  <c r="K349" i="1"/>
  <c r="D349" i="1"/>
  <c r="K348" i="1"/>
  <c r="D348" i="1"/>
  <c r="K347" i="1"/>
  <c r="D347" i="1"/>
  <c r="K346" i="1"/>
  <c r="D346" i="1"/>
  <c r="K345" i="1"/>
  <c r="D345" i="1"/>
  <c r="K344" i="1"/>
  <c r="D344" i="1"/>
  <c r="K343" i="1"/>
  <c r="D343" i="1"/>
  <c r="K342" i="1"/>
  <c r="D342" i="1"/>
  <c r="K341" i="1"/>
  <c r="D341" i="1"/>
  <c r="K340" i="1"/>
  <c r="D340" i="1"/>
  <c r="K339" i="1"/>
  <c r="D339" i="1"/>
  <c r="K338" i="1"/>
  <c r="D338" i="1"/>
  <c r="K337" i="1"/>
  <c r="D337" i="1"/>
  <c r="K336" i="1"/>
  <c r="D336" i="1"/>
  <c r="K335" i="1"/>
  <c r="D335" i="1"/>
  <c r="K334" i="1"/>
  <c r="D334" i="1"/>
  <c r="K333" i="1"/>
  <c r="D333" i="1"/>
  <c r="K332" i="1"/>
  <c r="D332" i="1"/>
  <c r="K331" i="1"/>
  <c r="D331" i="1"/>
  <c r="K330" i="1"/>
  <c r="D330" i="1"/>
  <c r="K329" i="1"/>
  <c r="D329" i="1"/>
  <c r="K328" i="1"/>
  <c r="D328" i="1"/>
  <c r="K327" i="1"/>
  <c r="D327" i="1"/>
  <c r="K326" i="1"/>
  <c r="D326" i="1"/>
  <c r="K325" i="1"/>
  <c r="D325" i="1"/>
  <c r="K324" i="1"/>
  <c r="D324" i="1"/>
  <c r="K323" i="1"/>
  <c r="D323" i="1"/>
  <c r="K322" i="1"/>
  <c r="D322" i="1"/>
  <c r="K321" i="1"/>
  <c r="D321" i="1"/>
  <c r="K320" i="1"/>
  <c r="D320" i="1"/>
  <c r="K319" i="1"/>
  <c r="D319" i="1"/>
  <c r="K318" i="1"/>
  <c r="D318" i="1"/>
  <c r="K317" i="1"/>
  <c r="D317" i="1"/>
  <c r="K316" i="1"/>
  <c r="D316" i="1"/>
  <c r="K315" i="1"/>
  <c r="D315" i="1"/>
  <c r="K314" i="1"/>
  <c r="D314" i="1"/>
  <c r="K313" i="1"/>
  <c r="D313" i="1"/>
  <c r="K312" i="1"/>
  <c r="D312" i="1"/>
  <c r="K311" i="1"/>
  <c r="D311" i="1"/>
  <c r="K310" i="1"/>
  <c r="D310" i="1"/>
  <c r="K309" i="1"/>
  <c r="D309" i="1"/>
  <c r="K308" i="1"/>
  <c r="D308" i="1"/>
  <c r="K307" i="1"/>
  <c r="D307" i="1"/>
  <c r="K306" i="1"/>
  <c r="D306" i="1"/>
  <c r="K305" i="1"/>
  <c r="D305" i="1"/>
  <c r="K304" i="1"/>
  <c r="D304" i="1"/>
  <c r="K303" i="1"/>
  <c r="D303" i="1"/>
  <c r="K302" i="1"/>
  <c r="D302" i="1"/>
  <c r="K301" i="1"/>
  <c r="D301" i="1"/>
  <c r="K300" i="1"/>
  <c r="D300" i="1"/>
  <c r="K299" i="1"/>
  <c r="D299" i="1"/>
  <c r="K298" i="1"/>
  <c r="D298" i="1"/>
  <c r="K297" i="1"/>
  <c r="D297" i="1"/>
  <c r="K296" i="1"/>
  <c r="D296" i="1"/>
  <c r="K295" i="1"/>
  <c r="D295" i="1"/>
  <c r="K294" i="1"/>
  <c r="D294" i="1"/>
  <c r="K293" i="1"/>
  <c r="D293" i="1"/>
  <c r="K292" i="1"/>
  <c r="D292" i="1"/>
  <c r="K291" i="1"/>
  <c r="D291" i="1"/>
  <c r="K290" i="1"/>
  <c r="D290" i="1"/>
  <c r="K289" i="1"/>
  <c r="D289" i="1"/>
  <c r="K288" i="1"/>
  <c r="D288" i="1"/>
  <c r="K287" i="1"/>
  <c r="D287" i="1"/>
  <c r="K286" i="1"/>
  <c r="D286" i="1"/>
  <c r="K285" i="1"/>
  <c r="D285" i="1"/>
  <c r="K284" i="1"/>
  <c r="D284" i="1"/>
  <c r="K283" i="1"/>
  <c r="D283" i="1"/>
  <c r="K282" i="1"/>
  <c r="D282" i="1"/>
  <c r="K281" i="1"/>
  <c r="D281" i="1"/>
  <c r="K280" i="1"/>
  <c r="D280" i="1"/>
  <c r="K279" i="1"/>
  <c r="D279" i="1"/>
  <c r="K278" i="1"/>
  <c r="D278" i="1"/>
  <c r="K277" i="1"/>
  <c r="D277" i="1"/>
  <c r="K276" i="1"/>
  <c r="D276" i="1"/>
  <c r="K275" i="1"/>
  <c r="D275" i="1"/>
  <c r="K274" i="1"/>
  <c r="D274" i="1"/>
  <c r="K273" i="1"/>
  <c r="D273" i="1"/>
  <c r="K272" i="1"/>
  <c r="D272" i="1"/>
  <c r="K271" i="1"/>
  <c r="D271" i="1"/>
  <c r="K270" i="1"/>
  <c r="D270" i="1"/>
  <c r="K269" i="1"/>
  <c r="D269" i="1"/>
  <c r="K268" i="1"/>
  <c r="D268" i="1"/>
  <c r="K267" i="1"/>
  <c r="D267" i="1"/>
  <c r="K266" i="1"/>
  <c r="D266" i="1"/>
  <c r="K265" i="1"/>
  <c r="D265" i="1"/>
  <c r="K264" i="1"/>
  <c r="D264" i="1"/>
  <c r="K263" i="1"/>
  <c r="D263" i="1"/>
  <c r="K262" i="1"/>
  <c r="D262" i="1"/>
  <c r="K261" i="1"/>
  <c r="D261" i="1"/>
  <c r="K260" i="1"/>
  <c r="D260" i="1"/>
  <c r="K259" i="1"/>
  <c r="D259" i="1"/>
  <c r="K258" i="1"/>
  <c r="D258" i="1"/>
  <c r="K257" i="1"/>
  <c r="D257" i="1"/>
  <c r="K256" i="1"/>
  <c r="D256" i="1"/>
  <c r="K255" i="1"/>
  <c r="D255" i="1"/>
  <c r="K254" i="1"/>
  <c r="D254" i="1"/>
  <c r="K253" i="1"/>
  <c r="D253" i="1"/>
  <c r="K252" i="1"/>
  <c r="D252" i="1"/>
  <c r="K251" i="1"/>
  <c r="D251" i="1"/>
  <c r="K250" i="1"/>
  <c r="D250" i="1"/>
  <c r="K249" i="1"/>
  <c r="D249" i="1"/>
  <c r="K248" i="1"/>
  <c r="D248" i="1"/>
  <c r="K247" i="1"/>
  <c r="D247" i="1"/>
  <c r="K246" i="1"/>
  <c r="D246" i="1"/>
  <c r="K245" i="1"/>
  <c r="D245" i="1"/>
  <c r="K244" i="1"/>
  <c r="D244" i="1"/>
  <c r="K243" i="1"/>
  <c r="D243" i="1"/>
  <c r="K242" i="1"/>
  <c r="D242" i="1"/>
  <c r="K241" i="1"/>
  <c r="D241" i="1"/>
  <c r="K240" i="1"/>
  <c r="D240" i="1"/>
  <c r="K239" i="1"/>
  <c r="D239" i="1"/>
  <c r="K238" i="1"/>
  <c r="D238" i="1"/>
  <c r="K237" i="1"/>
  <c r="D237" i="1"/>
  <c r="K236" i="1"/>
  <c r="D236" i="1"/>
  <c r="K235" i="1"/>
  <c r="D235" i="1"/>
  <c r="K234" i="1"/>
  <c r="D234" i="1"/>
  <c r="K233" i="1"/>
  <c r="D233" i="1"/>
  <c r="K232" i="1"/>
  <c r="D232" i="1"/>
  <c r="K231" i="1"/>
  <c r="D231" i="1"/>
  <c r="K230" i="1"/>
  <c r="D230" i="1"/>
  <c r="K229" i="1"/>
  <c r="D229" i="1"/>
  <c r="K228" i="1"/>
  <c r="D228" i="1"/>
  <c r="K227" i="1"/>
  <c r="D227" i="1"/>
  <c r="K226" i="1"/>
  <c r="D226" i="1"/>
  <c r="K225" i="1"/>
  <c r="D225" i="1"/>
  <c r="K224" i="1"/>
  <c r="D224" i="1"/>
  <c r="K223" i="1"/>
  <c r="D223" i="1"/>
  <c r="K222" i="1"/>
  <c r="D222" i="1"/>
  <c r="K221" i="1"/>
  <c r="D221" i="1"/>
  <c r="K220" i="1"/>
  <c r="D220" i="1"/>
  <c r="K219" i="1"/>
  <c r="D219" i="1"/>
  <c r="K218" i="1"/>
  <c r="D218" i="1"/>
  <c r="K217" i="1"/>
  <c r="D217" i="1"/>
  <c r="K216" i="1"/>
  <c r="D216" i="1"/>
  <c r="K215" i="1"/>
  <c r="D215" i="1"/>
  <c r="K214" i="1"/>
  <c r="D214" i="1"/>
  <c r="K213" i="1"/>
  <c r="D213" i="1"/>
  <c r="K212" i="1"/>
  <c r="D212" i="1"/>
  <c r="K211" i="1"/>
  <c r="D211" i="1"/>
  <c r="K210" i="1"/>
  <c r="D210" i="1"/>
  <c r="K209" i="1"/>
  <c r="D209" i="1"/>
  <c r="K208" i="1"/>
  <c r="D208" i="1"/>
  <c r="K207" i="1"/>
  <c r="D207" i="1"/>
  <c r="K206" i="1"/>
  <c r="D206" i="1"/>
  <c r="K205" i="1"/>
  <c r="D205" i="1"/>
  <c r="K204" i="1"/>
  <c r="D204" i="1"/>
  <c r="K203" i="1"/>
  <c r="D203" i="1"/>
  <c r="K202" i="1"/>
  <c r="D202" i="1"/>
  <c r="K201" i="1"/>
  <c r="D201" i="1"/>
  <c r="K200" i="1"/>
  <c r="D200" i="1"/>
  <c r="K199" i="1"/>
  <c r="D199" i="1"/>
  <c r="K198" i="1"/>
  <c r="D198" i="1"/>
  <c r="K197" i="1"/>
  <c r="D197" i="1"/>
  <c r="K196" i="1"/>
  <c r="D196" i="1"/>
  <c r="K195" i="1"/>
  <c r="D195" i="1"/>
  <c r="K194" i="1"/>
  <c r="D194" i="1"/>
  <c r="K193" i="1"/>
  <c r="D193" i="1"/>
  <c r="K192" i="1"/>
  <c r="D192" i="1"/>
  <c r="K191" i="1"/>
  <c r="D191" i="1"/>
  <c r="K190" i="1"/>
  <c r="D190" i="1"/>
  <c r="K189" i="1"/>
  <c r="D189" i="1"/>
  <c r="K188" i="1"/>
  <c r="D188" i="1"/>
  <c r="K187" i="1"/>
  <c r="D187" i="1"/>
  <c r="K186" i="1"/>
  <c r="D186" i="1"/>
  <c r="K185" i="1"/>
  <c r="D185" i="1"/>
  <c r="K184" i="1"/>
  <c r="D184" i="1"/>
  <c r="K183" i="1"/>
  <c r="D183" i="1"/>
  <c r="K182" i="1"/>
  <c r="D182" i="1"/>
  <c r="K181" i="1"/>
  <c r="D181" i="1"/>
  <c r="K180" i="1"/>
  <c r="D180" i="1"/>
  <c r="K179" i="1"/>
  <c r="D179" i="1"/>
  <c r="K178" i="1"/>
  <c r="D178" i="1"/>
  <c r="K177" i="1"/>
  <c r="D177" i="1"/>
  <c r="K176" i="1"/>
  <c r="D176" i="1"/>
  <c r="K175" i="1"/>
  <c r="D175" i="1"/>
  <c r="K174" i="1"/>
  <c r="D174" i="1"/>
  <c r="K173" i="1"/>
  <c r="D173" i="1"/>
  <c r="K172" i="1"/>
  <c r="D172" i="1"/>
  <c r="K171" i="1"/>
  <c r="D171" i="1"/>
  <c r="K170" i="1"/>
  <c r="D170" i="1"/>
  <c r="K169" i="1"/>
  <c r="D169" i="1"/>
  <c r="K168" i="1"/>
  <c r="D168" i="1"/>
  <c r="K167" i="1"/>
  <c r="D167" i="1"/>
  <c r="K166" i="1"/>
  <c r="D166" i="1"/>
  <c r="K165" i="1"/>
  <c r="D165" i="1"/>
  <c r="K164" i="1"/>
  <c r="D164" i="1"/>
  <c r="K163" i="1"/>
  <c r="D163" i="1"/>
  <c r="K162" i="1"/>
  <c r="D162" i="1"/>
  <c r="K161" i="1"/>
  <c r="D161" i="1"/>
  <c r="K160" i="1"/>
  <c r="D160" i="1"/>
  <c r="K159" i="1"/>
  <c r="D159" i="1"/>
  <c r="K158" i="1"/>
  <c r="D158" i="1"/>
  <c r="K157" i="1"/>
  <c r="D157" i="1"/>
  <c r="K156" i="1"/>
  <c r="D156" i="1"/>
  <c r="K155" i="1"/>
  <c r="D155" i="1"/>
  <c r="K154" i="1"/>
  <c r="D154" i="1"/>
  <c r="K153" i="1"/>
  <c r="D153" i="1"/>
  <c r="K152" i="1"/>
  <c r="D152" i="1"/>
  <c r="K151" i="1"/>
  <c r="D151" i="1"/>
  <c r="K150" i="1"/>
  <c r="D150" i="1"/>
  <c r="K149" i="1"/>
  <c r="D149" i="1"/>
  <c r="K148" i="1"/>
  <c r="D148" i="1"/>
  <c r="K147" i="1"/>
  <c r="D147" i="1"/>
  <c r="K146" i="1"/>
  <c r="D146" i="1"/>
  <c r="K145" i="1"/>
  <c r="D145" i="1"/>
  <c r="K144" i="1"/>
  <c r="D144" i="1"/>
  <c r="K143" i="1"/>
  <c r="D143" i="1"/>
  <c r="K142" i="1"/>
  <c r="D142" i="1"/>
  <c r="K141" i="1"/>
  <c r="D141" i="1"/>
  <c r="K140" i="1"/>
  <c r="D140" i="1"/>
  <c r="K139" i="1"/>
  <c r="D139" i="1"/>
  <c r="K138" i="1"/>
  <c r="D138" i="1"/>
  <c r="K137" i="1"/>
  <c r="D137" i="1"/>
  <c r="K136" i="1"/>
  <c r="D136" i="1"/>
  <c r="K135" i="1"/>
  <c r="D135" i="1"/>
  <c r="K134" i="1"/>
  <c r="D134" i="1"/>
  <c r="K133" i="1"/>
  <c r="D133" i="1"/>
  <c r="K132" i="1"/>
  <c r="D132" i="1"/>
  <c r="K131" i="1"/>
  <c r="D131" i="1"/>
  <c r="K130" i="1"/>
  <c r="D130" i="1"/>
  <c r="K129" i="1"/>
  <c r="D129" i="1"/>
  <c r="K128" i="1"/>
  <c r="D128" i="1"/>
  <c r="K127" i="1"/>
  <c r="D127" i="1"/>
  <c r="K126" i="1"/>
  <c r="D126" i="1"/>
  <c r="K125" i="1"/>
  <c r="D125" i="1"/>
  <c r="K124" i="1"/>
  <c r="D124" i="1"/>
  <c r="K123" i="1"/>
  <c r="D123" i="1"/>
  <c r="K122" i="1"/>
  <c r="D122" i="1"/>
  <c r="K121" i="1"/>
  <c r="D121" i="1"/>
  <c r="K120" i="1"/>
  <c r="D120" i="1"/>
  <c r="K119" i="1"/>
  <c r="D119" i="1"/>
  <c r="K118" i="1"/>
  <c r="D118" i="1"/>
  <c r="K117" i="1"/>
  <c r="D117" i="1"/>
  <c r="K116" i="1"/>
  <c r="D116" i="1"/>
  <c r="K115" i="1"/>
  <c r="D115" i="1"/>
  <c r="K114" i="1"/>
  <c r="D114" i="1"/>
  <c r="K113" i="1"/>
  <c r="D113" i="1"/>
  <c r="K112" i="1"/>
  <c r="D112" i="1"/>
  <c r="K111" i="1"/>
  <c r="D111" i="1"/>
  <c r="K110" i="1"/>
  <c r="D110" i="1"/>
  <c r="K109" i="1"/>
  <c r="D109" i="1"/>
  <c r="K108" i="1"/>
  <c r="D108" i="1"/>
  <c r="K107" i="1"/>
  <c r="D107" i="1"/>
  <c r="K106" i="1"/>
  <c r="D106" i="1"/>
  <c r="K105" i="1"/>
  <c r="D105" i="1"/>
  <c r="K104" i="1"/>
  <c r="D104" i="1"/>
  <c r="K103" i="1"/>
  <c r="D103" i="1"/>
  <c r="K102" i="1"/>
  <c r="D102" i="1"/>
  <c r="K101" i="1"/>
  <c r="D101" i="1"/>
  <c r="K100" i="1"/>
  <c r="D100" i="1"/>
  <c r="K99" i="1"/>
  <c r="D99" i="1"/>
  <c r="K98" i="1"/>
  <c r="D98" i="1"/>
  <c r="K97" i="1"/>
  <c r="D97" i="1"/>
  <c r="K96" i="1"/>
  <c r="D96" i="1"/>
  <c r="K95" i="1"/>
  <c r="D95" i="1"/>
  <c r="K94" i="1"/>
  <c r="D94" i="1"/>
  <c r="K93" i="1"/>
  <c r="D93" i="1"/>
  <c r="K92" i="1"/>
  <c r="D92" i="1"/>
  <c r="K91" i="1"/>
  <c r="D91" i="1"/>
  <c r="K90" i="1"/>
  <c r="D90" i="1"/>
  <c r="K89" i="1"/>
  <c r="D89" i="1"/>
  <c r="K88" i="1"/>
  <c r="D88" i="1"/>
  <c r="K87" i="1"/>
  <c r="D87" i="1"/>
  <c r="K86" i="1"/>
  <c r="D86" i="1"/>
  <c r="K85" i="1"/>
  <c r="D85" i="1"/>
  <c r="K84" i="1"/>
  <c r="D84" i="1"/>
  <c r="K83" i="1"/>
  <c r="D83" i="1"/>
  <c r="L82" i="1"/>
  <c r="K82" i="1"/>
  <c r="D82" i="1"/>
  <c r="K81" i="1"/>
  <c r="D81" i="1"/>
  <c r="K80" i="1"/>
  <c r="D80" i="1"/>
  <c r="K79" i="1"/>
  <c r="D79" i="1"/>
  <c r="K78" i="1"/>
  <c r="D78" i="1"/>
  <c r="K77" i="1"/>
  <c r="D77" i="1"/>
  <c r="K76" i="1"/>
  <c r="D76" i="1"/>
  <c r="K75" i="1"/>
  <c r="D75" i="1"/>
  <c r="K74" i="1"/>
  <c r="D74" i="1"/>
  <c r="K73" i="1"/>
  <c r="D73" i="1"/>
  <c r="K72" i="1"/>
  <c r="D72" i="1"/>
  <c r="K71" i="1"/>
  <c r="D71" i="1"/>
  <c r="K70" i="1"/>
  <c r="D70" i="1"/>
  <c r="K69" i="1"/>
  <c r="D69" i="1"/>
  <c r="K68" i="1"/>
  <c r="D68" i="1"/>
  <c r="K67" i="1"/>
  <c r="D67" i="1"/>
  <c r="K66" i="1"/>
  <c r="D66" i="1"/>
  <c r="K65" i="1"/>
  <c r="D65" i="1"/>
  <c r="K64" i="1"/>
  <c r="D64" i="1"/>
  <c r="K63" i="1"/>
  <c r="D63" i="1"/>
  <c r="K62" i="1"/>
  <c r="D62" i="1"/>
  <c r="K61" i="1"/>
  <c r="D61" i="1"/>
  <c r="K60" i="1"/>
  <c r="D60" i="1"/>
  <c r="K59" i="1"/>
  <c r="D59" i="1"/>
  <c r="K58" i="1"/>
  <c r="D58" i="1"/>
  <c r="K57" i="1"/>
  <c r="D57" i="1"/>
  <c r="K56" i="1"/>
  <c r="D56" i="1"/>
  <c r="K55" i="1"/>
  <c r="D55" i="1"/>
  <c r="K54" i="1"/>
  <c r="D54" i="1"/>
  <c r="K53" i="1"/>
  <c r="D53" i="1"/>
  <c r="K52" i="1"/>
  <c r="D52" i="1"/>
  <c r="K51" i="1"/>
  <c r="D51" i="1"/>
  <c r="K50" i="1"/>
  <c r="D50" i="1"/>
  <c r="K49" i="1"/>
  <c r="D49" i="1"/>
  <c r="K48" i="1"/>
  <c r="D48" i="1"/>
  <c r="K47" i="1"/>
  <c r="D47" i="1"/>
  <c r="K46" i="1"/>
  <c r="D46" i="1"/>
  <c r="K45" i="1"/>
  <c r="D45" i="1"/>
  <c r="K44" i="1"/>
  <c r="D44" i="1"/>
  <c r="K43" i="1"/>
  <c r="D43" i="1"/>
  <c r="K42" i="1"/>
  <c r="D42" i="1"/>
  <c r="K41" i="1"/>
  <c r="D41" i="1"/>
  <c r="K40" i="1"/>
  <c r="D40" i="1"/>
  <c r="K39" i="1"/>
  <c r="D39" i="1"/>
  <c r="K38" i="1"/>
  <c r="D38" i="1"/>
  <c r="K37" i="1"/>
  <c r="D37" i="1"/>
  <c r="K36" i="1"/>
  <c r="D36" i="1"/>
  <c r="K35" i="1"/>
  <c r="D35" i="1"/>
  <c r="K34" i="1"/>
  <c r="D34" i="1"/>
  <c r="K33" i="1"/>
  <c r="D33" i="1"/>
  <c r="K32" i="1"/>
  <c r="D32" i="1"/>
  <c r="K31" i="1"/>
  <c r="D31" i="1"/>
  <c r="K30" i="1"/>
  <c r="D30" i="1"/>
  <c r="K29" i="1"/>
  <c r="D29" i="1"/>
  <c r="K28" i="1"/>
  <c r="D28" i="1"/>
  <c r="K27" i="1"/>
  <c r="D27" i="1"/>
  <c r="K26" i="1"/>
  <c r="D26" i="1"/>
  <c r="K25" i="1"/>
  <c r="D25" i="1"/>
  <c r="K24" i="1"/>
  <c r="D24" i="1"/>
  <c r="K23" i="1"/>
  <c r="D23" i="1"/>
  <c r="K22" i="1"/>
  <c r="D22" i="1"/>
  <c r="K21" i="1"/>
  <c r="D21" i="1"/>
  <c r="K20" i="1"/>
  <c r="D20" i="1"/>
  <c r="K19" i="1"/>
  <c r="D19" i="1"/>
  <c r="K18" i="1"/>
  <c r="D18" i="1"/>
  <c r="K17" i="1"/>
  <c r="D17" i="1"/>
  <c r="K16" i="1"/>
  <c r="D16" i="1"/>
  <c r="K15" i="1"/>
  <c r="D15" i="1"/>
  <c r="K14" i="1"/>
  <c r="D14" i="1"/>
  <c r="K13" i="1"/>
  <c r="D13" i="1"/>
  <c r="K12" i="1"/>
  <c r="D12" i="1"/>
  <c r="K11" i="1"/>
  <c r="D11" i="1"/>
  <c r="K10" i="1"/>
  <c r="D10" i="1"/>
  <c r="K9" i="1"/>
  <c r="D9" i="1"/>
  <c r="K8" i="1"/>
  <c r="D8" i="1"/>
  <c r="K7" i="1"/>
  <c r="D7" i="1"/>
  <c r="K6" i="1"/>
  <c r="D6" i="1"/>
  <c r="K5" i="1"/>
  <c r="D5" i="1"/>
  <c r="K4" i="1"/>
  <c r="D4" i="1"/>
  <c r="K3" i="1"/>
  <c r="D3" i="1"/>
  <c r="K2" i="1"/>
  <c r="D2" i="1"/>
</calcChain>
</file>

<file path=xl/sharedStrings.xml><?xml version="1.0" encoding="utf-8"?>
<sst xmlns="http://schemas.openxmlformats.org/spreadsheetml/2006/main" count="33389" uniqueCount="10591">
  <si>
    <t>Title</t>
  </si>
  <si>
    <t>Review</t>
  </si>
  <si>
    <t>Posted</t>
  </si>
  <si>
    <t>Date</t>
  </si>
  <si>
    <t>Month</t>
  </si>
  <si>
    <t>Rating</t>
  </si>
  <si>
    <t>OverAll Rating</t>
  </si>
  <si>
    <t>Product Name</t>
  </si>
  <si>
    <t>TCIN</t>
  </si>
  <si>
    <t>DPCI</t>
  </si>
  <si>
    <t>NCF/CF Status</t>
  </si>
  <si>
    <t>Program</t>
  </si>
  <si>
    <t>Images</t>
  </si>
  <si>
    <t>Sentiment Score</t>
  </si>
  <si>
    <t>Satisfaction Percentage</t>
  </si>
  <si>
    <t>Feedback Type</t>
  </si>
  <si>
    <t>Root Cause</t>
  </si>
  <si>
    <t>Sub Category</t>
  </si>
  <si>
    <t>Main Category</t>
  </si>
  <si>
    <t>Beautiful botanical print. Looks just like the picture. Quality fabric. I love it!</t>
  </si>
  <si>
    <t>2026-01-01T00:46:23.000+00:00</t>
  </si>
  <si>
    <t>January</t>
  </si>
  <si>
    <t>Floral Print Duvet And Sham Set Light Sage Green Light Pink White Threshold</t>
  </si>
  <si>
    <t>89209793</t>
  </si>
  <si>
    <t>060-17-6280</t>
  </si>
  <si>
    <t>TH GLOBAL &amp; CASUAL TRADITIONAL</t>
  </si>
  <si>
    <t>POSITIVE</t>
  </si>
  <si>
    <t>BEAUTIFULL</t>
  </si>
  <si>
    <t>PRODUCT QUALITY</t>
  </si>
  <si>
    <t>Does not glow in the dark.</t>
  </si>
  <si>
    <t>I like the design and material but this does not glow in the dark.</t>
  </si>
  <si>
    <t>2026-01-01T04:54:23.000+00:00</t>
  </si>
  <si>
    <t>Space Kids Cotton Sheet Set Pillowfort</t>
  </si>
  <si>
    <t>91652438</t>
  </si>
  <si>
    <t>097-02-3327</t>
  </si>
  <si>
    <t>TARGET PILLOWFORT COTTON SHEETS</t>
  </si>
  <si>
    <t>NEGATIVE</t>
  </si>
  <si>
    <t>FABRIC QUALITY</t>
  </si>
  <si>
    <t>Better off sleeping on sheets of paper</t>
  </si>
  <si>
    <t>I don’t usually write reviews and wanted to love these as our old sheets were by the same brand. I ignored all the other reviews and gave them a try. For $120 sheets, you are better off sleeping on sheets of paper they were that bad even after I put them through the wash (yes I followed washing instructions).10/10 DO NOT RECOMMEND.</t>
  </si>
  <si>
    <t>2026-01-01T04:59:46.000+00:00</t>
  </si>
  <si>
    <t>400 Thread Count Percale Sheet Set Casaluna</t>
  </si>
  <si>
    <t>91900179</t>
  </si>
  <si>
    <t>062-10-9343</t>
  </si>
  <si>
    <t>CASALUNA SHEET SET</t>
  </si>
  <si>
    <t>POOR HANDFEEL</t>
  </si>
  <si>
    <t>Lovely quilt, so smooth, good quality and reasonably priced</t>
  </si>
  <si>
    <t>This is very soft and feels like it will last. I ended up using it to back a quilt top I made as a gift. The completed quilt has a nice weight and feels very smooth. I will definitely buy this again but for me, next time 😊. Nice quilt, by itself. The price is reasonable too (especially on sale)</t>
  </si>
  <si>
    <t>2026-01-01T05:59:49.000+00:00</t>
  </si>
  <si>
    <t>Microfiber Quilt Room Essentials</t>
  </si>
  <si>
    <t>94177724</t>
  </si>
  <si>
    <t>060-15-2089</t>
  </si>
  <si>
    <t>RE INLINE QUILTS</t>
  </si>
  <si>
    <t>SOFT</t>
  </si>
  <si>
    <t>Cream/Ivory, not White</t>
  </si>
  <si>
    <t>I ordered the white/grey trim and it is definitely more cream than it is white. Quality and style is fantastic, but color is off.</t>
  </si>
  <si>
    <t>2026-01-01T15:52:00.000+00:00</t>
  </si>
  <si>
    <t>Double Flange Merrow Stitch Comforter Sham Set Threshold Designed With Studio Mcgee</t>
  </si>
  <si>
    <t>86298196</t>
  </si>
  <si>
    <t>060-13-0041</t>
  </si>
  <si>
    <t>TH PROJECT BEAUTIFUL</t>
  </si>
  <si>
    <t>https://target.scene7.com/is/image/Target/GUEST_2e95075a-3015-42b4-ae80-036791356028</t>
  </si>
  <si>
    <t>SHADE VARIATION</t>
  </si>
  <si>
    <t>Love! These are high quality sheets that I will order again!</t>
  </si>
  <si>
    <t>2026-01-01T17:40:14.000+00:00</t>
  </si>
  <si>
    <t xml:space="preserve">Printed Performance 400 Thread Count Sheet Set Threshold </t>
  </si>
  <si>
    <t>78770489</t>
  </si>
  <si>
    <t>062-16-1327</t>
  </si>
  <si>
    <t>TARGET PERFORMANCE SHEET</t>
  </si>
  <si>
    <t>GREAT QUALITY</t>
  </si>
  <si>
    <t>Bought these for my own full-sized bed because I’m always on the lookout for high quality cotton sheets. They’re so soft and comfortable. The glow effect is surprisingly bright! I love it.</t>
  </si>
  <si>
    <t>2026-01-01T18:13:54.000+00:00</t>
  </si>
  <si>
    <t>Used these cute pink striped sheets for my daughter’s Pinkmas Party I hosted for her and her friends. Now we can use them on her bed.</t>
  </si>
  <si>
    <t>2026-01-01T20:07:08.000+00:00</t>
  </si>
  <si>
    <t>Microfiber Sheet Set Room Essentials</t>
  </si>
  <si>
    <t>53116546</t>
  </si>
  <si>
    <t>062-18-1261</t>
  </si>
  <si>
    <t>RE INLINE MF SHEET SET</t>
  </si>
  <si>
    <t>https://target.scene7.com/is/image/Target/GUEST_ec89e7c6-5de5-46c8-a4b1-2f90a136c489</t>
  </si>
  <si>
    <t>Bought three sets of solid sheet sets. When just out of the package, they are soft. Once washed, they came out of the dryer stiff, rough and wrinkled. We did not have the same experience with the sheets that had prints.</t>
  </si>
  <si>
    <t>2026-01-01T20:08:46.000+00:00</t>
  </si>
  <si>
    <t xml:space="preserve">Solid Performance 400 Thread Count Sheet Set Threshold </t>
  </si>
  <si>
    <t>81664096</t>
  </si>
  <si>
    <t>062-16-0009</t>
  </si>
  <si>
    <t>WRINKLES</t>
  </si>
  <si>
    <t>Perfect panels to complete the room</t>
  </si>
  <si>
    <t>As soon as I saw this In the Garden set from Pillowfort, I knew it would be perfect for my niece. I ordered 4 panels of the curtains and they all matched perfectly. The quality is excellent and the fabric is thick. These are definitely blackout and I added a sheer panel to each set to let in some daytime light. These pair perfectly with the matching comforter and other Pillowfort accessories. I am so happy with how the look turned out. I highly recommend!</t>
  </si>
  <si>
    <t>2026-01-01T21:41:25.000+00:00</t>
  </si>
  <si>
    <t>In The Garden Full Printed Blackout Kids Curtain Panel Pillowfort</t>
  </si>
  <si>
    <t>91972666</t>
  </si>
  <si>
    <t>097-04-6368</t>
  </si>
  <si>
    <t>PILLOWFORT WINDOW PANEL</t>
  </si>
  <si>
    <t>https://target.scene7.com/is/image/Target/GUEST_e5bc5c8d-8615-4171-98e7-30fe1d9abc48</t>
  </si>
  <si>
    <t>THICK MATERIAL</t>
  </si>
  <si>
    <t>cute but delivered damaged</t>
  </si>
  <si>
    <t>I was excited to snag 2 of these curtains as they had been on my baby registry and are now out of stock. Unfortunately, they were delivered with the plastic ripped and all scuffed and dirty. Disappointed to have to return since I can't get a replacement.</t>
  </si>
  <si>
    <t>2026-01-01T23:16:45.000+00:00</t>
  </si>
  <si>
    <t>Blackout Tie Top Embellished Kids Panel With Ties Pillowfort</t>
  </si>
  <si>
    <t>91972668</t>
  </si>
  <si>
    <t>097-04-0138</t>
  </si>
  <si>
    <t>TARGET PILLOWFORT SHOWER CURTAIN</t>
  </si>
  <si>
    <t>https://target.scene7.com/is/image/Target/GUEST_50ffc24e-8fdb-4c0e-9728-74e46db52be8</t>
  </si>
  <si>
    <t>PACKAGING ISSUE</t>
  </si>
  <si>
    <t>WORKMANSHIP</t>
  </si>
  <si>
    <t>Nice design, and the sheets are soft. The quality is great for the price.</t>
  </si>
  <si>
    <t>2026-01-02T01:39:52.000+00:00</t>
  </si>
  <si>
    <t>91972681</t>
  </si>
  <si>
    <t>This simple pattern coordinated perfectly with a very busy character comforter set for my 7 year old. I was nervous about the white but they've held up well to many washes so far.</t>
  </si>
  <si>
    <t>2026-01-02T04:16:07.000+00:00</t>
  </si>
  <si>
    <t>91972726</t>
  </si>
  <si>
    <t>GREAT FIT</t>
  </si>
  <si>
    <t>MEASUREMENT</t>
  </si>
  <si>
    <t>Twin XL Mattress Pad</t>
  </si>
  <si>
    <t>I purchased the Twin XL size. Perfect fit, comfortable and great quality! I love it! ❤️</t>
  </si>
  <si>
    <t>2026-01-02T04:26:07.000+00:00</t>
  </si>
  <si>
    <t>Waterproof Quilted Mattress Pad - Room Essentials™</t>
  </si>
  <si>
    <t>91972771</t>
  </si>
  <si>
    <t>062-06-9836</t>
  </si>
  <si>
    <t>RE - MATTRESS PAD</t>
  </si>
  <si>
    <t>Great quality</t>
  </si>
  <si>
    <t>Great quality and really cute pattern. Only removed 1 star because they don’t seem to actually glow in the dark</t>
  </si>
  <si>
    <t>2026-01-02T15:14:37.000+00:00</t>
  </si>
  <si>
    <t>91972775</t>
  </si>
  <si>
    <t>GOOD</t>
  </si>
  <si>
    <t>King Sheets</t>
  </si>
  <si>
    <t>Soft! Love all Threshold items.</t>
  </si>
  <si>
    <t>2026-01-02T15:40:26.000+00:00</t>
  </si>
  <si>
    <t>91972777</t>
  </si>
  <si>
    <t>COMFORTABLE</t>
  </si>
  <si>
    <t>Scratchy</t>
  </si>
  <si>
    <t>Not good anymore, something changed these aren’t the same sheets as before. Very scratchy not soft at all.</t>
  </si>
  <si>
    <t>2026-01-02T19:52:22.000+00:00</t>
  </si>
  <si>
    <t>91972806</t>
  </si>
  <si>
    <t>I washed this in cold water and it shrunk. Why advertise something as machine washable if it clearly is not. I thought I was crazy but other reviews are saying the same thing. Don’t purchase this item if you plan on washing it.</t>
  </si>
  <si>
    <t>2026-01-02T19:56:47.000+00:00</t>
  </si>
  <si>
    <t>Floral Wave Shower Curtain White Threshold 8482</t>
  </si>
  <si>
    <t>91972853</t>
  </si>
  <si>
    <t>064-18-3069</t>
  </si>
  <si>
    <t>THRESHOLD SHOWER CURTAIN</t>
  </si>
  <si>
    <t>SHRINKAGE</t>
  </si>
  <si>
    <t>These sheets sets are great! Soft, washable and so cute! Love the stripes.</t>
  </si>
  <si>
    <t>2026-01-02T20:58:56.000+00:00</t>
  </si>
  <si>
    <t>91972854</t>
  </si>
  <si>
    <t>Scratchy, not sateen.</t>
  </si>
  <si>
    <t>I have the exact sateen duvet to match these sheets but these sheets feel completely different. I have 3 sets of satteen sheets in fact and these are crispy and totally different. I tried drying them with wool dryer balls as I researched them and discovered that may help loosen the threads and make them soft. But it didn’t help! super sad as I normally love these! I don’t know if they changed manufacturers but something is definitely different! :( one of my pillows even arrived with a hole!</t>
  </si>
  <si>
    <t>2026-01-02T22:06:31.000+00:00</t>
  </si>
  <si>
    <t>91972899</t>
  </si>
  <si>
    <t>These sheets feel amazing. However, fresh out of the packaging they smell like someone’s body odor, or feet. I hope they smell better after a wash. 71.50 for stinky sheets is diabolical.</t>
  </si>
  <si>
    <t>2026-01-02T22:55:12.000+00:00</t>
  </si>
  <si>
    <t>91972928</t>
  </si>
  <si>
    <t>BAD ODOR</t>
  </si>
  <si>
    <t>PACKAGING</t>
  </si>
  <si>
    <t>It’s comfy however I have a 12” deep queen size mattress and it doesn’t fit. The corner come off!!</t>
  </si>
  <si>
    <t>2026-01-03T02:26:51.000+00:00</t>
  </si>
  <si>
    <t>91972957</t>
  </si>
  <si>
    <t>FIT ISSUE</t>
  </si>
  <si>
    <t>I enjoyed the duvet cover for just over a year until the zipper got stuck and proceeded to split. That was partially my fault. The 3 sided opening made it easy to swap in and out. There are 6 ties to secure the duvet to the cover. I would consider buying again, if there were more color options.</t>
  </si>
  <si>
    <t>2026-01-03T03:03:58.000+00:00</t>
  </si>
  <si>
    <t>Yarn Dye Ikat Duvet Cover And Sham Set Threshold</t>
  </si>
  <si>
    <t>91972961</t>
  </si>
  <si>
    <t>060-17-6340</t>
  </si>
  <si>
    <t>TH BOHO</t>
  </si>
  <si>
    <t>NICE QUALITY</t>
  </si>
  <si>
    <t>The worst</t>
  </si>
  <si>
    <t>Absolute worst pillow ever. Very squishy, noisy, crinkly pillow. My head goes straight down through so no support whatsoever. It’s filled with the lowest density possible. Waste of money!</t>
  </si>
  <si>
    <t>2026-01-03T05:05:21.000+00:00</t>
  </si>
  <si>
    <t>Medium Performance Bed Pillow Threshold</t>
  </si>
  <si>
    <t>91972965</t>
  </si>
  <si>
    <t>062-05-2383</t>
  </si>
  <si>
    <t xml:space="preserve">Threshold basic Bedding  </t>
  </si>
  <si>
    <t>POLLYFILL ISSUE</t>
  </si>
  <si>
    <t>Quick delivery and safely done</t>
  </si>
  <si>
    <t>2026-01-03T13:42:10.000+00:00</t>
  </si>
  <si>
    <t>91972967</t>
  </si>
  <si>
    <t>Soft and very easy to put pillow inside which makes putting on pillowcase simple</t>
  </si>
  <si>
    <t>2026-01-03T16:49:05.000+00:00</t>
  </si>
  <si>
    <t>Premium Cooling Pillow Protector Casaluna</t>
  </si>
  <si>
    <t>91973012</t>
  </si>
  <si>
    <t>062-17-3683</t>
  </si>
  <si>
    <t>CASALUNA - PILLOW PROTECTOR</t>
  </si>
  <si>
    <t>Color way off</t>
  </si>
  <si>
    <t>We ordered a caramel color and got burlap brown which was not even one of the option</t>
  </si>
  <si>
    <t>2026-01-03T17:21:35.000+00:00</t>
  </si>
  <si>
    <t xml:space="preserve">Washed Waffle Weave Duvet Cover And Sham Set Threshold </t>
  </si>
  <si>
    <t>91973016</t>
  </si>
  <si>
    <t>060-17-3201</t>
  </si>
  <si>
    <t>THRESHOLD WAFFLE</t>
  </si>
  <si>
    <t>Great sheets!</t>
  </si>
  <si>
    <t>love these sheets. they wash well, wear well. I can't but any other kind of sheets because we love these so much.</t>
  </si>
  <si>
    <t>2026-01-03T20:03:27.000+00:00</t>
  </si>
  <si>
    <t>91973066</t>
  </si>
  <si>
    <t>Used to be good now they are awful</t>
  </si>
  <si>
    <t>Quality went down hill, these used to be awesome and last years but the last two sets I bought got holes after 1 month, I don't even know how the quality is so bad.</t>
  </si>
  <si>
    <t>2026-01-03T20:18:12.000+00:00</t>
  </si>
  <si>
    <t>400 Thread Count Performance Fitted Sheet Threshold</t>
  </si>
  <si>
    <t>91973113</t>
  </si>
  <si>
    <t>062-16-0031</t>
  </si>
  <si>
    <t>PERFORMANCE T-400 OPEN STOCK</t>
  </si>
  <si>
    <t>HOLES</t>
  </si>
  <si>
    <t>love the none slip corners, they don't come off</t>
  </si>
  <si>
    <t>2026-01-03T20:36:25.000+00:00</t>
  </si>
  <si>
    <t>91973143</t>
  </si>
  <si>
    <t>Too rough. Not as soft as described.</t>
  </si>
  <si>
    <t>2026-01-03T21:02:28.000+00:00</t>
  </si>
  <si>
    <t>91973190</t>
  </si>
  <si>
    <t>Soft to sleep on</t>
  </si>
  <si>
    <t>2026-01-03T21:03:24.000+00:00</t>
  </si>
  <si>
    <t>Cotton Blend Sateen Sheet Set Room Essentials</t>
  </si>
  <si>
    <t>91973235</t>
  </si>
  <si>
    <t>062-18-0080</t>
  </si>
  <si>
    <t>RE SHEET SET</t>
  </si>
  <si>
    <t>Disappointed!</t>
  </si>
  <si>
    <t>These are not as described. These were very rough on your skin. Bought the same three years ago and these were nowhere the same quality.</t>
  </si>
  <si>
    <t>2026-01-03T21:07:07.000+00:00</t>
  </si>
  <si>
    <t>91973417</t>
  </si>
  <si>
    <t>Lovely cover. Feels like a luxury hotel.</t>
  </si>
  <si>
    <t>2026-01-03T22:16:25.000+00:00</t>
  </si>
  <si>
    <t>91973446</t>
  </si>
  <si>
    <t>It's ok</t>
  </si>
  <si>
    <t>The color is vibrant, but it’s very scratchy material.</t>
  </si>
  <si>
    <t>2026-01-03T23:12:32.000+00:00</t>
  </si>
  <si>
    <t>Space Kids Comforter Set Pillowfort</t>
  </si>
  <si>
    <t>91973502</t>
  </si>
  <si>
    <t>097-02-1412</t>
  </si>
  <si>
    <t>TARGET PILLOWFORT TOB</t>
  </si>
  <si>
    <t>Love the color of this quilt. Washed and dried well, too. Great value!</t>
  </si>
  <si>
    <t>2026-01-03T23:46:22.000+00:00</t>
  </si>
  <si>
    <t>Box Stitch Microfiber Kids Quilt Pillowfort</t>
  </si>
  <si>
    <t>91973504</t>
  </si>
  <si>
    <t>097-02-0303</t>
  </si>
  <si>
    <t>NICE COLOR</t>
  </si>
  <si>
    <t>I order these sheets online and when I just opened them they are ripped and stained</t>
  </si>
  <si>
    <t>2026-01-04T00:39:35.000+00:00</t>
  </si>
  <si>
    <t>91973526</t>
  </si>
  <si>
    <t>DAMAGE ITEM</t>
  </si>
  <si>
    <t>Dirty!</t>
  </si>
  <si>
    <t>Sadly, I opened the quilt and it had a large stain right in the middle! I had to return it.</t>
  </si>
  <si>
    <t>2026-01-04T01:43:23.000+00:00</t>
  </si>
  <si>
    <t>Holiday Matelasse Quilt Set Red Threshold</t>
  </si>
  <si>
    <t>91973571</t>
  </si>
  <si>
    <t>060-15-9161</t>
  </si>
  <si>
    <t>TH HOL MAT</t>
  </si>
  <si>
    <t>https://target.scene7.com/is/image/Target/GUEST_f77a860f-549e-4175-a055-d5653db53a2d</t>
  </si>
  <si>
    <t>STAIN</t>
  </si>
  <si>
    <t>I love this floral print duvet. Good color combination and it’s very cosy and smooth. In general I love threshold things.</t>
  </si>
  <si>
    <t>2026-01-04T02:16:07.000+00:00</t>
  </si>
  <si>
    <t>91973573</t>
  </si>
  <si>
    <t>I love everything about it</t>
  </si>
  <si>
    <t>2026-01-04T03:14:51.000+00:00</t>
  </si>
  <si>
    <t>Fabric Herringbone Shower Curtain Room Essentials</t>
  </si>
  <si>
    <t>91973575</t>
  </si>
  <si>
    <t>064-18-0727</t>
  </si>
  <si>
    <t>RE SHOWER CURTAINS</t>
  </si>
  <si>
    <t>Soft, nice material</t>
  </si>
  <si>
    <t>2026-01-04T03:32:36.000+00:00</t>
  </si>
  <si>
    <t>91973595</t>
  </si>
  <si>
    <t>Good Shhet</t>
  </si>
  <si>
    <t>I liked the fit of the sheet as it was easy to pull over all 4 corners of my mattress. Sheet felt soft and smooth but not slippery.</t>
  </si>
  <si>
    <t>2026-01-04T05:45:02.000+00:00</t>
  </si>
  <si>
    <t>91973640</t>
  </si>
  <si>
    <t>Nice quilt, but needs a sham.</t>
  </si>
  <si>
    <t>I have 2 of these for my 4 year olds and am about to buy one for my 2 year old. They're simple and a nice weight. I've had no issues with how they hold up or wash. My only complaint is that they need to make buying a matching sham easier! When I bought the first 2, I was eventually able to separately purchase the sham, but I don't even see one available in yellow. Let's make that happen!</t>
  </si>
  <si>
    <t>2026-01-04T06:04:54.000+00:00</t>
  </si>
  <si>
    <t>91973670</t>
  </si>
  <si>
    <t>Overpriced for the cheap quality. Zipper tearing and breaking and hole in comforter after 2 washes. Also holds onto all hair despite several washes</t>
  </si>
  <si>
    <t>2026-01-04T06:37:26.000+00:00</t>
  </si>
  <si>
    <t>Washed Cotton Sateen Duvet Cover And Sham Set Threshold</t>
  </si>
  <si>
    <t>91973692</t>
  </si>
  <si>
    <t>060-17-0205</t>
  </si>
  <si>
    <t>THRESHOLD MODERN</t>
  </si>
  <si>
    <t>I love the softness and the pattern. This is a great deal!</t>
  </si>
  <si>
    <t>2026-01-04T15:03:12.000+00:00</t>
  </si>
  <si>
    <t>91973738</t>
  </si>
  <si>
    <t>its beautiful and comfortable</t>
  </si>
  <si>
    <t>2026-01-04T16:33:57.000+00:00</t>
  </si>
  <si>
    <t>91973783</t>
  </si>
  <si>
    <t>PERFECT</t>
  </si>
  <si>
    <t>Dont get this one.</t>
  </si>
  <si>
    <t>It’s not long enough. I purchased a queen size because I have a queen mattress. It runs small! Also it stays very wrinkly looking. I really dislike it and I’m upset I just wasted money. Can’t return it either because I threw out the packaging,</t>
  </si>
  <si>
    <t>2026-01-04T17:31:09.000+00:00</t>
  </si>
  <si>
    <t>Solid Microfiber Comforter Sheets Set Room Essentials</t>
  </si>
  <si>
    <t>91973828</t>
  </si>
  <si>
    <t>060-26-0025</t>
  </si>
  <si>
    <t>RE BTC MICROFIBER</t>
  </si>
  <si>
    <t>Nice Sheets</t>
  </si>
  <si>
    <t>These sheets are a good price and the material is actually very comfortable. The design is also really cute. Definitely recommend if you are looking for good sheets at a great price.</t>
  </si>
  <si>
    <t>2026-01-04T18:18:52.000+00:00</t>
  </si>
  <si>
    <t>91973834</t>
  </si>
  <si>
    <t>Nice pattern</t>
  </si>
  <si>
    <t>The bottom sheet fit perfectly, however the sheets are not as soft as I would have liked.</t>
  </si>
  <si>
    <t>2026-01-04T20:02:43.000+00:00</t>
  </si>
  <si>
    <t>91973879</t>
  </si>
  <si>
    <t>Beautiful curtain however it shrunk after we washed on cold and hung to dry</t>
  </si>
  <si>
    <t>2026-01-04T21:36:28.000+00:00</t>
  </si>
  <si>
    <t>91973926</t>
  </si>
  <si>
    <t>THE TOP SHEET IS A LITTLE BIGGER, WHICH IS GOOD</t>
  </si>
  <si>
    <t>2026-01-05T00:23:13.000+00:00</t>
  </si>
  <si>
    <t>91973927</t>
  </si>
  <si>
    <t>Runs small</t>
  </si>
  <si>
    <t>Purchased a queen size cover for my queen mattress with a 14 inch depth, product advertises it can fit a 15 inch depth, however it doesn’t completely cover the sides. It was very difficult squeezing this over my bed. I do like that it isn’t noisy or plasticity and appears to be waterproof. It serves its purpose, just fits tight.</t>
  </si>
  <si>
    <t>2026-01-05T00:24:58.000+00:00</t>
  </si>
  <si>
    <t>91973956</t>
  </si>
  <si>
    <t>Nice but flawed</t>
  </si>
  <si>
    <t>These are pretty and feel nice, but there's steaks of a darker color in multiple spots on the fitted sheet.</t>
  </si>
  <si>
    <t>2026-01-05T00:49:45.000+00:00</t>
  </si>
  <si>
    <t>91973960</t>
  </si>
  <si>
    <t>https://target.scene7.com/is/image/Target/GUEST_fd821dbf-1ed7-481e-bad3-21ad4bd5e872</t>
  </si>
  <si>
    <t>COLOR SPOTS</t>
  </si>
  <si>
    <t>Do NOT buy! Worse sheets I have ever bought in my lifetime. They say they are “wrinkle resistant”. All they are is one big wrinkle.</t>
  </si>
  <si>
    <t>2026-01-05T02:10:47.000+00:00</t>
  </si>
  <si>
    <t>91974007</t>
  </si>
  <si>
    <t>https://target.scene7.com/is/image/Target/GUEST_3881eadd-843f-4127-bc51-2dad69e61582</t>
  </si>
  <si>
    <t>Soft lightweight and practical</t>
  </si>
  <si>
    <t>The microfiber sheet set from Room Essentials™ is really nice—the material feels soft and lightweight but definitely not cheap. The design is cute and works well for any gender. I especially love the pocket on the side of the fitted sheet—it’s such a thoughtful feature. I bought the striped green set for my other daughter as well; they never want matching sheets, but the colors coordinate nicely. Highly recommend!</t>
  </si>
  <si>
    <t>2026-01-05T02:22:31.000+00:00</t>
  </si>
  <si>
    <t>91974036</t>
  </si>
  <si>
    <t>LOVE THE COLOR</t>
  </si>
  <si>
    <t>Great purchases!</t>
  </si>
  <si>
    <t>I ordered a full size and a twin/twin XL. The full size mattress is an 8” and it fits perfectly! The twin is a 10” mattress and fits just as well. Nice and tight where it’s needed and so far, hasn’t come off during sleep.</t>
  </si>
  <si>
    <t>2026-01-05T03:29:59.000+00:00</t>
  </si>
  <si>
    <t>91974081</t>
  </si>
  <si>
    <t>Great pillow cover!</t>
  </si>
  <si>
    <t>I bought this on a whim when it was on sale after Christmas. I was pleasantly suprised by what good quality it is, how comfortable/stylish it is, and how it’s reversible! I plan to keep my eye out for other colors!</t>
  </si>
  <si>
    <t>2026-01-05T05:22:32.000+00:00</t>
  </si>
  <si>
    <t>Body Pillow Cover Reversible Matelasse Red Lattice Threshold 8482</t>
  </si>
  <si>
    <t>91974085</t>
  </si>
  <si>
    <t>062-05-2810</t>
  </si>
  <si>
    <t>Hot, plastic-ey, not cooling.</t>
  </si>
  <si>
    <t>Hot, plastic-ey, not cooling. What is not made super clear is that this first and foremost a waterproof mattress pad. Expect for it to trap heat and make you sweat. Do not recommend. This is in, no way, a luxury item.</t>
  </si>
  <si>
    <t>2026-01-05T06:05:57.000+00:00</t>
  </si>
  <si>
    <t>Premium Cooling Mattress Pad Casaluna</t>
  </si>
  <si>
    <t>91974087</t>
  </si>
  <si>
    <t>062-06-8932</t>
  </si>
  <si>
    <t>CASALUNA - MATTRESS PAD</t>
  </si>
  <si>
    <t>The daisies are such a pretty pattern. Microfiber isn't always my first choice because I had a previous experience with a sheet set purchase in which the microfiber did not fit the bed well at all, too much stretch. This on the other hand, does fit well. Soft, snug and washes well, as it should be. Added bonus, and on sale.</t>
  </si>
  <si>
    <t>2026-01-05T06:20:27.000+00:00</t>
  </si>
  <si>
    <t xml:space="preserve">Printed Microfiber Sheet Set Room Essentials </t>
  </si>
  <si>
    <t>91974090</t>
  </si>
  <si>
    <t>062-18-3862</t>
  </si>
  <si>
    <t>NICE</t>
  </si>
  <si>
    <t>Colors bled after first wash</t>
  </si>
  <si>
    <t>I love the look of the comforter so much I originally bought it in a toddler size and bought a twin when we upgraded my son's bed. The texture doesn't bother me. Yes, it does wrinkle easily, but they seem to fall out over time once it's on the bed. I had no trouble with the colors bleeding on the toddler comforter. But the twin one bled pink onto the back and yellow onto the white... not sure if I should try to get the bleeds out or see if I can exchange it.</t>
  </si>
  <si>
    <t>2026-01-05T06:49:47.000+00:00</t>
  </si>
  <si>
    <t>Kids Comforter Set Checkered Pillowfort</t>
  </si>
  <si>
    <t>91974098</t>
  </si>
  <si>
    <t>097-02-0034</t>
  </si>
  <si>
    <t>COLOR BLEEDING</t>
  </si>
  <si>
    <t>Room Brightener</t>
  </si>
  <si>
    <t>Looks good fits nicely. Nice addition to the room, brightens things up</t>
  </si>
  <si>
    <t>2026-01-05T16:12:30.000+00:00</t>
  </si>
  <si>
    <t>91974099</t>
  </si>
  <si>
    <t>LOVE IT</t>
  </si>
  <si>
    <t>Very good!</t>
  </si>
  <si>
    <t>2026-01-05T17:29:39.000+00:00</t>
  </si>
  <si>
    <t>91974100</t>
  </si>
  <si>
    <t>SMOOTH</t>
  </si>
  <si>
    <t>Threshold Sheets Not What they Were</t>
  </si>
  <si>
    <t>Overall the fabric and workmanship is ok. But, I am surprised by the large number of loose threads. The threads were in the stitched hems and on the fabric it self. Plus, I think the elastic cord has a very lump in it. I think from sewing the two ends together. Considering this is THR brand, I would expect better workmanship. I have been buying THR sheets for years and suggest them to my family. I will need to reconsider.</t>
  </si>
  <si>
    <t>2026-01-05T19:59:00.000+00:00</t>
  </si>
  <si>
    <t>91974150</t>
  </si>
  <si>
    <t>LOOSE THREADS</t>
  </si>
  <si>
    <t>brushed sateen feel toddler sheets</t>
  </si>
  <si>
    <t>I have bought many different patterned sheet sets and single fitted crib mattress sheets from Target for my toddler and baby’s cribs and toddler beds. This by far is the softest feeling bed sheet yet. They feel crisp and heavy duty like you would expect from a good pair of brushed cotton sateen “adults” sheets. Print is so cute for my toddler that loves everything space related and glow in the dark. Glows great if in the direct sunlight or you hold a flashlight over them (not a phone flashlight, an actual flashlight). Very great quality set for a toddler bed at an even better price. *Note - Twin and Toddler size sets will only come with 1 pillowcase, which is the standard from any manufacturer or company.</t>
  </si>
  <si>
    <t>2026-01-05T23:06:00.000+00:00</t>
  </si>
  <si>
    <t>91974179</t>
  </si>
  <si>
    <t>I love love this they are so cute in my room</t>
  </si>
  <si>
    <t>2026-01-05T23:10:16.000+00:00</t>
  </si>
  <si>
    <t>91974181</t>
  </si>
  <si>
    <t>Beautiful</t>
  </si>
  <si>
    <t>2026-01-06T00:52:21.000+00:00</t>
  </si>
  <si>
    <t>91974226</t>
  </si>
  <si>
    <t>The comforter is 1/2 cotton, 1/2 polyester, sheets are polyester and not like the typical threshold sheets. The shams are yellow and green while the comforter is white and green. I</t>
  </si>
  <si>
    <t>2026-01-06T03:16:10.000+00:00</t>
  </si>
  <si>
    <t>8Pc Cabana Striped Floral Comforter And Sheet Set Threshold 8482</t>
  </si>
  <si>
    <t>91974271</t>
  </si>
  <si>
    <t>060-26-7228</t>
  </si>
  <si>
    <t>TARGET MULTI PIECES SET</t>
  </si>
  <si>
    <t xml:space="preserve">COLOR DISATISFATION </t>
  </si>
  <si>
    <t>OTHER</t>
  </si>
  <si>
    <t>Skip these!</t>
  </si>
  <si>
    <t>Very disappointed as these sheets are scratchy and uncomfortable. Not soft whatsoever. Will be returning</t>
  </si>
  <si>
    <t>2026-01-06T04:15:45.000+00:00</t>
  </si>
  <si>
    <t>91974272</t>
  </si>
  <si>
    <t>Good quality but the color is more of a peach than pink</t>
  </si>
  <si>
    <t>2026-01-06T05:47:09.000+00:00</t>
  </si>
  <si>
    <t>91974319</t>
  </si>
  <si>
    <t>Cute but scratchy</t>
  </si>
  <si>
    <t>This duvet cover is absolutely adorable, but the texture is awful! It’s scratchy on both sides! It’s also extremely hot!</t>
  </si>
  <si>
    <t>2026-01-06T12:28:37.000+00:00</t>
  </si>
  <si>
    <t>Mini Gingham Duvet And Sham Set Threshold</t>
  </si>
  <si>
    <t>91974332</t>
  </si>
  <si>
    <t>060-17-0414</t>
  </si>
  <si>
    <t>THRESHOLD CASUAL TRADITIONAL</t>
  </si>
  <si>
    <t>Very nice! Waterproof and holds our sheets in place.</t>
  </si>
  <si>
    <t>2026-01-06T15:26:42.000+00:00</t>
  </si>
  <si>
    <t>91974338</t>
  </si>
  <si>
    <t>Quality is not very high. I have bought this fitted sheet before and it got ribbed after a while. So it’s basic , and the reason why I bought it again , it’s kind of affordable nowadays.</t>
  </si>
  <si>
    <t>2026-01-06T15:57:59.000+00:00</t>
  </si>
  <si>
    <t>91974342</t>
  </si>
  <si>
    <t>Awesome Sheets, Awesome Pricepoint</t>
  </si>
  <si>
    <t>These sheets are awesome!...They get softer with every wash...Will definitely purchase again</t>
  </si>
  <si>
    <t>2026-01-06T16:00:28.000+00:00</t>
  </si>
  <si>
    <t>91974372</t>
  </si>
  <si>
    <t>I absolutely love these sheets. I buy them again and an again because they’re such good quality.</t>
  </si>
  <si>
    <t>2026-01-06T16:00:43.000+00:00</t>
  </si>
  <si>
    <t>91974419</t>
  </si>
  <si>
    <t>Exactly what I wanted. I love it.</t>
  </si>
  <si>
    <t>2026-01-06T16:54:53.000+00:00</t>
  </si>
  <si>
    <t>Holiday Matelasse Quilt Set Gray Threshold</t>
  </si>
  <si>
    <t>91974464</t>
  </si>
  <si>
    <t>060-15-9067</t>
  </si>
  <si>
    <t>Good quality and I like it because it’s cotton.</t>
  </si>
  <si>
    <t>2026-01-06T20:07:39.000+00:00</t>
  </si>
  <si>
    <t>91974468</t>
  </si>
  <si>
    <t>This is the worst quality item I have ever purchased from Target. It is all very cute, but the seams are all ripping apart on the comforter and sheets. I wouldn’t recommend.</t>
  </si>
  <si>
    <t>2026-01-06T21:59:50.000+00:00</t>
  </si>
  <si>
    <t>91974497</t>
  </si>
  <si>
    <t>Great well made sheets at a great price and they last a long time!</t>
  </si>
  <si>
    <t>This is my second set of these sheets and I love everything about them! They are very well made and wear extremely well!! My first set I have had for several years and they still look brand new! I do not care for thin sheets and these sheets are not thin but they are also not overly thick and stiff and they have deep pockets to hold to your mattress-they are perfect!!</t>
  </si>
  <si>
    <t>2026-01-06T22:58:05.000+00:00</t>
  </si>
  <si>
    <t>91974498</t>
  </si>
  <si>
    <t>not soft at all very disappointed these are very thick and scratchy after washing!</t>
  </si>
  <si>
    <t>2026-01-07T00:10:58.000+00:00</t>
  </si>
  <si>
    <t>91974527</t>
  </si>
  <si>
    <t>Mauve is not 72x72</t>
  </si>
  <si>
    <t>Mauve color ordered but received ash rose color per tag. Biggest problem is that it is 74" long, NOT 72" as advertised online and on the item tag. I thought I got a defective one, but replacement had same issue. I ordered in the blue for another room and it's 72x72 so something is off with the mauve color.</t>
  </si>
  <si>
    <t>2026-01-07T01:27:35.000+00:00</t>
  </si>
  <si>
    <t>Oversized Relaxed Waffle Weave Shower Curtain Threshold</t>
  </si>
  <si>
    <t>91974556</t>
  </si>
  <si>
    <t>064-18-0039</t>
  </si>
  <si>
    <t>Dont Buy</t>
  </si>
  <si>
    <t>So rough and itchy, they are awful! I love threshold sheets but these were almost painful to lay in. I washed them otherwise I’d return asap</t>
  </si>
  <si>
    <t>2026-01-07T02:07:59.000+00:00</t>
  </si>
  <si>
    <t>800 Thread Count Hotel Collection Sheet Set Threshold</t>
  </si>
  <si>
    <t>91974570</t>
  </si>
  <si>
    <t>062-16-9275</t>
  </si>
  <si>
    <t>2-3 weeks and pilling</t>
  </si>
  <si>
    <t>It’s cute we have had it on our bed 2-3 weeks now starting to pill already and kind of rough. It feels like sheets from a hotel so if you like soft sheets these are not soft</t>
  </si>
  <si>
    <t>2026-01-07T04:29:52.000+00:00</t>
  </si>
  <si>
    <t>91974580</t>
  </si>
  <si>
    <t>PILLING</t>
  </si>
  <si>
    <t>Do not buy!</t>
  </si>
  <si>
    <t>Ripped after one delicate cycle in washer, don’t even get to use the item. Immediate return</t>
  </si>
  <si>
    <t>2026-01-07T05:07:37.000+00:00</t>
  </si>
  <si>
    <t>Washed Cotton Sateen Comforter And Sham Set Threshold</t>
  </si>
  <si>
    <t>91974762</t>
  </si>
  <si>
    <t>060-13-5479</t>
  </si>
  <si>
    <t>ZERO STARS!</t>
  </si>
  <si>
    <t>These sheets are literally the worst. Run small and don’t stay on your mattress, pops off the corners constantly every morning I wake up the “fitted sheet” has come off, AGAIN! SO Annoying!!! Zero stars. Waste of money.</t>
  </si>
  <si>
    <t>2026-01-07T06:03:02.000+00:00</t>
  </si>
  <si>
    <t>91974810</t>
  </si>
  <si>
    <t>The sheets look as good as they feel.</t>
  </si>
  <si>
    <t>2026-01-07T11:09:13.000+00:00</t>
  </si>
  <si>
    <t>91974855</t>
  </si>
  <si>
    <t>Dont waste your money</t>
  </si>
  <si>
    <t>Beautiful, but when I got home and opened it, I realized the only part of it that was made with nice fabric was the top of the comforter. The sheets, pillow cases and back of the comforter are made from cheap polyester. This would have been so nice if they had just made a good product instead of disguising it by only showing the outside of the comforter through the a at the store. All the cheap polyester sheets were buried inside so you can’t see. Don’t waste your money, will be returning.</t>
  </si>
  <si>
    <t>2026-01-07T18:49:27.000+00:00</t>
  </si>
  <si>
    <t>91974949</t>
  </si>
  <si>
    <t>MATERIAL DISATISFACTION</t>
  </si>
  <si>
    <t>Wrong color delivered. Ravelings coming out of side and end seams. Washed ok</t>
  </si>
  <si>
    <t>2026-01-07T20:23:00.000+00:00</t>
  </si>
  <si>
    <t>91974950</t>
  </si>
  <si>
    <t>SEAM UNRAVELLING</t>
  </si>
  <si>
    <t>I ordered these through the app and had them shipped to my house. The wrapping was pretty and exactly the sheet. I open it up to take card board out and inside the big sheet was a whole other sheet set and inside the fitted sheet was a worn out old sheet of someone else’s they stuck in there with a whole in it. I felt gross as I don’t know who sheets I touched and I feel as if someone should be checking these returns before turning around and sending to someone else.</t>
  </si>
  <si>
    <t>2026-01-07T23:30:03.000+00:00</t>
  </si>
  <si>
    <t>91975044</t>
  </si>
  <si>
    <t>Perfect extra sheets for my son’s new big boy Spider-Man bed! Got in different colors</t>
  </si>
  <si>
    <t>2026-01-08T00:01:50.000+00:00</t>
  </si>
  <si>
    <t>91975138</t>
  </si>
  <si>
    <t>Loved at first, very single green color, sick pristine, but after washing the sheets the softness was gone and they wrinkle like crazy. Very disappointed.</t>
  </si>
  <si>
    <t>2026-01-08T02:55:48.000+00:00</t>
  </si>
  <si>
    <t>91975183</t>
  </si>
  <si>
    <t>sheets were damaged, I didn’t realize until after I had already washed them</t>
  </si>
  <si>
    <t>2026-01-08T03:05:37.000+00:00</t>
  </si>
  <si>
    <t>91975277</t>
  </si>
  <si>
    <t>Quality declined greatly since 2024</t>
  </si>
  <si>
    <t>No longer the same as last ones I bought. Even the same color looks different. Made sure item numbers matched too. Used to love these sheets. These are thin and cheap feeling. Getting returned.</t>
  </si>
  <si>
    <t>2026-01-08T03:53:38.000+00:00</t>
  </si>
  <si>
    <t>91975306</t>
  </si>
  <si>
    <t>COLOR MISMATCH WITH SITE</t>
  </si>
  <si>
    <t>Very stretchy and heavy! Worst sheets we’ve tried so far.</t>
  </si>
  <si>
    <t>2026-01-08T04:36:14.000+00:00</t>
  </si>
  <si>
    <t>91975364</t>
  </si>
  <si>
    <t>Very happy with these sheets</t>
  </si>
  <si>
    <t>2026-01-08T15:35:54.000+00:00</t>
  </si>
  <si>
    <t>91975458</t>
  </si>
  <si>
    <t>GREAT</t>
  </si>
  <si>
    <t>Nice sheets! Soft and I like the pattern.</t>
  </si>
  <si>
    <t>2026-01-08T16:54:56.000+00:00</t>
  </si>
  <si>
    <t>300 Thread Count Contrast Merrow Edge Plaid Sheet Set Cream Navy Burgundy Threshold Designed With Studio Mcgee</t>
  </si>
  <si>
    <t>91975552</t>
  </si>
  <si>
    <t>065-15-6378</t>
  </si>
  <si>
    <t>Super soft, easy care, fashionable and affordable.</t>
  </si>
  <si>
    <t>2026-01-08T23:56:21.000+00:00</t>
  </si>
  <si>
    <t>91975555</t>
  </si>
  <si>
    <t>The print is adorable, just what I wanted.</t>
  </si>
  <si>
    <t>2026-01-09T14:25:11.000+00:00</t>
  </si>
  <si>
    <t>91975600</t>
  </si>
  <si>
    <t>Great for the price soft and comfortable</t>
  </si>
  <si>
    <t>2026-01-09T15:22:22.000+00:00</t>
  </si>
  <si>
    <t>Lofty Microfiber Comforter Room Essentials</t>
  </si>
  <si>
    <t>91975694</t>
  </si>
  <si>
    <t>060-13-7397</t>
  </si>
  <si>
    <t>RE COMFORTERS</t>
  </si>
  <si>
    <t>BEST SHEETS</t>
  </si>
  <si>
    <t>Way too small for a king. The sides are also so thin they started ripping while we were attempting to put it on. Will be returning.</t>
  </si>
  <si>
    <t>2026-01-09T15:24:47.000+00:00</t>
  </si>
  <si>
    <t>91975706</t>
  </si>
  <si>
    <t>Very deep sides. Actually fit our king mattress with a pillow top. Also has cinched corners to prevent it from coming off.</t>
  </si>
  <si>
    <t>2026-01-09T15:35:33.000+00:00</t>
  </si>
  <si>
    <t>91975710</t>
  </si>
  <si>
    <t>Beautiful shower curtain. I like that it’s 100% cotton. I love the dainty flowers and the versatile colors that it offers. Thinking of buying another one.</t>
  </si>
  <si>
    <t>2026-01-09T16:21:41.000+00:00</t>
  </si>
  <si>
    <t>Botanical Floral Shower Curtain Threshold 8482</t>
  </si>
  <si>
    <t>91975740</t>
  </si>
  <si>
    <t>064-18-7943</t>
  </si>
  <si>
    <t>Not soft, is a bit stiff and shiny</t>
  </si>
  <si>
    <t>Purchased this set in another size last year as extra bedding for guests. Very soft and nice. This set is terrible, not peached, and very cheap looking shiny polyester.</t>
  </si>
  <si>
    <t>2026-01-09T18:37:04.000+00:00</t>
  </si>
  <si>
    <t>91975741</t>
  </si>
  <si>
    <t>Color is beautiful and as expected but it is definitely not 72 inches long, at least 75.</t>
  </si>
  <si>
    <t>2026-01-09T21:45:41.000+00:00</t>
  </si>
  <si>
    <t>91975786</t>
  </si>
  <si>
    <t>Good deal</t>
  </si>
  <si>
    <t>Soft, it worked for a quick hotel run. I forgot my bedding and I don’t trust hotels linen therefore I bought this and it worked .</t>
  </si>
  <si>
    <t>2026-01-09T22:14:31.000+00:00</t>
  </si>
  <si>
    <t>91975800</t>
  </si>
  <si>
    <t>https://target.scene7.com/is/image/Target/GUEST_25a0b1a9-ef1a-476f-ada1-b84f1f1cbd1b</t>
  </si>
  <si>
    <t>Color is misleading</t>
  </si>
  <si>
    <t>I like the texture, looks more like a charcoal gray in person.</t>
  </si>
  <si>
    <t>2026-01-09T23:06:35.000+00:00</t>
  </si>
  <si>
    <t>91975845</t>
  </si>
  <si>
    <t>https://target.scene7.com/is/image/Target/GUEST_e864e367-b3a9-424f-a0d7-ae5a59848428</t>
  </si>
  <si>
    <t>Smelled Like Smoke/Have Asthma/Target Did Nothing</t>
  </si>
  <si>
    <t>We received these sheets from a target delivery driver who smoked. They are shipped in fabric containers so they take up any smell from their surroundings. I have asthma and bad allergies and noted this to target through their portal and multiple employees just said to return them. Not even an ounce of help and put it all on me the consumer to rectify this issue they have allowed to happen. My house now reeks of smoke. Extremely disappointed with their customer service and how they handled this situation.</t>
  </si>
  <si>
    <t>2026-01-09T23:27:47.000+00:00</t>
  </si>
  <si>
    <t>91975859</t>
  </si>
  <si>
    <t>My Grandaughter wanted a plain pink bedspread for her room. This is a simple, pretty pink twin spread. I got it on sale. Quality is good. Exactly what she wanted.</t>
  </si>
  <si>
    <t>2026-01-10T00:08:32.000+00:00</t>
  </si>
  <si>
    <t>91975917</t>
  </si>
  <si>
    <t>Great quality at a great sales price!</t>
  </si>
  <si>
    <t>2026-01-10T00:09:21.000+00:00</t>
  </si>
  <si>
    <t>91975939</t>
  </si>
  <si>
    <t>Beautiful and washable.</t>
  </si>
  <si>
    <t>2026-01-10T01:34:02.000+00:00</t>
  </si>
  <si>
    <t>Fabric Floral Shower Curtain Room Essentials 8482</t>
  </si>
  <si>
    <t>91975984</t>
  </si>
  <si>
    <t>064-18-2213</t>
  </si>
  <si>
    <t>These sheets are so soft! Great value as well!</t>
  </si>
  <si>
    <t>2026-01-10T02:05:26.000+00:00</t>
  </si>
  <si>
    <t>91975986</t>
  </si>
  <si>
    <t>Off color, scratchy material, poor wuality.</t>
  </si>
  <si>
    <t>I ordered the brown set, they look purple even before washing. They’re also so uncomfortable, we’ve always used percale sheets &amp; for the price I assumed these would be high quality. We also love the casaluna brand so I had high hopes. Would not recommend these sheets at all. The actual color is nothing like the photos shows &amp; they’re so scratchy. Even after 3 months of weekly washes they’re just as uncomfortable as they were after the first wash.</t>
  </si>
  <si>
    <t>2026-01-10T03:22:58.000+00:00</t>
  </si>
  <si>
    <t>91976031</t>
  </si>
  <si>
    <t>Far From "Cozy"</t>
  </si>
  <si>
    <t>this quilt is rough and hard, even after washing. takes forever to dry. very disappointed.</t>
  </si>
  <si>
    <t>2026-01-10T05:12:35.000+00:00</t>
  </si>
  <si>
    <t>Earthy Vines Quilt Threshold</t>
  </si>
  <si>
    <t>91976087</t>
  </si>
  <si>
    <t>060-15-3851</t>
  </si>
  <si>
    <t>I have high hopes this will work out</t>
  </si>
  <si>
    <t>Pros: Comes in solid colors and basic design so doesn't look busy with printed sheets and decor, bright and bold colors, has a matching sham which I feel should be standard, soft but durable, and compact packaging at arrival. Cons: Is advertised as part of the sports collection but doesn't have a orange quilt and sham to match the trim on the basketball sheets(I purchased all 4 twin sized ball themed sheet sets)so it can match like the other 3 sets I've purchased, sham was sold separately but I would have preferred to pay a little more to have it included with the quilt, have read reviews on fading and seams coming apart but have not used or washed yet waiting on release of an orange option so can't comment on that but am nervous to see. Took off a star for lack of orange color availability despite being part of a collection(also no exact pink to match the bow sheets I bought) and another star for the price of a lightweight item and the sham not being included and rarely being in stock online and not being sold in stores at all causing me to have to run around to different stores and place separate online orders as it becomes available and still don't have all 5 colors I need.</t>
  </si>
  <si>
    <t>2026-01-10T13:51:07.000+00:00</t>
  </si>
  <si>
    <t>91976091</t>
  </si>
  <si>
    <t>MISSING COMPONENT</t>
  </si>
  <si>
    <t>Cutest sports themed sheets</t>
  </si>
  <si>
    <t>Super cute for my sports obsessed little guys room! I love the pattern. The sheets are decently soft.</t>
  </si>
  <si>
    <t>2026-01-10T14:39:32.000+00:00</t>
  </si>
  <si>
    <t>Sport Kids Cotton Sheet Set Pillowfort</t>
  </si>
  <si>
    <t>91976113</t>
  </si>
  <si>
    <t>097-02-4764</t>
  </si>
  <si>
    <t>https://target.scene7.com/is/image/Target/GUEST_c9634533-7e82-4496-ba41-4e42a788b025</t>
  </si>
  <si>
    <t>Great value - soft to the touch</t>
  </si>
  <si>
    <t>2026-01-10T14:41:33.000+00:00</t>
  </si>
  <si>
    <t>91976119</t>
  </si>
  <si>
    <t>Nice sheets</t>
  </si>
  <si>
    <t>2026-01-10T15:28:29.000+00:00</t>
  </si>
  <si>
    <t>91976164</t>
  </si>
  <si>
    <t>Twin comforter</t>
  </si>
  <si>
    <t>my son loves it and says it's very warm and comfy</t>
  </si>
  <si>
    <t>2026-01-10T15:57:52.000+00:00</t>
  </si>
  <si>
    <t>91976209</t>
  </si>
  <si>
    <t>Ripped In Under A Year</t>
  </si>
  <si>
    <t>I bought these sheets at the end of May. I wash them according to the tags instructions. It is now January and they are ripped at the corners. Complete garbage for the price I paid even on sale. Do not recommend buying these.</t>
  </si>
  <si>
    <t>2026-01-10T16:43:37.000+00:00</t>
  </si>
  <si>
    <t>91976221</t>
  </si>
  <si>
    <t>https://target.scene7.com/is/image/Target/GUEST_ee556f98-0b61-4c41-858f-ecec9505542a</t>
  </si>
  <si>
    <t>SEAM RIPPING</t>
  </si>
  <si>
    <t>Defective Fabric &amp; Poor Support</t>
  </si>
  <si>
    <t>I am extremely disappointed with these pillowcases. After only normal use, the fabric has developed significant darkening and discoloration from sebum oxidation. To be clear, these aren't surface stains from spills; the material itself is retaining organic oils and failing to release them during laundering, causing a permanent dingy buildup. The most frustrating part is that my matching sheets are still in perfect condition. Since the entire set is washed together, it’s obvious that the pillowcase material is defective and unable to handle concentrated contact with skin oils. To make matters worse, customer service was not helpful. I explained that I am temporarily disabled, making an in-store return nearly impossible for me. Despite this being a clear material performance failure, they insisted on a full return of the entire set just to fix the pillowcase issue, which would leave me without any bedding. I expected much better quality and more flexible support for the price. If you’re looking for bedding that stays clean and a company that stands by its product, look elsewhere.</t>
  </si>
  <si>
    <t>2026-01-10T17:16:01.000+00:00</t>
  </si>
  <si>
    <t>91976315</t>
  </si>
  <si>
    <t>DISCOLORATION</t>
  </si>
  <si>
    <t>Love the deep pockets</t>
  </si>
  <si>
    <t>Love the deep pockets. Covered the mattress and 4” gel foam cover. Perfect!</t>
  </si>
  <si>
    <t>2026-01-10T17:53:08.000+00:00</t>
  </si>
  <si>
    <t>91976387</t>
  </si>
  <si>
    <t>Looks so cute in our bedroom. Even my husband loves it! 😉</t>
  </si>
  <si>
    <t>2026-01-10T22:10:05.000+00:00</t>
  </si>
  <si>
    <t>91976445</t>
  </si>
  <si>
    <t>Sheets</t>
  </si>
  <si>
    <t>Not breathable fabric. Disappointed as I live threshold sheets.</t>
  </si>
  <si>
    <t>2026-01-10T23:57:23.000+00:00</t>
  </si>
  <si>
    <t>91976446</t>
  </si>
  <si>
    <t>Overall good item just missing a pillowcase</t>
  </si>
  <si>
    <t>2026-01-11T01:16:25.000+00:00</t>
  </si>
  <si>
    <t>91976504</t>
  </si>
  <si>
    <t>Very rough quality. Had to return.</t>
  </si>
  <si>
    <t>2026-01-11T05:00:49.000+00:00</t>
  </si>
  <si>
    <t xml:space="preserve">400 Thread Count Solid Performance Pillowcase Set Threshold </t>
  </si>
  <si>
    <t>91976510</t>
  </si>
  <si>
    <t>062-16-0279</t>
  </si>
  <si>
    <t>Soft and comfortable. Love the flower print. Great price!</t>
  </si>
  <si>
    <t>2026-01-11T08:45:47.000+00:00</t>
  </si>
  <si>
    <t>91976526</t>
  </si>
  <si>
    <t>Great quality sheet set</t>
  </si>
  <si>
    <t>These are beautiful sheets! Pretty pattern and so soft!</t>
  </si>
  <si>
    <t>2026-01-11T13:45:07.000+00:00</t>
  </si>
  <si>
    <t>91976571</t>
  </si>
  <si>
    <t>Inaccurate size</t>
  </si>
  <si>
    <t>The queen size isn’t accurate. Wouldn’t stretch across all four corners of my son’s bed. Maybe just my set was defective but I’ll be returning!</t>
  </si>
  <si>
    <t>2026-01-11T14:59:37.000+00:00</t>
  </si>
  <si>
    <t>91976665</t>
  </si>
  <si>
    <t>Soft, Durable, and Worth Every Penny</t>
  </si>
  <si>
    <t>I am genuinely impressed with the Solid Performance 400 Thread Count Sheet Set from Threshold. The fabric feels soft and smooth right out of the package and only gets better after washing. They’re breathable without feeling thin, and they hold up really well—no pilling or fading so far. The fit is great on the mattress, and they stay in place through the night. These sheets strike the perfect balance between comfort, quality, and affordability. I would absolutely buy them again and recommend them to anyone looking for reliable, everyday luxury sheets.</t>
  </si>
  <si>
    <t>2026-01-11T15:23:37.000+00:00</t>
  </si>
  <si>
    <t>91976671</t>
  </si>
  <si>
    <t>Absolutely LOVE the look of this comforter set, however the quality is so bad. The sheets feel so cheap and some of the seams on the comforter are already coming apart. Do not waste your money on this set. Wish the quality was so much better because it has so much potential!</t>
  </si>
  <si>
    <t>2026-01-11T15:52:41.000+00:00</t>
  </si>
  <si>
    <t>91976729</t>
  </si>
  <si>
    <t>love this!!!! the only problem was took forever to get here ordered Dec. 23, didnt get it till Jan. 10th,</t>
  </si>
  <si>
    <t>2026-01-11T17:23:47.000+00:00</t>
  </si>
  <si>
    <t>91976730</t>
  </si>
  <si>
    <t>Great fabric</t>
  </si>
  <si>
    <t>Soft and well made. A great value.</t>
  </si>
  <si>
    <t>2026-01-11T18:13:09.000+00:00</t>
  </si>
  <si>
    <t>Microfiber Solid Pillowcase Set Room Essentials</t>
  </si>
  <si>
    <t>91976742</t>
  </si>
  <si>
    <t>062-18-1340</t>
  </si>
  <si>
    <t>Great quality, great price!</t>
  </si>
  <si>
    <t>Love the color! And these are very soft! And such a great price !</t>
  </si>
  <si>
    <t>2026-01-11T18:28:36.000+00:00</t>
  </si>
  <si>
    <t>91976747</t>
  </si>
  <si>
    <t>New sheets smell horrible!!</t>
  </si>
  <si>
    <t>Add me to the long list of other loyal Theshold sheet customers who were overwhelmed by the horrific odor in their new sheets. Some reviewers accurately compare it to vomit! It was so awful that I was unwilling to even see if it lessened after washing. What chemicals would cause that?? Struggling unsuccessfully to fold it to squeeze back into the small case, I could no longer handle the smell in my home and eventual car. I threw the entire sheet set in the trash and am still airing out my house, so upset to be out $50!!!</t>
  </si>
  <si>
    <t>2026-01-11T20:55:13.000+00:00</t>
  </si>
  <si>
    <t>91976792</t>
  </si>
  <si>
    <t>Nice Color, poor construction</t>
  </si>
  <si>
    <t>The green was well represented by the picture. The fabric is not very good quality though, it came with a couple snags and loose threads out of the box, to be expected of a cheap curtain.</t>
  </si>
  <si>
    <t>2026-01-11T21:38:14.000+00:00</t>
  </si>
  <si>
    <t>91976886</t>
  </si>
  <si>
    <t>SNAGING</t>
  </si>
  <si>
    <t>Poor fitting</t>
  </si>
  <si>
    <t>This did NOT fit a full mattress and was ripping when putting it on. The mattress was only 12 inches. See the photos of normal full sheet.</t>
  </si>
  <si>
    <t>2026-01-11T22:27:22.000+00:00</t>
  </si>
  <si>
    <t>Machine Washable Quilted Mattress Pad - Room Essentials™</t>
  </si>
  <si>
    <t>91976906</t>
  </si>
  <si>
    <t>062-06-0867</t>
  </si>
  <si>
    <t>https://target.scene7.com/is/image/Target/GUEST_c0ded7cf-83b9-4b67-8316-6c6668367395</t>
  </si>
  <si>
    <t>cute but a lot of Steaming/Ironing will be needed</t>
  </si>
  <si>
    <t>This cover is adorable, but surprisingly has a pink hue to it when placed right next to my cream sheets. Its also insanely wrinkly initially an post wash. I spent over an hour steaming it and its still quite wrinkly.</t>
  </si>
  <si>
    <t>2026-01-12T12:02:51.000+00:00</t>
  </si>
  <si>
    <t>Yarn Dye Stripe With Ruffle Duvet Cover Sham Set White Khaki Threshold With Studio Mcgee</t>
  </si>
  <si>
    <t>91976914</t>
  </si>
  <si>
    <t>060-17-0486</t>
  </si>
  <si>
    <t>Lucuriou</t>
  </si>
  <si>
    <t>Soft to the touch and a beautiful color, these sheets a a pleasure to sleep on. The fitted sheet corners are genereous and snug to the mattress. We will enjoy these beautiful sheets.</t>
  </si>
  <si>
    <t>2026-01-12T14:49:58.000+00:00</t>
  </si>
  <si>
    <t>91976920</t>
  </si>
  <si>
    <t>Love</t>
  </si>
  <si>
    <t>Love it. Very soft and cushy.</t>
  </si>
  <si>
    <t>2026-01-12T15:48:41.000+00:00</t>
  </si>
  <si>
    <t>91976978</t>
  </si>
  <si>
    <t>Great choice for a jack and jill bathroom</t>
  </si>
  <si>
    <t>This is the perfect shower curtain for a jack and jill bathroom. It is bright, clean, and modern and lthe colors work well for shared spaces. The white base keeps the bathroom feeling fresh, while the teal border and abstract twill pattern add just enough color and personality. It’s well made, hangs nicely, and instantly pulled the whole room together. A great balance of playful and polished, and both of my children were pleased with their new bathroom decor.</t>
  </si>
  <si>
    <t>2026-01-12T15:50:17.000+00:00</t>
  </si>
  <si>
    <t>Kids 39 Shower Curtain White With Teal Border Pillowfort 8482</t>
  </si>
  <si>
    <t>91976981</t>
  </si>
  <si>
    <t>097-01-5004</t>
  </si>
  <si>
    <t>Noisy.</t>
  </si>
  <si>
    <t>Quite noisy. My old waterproof topper was sort of this quilted fabric that didn't make any noise. This one is like a vinyl backed fabric shower curtain. It crinkles and crumples whenever you move on the bed. I'm returning it.</t>
  </si>
  <si>
    <t>2026-01-12T21:13:16.000+00:00</t>
  </si>
  <si>
    <t>Premium Cooling Mattress Protector Casaluna</t>
  </si>
  <si>
    <t>91976982</t>
  </si>
  <si>
    <t>062-17-0032</t>
  </si>
  <si>
    <t>CASALUNA - MATTRESS PROTECTOR</t>
  </si>
  <si>
    <t>Love these!!</t>
  </si>
  <si>
    <t>These sheets are so cute. Perfect for my girl’s first “big girl” bed!!</t>
  </si>
  <si>
    <t>2026-01-12T21:35:01.000+00:00</t>
  </si>
  <si>
    <t>Pegasus Cotton Kids Sheet Set Pillowfort</t>
  </si>
  <si>
    <t>91976987</t>
  </si>
  <si>
    <t>097-02-1971</t>
  </si>
  <si>
    <t>https://target.scene7.com/is/image/Target/GUEST_4f63c7a9-cff0-46ba-9f08-5265ca7cb5ed</t>
  </si>
  <si>
    <t>RECOMMENDED</t>
  </si>
  <si>
    <t>Favorite!</t>
  </si>
  <si>
    <t>These sheets are amazing! Not too heavy and not thin! Soft and cooling</t>
  </si>
  <si>
    <t>2026-01-12T22:16:59.000+00:00</t>
  </si>
  <si>
    <t>91976991</t>
  </si>
  <si>
    <t>They are beautiful</t>
  </si>
  <si>
    <t>2026-01-12T22:31:39.000+00:00</t>
  </si>
  <si>
    <t>91977049</t>
  </si>
  <si>
    <t>Very stiff after washing and it wrinkles easily making for a messy look. Do not recommend.</t>
  </si>
  <si>
    <t>2026-01-12T23:03:34.000+00:00</t>
  </si>
  <si>
    <t>Washed Cotton Sateen Quilt Threshold</t>
  </si>
  <si>
    <t>91977107</t>
  </si>
  <si>
    <t>060-15-6450</t>
  </si>
  <si>
    <t>Warm. My son likes it</t>
  </si>
  <si>
    <t>2026-01-12T23:38:20.000+00:00</t>
  </si>
  <si>
    <t>91977124</t>
  </si>
  <si>
    <t>Love These</t>
  </si>
  <si>
    <t>I love this set and feel they will last for a while. My only issue is that full sets and larger only have two pillowcases. Also, purchasing additional cases is not an option. Bummer.</t>
  </si>
  <si>
    <t>2026-01-13T01:27:05.000+00:00</t>
  </si>
  <si>
    <t>91977136</t>
  </si>
  <si>
    <t>GREAT FEEL</t>
  </si>
  <si>
    <t>Curtains were not good quality. Too heavy</t>
  </si>
  <si>
    <t>2026-01-13T08:31:54.000+00:00</t>
  </si>
  <si>
    <t>Blackout Baby Striped Window Curtain Panel Gray Ivory Room Essentials</t>
  </si>
  <si>
    <t>91977194</t>
  </si>
  <si>
    <t>068-03-0047</t>
  </si>
  <si>
    <t>GRAYSON WINDOW PANELS</t>
  </si>
  <si>
    <t>Very thin and cheap</t>
  </si>
  <si>
    <t>2026-01-13T10:15:10.000+00:00</t>
  </si>
  <si>
    <t>91977198</t>
  </si>
  <si>
    <t>Not the same! Low quality</t>
  </si>
  <si>
    <t>I never leave reviews but this one needs one since the ratings are so high. I LOVED these curtains. I bought 3 panels about a year ago and they are so soft and the color is a gorgeous deep but bright pink. I recently needed a 4th panel because a smidge of light comes through in my daughter’s nursery. THESE ARE NOT THE SAME! Not only is it so rough and rigid, the color is significantly paler — and not like from being from a different dye lot. Buyer beware, the high reviews are from when the product was a higher quality! Do not recommend.</t>
  </si>
  <si>
    <t>2026-01-13T14:22:19.000+00:00</t>
  </si>
  <si>
    <t>Blackout Tassel Kids Curtain Panel Pillowfort</t>
  </si>
  <si>
    <t>91977243</t>
  </si>
  <si>
    <t>097-04-0089</t>
  </si>
  <si>
    <t>https://target.scene7.com/is/image/Target/GUEST_9cdc683b-9c9d-4862-ba03-f5ec560ee40a</t>
  </si>
  <si>
    <t>love the set</t>
  </si>
  <si>
    <t>2026-01-13T15:34:13.000+00:00</t>
  </si>
  <si>
    <t>91977248</t>
  </si>
  <si>
    <t>Live the design! I found it in a store but they did not have the size on the store I needed. So I ordered on line and am so happy with the purchase.</t>
  </si>
  <si>
    <t>2026-01-13T16:19:51.000+00:00</t>
  </si>
  <si>
    <t>91977293</t>
  </si>
  <si>
    <t>Perfect For Living Area</t>
  </si>
  <si>
    <t>The black is elegant and only lets a little bit of light through.</t>
  </si>
  <si>
    <t>2026-01-13T16:22:59.000+00:00</t>
  </si>
  <si>
    <t>1Pc Light Filtering Solid Window Curtain Panel Threshold</t>
  </si>
  <si>
    <t>91977338</t>
  </si>
  <si>
    <t>068-03-4586</t>
  </si>
  <si>
    <t>Great value, really good sheets at a good price. I love the way the corners of the fitted sheet is designed, it has plenty of depth and good elastic to keep in place.</t>
  </si>
  <si>
    <t>2026-01-13T16:34:47.000+00:00</t>
  </si>
  <si>
    <t>91977343</t>
  </si>
  <si>
    <t>ADORABLE</t>
  </si>
  <si>
    <t>Arrived Stinky BUT found a solution!</t>
  </si>
  <si>
    <t>We've been using these same Threshold Performance sheets in different patterns for many years. This is the first time that the sheets arrived with the horrendous smell of vomit. After reading some reviews here more people have had the same problem. We liked the pattern and color and decided to wash them to try to remove the smell. We found a solution that worked! First wash: used 1 1/2 Cups of vinegar and a small amount of laundry detergent and also filled the fabric softener dispenser full with vinegar. Ran a warm water wash cycle. Second wash: used 1/2 cup of baking soda and 1 cup vinegar (no laundry detergent) and filled fabric softener with vinegar and washed warm water. Smell was gone! Dried in the dryer on low and the sheets came out soft and smelled great. While it is ridiculous to receive sheets that smell so bad (hence the 3 star review), I'm glad I made the effort to de-stink them. For reference the color ordered was the white background with blue doodle type lines and flowers... love the pattern and the softness!</t>
  </si>
  <si>
    <t>2026-01-13T17:01:53.000+00:00</t>
  </si>
  <si>
    <t>91977401</t>
  </si>
  <si>
    <t>Good</t>
  </si>
  <si>
    <t>2026-01-13T17:25:32.000+00:00</t>
  </si>
  <si>
    <t>91977495</t>
  </si>
  <si>
    <t>amazingly fast delivery</t>
  </si>
  <si>
    <t>2026-01-13T22:01:02.000+00:00</t>
  </si>
  <si>
    <t>91977503</t>
  </si>
  <si>
    <t>LOGISTICS</t>
  </si>
  <si>
    <t>Love this sheet set , great price, soft , nice elastic</t>
  </si>
  <si>
    <t>2026-01-14T00:41:54.000+00:00</t>
  </si>
  <si>
    <t>91977561</t>
  </si>
  <si>
    <t>Great! Set of sheets. Feels fresh. And does not come up. Stay in place.</t>
  </si>
  <si>
    <t>Great Quality!</t>
  </si>
  <si>
    <t>2026-01-14T05:51:05.000+00:00</t>
  </si>
  <si>
    <t>91977606</t>
  </si>
  <si>
    <t>Not what I ordered</t>
  </si>
  <si>
    <t>Ordered waterproof was sent a regular mattress pad</t>
  </si>
  <si>
    <t>2026-01-14T14:50:50.000+00:00</t>
  </si>
  <si>
    <t>91977700</t>
  </si>
  <si>
    <t>https://target.scene7.com/is/image/Target/GUEST_ee48973b-7ee7-414e-802c-8db188adc879</t>
  </si>
  <si>
    <t>Not waterproof</t>
  </si>
  <si>
    <t>This item is not only a bit noisy because of the plastic feel to it, it is also not even water proof. New mattress ruined, don’t buy.</t>
  </si>
  <si>
    <t>2026-01-14T15:59:08.000+00:00</t>
  </si>
  <si>
    <t>91977704</t>
  </si>
  <si>
    <t>Comfy</t>
  </si>
  <si>
    <t>Just the right firmness.</t>
  </si>
  <si>
    <t>2026-01-14T16:10:03.000+00:00</t>
  </si>
  <si>
    <t>91977709</t>
  </si>
  <si>
    <t>Very comfy. Good quality. The color is a little off. More green than teal and darker in person.</t>
  </si>
  <si>
    <t>2026-01-14T17:21:14.000+00:00</t>
  </si>
  <si>
    <t>Double Flange Merrow Stitch Duvet Cover Sham Set Threshold Designed With Studio Mcgee</t>
  </si>
  <si>
    <t>91977711</t>
  </si>
  <si>
    <t>060-17-0487</t>
  </si>
  <si>
    <t>So colorful, love the material of the curtain</t>
  </si>
  <si>
    <t>2026-01-14T17:23:34.000+00:00</t>
  </si>
  <si>
    <t>91977723</t>
  </si>
  <si>
    <t>84" curtain was 5" short</t>
  </si>
  <si>
    <t>Purchased the 84” length and it was 79” including the tab hanger. I’ll need to return it since it’s too short for my window. Otherwise it was a cute, heavyweight curtain.</t>
  </si>
  <si>
    <t>2026-01-14T20:23:20.000+00:00</t>
  </si>
  <si>
    <t>91977724</t>
  </si>
  <si>
    <t>Haven't received the item said it was to be here yesterday January 13th and nothing</t>
  </si>
  <si>
    <t>2026-01-14T20:32:08.000+00:00</t>
  </si>
  <si>
    <t>Boho Reversible Printed Comforter Sham Set Green Floral Threshold</t>
  </si>
  <si>
    <t>91977737</t>
  </si>
  <si>
    <t>060-13-7293</t>
  </si>
  <si>
    <t>LATE DELIVERY</t>
  </si>
  <si>
    <t>King pillow shams</t>
  </si>
  <si>
    <t>Do you see the picture of what I ordered? well somebody did not send me the correct item like the picture!! I am very upset that I have to deal with a return now!!! Get it right please!!</t>
  </si>
  <si>
    <t>2026-01-14T21:31:35.000+00:00</t>
  </si>
  <si>
    <t>Earthy Vines Quilt Sham Threshold</t>
  </si>
  <si>
    <t>91977738</t>
  </si>
  <si>
    <t>060-15-7364</t>
  </si>
  <si>
    <t>Lightweight and simple. Great look.</t>
  </si>
  <si>
    <t>2026-01-14T23:33:58.000+00:00</t>
  </si>
  <si>
    <t>Holiday Matelasse Quilt Set Green Threshold</t>
  </si>
  <si>
    <t>91977741</t>
  </si>
  <si>
    <t>060-15-4387</t>
  </si>
  <si>
    <t>Would not stay on the corners of the bed.</t>
  </si>
  <si>
    <t>2026-01-15T12:41:20.000+00:00</t>
  </si>
  <si>
    <t>91977743</t>
  </si>
  <si>
    <t>Not what they were</t>
  </si>
  <si>
    <t>These are my second set of these sheets and they are disappointing. They are soft but I’ve washed them twice and they are already falling apart. Seams are coming undone. Just aren’t the same quality.</t>
  </si>
  <si>
    <t>2026-01-15T13:53:24.000+00:00</t>
  </si>
  <si>
    <t>91977788</t>
  </si>
  <si>
    <t>Do not buy .</t>
  </si>
  <si>
    <t>$120 for terrible loud , stiff , scratchy sheets . I usually buy the threshold performance sheets but I thought I’d upgrade to see what the hype was about and these were awful out of the package and I thought maybe they just need to be washed . The most wrinkled sheets ever from the dryer and I put them in my bed as tight as I could still a hot mess and just no , even my husband said these are awful. Do not buy. Nothing fancy but the price tag. I had to switch the pillow case out immediately because it felt like sand paper .</t>
  </si>
  <si>
    <t>2026-01-15T16:13:21.000+00:00</t>
  </si>
  <si>
    <t>91977846</t>
  </si>
  <si>
    <t>https://target.scene7.com/is/image/Target/GUEST_a177657c-9b01-425b-ad9c-32144f5ef754</t>
  </si>
  <si>
    <t>Don't waste your money!</t>
  </si>
  <si>
    <t>I thought this would be a cute refresh for my daughter’s room after Christmas. Don’t waste your money. Sheets are thin ( not the usual threshold quality). The comforter is the same thin sheet material on one side and nice fabric on the other. These sheets are garbage - no one wants sheets you slide on and that fall off the mattress the first time you roll over in bed! The sham stipe color doesn’t match the comforter stripe color. The accent pillow is nice and the only reason I gave 2 stars.</t>
  </si>
  <si>
    <t>2026-01-15T18:54:52.000+00:00</t>
  </si>
  <si>
    <t>91977902</t>
  </si>
  <si>
    <t>https://target.scene7.com/is/image/Target/GUEST_0c59c862-f18e-424c-b18f-2a0291147917</t>
  </si>
  <si>
    <t>Cute but not worth the price.</t>
  </si>
  <si>
    <t>So cute but they’re not total blackout as they say. They do a mediocre job at blocking the light. Don’t mind the wrinkles on them, still haven’t gotten around to steaming them</t>
  </si>
  <si>
    <t>2026-01-15T19:20:07.000+00:00</t>
  </si>
  <si>
    <t>91977903</t>
  </si>
  <si>
    <t>https://target.scene7.com/is/image/Target/GUEST_57fce9b2-f531-48fe-9475-37ace875e519</t>
  </si>
  <si>
    <t>love these pillowcases cases</t>
  </si>
  <si>
    <t>2026-01-15T20:18:47.000+00:00</t>
  </si>
  <si>
    <t>91977916</t>
  </si>
  <si>
    <t>Amazing value and quality</t>
  </si>
  <si>
    <t>soft, breathable and perfect weight</t>
  </si>
  <si>
    <t>2026-01-15T20:43:54.000+00:00</t>
  </si>
  <si>
    <t>91977932</t>
  </si>
  <si>
    <t>Disappointing all around.</t>
  </si>
  <si>
    <t>Does NOT fit a twin. Also, there is a ridiculous amount of loose threads and even the threads of frayed fabric escaping where the top sheet was hemmed over. Nowhere near the quality I expected after buying these sheets for years in the Queen size.</t>
  </si>
  <si>
    <t>2026-01-16T01:45:27.000+00:00</t>
  </si>
  <si>
    <t>91977990</t>
  </si>
  <si>
    <t>Shrunk!</t>
  </si>
  <si>
    <t>Shrunk after first wash, I didn’t dry in high heat just low tumble. Tried to iron it to see if it works it didn’t. Then I tried washing again and hanging it up to air dry nothing worked. Now it’s barely a twin size quilt. Will be returning it.</t>
  </si>
  <si>
    <t>2026-01-16T03:05:44.000+00:00</t>
  </si>
  <si>
    <t>91978048</t>
  </si>
  <si>
    <t>Nope</t>
  </si>
  <si>
    <t>Terrible. Zipper dies too soon.</t>
  </si>
  <si>
    <t>2026-01-16T03:28:06.000+00:00</t>
  </si>
  <si>
    <t>91978052</t>
  </si>
  <si>
    <t>I’ve bought these sheets many times before, but this time they are not the same quality. They are so itchy both my husband and I could not sleep through the night on our first night using them. Very frustrating for the price.</t>
  </si>
  <si>
    <t>2026-01-16T14:37:27.000+00:00</t>
  </si>
  <si>
    <t>91978064</t>
  </si>
  <si>
    <t>Sheet were soft and fit well. Great for the price</t>
  </si>
  <si>
    <t>2026-01-16T15:31:27.000+00:00</t>
  </si>
  <si>
    <t>91978158</t>
  </si>
  <si>
    <t>For Casaluna prices, I expected better quality.</t>
  </si>
  <si>
    <t>Target, sent me a previously open packaged. Hopefully it wasn't used. Missing package display for it just neatly folded. AND it came 5 days after expected delivery date. come on Target. get it together. the quality for casaluna was low. Maybe this is why I can't find this in store ? 🤔 feels like bedsheets as a duvet but low quality.</t>
  </si>
  <si>
    <t>2026-01-16T15:59:05.000+00:00</t>
  </si>
  <si>
    <t>Cotton Percale Duvet Set Casaluna</t>
  </si>
  <si>
    <t>91978166</t>
  </si>
  <si>
    <t>060-17-0179</t>
  </si>
  <si>
    <t>CASALUNA DUVETS</t>
  </si>
  <si>
    <t>I’ve bought these before and loved them- they lasted 3 years as our only set of sheets. When I replaced them a couple of months ago, now they are pilling after only 3 washings.</t>
  </si>
  <si>
    <t>2026-01-16T17:25:04.000+00:00</t>
  </si>
  <si>
    <t>91978184</t>
  </si>
  <si>
    <t>https://target.scene7.com/is/image/Target/GUEST_80f2da03-ac08-4e1a-872e-75c56be9efaa</t>
  </si>
  <si>
    <t>Feels nice but absolutely does not fit a 15 inch mattress. Barely fits the 12 inch mattress we have..</t>
  </si>
  <si>
    <t>2026-01-16T17:44:17.000+00:00</t>
  </si>
  <si>
    <t>91978278</t>
  </si>
  <si>
    <t>Again, I don’t know what this is</t>
  </si>
  <si>
    <t>2026-01-16T17:55:00.000+00:00</t>
  </si>
  <si>
    <t>91978282</t>
  </si>
  <si>
    <t>Great quilt for my girls' beds</t>
  </si>
  <si>
    <t>Great addition to my daughters’ bedroom on these cold winter nights! Love it, it’s just what I wanted! I thought the color wouldn’t match but it’s perfect (I thought it would be too yellow ish)</t>
  </si>
  <si>
    <t>2026-01-16T18:19:48.000+00:00</t>
  </si>
  <si>
    <t>91978308</t>
  </si>
  <si>
    <t>https://target.scene7.com/is/image/Target/GUEST_91224d74-4a42-476d-9ca9-67e089b46c3f</t>
  </si>
  <si>
    <t>Terrible Quailty</t>
  </si>
  <si>
    <t>Shrunk so bad after fist wash and dry. Followed instructions on label and still shrunk. Went from queen to twin size! Not even an exaggeration. I had to go dig the packaging out of my garage to make sure I was given the right size.</t>
  </si>
  <si>
    <t>2026-01-16T21:20:25.000+00:00</t>
  </si>
  <si>
    <t>Yarn Dye Crinkle Grid Quilt Threshold</t>
  </si>
  <si>
    <t>91978334</t>
  </si>
  <si>
    <t>060-15-2117</t>
  </si>
  <si>
    <t>Wonderful quality for the price, and super cute patterns to boot!</t>
  </si>
  <si>
    <t>2026-01-16T22:09:33.000+00:00</t>
  </si>
  <si>
    <t>91978338</t>
  </si>
  <si>
    <t>feels very low quality</t>
  </si>
  <si>
    <t>feels low quality and cheap. not at all with the price</t>
  </si>
  <si>
    <t>2026-01-17T03:17:46.000+00:00</t>
  </si>
  <si>
    <t>91978383</t>
  </si>
  <si>
    <t>So soft and good quality</t>
  </si>
  <si>
    <t>2026-01-17T12:32:09.000+00:00</t>
  </si>
  <si>
    <t>91978389</t>
  </si>
  <si>
    <t>Love it in my space</t>
  </si>
  <si>
    <t>Nice pillow cover, good quality, love the pattern and color.</t>
  </si>
  <si>
    <t>2026-01-17T13:16:25.000+00:00</t>
  </si>
  <si>
    <t>Printed Cotton Voile Tonal Floral Quilt Sham Threshold</t>
  </si>
  <si>
    <t>91978392</t>
  </si>
  <si>
    <t>060-15-0749</t>
  </si>
  <si>
    <t>https://target.scene7.com/is/image/Target/GUEST_8a9ea8d8-1f2d-4aa3-914a-b401c6dcf16c</t>
  </si>
  <si>
    <t>Great Guest Quilt</t>
  </si>
  <si>
    <t>Love this quilt. Works perfect in my guest room. It’s very pretty and washes well.</t>
  </si>
  <si>
    <t>2026-01-17T13:19:18.000+00:00</t>
  </si>
  <si>
    <t>Printed Cotton Voile Tonal Floral Quilt Threshold</t>
  </si>
  <si>
    <t>91978398</t>
  </si>
  <si>
    <t>060-15-0458</t>
  </si>
  <si>
    <t>https://target.scene7.com/is/image/Target/GUEST_92c47621-dda3-41a4-9b30-20eb2411420b</t>
  </si>
  <si>
    <t>It was as it was described and what I wanted</t>
  </si>
  <si>
    <t>2026-01-17T15:37:10.000+00:00</t>
  </si>
  <si>
    <t>91978404</t>
  </si>
  <si>
    <t>I have the pink and green comforter &amp; they are both so pretty and good quality! Recently just bought the shower curtain; I am obsessed with the floral pattern on the green! The threshold sheets are also top tier.</t>
  </si>
  <si>
    <t>2026-01-17T16:05:10.000+00:00</t>
  </si>
  <si>
    <t>Floral Print Comforter And Sham Set Threshold</t>
  </si>
  <si>
    <t>91978498</t>
  </si>
  <si>
    <t>060-13-0462</t>
  </si>
  <si>
    <t>https://target.scene7.com/is/image/Target/GUEST_03358d64-6228-4c65-a82a-a22e255f6330</t>
  </si>
  <si>
    <t>soft</t>
  </si>
  <si>
    <t>2026-01-17T16:13:17.000+00:00</t>
  </si>
  <si>
    <t>91978502</t>
  </si>
  <si>
    <t>Get your delivery driver in check.</t>
  </si>
  <si>
    <t>Besides, the delivery driver leaving the package in a snow pile in front of my garage and not front door. And I was lucky enough to see a little red corner sticking out of the snow. . . Good product though.</t>
  </si>
  <si>
    <t>2026-01-17T17:20:26.000+00:00</t>
  </si>
  <si>
    <t>91978547</t>
  </si>
  <si>
    <t>Would not recommend. Ordered a king, shams were full/queen and item is out of stock so I cannot get replacement shams.</t>
  </si>
  <si>
    <t>2026-01-17T17:22:40.000+00:00</t>
  </si>
  <si>
    <t>91978552</t>
  </si>
  <si>
    <t>I have been searching for sheets that will stay in place for my toss-and-turner husband. These do not budge! I will be buying more sets.</t>
  </si>
  <si>
    <t>2026-01-17T19:00:53.000+00:00</t>
  </si>
  <si>
    <t>91978553</t>
  </si>
  <si>
    <t>Best sheets ever!</t>
  </si>
  <si>
    <t>These are the absolute best sheets! They are soft, don’t cause you to sweat, and are on every single bed in my home.</t>
  </si>
  <si>
    <t>2026-01-17T19:21:35.000+00:00</t>
  </si>
  <si>
    <t>91978611</t>
  </si>
  <si>
    <t>Kids bedding</t>
  </si>
  <si>
    <t>Absolutely love the e print and quality. Supercuts and coordinates well with nearly any color and style!</t>
  </si>
  <si>
    <t>2026-01-17T19:25:35.000+00:00</t>
  </si>
  <si>
    <t>91978705</t>
  </si>
  <si>
    <t>Flaws throughout</t>
  </si>
  <si>
    <t>This quilt has flaws throughout. At first I thought I coiled get past some as they would be under my pillows, but then as I continued to open it all the way, there were more stitching flaws and crooked hemming. So, I will return. There is white stitching all over that shows in this navy quilt. Bummed. I also bought a king for a queen bed. There's no way it would fit a king bed.</t>
  </si>
  <si>
    <t>2026-01-17T19:44:52.000+00:00</t>
  </si>
  <si>
    <t>91978706</t>
  </si>
  <si>
    <t>https://target.scene7.com/is/image/Target/GUEST_ee958b61-6094-48b3-aeba-9edfc7fb6513</t>
  </si>
  <si>
    <t>Love these sheets, however one of the pillowcases was constructed so the pattern is always upside down. Would have returned had I realized the issue sooner.</t>
  </si>
  <si>
    <t>2026-01-17T21:16:58.000+00:00</t>
  </si>
  <si>
    <t>91978723</t>
  </si>
  <si>
    <t>Not worth it</t>
  </si>
  <si>
    <t>The seams on the edges fell apart after the first time washing. Now, after 6 months of use (every other week), the sheets are pilling. I’ve never had sheet fall apart so quickly!</t>
  </si>
  <si>
    <t>2026-01-17T23:31:02.000+00:00</t>
  </si>
  <si>
    <t>91978817</t>
  </si>
  <si>
    <t>It washes well, but the 100% cotton fabric wrinkles quite a bit—something I don’t personally mind. There are quite a few loose threads inside the pillowcase, and the checked lines on the top sheet don’t line up perfectly. These are minor flaws, and given the low price, they’re not too surprising.</t>
  </si>
  <si>
    <t>2026-01-17T23:55:57.000+00:00</t>
  </si>
  <si>
    <t>91978875</t>
  </si>
  <si>
    <t>https://target.scene7.com/is/image/Target/GUEST_ddf8f203-f6d5-4ae0-a03b-1939de21425f</t>
  </si>
  <si>
    <t>I love this brand of sheets,it’s affordable and great quality! Its so soft and keeps you cool.The fit is great and easy to make the bed. The print and color is so easy on the eyes.</t>
  </si>
  <si>
    <t>2026-01-18T07:47:18.000+00:00</t>
  </si>
  <si>
    <t>91978969</t>
  </si>
  <si>
    <t>best fitting sheets</t>
  </si>
  <si>
    <t>2026-01-18T14:49:23.000+00:00</t>
  </si>
  <si>
    <t>91979014</t>
  </si>
  <si>
    <t>Quality sheets for the price.</t>
  </si>
  <si>
    <t>These sheets fit my king bed well. I love the color. While these sheets are not soft right out of the packaging, they definitely get softer with every wash.</t>
  </si>
  <si>
    <t>2026-01-18T15:42:15.000+00:00</t>
  </si>
  <si>
    <t>91979108</t>
  </si>
  <si>
    <t>Great quality, soft sheets, extra deep elastic corners, Really pretty print</t>
  </si>
  <si>
    <t>2026-01-18T17:43:44.000+00:00</t>
  </si>
  <si>
    <t>91979166</t>
  </si>
  <si>
    <t>Scratchy, poor quality</t>
  </si>
  <si>
    <t>You might as well buy a big piece of sandpaper. In the store the fabric felt fine. After washing it feels rough and scratchy. My LO refuses to touch it.</t>
  </si>
  <si>
    <t>2026-01-18T20:46:18.000+00:00</t>
  </si>
  <si>
    <t>Kids Comforter Set Pegasus Print Pillowfort</t>
  </si>
  <si>
    <t>91979211</t>
  </si>
  <si>
    <t>097-02-3922</t>
  </si>
  <si>
    <t>My review is the same as many stated here. I actually came back to the website to look for washing instructions or consumer reviews on washing tips to minimize stiffness and wrinkles. and then got more curious when I saw low reviews. These sheets do wrinkle more than any other sheets I have ever had. No matter my different methods of washing and drying or detergents. And they are stiff even after multiple washings. I would not buy these again.</t>
  </si>
  <si>
    <t>2026-01-18T21:53:38.000+00:00</t>
  </si>
  <si>
    <t>91979212</t>
  </si>
  <si>
    <t>Beautiful color and plumpness but some of the stitches were not perfect like the rest of pattern stitches. I am too old and tired from caring for Dementia husband to return it.</t>
  </si>
  <si>
    <t>2026-01-18T22:24:21.000+00:00</t>
  </si>
  <si>
    <t xml:space="preserve">Washed Waffle Weave Comforter And Sham Set Threshold </t>
  </si>
  <si>
    <t>91979268</t>
  </si>
  <si>
    <t>060-13-2537</t>
  </si>
  <si>
    <t>love the color! matches both the dinosaur and marvel sheet sets well</t>
  </si>
  <si>
    <t>2026-01-19T01:15:58.000+00:00</t>
  </si>
  <si>
    <t>91979310</t>
  </si>
  <si>
    <t>https://target.scene7.com/is/image/Target/GUEST_ffe70bd3-1d8d-4491-bece-c2c910f88447</t>
  </si>
  <si>
    <t>Exactly like the photos, but kind of rough</t>
  </si>
  <si>
    <t>Super cute, but kinda scratchy. It has not gotten any softer with washing, hoping it'll soften up as I use it. Probably would not recommend this for people with sensitive skin. Washed fine in a normal commercial washer and dryer. Also, pretty warm</t>
  </si>
  <si>
    <t>2026-01-19T02:13:28.000+00:00</t>
  </si>
  <si>
    <t>Mini Gingham Comforter And Sham Set Threshold</t>
  </si>
  <si>
    <t>91979332</t>
  </si>
  <si>
    <t>060-13-0233</t>
  </si>
  <si>
    <t>Fit is small</t>
  </si>
  <si>
    <t>sheets are soft but they do not stay on the bed. Constantly have to fix the bottom sheet.</t>
  </si>
  <si>
    <t>2026-01-19T02:17:35.000+00:00</t>
  </si>
  <si>
    <t>91979335</t>
  </si>
  <si>
    <t>SLIPPERY</t>
  </si>
  <si>
    <t>Met My Expectations</t>
  </si>
  <si>
    <t>For cheap dorm sheets, these are great. They need a couple of washes to lose the plastic-y smell but they're comfortable and cute in a pinch.</t>
  </si>
  <si>
    <t>2026-01-19T14:05:15.000+00:00</t>
  </si>
  <si>
    <t>91979380</t>
  </si>
  <si>
    <t>So pretty!!</t>
  </si>
  <si>
    <t>2026-01-19T15:55:10.000+00:00</t>
  </si>
  <si>
    <t>91979470</t>
  </si>
  <si>
    <t>Measure before hanging!!</t>
  </si>
  <si>
    <t>Measure these when you first receive them!!! I like these curtains and think they are cute, but they are not the length described. I ordered the 95" L ones, and they were off when we hung them. I measured the length and they were just over 82". Double checked the tags and my order to make sure I hadn't accident ordered the wrong size. Both the order and the attached tags say 95" L. Really bummed because I threw one of the panels in the wash immediately after opening cause it was a bit dirty, trusting that it was the right size, and my husband already drilled curtain rod holes when I went upstairs based on the length we received and hung them. I'm guessing they were tagged incorrectly. I assume it means that the 84" panels are actually closer to 82" as well. Some QC issues worth looking into. They block light well and I think the design is cute, but really bummed about them being the wrong size.</t>
  </si>
  <si>
    <t>2026-01-19T17:43:31.000+00:00</t>
  </si>
  <si>
    <t>Dot Kids Curtain Panel Pillowfort</t>
  </si>
  <si>
    <t>91979473</t>
  </si>
  <si>
    <t>097-04-0116</t>
  </si>
  <si>
    <t>https://target.scene7.com/is/image/Target/GUEST_c08c3429-d641-4fc6-ae5b-68c1ac25de98</t>
  </si>
  <si>
    <t>Beautiful color and very soft</t>
  </si>
  <si>
    <t>2026-01-19T18:31:11.000+00:00</t>
  </si>
  <si>
    <t>91979479</t>
  </si>
  <si>
    <t>CUTE</t>
  </si>
  <si>
    <t>We ordered a California King set and while the material seemed of fine quality and the color was as expected, the set simply did not fit our California King bed. The fitted sheet slides off nearly every night, making it unusable. If you have a California King, I would not order this set.</t>
  </si>
  <si>
    <t>2026-01-19T22:22:47.000+00:00</t>
  </si>
  <si>
    <t>91979537</t>
  </si>
  <si>
    <t>Rough and only 2 Pillow Cases</t>
  </si>
  <si>
    <t>These are not sateen, these sheets are rough. They only come with 2 pillow cases for a king and the additional pillow cases are an additional $29. I don't recommend</t>
  </si>
  <si>
    <t>2026-01-19T22:40:17.000+00:00</t>
  </si>
  <si>
    <t>91979595</t>
  </si>
  <si>
    <t>Good.</t>
  </si>
  <si>
    <t>I really like these sheets. We prefer 100% cotton and these fit the bill. Quality feels nice. My only issue is the wrinkling. I pulled them out of the dryer, and it looks like I will need to iron the pillowcase every time to make them work for me. Still, I think they are a good purchase. They were easy to put on the mattress. For the price, the quality seems nice, and they are comfortable. We were putting my son's new bed together and needed some plain white sheets, and Target had these ready to go in stock. Overall, thumbs up, but I wouldn't call them perfect.</t>
  </si>
  <si>
    <t>2026-01-20T02:22:47.000+00:00</t>
  </si>
  <si>
    <t>91979653</t>
  </si>
  <si>
    <t>The floral print and color are beautiful , but the quality could be better. The shams are thinner than I expected and so was the matching quilt. For the price, I would expect better.</t>
  </si>
  <si>
    <t>2026-01-20T15:52:20.000+00:00</t>
  </si>
  <si>
    <t>91979711</t>
  </si>
  <si>
    <t>Cute and affordable sheet set for little boys room!</t>
  </si>
  <si>
    <t>2026-01-20T17:40:38.000+00:00</t>
  </si>
  <si>
    <t>91979714</t>
  </si>
  <si>
    <t>https://target.scene7.com/is/image/Target/GUEST_be94bc02-bf47-46f9-9bd3-d7e7bed1a767</t>
  </si>
  <si>
    <t>Nice color, washed well</t>
  </si>
  <si>
    <t>I washed the duvet before putting it on the bed and it washed really nicely. Looks and feels great. Navy color is as expected. Doesn't snag or catch on the dog's nails.</t>
  </si>
  <si>
    <t>2026-01-20T18:02:14.000+00:00</t>
  </si>
  <si>
    <t>Washed Waffle Weave Duvet Cover And Sham Set Threshold 153</t>
  </si>
  <si>
    <t>91979717</t>
  </si>
  <si>
    <t>Disappointed</t>
  </si>
  <si>
    <t>I purchased this duvet cover online and had it shipped. It shipped within a few days. When I removed it out the package I noticed the corner was torn and the seam along the side was poorly stitched and coming apart. I called the customer service number and was continually put on hold after sending them photos of the torn item, only to have the representative tell me there was nothing she could do and literally said “good-bye” and hung up. Terrible customer service Target. Also for reference, the stripes are more a pinkish beige not khaki. The ruffles are very wrinkled.</t>
  </si>
  <si>
    <t>2026-01-20T18:44:56.000+00:00</t>
  </si>
  <si>
    <t>91979742</t>
  </si>
  <si>
    <t>https://target.scene7.com/is/image/Target/GUEST_cc0a3dba-0555-4d13-9620-717daaa50980</t>
  </si>
  <si>
    <t>Cooling pillowcase</t>
  </si>
  <si>
    <t>Does keep you cool if you run hot.</t>
  </si>
  <si>
    <t>2026-01-20T20:08:53.000+00:00</t>
  </si>
  <si>
    <t>91979745</t>
  </si>
  <si>
    <t>COOLING</t>
  </si>
  <si>
    <t>soft pretty color</t>
  </si>
  <si>
    <t>2026-01-20T20:14:29.000+00:00</t>
  </si>
  <si>
    <t>Solid Cotton Kids Sheet Set Pillowfort</t>
  </si>
  <si>
    <t>91979747</t>
  </si>
  <si>
    <t>097-02-2055</t>
  </si>
  <si>
    <t>Gorgeous print-looks like Pottery Barn, but a much better price. Linen material with the cutest bow detail. LOVE!</t>
  </si>
  <si>
    <t>2026-01-20T21:17:01.000+00:00</t>
  </si>
  <si>
    <t>Lofty Cotton Slub Woodblock Print Floral Quilt Sham White Mauve Threshold Designed With Studio Mcgee</t>
  </si>
  <si>
    <t>91979753</t>
  </si>
  <si>
    <t>060-15-7777</t>
  </si>
  <si>
    <t>https://target.scene7.com/is/image/Target/GUEST_1596eac6-49ae-4e96-ad87-de284dd33b4d</t>
  </si>
  <si>
    <t>Too small for my 12" mattress , even though it's it says up 15 "</t>
  </si>
  <si>
    <t>2026-01-21T01:04:26.000+00:00</t>
  </si>
  <si>
    <t>91979755</t>
  </si>
  <si>
    <t>Basic pillowcase</t>
  </si>
  <si>
    <t>Basic. Nothing exciting</t>
  </si>
  <si>
    <t>2026-01-21T01:59:07.000+00:00</t>
  </si>
  <si>
    <t>91979759</t>
  </si>
  <si>
    <t>Had a stain in the middle</t>
  </si>
  <si>
    <t>Not happy with this. Thought it was a cute sheet set but had a stain in middle while applying sheets</t>
  </si>
  <si>
    <t>2026-01-21T05:38:36.000+00:00</t>
  </si>
  <si>
    <t>91979764</t>
  </si>
  <si>
    <t>Luxurious sheets</t>
  </si>
  <si>
    <t>Luxurious, soft sheets . They are worth much more than $25! I will definitely order more , for every bed in my house !</t>
  </si>
  <si>
    <t>2026-01-21T14:50:26.000+00:00</t>
  </si>
  <si>
    <t>91979809</t>
  </si>
  <si>
    <t>Love these sheets! very reasonable price</t>
  </si>
  <si>
    <t>2026-01-21T16:28:34.000+00:00</t>
  </si>
  <si>
    <t>91979824</t>
  </si>
  <si>
    <t>Thank you for great service!</t>
  </si>
  <si>
    <t>2026-01-21T20:42:08.000+00:00</t>
  </si>
  <si>
    <t>91979869</t>
  </si>
  <si>
    <t>Best quality</t>
  </si>
  <si>
    <t>2026-01-22T01:39:02.000+00:00</t>
  </si>
  <si>
    <t>Printed Performance 400 Thread Count Sheet Set Threshold 153</t>
  </si>
  <si>
    <t>91979914</t>
  </si>
  <si>
    <t>The Pink is NOT Accurate In Person</t>
  </si>
  <si>
    <t>I ordered the pink curtains, whichblooked like a vibrant coral in the photos. However, in person, they look more like a very faded red. In no way are these pink, and I will be returning them.</t>
  </si>
  <si>
    <t>2026-01-22T02:37:51.000+00:00</t>
  </si>
  <si>
    <t>91979961</t>
  </si>
  <si>
    <t>https://target.scene7.com/is/image/Target/GUEST_f8b7677c-40e6-4647-bbbc-b3dbccf5f82d</t>
  </si>
  <si>
    <t>Feels like plastic</t>
  </si>
  <si>
    <t>These genuinely feel like sleeping in a plastic bag. They are so slippery, uncomfortable, and unusable.</t>
  </si>
  <si>
    <t>2026-01-22T03:07:48.000+00:00</t>
  </si>
  <si>
    <t>91979966</t>
  </si>
  <si>
    <t>I Finally found my perfect sheets!</t>
  </si>
  <si>
    <t>I have to tell everyone. I am thrilled with these sheets. They are well-made; Real Quality. The elastic on the bottom sheet is wide and strongly sewn. I have been having trouble with most sheets lately in this area especially. The bottom sheet was so easy to put on the mattress as the sides of the sheet were deep and fit perfectly on my bed. The top sheet hung balanced and evenly on both sides; not skimpy in any way. I am also so happy with the pillowcases. Finally, someone understands that pillowcases need to be made larger for the standard sized pillows of today. "Standard" is not the small size of years ago. Most cases are too small and you end up with a tightly encased pillow that is bunched up and unattractive on the bed, not to mention the feeling when you lay your head on the pillow. The feel of these sheets is so soft and looks almost sateen; beautiful. They washed and dried without wrinkles and crunched - up top sheet edges. The pattern I choose is perfect for my decor. I will surely buy this brand again. Thanks Target!</t>
  </si>
  <si>
    <t>2026-01-22T03:47:01.000+00:00</t>
  </si>
  <si>
    <t>91980011</t>
  </si>
  <si>
    <t>Soft and washed well</t>
  </si>
  <si>
    <t>2026-01-22T14:00:48.000+00:00</t>
  </si>
  <si>
    <t>91980058</t>
  </si>
  <si>
    <t>Gorgeous</t>
  </si>
  <si>
    <t>Beautiful gold color and fabric is lovely</t>
  </si>
  <si>
    <t>2026-01-22T17:41:18.000+00:00</t>
  </si>
  <si>
    <t>91980073</t>
  </si>
  <si>
    <t>Genuinely have to size up. Took measurements to even make sure it fit, brought it home, and nope. Wouldn’t even over a side of it. Maybe a twin mislabeled as a full?</t>
  </si>
  <si>
    <t>2026-01-22T20:31:59.000+00:00</t>
  </si>
  <si>
    <t>91980078</t>
  </si>
  <si>
    <t>Pink white stripe</t>
  </si>
  <si>
    <t>They're cute but feel cheap, back of the sheets do not have a pattern pattern just printed in front. I purchased the pink stripe and not even close to what they look like in the photo more of a light maroon color for the price though can't complain too much I guess</t>
  </si>
  <si>
    <t>2026-01-22T22:00:10.000+00:00</t>
  </si>
  <si>
    <t>91980123</t>
  </si>
  <si>
    <t>https://target.scene7.com/is/image/Target/GUEST_65065405-b9b0-422c-8306-56e5d90e3aa4</t>
  </si>
  <si>
    <t>COLOR DISATISFACTION</t>
  </si>
  <si>
    <t>I've ordered the camel twice and they sent me the brown. don't order the camel color.</t>
  </si>
  <si>
    <t>2026-01-22T22:16:40.000+00:00</t>
  </si>
  <si>
    <t>91980168</t>
  </si>
  <si>
    <t>Buy these sheets!</t>
  </si>
  <si>
    <t>These sheets are so reasonably priced and super soft.</t>
  </si>
  <si>
    <t>2026-01-23T01:15:06.000+00:00</t>
  </si>
  <si>
    <t>91980193</t>
  </si>
  <si>
    <t>Love these sheets</t>
  </si>
  <si>
    <t>I'm really happy with these sheets. I'm not one who has to buy fancy, high count thread sheet sets. For the $22 I spent, I have no regrets. They're so pretty and comfortable. They fit great on my king bed even with a three inch foam mattress cover. I would definitely buy more!</t>
  </si>
  <si>
    <t>2026-01-23T03:23:07.000+00:00</t>
  </si>
  <si>
    <t>91980240</t>
  </si>
  <si>
    <t>Best sheets</t>
  </si>
  <si>
    <t>2026-01-23T15:15:36.000+00:00</t>
  </si>
  <si>
    <t>91980285</t>
  </si>
  <si>
    <t>Amazing!!! Love the color so much!</t>
  </si>
  <si>
    <t>2026-01-23T17:05:30.000+00:00</t>
  </si>
  <si>
    <t>91980332</t>
  </si>
  <si>
    <t>This has to be the best sheets I have purchased, I recommend this brand 1million %</t>
  </si>
  <si>
    <t>2026-01-23T17:06:18.000+00:00</t>
  </si>
  <si>
    <t>91980335</t>
  </si>
  <si>
    <t>Good quality</t>
  </si>
  <si>
    <t>2026-01-23T18:53:51.000+00:00</t>
  </si>
  <si>
    <t>City Cars Cotton Kids Sheet Set Pillowfort</t>
  </si>
  <si>
    <t>91980382</t>
  </si>
  <si>
    <t>097-02-1707</t>
  </si>
  <si>
    <t>These are beautiful sheets. They feel like satin. I bought these for my guest room but I'm planning to get a set for the master bedroom. I definitely recommend and they are a great deal for the price.</t>
  </si>
  <si>
    <t>2026-01-23T19:57:55.000+00:00</t>
  </si>
  <si>
    <t>91980383</t>
  </si>
  <si>
    <t>Really love the quality of this blanket!</t>
  </si>
  <si>
    <t>2026-01-24T14:47:37.000+00:00</t>
  </si>
  <si>
    <t>91980430</t>
  </si>
  <si>
    <t>Bedsheets</t>
  </si>
  <si>
    <t>I bought these for my sons bed and they are nice bed sheets, soft, fit well. I would buy more</t>
  </si>
  <si>
    <t>2026-01-24T15:56:19.000+00:00</t>
  </si>
  <si>
    <t>91980436</t>
  </si>
  <si>
    <t>Great price</t>
  </si>
  <si>
    <t>2026-01-24T16:11:48.000+00:00</t>
  </si>
  <si>
    <t>91980481</t>
  </si>
  <si>
    <t>it looked beautiful but I ordered the wrong size</t>
  </si>
  <si>
    <t>2026-01-24T16:58:39.000+00:00</t>
  </si>
  <si>
    <t>Cotton Blend Sateen Pillowcase Room Essentials</t>
  </si>
  <si>
    <t>91980526</t>
  </si>
  <si>
    <t>062-18-2530</t>
  </si>
  <si>
    <t>RE OPEN STOCK</t>
  </si>
  <si>
    <t>Came damaged with holes.</t>
  </si>
  <si>
    <t>2026-01-24T17:13:51.000+00:00</t>
  </si>
  <si>
    <t>Solid Performance 400 Thread Count Sheet Set Threshold 153</t>
  </si>
  <si>
    <t>91980531</t>
  </si>
  <si>
    <t>https://target.scene7.com/is/image/Target/GUEST_6c887065-1ecb-4c58-b77c-5c6494bdabeb</t>
  </si>
  <si>
    <t>Changed for the WORST</t>
  </si>
  <si>
    <t>I’ve been ordering these same sheets for about 10yrs &amp; have owned about 7 sets in various sizes. Historically these were the best which is why I was so loyal to them (on the spendy side but you got what you paid for, silky soft long-lasting sheets with big pockets that don’t pop off - ever!). These last two sets I bought are a very different experience. I knew as soon as I unpackaged them that something changed because there were loose strings everywhere - something you often see with the ultra cheap fast fashion manufactures. I carefully trimmed the dangling strings and washed them. The first night and every night since they have been terribly scratchy. It feels like I’m getting my face exfoliated every time I use my pillow. This cannot be the same material they used to use, maybe a different blend or threat count IDK but it is night and day different. ALSO, im only 3 washes in and I’m already noticing a concerning thin spot that looks like it will become a hole far too soon to make any sense. These used to last like 5 years, now it will probably be less than a year. The only thing they’ve stayed true to are the big pockets - those are still great. For the price though, I’m sorely disappointed at how they’ve cut back on quality. I get inflation but I’d pay an extra $5 to get the quality product they used to make. I hate to say it because these used to be my favorite and I never expected to move on to other brands - but I’ll never buy these again, customer lost. It would be one star, but gotta love those big pockets.</t>
  </si>
  <si>
    <t>2026-01-24T18:50:57.000+00:00</t>
  </si>
  <si>
    <t>91980560</t>
  </si>
  <si>
    <t>https://target.scene7.com/is/image/Target/GUEST_1e3c9490-c0ec-493b-b0e3-87150195988c</t>
  </si>
  <si>
    <t>A queen size sheet was sent instead of a king that had been ordered.</t>
  </si>
  <si>
    <t>2026-01-24T19:06:05.000+00:00</t>
  </si>
  <si>
    <t>91980589</t>
  </si>
  <si>
    <t>It's ok. But cheap feeling. Not weighted so it hangs badly. Can't get wrinkles out. Will be temporary for me until I find a nice weighted waffle shower curtain.</t>
  </si>
  <si>
    <t>2026-01-24T21:36:51.000+00:00</t>
  </si>
  <si>
    <t>Waffle Weave Shower Curtain White Room Essentials 8482</t>
  </si>
  <si>
    <t>91980604</t>
  </si>
  <si>
    <t>064-18-0082</t>
  </si>
  <si>
    <t>Nice but I don't see how they could fit an 18" mattress</t>
  </si>
  <si>
    <t>I like this brand and have been buying their fitted sheets and pillowcases for years because they're good quality and wash well. I recently got a new, queen, euro top, 16-inch mattress. The sheets barely fit. It was tough getting them over all four corners and even now, they're rising up a bit. I see the product description says these sheets can fit 18-inch mattresses. Maybe it's the fact that mine is a pillowtop that's making this an issue, but I'm a little disappointed.</t>
  </si>
  <si>
    <t>2026-01-24T21:46:00.000+00:00</t>
  </si>
  <si>
    <t>91980605</t>
  </si>
  <si>
    <t>Did not come with the 2 pillow cases as advertised.</t>
  </si>
  <si>
    <t>2026-01-24T21:59:26.000+00:00</t>
  </si>
  <si>
    <t>Printed Microfiber Sheet Set Room Essentials 153</t>
  </si>
  <si>
    <t>91980620</t>
  </si>
  <si>
    <t>NOT AS ADVERTISED</t>
  </si>
  <si>
    <t>High quality all cotton sheet set at a good price!</t>
  </si>
  <si>
    <t>Very nice all cotton sheets at a good price. High quality and good selection of styles. These sheets washes nicely and seems to get softer with each wash.</t>
  </si>
  <si>
    <t>2026-01-24T23:08:40.000+00:00</t>
  </si>
  <si>
    <t>91980624</t>
  </si>
  <si>
    <t>2026-01-25T14:53:10.000+00:00</t>
  </si>
  <si>
    <t>91980843</t>
  </si>
  <si>
    <t>Pros: These sheets feel thick enough like they’ll last but also, not too think. I also love the deep pockets and they really stay on the bed well. Con: The could be softer. I find them to be pretty scratchy. After a few weeks of using them they seem to be getting softer. Either that or I’ve gotten use to it.</t>
  </si>
  <si>
    <t>2026-01-25T01:09:41.000+00:00</t>
  </si>
  <si>
    <t>91980653</t>
  </si>
  <si>
    <t>Good bed set</t>
  </si>
  <si>
    <t>I bought this comforter for my son’s room and it really brought out his white furniture. This bedding itself is puffy and great for cold rooms.</t>
  </si>
  <si>
    <t>2026-01-25T01:56:56.000+00:00</t>
  </si>
  <si>
    <t>91980700</t>
  </si>
  <si>
    <t xml:space="preserve">GREAT </t>
  </si>
  <si>
    <t>I love the quality of the sheet. The pattern is outstanding</t>
  </si>
  <si>
    <t>2026-01-25T02:05:04.000+00:00</t>
  </si>
  <si>
    <t>91980701</t>
  </si>
  <si>
    <t>very soft sheets, nice quality and price.</t>
  </si>
  <si>
    <t>2026-01-25T03:11:17.000+00:00</t>
  </si>
  <si>
    <t>91980748</t>
  </si>
  <si>
    <t>I got this set for my dorm bed and I LOVE. Super comfortable sheets for sure! They did fade over time on the parts I sleep on, but it's been over a year so that's expected. Overall I would definitely recommend these sheets!</t>
  </si>
  <si>
    <t>2026-01-25T10:33:08.000+00:00</t>
  </si>
  <si>
    <t>91980793</t>
  </si>
  <si>
    <t>Super inconvienient</t>
  </si>
  <si>
    <t>This would be perfect but mine did not come with ties on the inside to tie it to the duvet. So your blanket will slide around inside and twist up and then you’ll have to continue wrestling with the blanket multiple times a week to try to straighten it out. As if putting on a duvet cover once isn’t annoying enough. For as much as this cost, it’s extremely disappointing. I splurged on this and definitely wish I hadn’t. I’m leaving two stars because the color is beautiful and the material is great. But it’s just not functional so I’ve taken it off our bed and can’t really use it.</t>
  </si>
  <si>
    <t>2026-01-25T13:51:07.000+00:00</t>
  </si>
  <si>
    <t>91980840</t>
  </si>
  <si>
    <t>Great feel</t>
  </si>
  <si>
    <t>2026-01-25T15:10:51.000+00:00</t>
  </si>
  <si>
    <t>91980872</t>
  </si>
  <si>
    <t>Not blackout.</t>
  </si>
  <si>
    <t>These are not blackout curtains. Waste of money. I wish I had hung these right away and saw that they only slightly filter light. Now I can’t return them and I have to order different curtains.</t>
  </si>
  <si>
    <t>2026-01-25T15:19:48.000+00:00</t>
  </si>
  <si>
    <t>91980874</t>
  </si>
  <si>
    <t>NOT BLACK OUT</t>
  </si>
  <si>
    <t>Beautiful but Delicate</t>
  </si>
  <si>
    <t>Beautiful, soft, and the perfect weight...however, the cotton is a looser, almost guaze weave and so it is not particularly durable. If you have pets with claws this is not the quilt for you.</t>
  </si>
  <si>
    <t>2026-01-26T01:05:49.000+00:00</t>
  </si>
  <si>
    <t>91980876</t>
  </si>
  <si>
    <t>NOT DURABLE</t>
  </si>
  <si>
    <t>Not good quality</t>
  </si>
  <si>
    <t>These sheets are poor quality. Washed first time and hem came undone. They also came out of the dryer sooooo wrinkled even thought they claim to be wrinkle resistant. Super disappointed.</t>
  </si>
  <si>
    <t>2026-01-26T01:21:55.000+00:00</t>
  </si>
  <si>
    <t>91980879</t>
  </si>
  <si>
    <t>these sheets look cream colored.</t>
  </si>
  <si>
    <t>2026-01-26T03:14:26.000+00:00</t>
  </si>
  <si>
    <t>91980908</t>
  </si>
  <si>
    <t>Super cute</t>
  </si>
  <si>
    <t>Brought for my daughter to go with her hello kitty decor and she loves her new bed sheets!</t>
  </si>
  <si>
    <t>2026-01-26T05:10:34.000+00:00</t>
  </si>
  <si>
    <t>91980923</t>
  </si>
  <si>
    <t>Good quality. Will be purchasing again.</t>
  </si>
  <si>
    <t>2026-01-26T11:38:33.000+00:00</t>
  </si>
  <si>
    <t>91980968</t>
  </si>
  <si>
    <t>Great set of sheets, soft &amp; comfortable as a spare set for my daughters bed</t>
  </si>
  <si>
    <t>2026-01-26T14:52:20.000+00:00</t>
  </si>
  <si>
    <t>91980997</t>
  </si>
  <si>
    <t>HAPPY</t>
  </si>
  <si>
    <t>So smooth.</t>
  </si>
  <si>
    <t>2026-01-26T15:45:32.000+00:00</t>
  </si>
  <si>
    <t>91981042</t>
  </si>
  <si>
    <t>They are a good quality sheet set.</t>
  </si>
  <si>
    <t>2026-01-26T16:46:07.000+00:00</t>
  </si>
  <si>
    <t>91981087</t>
  </si>
  <si>
    <t>Spend the extra money and get better sheets! Notes: I have a king bed, 13 inch mattress depth. I tend to wiggle and move all night. Pros: 1- Pretty print 2- soft 3- I didn’t get hot in winter with these 4- Didn’t wrinkle Cons: 1- Fitted sheet doesn’t stay put. The elastic is really weak so every night they would pull up and sometimes I’d wake up with my arm caught in the elastic corner part that popped up. Every morning, I’d have to remake the entire bed (including the fitted sheet). 😡 2- Weak elastic caused the fitted sheet to not cover the mattress completely when bed was properly made. there was a big part of the sheet that arched up on the sides and I could see my mattress. 3- My PJs would catch on the fabric and make it hard to shift around in the bed without messing up the sheets. 4- They were very thin and see through. I could see my mattress cover through them.</t>
  </si>
  <si>
    <t>2026-01-26T18:01:02.000+00:00</t>
  </si>
  <si>
    <t>91981134</t>
  </si>
  <si>
    <t>ELASTIC ISSUE</t>
  </si>
  <si>
    <t>Good Mattress Cover</t>
  </si>
  <si>
    <t>This is just what a mattress pad should be. Does the job.</t>
  </si>
  <si>
    <t>2026-01-26T20:06:46.000+00:00</t>
  </si>
  <si>
    <t>91981179</t>
  </si>
  <si>
    <t>Quick delivery. Fits perfectly</t>
  </si>
  <si>
    <t>2026-01-26T22:55:17.000+00:00</t>
  </si>
  <si>
    <t>Toddler Vintage Floral Print Cotton Kids 39 Sheet Set Pillowfort 8482</t>
  </si>
  <si>
    <t>91981183</t>
  </si>
  <si>
    <t>097-02-5115</t>
  </si>
  <si>
    <t>Love it nice and soft love the design</t>
  </si>
  <si>
    <t>2026-01-26T23:17:58.000+00:00</t>
  </si>
  <si>
    <t>91981184</t>
  </si>
  <si>
    <t>Absolutely love these sheets! Definitely would recommend. Ready to purchase more!</t>
  </si>
  <si>
    <t>2026-01-27T04:36:07.000+00:00</t>
  </si>
  <si>
    <t>91981229</t>
  </si>
  <si>
    <t>GREAT ADDITION</t>
  </si>
  <si>
    <t>Comfortable</t>
  </si>
  <si>
    <t>I love the elastic around edge of fitted sheet</t>
  </si>
  <si>
    <t>2026-01-27T14:45:36.000+00:00</t>
  </si>
  <si>
    <t>91981274</t>
  </si>
  <si>
    <t>Soft and strong.</t>
  </si>
  <si>
    <t>2026-01-27T21:22:55.000+00:00</t>
  </si>
  <si>
    <t>91981321</t>
  </si>
  <si>
    <t>Nice comforter</t>
  </si>
  <si>
    <t>This was a good quality dark color comforter that is not too heavy so it can be used year round.</t>
  </si>
  <si>
    <t>2026-01-27T23:57:51.000+00:00</t>
  </si>
  <si>
    <t>91981350</t>
  </si>
  <si>
    <t>Shrinks</t>
  </si>
  <si>
    <t>Shrinks significantly when washed in cold water and hung to dry.</t>
  </si>
  <si>
    <t>2026-01-28T00:01:47.000+00:00</t>
  </si>
  <si>
    <t>91981356</t>
  </si>
  <si>
    <t>Not like photos</t>
  </si>
  <si>
    <t>The print on the pillowcase and sheets is nothing like the photo.</t>
  </si>
  <si>
    <t>2026-01-28T02:44:05.000+00:00</t>
  </si>
  <si>
    <t>310 Thread Count Teen Block Print Ruffle Sheet Set Pink Cream Threshold 8482 Designed With Studio Mcgee</t>
  </si>
  <si>
    <t>91981357</t>
  </si>
  <si>
    <t>062-16-0089</t>
  </si>
  <si>
    <t>Threshold™ designed with Studio McGee</t>
  </si>
  <si>
    <t>https://target.scene7.com/is/image/Target/GUEST_f3edb15f-e833-41bc-8abc-9474085cabf9</t>
  </si>
  <si>
    <t>DIFFERENT FROM DESCRIPTION</t>
  </si>
  <si>
    <t>They are way too small for a king pillow!</t>
  </si>
  <si>
    <t>2026-01-28T03:14:20.000+00:00</t>
  </si>
  <si>
    <t>400 Thread Count Solid Performance Pillowcase Set Threshold 153</t>
  </si>
  <si>
    <t>91981363</t>
  </si>
  <si>
    <t>Beautiful, neutral, Oeko Tex certified!!</t>
  </si>
  <si>
    <t>2026-01-28T05:28:51.000+00:00</t>
  </si>
  <si>
    <t>91981371</t>
  </si>
  <si>
    <t>Pills badly</t>
  </si>
  <si>
    <t>Was very comfortable for the first week or so. After less than two weeks though the have started to pill terribly despite the package literally saying pill resistant.</t>
  </si>
  <si>
    <t>2026-01-28T13:26:12.000+00:00</t>
  </si>
  <si>
    <t>91981375</t>
  </si>
  <si>
    <t>The color green is not mint, more of a sage color. Also, Target sent the sheets with no tags so probably someone’s return. They will be going back</t>
  </si>
  <si>
    <t>2026-01-28T14:53:29.000+00:00</t>
  </si>
  <si>
    <t>91981404</t>
  </si>
  <si>
    <t>wrong size was delivered! need refund</t>
  </si>
  <si>
    <t>2026-01-28T18:02:51.000+00:00</t>
  </si>
  <si>
    <t>400 Thread Count Performance Printed Pillowcase Set Threshold 153</t>
  </si>
  <si>
    <t>91981410</t>
  </si>
  <si>
    <t>062-16-2453</t>
  </si>
  <si>
    <t>WRONG DELIVERY</t>
  </si>
  <si>
    <t>Quality change?</t>
  </si>
  <si>
    <t>I’ve bought the performance sheet sets for almost 10 years, consistently (probably have gone through 4 sets between a full and a king). Eventually they rip and that’s fine, it happens with sheets. Instead of buying full set I went for just the fitted this time and the I’m not sure if it’s that the quality across the board has changed or it’s just this one but WOW it’s terrible in comparison. Not the soft texture I’m used to - it’s scratchy. And I never had an issue with it fitting my deep king bed, but this one does not. Disappointed, and would not recommend.</t>
  </si>
  <si>
    <t>2026-01-29T02:43:05.000+00:00</t>
  </si>
  <si>
    <t>91981416</t>
  </si>
  <si>
    <t>Glows</t>
  </si>
  <si>
    <t>This set does not feel like cotton, it’s very stiff, and it glows in the dark - ALL NIGHT. This feature should be mentioned in the Product Details.</t>
  </si>
  <si>
    <t>2026-01-29T12:35:41.000+00:00</t>
  </si>
  <si>
    <t>91981431</t>
  </si>
  <si>
    <t>100%cotton.</t>
  </si>
  <si>
    <t>We were looking for a 100% cotton sheet set. It is very soft. Very pleased so far.</t>
  </si>
  <si>
    <t>2026-01-29T14:55:33.000+00:00</t>
  </si>
  <si>
    <t>91981432</t>
  </si>
  <si>
    <t>Not like the photo at all</t>
  </si>
  <si>
    <t>The sheets look nothing like the photo at all. The print is TINY and very busy.</t>
  </si>
  <si>
    <t>2026-01-29T16:20:02.000+00:00</t>
  </si>
  <si>
    <t>91981461</t>
  </si>
  <si>
    <t>Sheets are too small!!</t>
  </si>
  <si>
    <t>These sheets do not fit a queen mattress!! i like the extra gathers on the corners and the top/bottom label BUT they are way too small!</t>
  </si>
  <si>
    <t>2026-01-29T17:30:50.000+00:00</t>
  </si>
  <si>
    <t>91981467</t>
  </si>
  <si>
    <t>Uncomfortable, thin</t>
  </si>
  <si>
    <t>Material quality is low and the comforter is a duvet and very rough and thin.</t>
  </si>
  <si>
    <t>2026-01-29T19:10:36.000+00:00</t>
  </si>
  <si>
    <t>91981514</t>
  </si>
  <si>
    <t>I haven’t had these sheets for a month and they are already unraveling</t>
  </si>
  <si>
    <t>2026-01-29T19:34:26.000+00:00</t>
  </si>
  <si>
    <t>91981517</t>
  </si>
  <si>
    <t>OPEN SEAM</t>
  </si>
  <si>
    <t>this comforter is way to big for a full bed and the fabric is stiff</t>
  </si>
  <si>
    <t>2026-01-29T21:15:13.000+00:00</t>
  </si>
  <si>
    <t>91981521</t>
  </si>
  <si>
    <t>The print shown is not the print on the sheets the sheets have a tiny print shown in the ruffle of the pillow</t>
  </si>
  <si>
    <t>2026-01-29T22:06:51.000+00:00</t>
  </si>
  <si>
    <t>91981545</t>
  </si>
  <si>
    <t>Scratchy!!!!</t>
  </si>
  <si>
    <t>It states it’s all cotton but I disagree the material feels like polyester! I thought it would be nicer material &amp; quality! It took me 1 hour to cut all the strings off!</t>
  </si>
  <si>
    <t>2026-01-30T00:37:35.000+00:00</t>
  </si>
  <si>
    <t>8Pc Block Print With Border Comforter Bedding Set Light Blue Threshold</t>
  </si>
  <si>
    <t>91981551</t>
  </si>
  <si>
    <t>060-26-0154</t>
  </si>
  <si>
    <t>Yummy, soft and delicious Quite ample fit for standard size pillow</t>
  </si>
  <si>
    <t>2026-01-30T01:25:43.000+00:00</t>
  </si>
  <si>
    <t>91981553</t>
  </si>
  <si>
    <t>These sheets are my favorite for fit, washing and drying and feel! No ironing needed and 100%cotton!</t>
  </si>
  <si>
    <t>2026-01-30T01:29:35.000+00:00</t>
  </si>
  <si>
    <t>91981561</t>
  </si>
  <si>
    <t>Zero out of five stars</t>
  </si>
  <si>
    <t>The sheets look NOTHING like the picture. Both sheets and pillowcase are entirely in the very tiny pattern that is supposed to be the ruffle only. Not pretty at all. Returning, total waste of time!</t>
  </si>
  <si>
    <t>2026-01-30T02:37:17.000+00:00</t>
  </si>
  <si>
    <t>91981608</t>
  </si>
  <si>
    <t>Very scratchy and funky smell</t>
  </si>
  <si>
    <t>These sheets are extremely scratchy. Not soft. When I took them out of the packaging they had a chemical smell. I washed them twice and they still have a funky smell to them. Not the same as the ones I used to buy. Very disappointed.</t>
  </si>
  <si>
    <t>2026-01-30T14:42:17.000+00:00</t>
  </si>
  <si>
    <t>91981614</t>
  </si>
  <si>
    <t>Great shower curtain</t>
  </si>
  <si>
    <t>This curtain is so cute and a great value for the money. The texture makes it look more expensive than it is. I purchased Threshold rugs in Aqua, and they are a perfect match for this curtain.</t>
  </si>
  <si>
    <t>2026-01-30T15:07:16.000+00:00</t>
  </si>
  <si>
    <t>91981643</t>
  </si>
  <si>
    <t>It works</t>
  </si>
  <si>
    <t>Okay sheets. It is the same day delivery that sucks. Paid $10.00 for same day delivery. Ordered delivered the next day! What a waste, won't use that again</t>
  </si>
  <si>
    <t>2026-01-30T16:44:58.000+00:00</t>
  </si>
  <si>
    <t>91981645</t>
  </si>
  <si>
    <t>CUSTOMER SERVICE</t>
  </si>
  <si>
    <t>Pretty and comfortable! Love them</t>
  </si>
  <si>
    <t>2026-01-30T16:48:48.000+00:00</t>
  </si>
  <si>
    <t>91981674</t>
  </si>
  <si>
    <t>So soft</t>
  </si>
  <si>
    <t>2026-01-30T18:21:10.000+00:00</t>
  </si>
  <si>
    <t>91981721</t>
  </si>
  <si>
    <t>Perfect Sheets</t>
  </si>
  <si>
    <t>These are the only sheets I buy. They fit my mattress perfectly and are soft and comfortable.</t>
  </si>
  <si>
    <t>2026-01-30T18:57:55.000+00:00</t>
  </si>
  <si>
    <t>91981768</t>
  </si>
  <si>
    <t>I love this quilt</t>
  </si>
  <si>
    <t>This quilt has been great. I’ve had it over a year and it has a nice breathable &amp; lightweight feel and washes well. It hasn’t snagged with our cats either.</t>
  </si>
  <si>
    <t>2026-01-30T19:44:24.000+00:00</t>
  </si>
  <si>
    <t>91981797</t>
  </si>
  <si>
    <t>https://target.scene7.com/is/image/Target/GUEST_b12336ea-8229-425a-beba-4bf7e01f16e9</t>
  </si>
  <si>
    <t>best bang for your buck</t>
  </si>
  <si>
    <t>we have half a dozen sets of these because we love them so much. They stay fresh feeling! the prints are cute. they fit well, wash well, price is great what more do you need?</t>
  </si>
  <si>
    <t>2026-01-30T22:58:05.000+00:00</t>
  </si>
  <si>
    <t>91981799</t>
  </si>
  <si>
    <t>Not white :(</t>
  </si>
  <si>
    <t>The three sided zipper is very nice however the white is an off white/light ivory not a true white.</t>
  </si>
  <si>
    <t>2026-01-30T23:56:21.000+00:00</t>
  </si>
  <si>
    <t>91981846</t>
  </si>
  <si>
    <t>Washed great and very soft</t>
  </si>
  <si>
    <t>2026-01-30T23:57:17.000+00:00</t>
  </si>
  <si>
    <t>91981855</t>
  </si>
  <si>
    <t>Far too small for my queen size bed.</t>
  </si>
  <si>
    <t>2026-01-31T01:56:29.000+00:00</t>
  </si>
  <si>
    <t>91981860</t>
  </si>
  <si>
    <t>Worked just like I wanted</t>
  </si>
  <si>
    <t>2026-01-31T02:33:24.000+00:00</t>
  </si>
  <si>
    <t>91981951</t>
  </si>
  <si>
    <t>Quality budget sheets</t>
  </si>
  <si>
    <t>Super soft and washes great! I’m a hot sleeper and they stay at a great temp throughout night. The comforter is also from Target!</t>
  </si>
  <si>
    <t>2026-01-31T07:41:45.000+00:00</t>
  </si>
  <si>
    <t>91981955</t>
  </si>
  <si>
    <t>https://target.scene7.com/is/image/Target/GUEST_946bbc3b-0054-4ce4-b0cd-1f9980b41e6c</t>
  </si>
  <si>
    <t>yes and no</t>
  </si>
  <si>
    <t>These replaced a similar target set from a few years ago. The prior set was a bit more shiny, these have a more muted finish. They are soft and look good after washing. The bad....they shrink at least and inch. I have the same mattress and topper as before, but these take all the strength you have to get them back on the bed.</t>
  </si>
  <si>
    <t>2026-01-31T11:37:24.000+00:00</t>
  </si>
  <si>
    <t>91982000</t>
  </si>
  <si>
    <t>They are comfortable and easy to put on the bed but the top sheet shrunk &amp; now it doesn’t cover the mattress</t>
  </si>
  <si>
    <t>2026-01-31T12:30:03.000+00:00</t>
  </si>
  <si>
    <t>91982029</t>
  </si>
  <si>
    <t>So soft, so cute I Love it!</t>
  </si>
  <si>
    <t>2026-01-31T13:21:59.000+00:00</t>
  </si>
  <si>
    <t>91982058</t>
  </si>
  <si>
    <t>IMPRESSED</t>
  </si>
  <si>
    <t>Large hole</t>
  </si>
  <si>
    <t>Not sure if this happened during processing or shipping, but Fedex did deliver my package with the box open. Please Target, use a different courier! Fedex also leaves my packages out on the steps of my apt building for anybody to grab! I'm disappointed with this purchase and the large hole in it.</t>
  </si>
  <si>
    <t>2026-01-31T17:33:18.000+00:00</t>
  </si>
  <si>
    <t>91982103</t>
  </si>
  <si>
    <t>https://target.scene7.com/is/image/Target/GUEST_563aa3a6-b584-4608-ab8d-b548296b699b</t>
  </si>
  <si>
    <t>OPEN  PACKAGING</t>
  </si>
  <si>
    <t>awful sheets</t>
  </si>
  <si>
    <t>these sheets suck they don’t fit at all if i could give 0 starts i would f these sheets</t>
  </si>
  <si>
    <t>2026-01-31T17:48:05.000+00:00</t>
  </si>
  <si>
    <t>91982109</t>
  </si>
  <si>
    <t>Seam between top and side panel ripped when putting this new mattres pad on the bed. Will return and purchase elsewhere</t>
  </si>
  <si>
    <t>2026-01-31T18:42:02.000+00:00</t>
  </si>
  <si>
    <t>91982138</t>
  </si>
  <si>
    <t>Green vine design stardard pillowcases are great</t>
  </si>
  <si>
    <t>I purchased the green vine design in these 100% cotton sateen standard pillowcases. They are an excellent quality cotton that washed well and needed only 5 minutes dryer to fluff before I took them out to hang to dry - NO WRINKLES!</t>
  </si>
  <si>
    <t>2026-01-31T20:18:24.000+00:00</t>
  </si>
  <si>
    <t>91982142</t>
  </si>
  <si>
    <t>Target is the place to shop</t>
  </si>
  <si>
    <t>Great price, good quality, and quick store pick up what more could one want!</t>
  </si>
  <si>
    <t>2026-01-31T21:47:44.000+00:00</t>
  </si>
  <si>
    <t>91982148</t>
  </si>
  <si>
    <t>Extremely see through. Bought in store and you really cannot tell how sheer it is until you get home.</t>
  </si>
  <si>
    <t>2026-01-31T21:48:31.000+00:00</t>
  </si>
  <si>
    <t>91982193</t>
  </si>
  <si>
    <t>https://target.scene7.com/is/image/Target/GUEST_47062a04-cfa0-4601-b03d-171aa250c628</t>
  </si>
  <si>
    <t>Wrong sheets.</t>
  </si>
  <si>
    <t>Set me a completely different set of sheets than what I ordered.</t>
  </si>
  <si>
    <t>2026-01-31T22:31:33.000+00:00</t>
  </si>
  <si>
    <t>91982210</t>
  </si>
  <si>
    <t>Have purchased many Threshold sheet sets but was diappointed in most recent Queen purchase. Pillow cases were too long and narrow - did not fit a standard/queen pillow. And flat sheet was not "square." Clearly different quality from previous purchases.</t>
  </si>
  <si>
    <t>2026-01-31T22:36:41.000+00:00</t>
  </si>
  <si>
    <t>91982216</t>
  </si>
  <si>
    <t>Poor quality</t>
  </si>
  <si>
    <t>Washed these once and they are already ripping at the seams</t>
  </si>
  <si>
    <t>2026-01-31T23:20:49.000+00:00</t>
  </si>
  <si>
    <t>91982263</t>
  </si>
  <si>
    <t>https://target.scene7.com/is/image/Target/GUEST_8b32c23e-7d69-4829-ae62-bf7dddeb2f2b</t>
  </si>
  <si>
    <t>Love these!</t>
  </si>
  <si>
    <t>We love these sheets! We’ve had them for a year and a half and they haven’t pilled, they don’t even look worn or faded. These have a deep pocket for stretching over the mattress and mattress cover. They are super cool-cotton and feel great climbing into them at night! We wash these once a week and they hold up really well in the washer/dryer. I love the pattern options! I came back to order another set of them, which is why I’m writing a review. Def great sheets for the price!!!</t>
  </si>
  <si>
    <t>2026-01-31T23:57:40.000+00:00</t>
  </si>
  <si>
    <t>91982271</t>
  </si>
  <si>
    <t>Not as high quality as the past</t>
  </si>
  <si>
    <t>The upper top sheet hem rolled up o. The first washing. Despite ironing it rolled up again on the second wash. These aren’t the set if you want the usual sharp hem, unrolled hem</t>
  </si>
  <si>
    <t>2026-02-01T02:58:17.000+00:00</t>
  </si>
  <si>
    <t>Feburary</t>
  </si>
  <si>
    <t>91982318</t>
  </si>
  <si>
    <t>Very nice sheets: the color is a soothing, the pattern is an updated clasic, and the sheets themselves seem to well made of 100% cotton. I'm pleased with the sheets from this line.</t>
  </si>
  <si>
    <t>2026-02-01T05:25:17.000+00:00</t>
  </si>
  <si>
    <t>91982347</t>
  </si>
  <si>
    <t>A complete wrinkle mess. A chemical smell in material, washed three times, chemical smell did not come out. Sheets scratches. Would not recommend.</t>
  </si>
  <si>
    <t>2026-02-01T15:00:21.000+00:00</t>
  </si>
  <si>
    <t>91982394</t>
  </si>
  <si>
    <t>Size up and not soft</t>
  </si>
  <si>
    <t>Does not fit need to size up and not soft</t>
  </si>
  <si>
    <t>2026-02-01T15:56:12.000+00:00</t>
  </si>
  <si>
    <t>91982441</t>
  </si>
  <si>
    <t>MISFIT</t>
  </si>
  <si>
    <t>Would NOT purchase again.</t>
  </si>
  <si>
    <t>They ripped so easily, only had them for three months! Probably great for dorms but every day use, no. Not soft, got very stiff. Tight fit.</t>
  </si>
  <si>
    <t>2026-02-01T18:08:24.000+00:00</t>
  </si>
  <si>
    <t>91982445</t>
  </si>
  <si>
    <t>NOT SOFT</t>
  </si>
  <si>
    <t>Wrinkles are awful and not soft</t>
  </si>
  <si>
    <t>Cheap quality, the wrinkles wont even come out with ironing! These are inexpensive because the cotton and weave is a cheaper variety compared to the same thread count of competitors. The pillowcases came with red stains on them and the fitted sheet had a loose thread from improper sewing.</t>
  </si>
  <si>
    <t>2026-02-01T23:24:58.000+00:00</t>
  </si>
  <si>
    <t>91982492</t>
  </si>
  <si>
    <t>usually love these</t>
  </si>
  <si>
    <t>normally love these sheets. but a hole in the pillow case and top sheet top after two washes. was offered a return.</t>
  </si>
  <si>
    <t>2026-02-02T00:41:01.000+00:00</t>
  </si>
  <si>
    <t>91982521</t>
  </si>
  <si>
    <t>https://target.scene7.com/is/image/Target/GUEST_3ff1eb9e-3894-489f-b50c-b80dfe69315d</t>
  </si>
  <si>
    <t>Literacy and vibes are low</t>
  </si>
  <si>
    <t>I know this is my error but I assumed this came with two shams. Who in the world is buying one Target brand sham for 15 dollars??!!! Apparently my dumb butt</t>
  </si>
  <si>
    <t>2026-02-02T03:37:11.000+00:00</t>
  </si>
  <si>
    <t>Standard Microfiber Quilt Sham Room Essentials</t>
  </si>
  <si>
    <t>91982550</t>
  </si>
  <si>
    <t>060-15-0410</t>
  </si>
  <si>
    <t>Good price</t>
  </si>
  <si>
    <t>I love my new pink and white stripe sheets, I the colors, they are comfortable, and the price was good.</t>
  </si>
  <si>
    <t>2026-02-02T08:12:25.000+00:00</t>
  </si>
  <si>
    <t>91982560</t>
  </si>
  <si>
    <t>Great quality sheets</t>
  </si>
  <si>
    <t>Luxurious looking, soft and comfortable. Great quality.</t>
  </si>
  <si>
    <t>2026-02-02T09:17:57.000+00:00</t>
  </si>
  <si>
    <t>91982650</t>
  </si>
  <si>
    <t>Thin and cheap fabric</t>
  </si>
  <si>
    <t>I was just looking for a simple off white queen/standard pillow case set that didn’t cost $30+ and decided to go with these. I like the color but the fabric is ridiculously thin and they were torn after their first wash before use. Terrible</t>
  </si>
  <si>
    <t>2026-02-02T14:22:07.000+00:00</t>
  </si>
  <si>
    <t>91982679</t>
  </si>
  <si>
    <t>SCRATCHY</t>
  </si>
  <si>
    <t>Not bulky and fits nicely in the washer</t>
  </si>
  <si>
    <t>2026-02-02T16:50:12.000+00:00</t>
  </si>
  <si>
    <t>91982684</t>
  </si>
  <si>
    <t>Not as pictured</t>
  </si>
  <si>
    <t>The pattern of these sheets is not as pictured. Returning.</t>
  </si>
  <si>
    <t>2026-02-02T17:31:32.000+00:00</t>
  </si>
  <si>
    <t>91982692</t>
  </si>
  <si>
    <t>Quality was not good just by looking at the out side of the package and you can feel the material. Pillow cases looked as if they were used and the sewing was not good and the threads threads were hanging out @ the edge. Took the package back to the store.</t>
  </si>
  <si>
    <t>2026-02-02T18:10:53.000+00:00</t>
  </si>
  <si>
    <t>91982698</t>
  </si>
  <si>
    <t>UNCUT THREADS</t>
  </si>
  <si>
    <t>Smells weird.</t>
  </si>
  <si>
    <t>Very odd smell to it that lingeres even after washes!</t>
  </si>
  <si>
    <t>2026-02-02T23:00:26.000+00:00</t>
  </si>
  <si>
    <t>91982714</t>
  </si>
  <si>
    <t>Not good as previously</t>
  </si>
  <si>
    <t>I have several sets of these sheets but this may be my last. The ones from even last year were much better than these. They are scratchy after one wash, coming apart at the seams, and don’t feel soft at all. Please bring back the former performance sheets that were amazing! I was only buying another set because I wanted a new color.</t>
  </si>
  <si>
    <t>2026-02-03T01:41:07.000+00:00</t>
  </si>
  <si>
    <t>91982744</t>
  </si>
  <si>
    <t>WEAK SEAMS</t>
  </si>
  <si>
    <t>Compared to other Casaluna sheets I've had, these are not worth the money at all &amp; not comfortable.</t>
  </si>
  <si>
    <t>2026-02-03T02:35:51.000+00:00</t>
  </si>
  <si>
    <t>91982773</t>
  </si>
  <si>
    <t>completely different than pictures</t>
  </si>
  <si>
    <t>2026-02-03T03:16:38.000+00:00</t>
  </si>
  <si>
    <t>91982829</t>
  </si>
  <si>
    <t>Ain't what they used to be, y'all.</t>
  </si>
  <si>
    <t>I have bought these sheets at least 5 other times over the past 15 years. these are not the same sheets! ey 10byear old daughter came in with no prompting and said, Yuck these new sheets are itchy" terrible quality, the others had a clearly sateen finish even after many washes. So disappointed. wasted 65.00. Glad I decided to make sure before I bought 2. I find myself shoppingess and less at Target.</t>
  </si>
  <si>
    <t>2026-02-03T04:06:59.000+00:00</t>
  </si>
  <si>
    <t>91982835</t>
  </si>
  <si>
    <t>ITCHY</t>
  </si>
  <si>
    <t>Great sheets for you and your wallet</t>
  </si>
  <si>
    <t>I like the softness of these sheets the most. I have always liked the Threshold brand for bedding. I love the color options too. Unfortunately the colors I like sell out a lot. They wash well and I love the tabs that label “top/bottom”. I recommend these sheets.</t>
  </si>
  <si>
    <t>2026-02-03T05:34:05.000+00:00</t>
  </si>
  <si>
    <t>91982882</t>
  </si>
  <si>
    <t>Do Not Buy</t>
  </si>
  <si>
    <t>Horrible. They are so scratchy after the very first wash. Feel like I’m laying on sand paper. I’ve bought these before a few years ago and they were great. I don’t know what happened to the quality but these will go straight in the trash.</t>
  </si>
  <si>
    <t>2026-02-03T07:37:21.000+00:00</t>
  </si>
  <si>
    <t>91982929</t>
  </si>
  <si>
    <t>Great value!</t>
  </si>
  <si>
    <t>Great sheet set for the value I love the deep pockets, prevents slipping off on corners</t>
  </si>
  <si>
    <t>2026-02-03T12:57:52.000+00:00</t>
  </si>
  <si>
    <t>91982958</t>
  </si>
  <si>
    <t>We washed the sheets before the first use and a corner seam ripped.</t>
  </si>
  <si>
    <t>2026-02-03T14:16:57.000+00:00</t>
  </si>
  <si>
    <t>91983048</t>
  </si>
  <si>
    <t>RIPPED SEAM</t>
  </si>
  <si>
    <t>Bottom Sheet Ripped</t>
  </si>
  <si>
    <t>Have not had these sheets long and the bottom sheet is ripped. This is why I don’t like to invest in sheets. This has great reviews so I took a chance and now I just threw money away.</t>
  </si>
  <si>
    <t>2026-02-03T15:54:16.000+00:00</t>
  </si>
  <si>
    <t>91983095</t>
  </si>
  <si>
    <t>https://target.scene7.com/is/image/Target/GUEST_cdf59c7f-efd0-4947-9b2b-515b6ac4d00c</t>
  </si>
  <si>
    <t>WORE OUT</t>
  </si>
  <si>
    <t>FABRIC RIPPING</t>
  </si>
  <si>
    <t>I got these sheets as a backup set and they’ve been washed a few times and the material is almost falling apart.</t>
  </si>
  <si>
    <t>2026-02-03T16:14:49.000+00:00</t>
  </si>
  <si>
    <t>91983124</t>
  </si>
  <si>
    <t>Cute &amp; feels nice</t>
  </si>
  <si>
    <t>So far so good! I’ll update in a few months for how well it holds up but for now it came as pictured! Super cute and feels nice. Knocking a star just because it came smelling terrible, I’m not sure if it’s some type of chemical or what but hoping it comes out after this wash.</t>
  </si>
  <si>
    <t>2026-02-03T16:51:18.000+00:00</t>
  </si>
  <si>
    <t>91983129</t>
  </si>
  <si>
    <t>Dont waste your money on this!</t>
  </si>
  <si>
    <t>Not waterproof as advertised, noisy and after a few washes, the underside started ripping. Extremely disappointed.</t>
  </si>
  <si>
    <t>2026-02-03T17:02:50.000+00:00</t>
  </si>
  <si>
    <t>91983176</t>
  </si>
  <si>
    <t>NOT WATERPROOF</t>
  </si>
  <si>
    <t>Love!</t>
  </si>
  <si>
    <t>Love these! So comfortable!</t>
  </si>
  <si>
    <t>2026-02-03T21:24:03.000+00:00</t>
  </si>
  <si>
    <t>91983186</t>
  </si>
  <si>
    <t>Patterns cute but the sheets run too small and the description is wrong. It only comes with 1 pillowcase which would’ve been nice to know</t>
  </si>
  <si>
    <t>2026-02-04T00:41:31.000+00:00</t>
  </si>
  <si>
    <t>91983188</t>
  </si>
  <si>
    <t>SIZE ISSUE</t>
  </si>
  <si>
    <t>Literally nothing was right!</t>
  </si>
  <si>
    <t>No sham included and the tags were at the “top” of the comforter. So if I put the pattern right side up, the tags would be in my daughter’s face while she was sleeping. Super disappointing! On top of this being delivered to the wrong address, this was honestly the worst experience!</t>
  </si>
  <si>
    <t>2026-02-04T02:30:46.000+00:00</t>
  </si>
  <si>
    <t>91983194</t>
  </si>
  <si>
    <t>LABLE PLACEMENT ISSUE</t>
  </si>
  <si>
    <t>LABEL PLACEMENT ISSUE</t>
  </si>
  <si>
    <t>I ordered two 95" panels. One was 95" inches, the other was 83" despite being packaged and tagged as 95" inches.</t>
  </si>
  <si>
    <t>2026-02-04T03:01:54.000+00:00</t>
  </si>
  <si>
    <t>91983196</t>
  </si>
  <si>
    <t>Not soft, kind of scratchy</t>
  </si>
  <si>
    <t>I usually buy threshold sheets because the quality is good for the price. This set is just ok. They are super snug on my 18" deep mattress and my biggest complaint is they are not soft. The material is thick which seems nice but they feel over starched. I'm afraid a few more washed might help however, will they still fit my bed after? Probably not.</t>
  </si>
  <si>
    <t>2026-02-04T10:08:45.000+00:00</t>
  </si>
  <si>
    <t>91983202</t>
  </si>
  <si>
    <t>Awful</t>
  </si>
  <si>
    <t>I am mad at myself for waiting too long to try these and now I can't return them. I literally woke up all through the night with my first and only thought being "these cheap, stiff, scratchy sheets are the WORST I have ever had." Beyond uncomfortable and just terrible quality especially for a "premium" Target line</t>
  </si>
  <si>
    <t>2026-02-04T14:52:41.000+00:00</t>
  </si>
  <si>
    <t>91983231</t>
  </si>
  <si>
    <t>LOVE THEM!!</t>
  </si>
  <si>
    <t>Bought these sheets several months ago. They have been washed once a week and look brand new. No pilling no slipping seams, they are perfect and I am ordering a second pair.</t>
  </si>
  <si>
    <t>2026-02-04T16:46:22.000+00:00</t>
  </si>
  <si>
    <t>91983287</t>
  </si>
  <si>
    <t>Not sure why this is called an item for children. It’s full size. Excellent value.</t>
  </si>
  <si>
    <t>2026-02-04T19:59:04.000+00:00</t>
  </si>
  <si>
    <t>91983334</t>
  </si>
  <si>
    <t>EXCELLENT</t>
  </si>
  <si>
    <t>Solid bang for your buck.</t>
  </si>
  <si>
    <t>This is an easy pickup and win. Just feel it when you're checking it out, or trust me if you're ordering online, it has enough weight to it to be warm, and it is. There's plenty of thinner blankets, comforter's, quilts and bedspreads out there that cost more and aren't this heavy and warm. As for durability? Only time will tell, but for only $25 it's worth taking a shot here as basic care will see it last at least a year or so minimum. Anything beyond that is just gravy given it's price. I guess some might point to the small time brand, but then there's a lot of small &amp; budget brands that put out solid quality merch. Hey, they want the stuff to sell, and word of mouth and online reviews like this help that, if their actually making good stuff. So I look less at the brand and more at the end product. Ultimately, in short, just get one of these if you need a good quilt or blanket. Definitely worth the money.</t>
  </si>
  <si>
    <t>2026-02-05T00:20:21.000+00:00</t>
  </si>
  <si>
    <t>91983335</t>
  </si>
  <si>
    <t>https://target.scene7.com/is/image/Target/GUEST_c0c974c5-7181-43aa-8ab8-4ebde9549204</t>
  </si>
  <si>
    <t>Sheet Set</t>
  </si>
  <si>
    <t>The sheet set was as described. The material was made of good quality. The color I chose was perfect. The fit was perfect.</t>
  </si>
  <si>
    <t>2026-02-05T02:43:20.000+00:00</t>
  </si>
  <si>
    <t>91983361</t>
  </si>
  <si>
    <t>Cute and soft</t>
  </si>
  <si>
    <t>2026-02-05T11:16:23.000+00:00</t>
  </si>
  <si>
    <t>Ditzy Flower Kids Cotton Sheet Set Pillowfort</t>
  </si>
  <si>
    <t>91983451</t>
  </si>
  <si>
    <t>097-02-0040</t>
  </si>
  <si>
    <t>Never received</t>
  </si>
  <si>
    <t>ordered well over a month ago. Still haven't received item.</t>
  </si>
  <si>
    <t>2026-02-05T12:30:28.000+00:00</t>
  </si>
  <si>
    <t>91983453</t>
  </si>
  <si>
    <t>Obsessed with the look</t>
  </si>
  <si>
    <t>perfect for little girls to adults! this print is the perfect pretty!! they are soft too and love the ruffled look!!</t>
  </si>
  <si>
    <t>2026-02-05T14:45:12.000+00:00</t>
  </si>
  <si>
    <t>91983459</t>
  </si>
  <si>
    <t>too small</t>
  </si>
  <si>
    <t>waaaay too small for my queen size mattress that’s 12 inches. rips and tears everytime i try to wrangle it on</t>
  </si>
  <si>
    <t>2026-02-05T14:52:35.000+00:00</t>
  </si>
  <si>
    <t>91983465</t>
  </si>
  <si>
    <t>https://target.scene7.com/is/image/Target/GUEST_70e1ed40-9e58-4ff3-ac7e-1c41e7d0df94</t>
  </si>
  <si>
    <t>Beautiful shower curtain and design. The fabric is beautiful, but is mostly cotton so I was aware it might shrink so ordered a 72x72, but right out of the package it was almost 5 inches shorter. I had to return it but if it came in a longer length it would be beautiful.</t>
  </si>
  <si>
    <t>2026-02-05T16:09:55.000+00:00</t>
  </si>
  <si>
    <t>91983473</t>
  </si>
  <si>
    <t>Love the color and fabric! The zippers are a nice feature.</t>
  </si>
  <si>
    <t>2026-02-05T16:29:12.000+00:00</t>
  </si>
  <si>
    <t>Floral Print Duvet And Sham Set Light Pink Threshold</t>
  </si>
  <si>
    <t>91983474</t>
  </si>
  <si>
    <t>060-17-0408</t>
  </si>
  <si>
    <t>Cute but not well made</t>
  </si>
  <si>
    <t>Love this piece. Absolutely stunning however have barely had it for 6 months and it already ripped. No where near worth the price you pay for it to barely last.</t>
  </si>
  <si>
    <t>2026-02-05T19:28:08.000+00:00</t>
  </si>
  <si>
    <t>91983478</t>
  </si>
  <si>
    <t>WRONG DETAILS!!!</t>
  </si>
  <si>
    <t>Specifications online say 40% recycled cotton but when I got the sheets the package says 40% recycled polyester. Beyond annoyed, polyester was exactly what I was trying to avoid!</t>
  </si>
  <si>
    <t>2026-02-05T20:01:16.000+00:00</t>
  </si>
  <si>
    <t>91983484</t>
  </si>
  <si>
    <t>https://target.scene7.com/is/image/Target/GUEST_a8ce3266-6ba0-4bb7-8c8b-f14b5c2c53e6</t>
  </si>
  <si>
    <t>The sheets are wonderful. However, the pillowcases are too narrow! If you have a new fluffy pillow, you cannot jam the pillow into the pillowcases. Pillowcases unsatisfactory due to their being very narrow. Disappointed.</t>
  </si>
  <si>
    <t>2026-02-05T20:16:14.000+00:00</t>
  </si>
  <si>
    <t>91983666</t>
  </si>
  <si>
    <t>was worried the pillowcase would be too big at 40" but my new pillow has a lot of loft and this case was big enough to cover it completely with a little to spare</t>
  </si>
  <si>
    <t>2026-02-05T21:12:17.000+00:00</t>
  </si>
  <si>
    <t>91983695</t>
  </si>
  <si>
    <t>Deep pocket for our cal king. Feels like natural cotton.</t>
  </si>
  <si>
    <t>2026-02-05T21:41:31.000+00:00</t>
  </si>
  <si>
    <t>91983705</t>
  </si>
  <si>
    <t>High Quality Duvet, Creamy White Tone</t>
  </si>
  <si>
    <t>Great quality, just not a true white I’m really happy with this duvet cover overall. The fabric feels soft and well-made, and the quality is honestly better than I expected for the price. you can definitely feel the 100% cotton!! It looks great on the bed and feels durable, not thin or flimsy at all. I also bought the heavy weight duvet to go along with this duvet cover to ensure it would fit! The only thing to note is that it isn’t a pure, bright white—it has more of an off-white/cream tone. That didn’t bother me once I had it on the bed, but it’s worth mentioning if you’re specifically looking for a crisp white. I would definitely recommend this if you want a high-quality duvet cover that looks nice and feels comfortable.</t>
  </si>
  <si>
    <t>2026-02-05T23:29:04.000+00:00</t>
  </si>
  <si>
    <t>91983735</t>
  </si>
  <si>
    <t>These sheets are so uncomfortable. I have washed several times to soften up and nothing has worked. They are so itchy and I have trouble sleeping on them. I would not buy again!</t>
  </si>
  <si>
    <t>2026-02-06T04:10:45.000+00:00</t>
  </si>
  <si>
    <t>91983744</t>
  </si>
  <si>
    <t>....They sent me wrong item. I had to return it back</t>
  </si>
  <si>
    <t>They sent me wrong item. I had to return it back. Waste of time.</t>
  </si>
  <si>
    <t>2026-02-06T16:23:22.000+00:00</t>
  </si>
  <si>
    <t>Easy Care Duvet Cover And Sham Set Room Essentials</t>
  </si>
  <si>
    <t>91983764</t>
  </si>
  <si>
    <t>060-17-3806</t>
  </si>
  <si>
    <t>RE CICLO DUVET COVER</t>
  </si>
  <si>
    <t>INCORRECT ITEM</t>
  </si>
  <si>
    <t>Not as Good as Normal</t>
  </si>
  <si>
    <t>I bought two of these because we have a split king bed and they ripped after the first wash. We’ve bought target sheets for a long time and never had issues. I’m not sure if the color/dye impacts the sturdiness, but these definitely didn’t hold up.</t>
  </si>
  <si>
    <t>2026-02-06T16:47:50.000+00:00</t>
  </si>
  <si>
    <t>91983778</t>
  </si>
  <si>
    <t>Run in fabric after first wash</t>
  </si>
  <si>
    <t>I bought this individually since we have a king split bed. As soon as I washed it, I found a snag/run in it. I’ve never had this issue before. While not crazy expensive, these sheets cost enough that they should last through a ton of washes and that wasn’t the case. Very smooth and think comfy sheets, it just sucks they didn’t handle being washed well.</t>
  </si>
  <si>
    <t>2026-02-06T16:49:41.000+00:00</t>
  </si>
  <si>
    <t>91983808</t>
  </si>
  <si>
    <t>The photo advertised is completely wrong.</t>
  </si>
  <si>
    <t>I thought something was off when I opened these sheets. I came back to the photo on the website and the photo advertised is not what is being sent out. The overall print is super tiny and busy. They're still cute but not what is in the photo.</t>
  </si>
  <si>
    <t>2026-02-06T20:11:55.000+00:00</t>
  </si>
  <si>
    <t>91983837</t>
  </si>
  <si>
    <t>https://target.scene7.com/is/image/Target/GUEST_39b3a7f1-70bb-40bf-b2b0-709a3bcd7db3</t>
  </si>
  <si>
    <t>Not worth the price</t>
  </si>
  <si>
    <t>Disliked, that's why I returned it. Very cheaply made</t>
  </si>
  <si>
    <t>2026-02-06T22:24:02.000+00:00</t>
  </si>
  <si>
    <t>Printed Comforter Set Room Essentials</t>
  </si>
  <si>
    <t>91983843</t>
  </si>
  <si>
    <t>060-26-0604</t>
  </si>
  <si>
    <t>RE BED IN A BAG</t>
  </si>
  <si>
    <t>RETURNED</t>
  </si>
  <si>
    <t>As expected, great inexpensive buy</t>
  </si>
  <si>
    <t>These pillowcases are great quick standard cases when in need. I bought them when someone came to visit on short notice and wanted to provide matching, clean pillowcases after washing them. They washed quite nicely as well. They are what you expect for the price, and I personally didn’t have to sleep on them but they don’t feel incredible comfortable for personal long term use. The color is as described, and the size is maybe a little bit larger for a standard pillow which is good for thicker, or slightly larger pillows like we have.</t>
  </si>
  <si>
    <t>2026-02-07T02:21:16.000+00:00</t>
  </si>
  <si>
    <t>91983855</t>
  </si>
  <si>
    <t>Stunning! Nice material. Great buy!</t>
  </si>
  <si>
    <t>2026-02-07T05:52:35.000+00:00</t>
  </si>
  <si>
    <t>91983865</t>
  </si>
  <si>
    <t>Itchy and thin sheets</t>
  </si>
  <si>
    <t>Awful sheets. Itchy and thin fabric. These used to be my favorite sheets but something changed in the last year. Now I’ve bought 2 pair that feel like sandpaper.</t>
  </si>
  <si>
    <t>2026-02-07T08:36:22.000+00:00</t>
  </si>
  <si>
    <t>91983877</t>
  </si>
  <si>
    <t>Great quality affordable price</t>
  </si>
  <si>
    <t>2026-02-07T16:39:28.000+00:00</t>
  </si>
  <si>
    <t>91983906</t>
  </si>
  <si>
    <t>All Wrinkles</t>
  </si>
  <si>
    <t>Not wrinkle resistant at all. Totally wrinkled first time out of dryer before using. Not soft at all. I like the elastic around the fitted sheet. Disappointed these sheets did not work out.</t>
  </si>
  <si>
    <t>2026-02-07T18:30:05.000+00:00</t>
  </si>
  <si>
    <t>91983996</t>
  </si>
  <si>
    <t>Very impressed with this pillow. Thick but not too much material. Has held up well. I’ve used it for 4 months now.</t>
  </si>
  <si>
    <t>2026-02-07T20:36:29.000+00:00</t>
  </si>
  <si>
    <t>91984025</t>
  </si>
  <si>
    <t>Love them</t>
  </si>
  <si>
    <t>Wonderful sheets! Not the softest, but they stay in place all night. Also has a Top/Bottom tag so you don't have to guess which way to put them on</t>
  </si>
  <si>
    <t>2026-02-08T15:05:20.000+00:00</t>
  </si>
  <si>
    <t>91984027</t>
  </si>
  <si>
    <t>Super soft and a great value.</t>
  </si>
  <si>
    <t>2026-02-08T17:05:57.000+00:00</t>
  </si>
  <si>
    <t>91984074</t>
  </si>
  <si>
    <t>Missing pillow case</t>
  </si>
  <si>
    <t>This is the third set I’ve purchased. Love the feel and the fact that they soften with each wash but I was very Disappointed that there was only one pillowcase in my package.</t>
  </si>
  <si>
    <t>2026-02-08T18:22:49.000+00:00</t>
  </si>
  <si>
    <t>91984164</t>
  </si>
  <si>
    <t>Save your money</t>
  </si>
  <si>
    <t>Unused and first wash and the seams are coming up. Absolutely ridiculous.</t>
  </si>
  <si>
    <t>2026-02-08T19:22:15.000+00:00</t>
  </si>
  <si>
    <t>91984193</t>
  </si>
  <si>
    <t>https://target.scene7.com/is/image/Target/GUEST_1c8d461b-2762-4b40-a2a0-500430203960</t>
  </si>
  <si>
    <t>Soft and pretty!</t>
  </si>
  <si>
    <t>Really pretty and soft but it sounds like you’re sleeping on plastic bags. Makes a lot of noise when getting in and put of bed, which I don’t really care for. I can live with it for now I guess. I purchased a king size for my queen size bed with 4inch foam mattress topper, it fit perfect.</t>
  </si>
  <si>
    <t>2026-02-08T20:39:59.000+00:00</t>
  </si>
  <si>
    <t>91984222</t>
  </si>
  <si>
    <t>NOISY</t>
  </si>
  <si>
    <t>love the print! however, top sheet slips and slides during sleep; but, overall, I love them.</t>
  </si>
  <si>
    <t>2026-02-09T01:50:40.000+00:00</t>
  </si>
  <si>
    <t>91984312</t>
  </si>
  <si>
    <t>chemical smell sheets</t>
  </si>
  <si>
    <t>these sheets have a formaldehyde smell even after multiple washing. they even leave pjs or any skin that has been on them smelling the same. I dont even. know if they're safe to use.</t>
  </si>
  <si>
    <t>2026-02-09T13:49:12.000+00:00</t>
  </si>
  <si>
    <t>91984402</t>
  </si>
  <si>
    <t>Very nice and smooth</t>
  </si>
  <si>
    <t>2026-02-09T15:02:29.000+00:00</t>
  </si>
  <si>
    <t>91984449</t>
  </si>
  <si>
    <t>Too big for standard pillows.</t>
  </si>
  <si>
    <t>I bought a standard size and they are too big for my standard size pillow. I will be returning these.</t>
  </si>
  <si>
    <t>2026-02-09T21:51:47.000+00:00</t>
  </si>
  <si>
    <t>91984459</t>
  </si>
  <si>
    <t>https://target.scene7.com/is/image/Target/GUEST_384f5228-1d32-4af2-9023-fca0d3a580c3</t>
  </si>
  <si>
    <t>Damaged upon arrival sadly</t>
  </si>
  <si>
    <t>I love the sheets but they were delivered with an orange stain on them that would not come out in the wash. Luckily my 5 year old doesn’t care, but I care and am weirded out that new sheets came with a stain. Not worth ripping them off the bed to return them and wait for a new set so disappointed</t>
  </si>
  <si>
    <t>2026-02-10T01:02:19.000+00:00</t>
  </si>
  <si>
    <t>91984467</t>
  </si>
  <si>
    <t>scratchy and not soft.</t>
  </si>
  <si>
    <t>2026-02-10T15:06:14.000+00:00</t>
  </si>
  <si>
    <t>91984473</t>
  </si>
  <si>
    <t>Great</t>
  </si>
  <si>
    <t>2026-02-10T15:12:40.000+00:00</t>
  </si>
  <si>
    <t>91984564</t>
  </si>
  <si>
    <t>Just adorable.</t>
  </si>
  <si>
    <t>So cute. I saw some concerns about the tag placement. We used a seam ripper to remove the tag. Scissors are also an option to use. Over all the quality and design is perfect.</t>
  </si>
  <si>
    <t>2026-02-10T15:22:37.000+00:00</t>
  </si>
  <si>
    <t>91984567</t>
  </si>
  <si>
    <t>https://target.scene7.com/is/image/Target/GUEST_ec1d4409-39d4-4a58-84bf-903f7a4e7397</t>
  </si>
  <si>
    <t>it is soft and comfy but comes off way too easy for my liking</t>
  </si>
  <si>
    <t>2026-02-10T15:36:36.000+00:00</t>
  </si>
  <si>
    <t>91984568</t>
  </si>
  <si>
    <t>Like this sheet and brand</t>
  </si>
  <si>
    <t>Very soft- pretty color</t>
  </si>
  <si>
    <t>2026-02-10T16:57:28.000+00:00</t>
  </si>
  <si>
    <t>91984572</t>
  </si>
  <si>
    <t>There's no way these would fit any California King</t>
  </si>
  <si>
    <t>These are the most expensive sheets I've ever bought and they don't even fit. The bag/ case they came in clearly says cal king and the description on the website says they fit up to 18-inch deep mattresses. I have a California king that's only about 13.5 inches deep. So tell me why the fitted sheet appears to be queen size?! I can't even get it over any corners successfully. I think it would rip off I tried any harder. If you need king size sheets, look somewhere else. I'll stickk with my $25 set that is soft and fits perfectly. Casaluna, you're going to have to figure this sheet out.</t>
  </si>
  <si>
    <t>2026-02-10T17:35:03.000+00:00</t>
  </si>
  <si>
    <t>91984617</t>
  </si>
  <si>
    <t>https://target.scene7.com/is/image/Target/GUEST_2e963cfa-e309-47bf-8335-bdf41b9bc4da</t>
  </si>
  <si>
    <t>Lasts a long time with proper care</t>
  </si>
  <si>
    <t>I believe we bought this same waterproof quilted mattress pad several years ago. It washes well and has lasted several years. We needed a new one when the siding ripped and couldn't be mended. ***Wash separately on gentle and mend any siding rips immediately before washing!</t>
  </si>
  <si>
    <t>2026-02-10T21:24:49.000+00:00</t>
  </si>
  <si>
    <t>91984645</t>
  </si>
  <si>
    <t>Used to be good...</t>
  </si>
  <si>
    <t>These used to be SO SOFT, I’ve bought 4 sets in the past. Bought a new set for a larger bed and they feel and sound like plastic. Will be returning and not buying again. Really disappointing</t>
  </si>
  <si>
    <t>2026-02-11T00:39:45.000+00:00</t>
  </si>
  <si>
    <t>91984649</t>
  </si>
  <si>
    <t>https://target.scene7.com/is/image/Target/GUEST_aace4267-1d34-4d25-ab51-486e6fd6b7d8</t>
  </si>
  <si>
    <t>The color for these is like an extremely vibrant peach</t>
  </si>
  <si>
    <t>2026-02-11T04:29:30.000+00:00</t>
  </si>
  <si>
    <t>91984694</t>
  </si>
  <si>
    <t>COLOR DISSATISFACTION</t>
  </si>
  <si>
    <t>Very nice material Color looks good</t>
  </si>
  <si>
    <t>2026-02-11T13:44:57.000+00:00</t>
  </si>
  <si>
    <t>91984707</t>
  </si>
  <si>
    <t>Item was good. The delivery got delayed but it was phenomenal snow so they did a great job.</t>
  </si>
  <si>
    <t>2026-02-11T15:36:02.000+00:00</t>
  </si>
  <si>
    <t>91984712</t>
  </si>
  <si>
    <t>like the color and material</t>
  </si>
  <si>
    <t>2026-02-11T15:40:53.000+00:00</t>
  </si>
  <si>
    <t>91984737</t>
  </si>
  <si>
    <t>Great heavy curtain for light blocking. The color is more orange than pink but works for my situation</t>
  </si>
  <si>
    <t>2026-02-11T18:15:42.000+00:00</t>
  </si>
  <si>
    <t>84 Kids Blackout Window Panel Pillowfort</t>
  </si>
  <si>
    <t>91984744</t>
  </si>
  <si>
    <t>097-04-6779</t>
  </si>
  <si>
    <t>Looked high and low for this particular item on several web sites. Lo and behold Target had exactly what I was looking for, and it is perfect. Next time I'll START with Target. Jenny</t>
  </si>
  <si>
    <t>2026-02-11T20:04:16.000+00:00</t>
  </si>
  <si>
    <t>91984748</t>
  </si>
  <si>
    <t>Nice but wrong color</t>
  </si>
  <si>
    <t>Item gets 3 stars because I was sent the wrong color.</t>
  </si>
  <si>
    <t>2026-02-11T21:35:31.000+00:00</t>
  </si>
  <si>
    <t>Washed Waffle Weave Comforter And Sham Set Threshold 153</t>
  </si>
  <si>
    <t>91984793</t>
  </si>
  <si>
    <t>Great for the money.</t>
  </si>
  <si>
    <t>I'm honestly surprised by the quality for this price. After I bought the first one I bought another one and will buy more as a gift too.</t>
  </si>
  <si>
    <t>2026-02-12T00:16:54.000+00:00</t>
  </si>
  <si>
    <t>91984814</t>
  </si>
  <si>
    <t>I like the 100% cotton sheets, but they were shredding on the sides!</t>
  </si>
  <si>
    <t>2026-02-12T00:27:37.000+00:00</t>
  </si>
  <si>
    <t>91984859</t>
  </si>
  <si>
    <t>SHREDING</t>
  </si>
  <si>
    <t>First looks can deceive</t>
  </si>
  <si>
    <t>Three Stars bc it is the average. It looks and more importantly feels GREAT both in extreme summer and frigid winter. Howerver, 1 star for quality. As you can see in the pic, the fabric tears easily. This isn't a one-off either. I've bought 4 of these. If you wash these once a week, within 12 to 13 months they WILL tear to unusablity. Interestingly though, only the Fitted sheet. the flat sheet and pilow cases seem fine after 2 years. So, if you don't mind having to rebuy these every year or two, they are great. otherwise - no.</t>
  </si>
  <si>
    <t>2026-02-12T00:38:02.000+00:00</t>
  </si>
  <si>
    <t>91984888</t>
  </si>
  <si>
    <t>https://target.scene7.com/is/image/Target/GUEST_31c8dbcc-2b92-45c0-af27-cadb7a38f757</t>
  </si>
  <si>
    <t>TEARING</t>
  </si>
  <si>
    <t>Doesnt fit standard Queen Mattress</t>
  </si>
  <si>
    <t>I bought this to replace a sheet that had ripped. Previously, I had the pink color, but opted for grey as that was the only option in store. This sheet has shrank or was not made for a Queen size bed, as it hardly fits and is very difficult to try and put on. What a waste of $30 for something that doesn’t even fit.</t>
  </si>
  <si>
    <t>2026-02-12T02:49:54.000+00:00</t>
  </si>
  <si>
    <t>91984917</t>
  </si>
  <si>
    <t>Smelly Product</t>
  </si>
  <si>
    <t>These sheets came in with a really weird smell. I think this product changed since last year because the ones I bought then are very different.</t>
  </si>
  <si>
    <t>2026-02-12T03:29:34.000+00:00</t>
  </si>
  <si>
    <t>91984932</t>
  </si>
  <si>
    <t>The bag for this product had threads every where and this product also had a weird unsavory smell like the sheets ordered.</t>
  </si>
  <si>
    <t>2026-02-12T03:30:49.000+00:00</t>
  </si>
  <si>
    <t>91984961</t>
  </si>
  <si>
    <t>Wrong</t>
  </si>
  <si>
    <t>I ordered the style with color blocks, they sent me striped. Print color also looks pixelated. I guess for the price I didn’t expect for it to look expensive but at least send me the correct items!</t>
  </si>
  <si>
    <t>2026-02-12T07:46:39.000+00:00</t>
  </si>
  <si>
    <t>91984969</t>
  </si>
  <si>
    <t>https://target.scene7.com/is/image/Target/GUEST_7cd176a0-ddb4-41fd-b547-61f017b87155</t>
  </si>
  <si>
    <t>I like them but I need the pockets to be a little deeper.</t>
  </si>
  <si>
    <t>2026-02-12T18:07:13.000+00:00</t>
  </si>
  <si>
    <t>91984976</t>
  </si>
  <si>
    <t>Shrank and became unuseable</t>
  </si>
  <si>
    <t>Shrank so much it doesn’t fit the mattress without the edges curling up. For reference it is an 8 inch mattress and the sheets advertise being able to fit up to 26 inches. They aren’t soft at all and constantly wrinkle like others have said.</t>
  </si>
  <si>
    <t>2026-02-13T06:19:54.000+00:00</t>
  </si>
  <si>
    <t>91985005</t>
  </si>
  <si>
    <t>Work great for my children.</t>
  </si>
  <si>
    <t>2026-02-13T19:42:25.000+00:00</t>
  </si>
  <si>
    <t>91985007</t>
  </si>
  <si>
    <t>So cute and vibrant. Good quality cotton Arrvied dirty but I’m pretty sure the weather may have impacted it. A little bummed but just threw them in the wash and good as new</t>
  </si>
  <si>
    <t>2026-02-13T21:41:39.000+00:00</t>
  </si>
  <si>
    <t>Dragon Cotton Kids Sheet Set Pillowfort</t>
  </si>
  <si>
    <t>91985009</t>
  </si>
  <si>
    <t>097-02-4118</t>
  </si>
  <si>
    <t>If I could give this zero stars I would. Just a cheap set. Maybe for looks, but not for comfort or longevity. You get what you pay for.</t>
  </si>
  <si>
    <t>2026-02-13T23:08:08.000+00:00</t>
  </si>
  <si>
    <t>Floral Printed Microfiber Reversible Comforter Sheets Set Navy Room Essentials</t>
  </si>
  <si>
    <t>91985010</t>
  </si>
  <si>
    <t>060-26-1399</t>
  </si>
  <si>
    <t>POOR QUALLITY</t>
  </si>
  <si>
    <t>Love it</t>
  </si>
  <si>
    <t>2026-02-13T23:09:11.000+00:00</t>
  </si>
  <si>
    <t>91985014</t>
  </si>
  <si>
    <t>Way too small to fit my full size bed</t>
  </si>
  <si>
    <t>2026-02-14T00:52:55.000+00:00</t>
  </si>
  <si>
    <t>91985018</t>
  </si>
  <si>
    <t>Product never arrived.</t>
  </si>
  <si>
    <t>2026-02-14T18:52:15.000+00:00</t>
  </si>
  <si>
    <t>91985063</t>
  </si>
  <si>
    <t>The print is truly so cute, but the quality it horrible. I am sad to say that the sheets feel very plastic-y and the seams are already coming undone before I’ve even used them. Will be returning.</t>
  </si>
  <si>
    <t>2026-02-14T19:55:51.000+00:00</t>
  </si>
  <si>
    <t>91985084</t>
  </si>
  <si>
    <t>Fit great</t>
  </si>
  <si>
    <t>2026-02-14T21:22:44.000+00:00</t>
  </si>
  <si>
    <t>91985085</t>
  </si>
  <si>
    <t>Horrible texture! Feels like sandpaper.</t>
  </si>
  <si>
    <t>2026-02-15T01:06:53.000+00:00</t>
  </si>
  <si>
    <t>91985130</t>
  </si>
  <si>
    <t>STIFF FEEL</t>
  </si>
  <si>
    <t>Bought king size but they didn’t fit and they were so wrinkly out of the dryer. Not soft- very rough</t>
  </si>
  <si>
    <t>2026-02-15T02:38:53.000+00:00</t>
  </si>
  <si>
    <t>91985221</t>
  </si>
  <si>
    <t>Worst sheets I’ve ever had! Just bought in store today, got home and washed and put on the bed. Very course and scratchy. One pillow case has a huge seam across it. Very poor quality, would not recommend.</t>
  </si>
  <si>
    <t>2026-02-15T03:59:05.000+00:00</t>
  </si>
  <si>
    <t>91985250</t>
  </si>
  <si>
    <t>Nice!</t>
  </si>
  <si>
    <t>Bought this from description on line and added to an in process order that I was getting delivered from our local target. So glad I did! Can’t beat the price and for under 20 dollars my son’s bed looks neat, clean and updated.</t>
  </si>
  <si>
    <t>2026-02-15T13:11:46.000+00:00</t>
  </si>
  <si>
    <t>91985255</t>
  </si>
  <si>
    <t>Short lived 3rd set</t>
  </si>
  <si>
    <t>Love the feel of these sheets but they don’t last</t>
  </si>
  <si>
    <t>2026-02-15T17:53:52.000+00:00</t>
  </si>
  <si>
    <t>91985261</t>
  </si>
  <si>
    <t>https://target.scene7.com/is/image/Target/GUEST_21e2373d-361e-4a41-9c44-0c91615dbf97</t>
  </si>
  <si>
    <t>Horrible delivery service</t>
  </si>
  <si>
    <t>Delivered to wrong address.</t>
  </si>
  <si>
    <t>2026-02-15T18:35:55.000+00:00</t>
  </si>
  <si>
    <t>91985276</t>
  </si>
  <si>
    <t>Theres a reason sheets need COA--not 800 thread count</t>
  </si>
  <si>
    <t>Stiff, starchy disaster. I guess there is a reason why certain thread count sheets need a COA. These are not even close to 400. They feel like the target teen or college sheets that have graphic design designs, and are starchy and stiff but for triple the price.. don’t fall for the reviews because I compared it to 400 thread count pillowcases and it’s a night and day difference. Nightmare.</t>
  </si>
  <si>
    <t>2026-02-15T19:23:03.000+00:00</t>
  </si>
  <si>
    <t>91985286</t>
  </si>
  <si>
    <t>ROUGH</t>
  </si>
  <si>
    <t>Sent me Used Blanket</t>
  </si>
  <si>
    <t>Disgusting. Target sent me a used, returned blanket full of lint and long hair. Really is gross.</t>
  </si>
  <si>
    <t>2026-02-15T22:41:18.000+00:00</t>
  </si>
  <si>
    <t>91985296</t>
  </si>
  <si>
    <t>USED MATERIAL</t>
  </si>
  <si>
    <t>Love the design</t>
  </si>
  <si>
    <t>2026-02-15T22:43:13.000+00:00</t>
  </si>
  <si>
    <t>91985313</t>
  </si>
  <si>
    <t>Hair everywhere</t>
  </si>
  <si>
    <t>The quality seems good, but EVERYTHING sticks to this. Do not buy if you have pets!</t>
  </si>
  <si>
    <t>2026-02-15T23:13:57.000+00:00</t>
  </si>
  <si>
    <t>91985404</t>
  </si>
  <si>
    <t>ATTRACT HAIRS</t>
  </si>
  <si>
    <t>LINT CLINGING</t>
  </si>
  <si>
    <t>Cute for casual use !</t>
  </si>
  <si>
    <t>I picked up this bed-in-a-bag set for our guest room and it completely refreshed the space. The comforter is such a cute design and looks even better styled on the bed — it gives that cozy, pulled-together feel without trying too hard. The flat sheet does run oversized, but it makes it easy to fully cover and tuck for a clean look. I did notice a few loose threads on the comforter when unpacking (photos included), so the finishing details aren’t perfect. That said, especially at the sale price, it feels like a great value and works beautifully for a guest room or occasional use.</t>
  </si>
  <si>
    <t>2026-02-15T23:53:11.000+00:00</t>
  </si>
  <si>
    <t>91985421</t>
  </si>
  <si>
    <t>https://target.scene7.com/is/image/Target/GUEST_b1013d3f-0031-4687-997b-a372d9c7261b</t>
  </si>
  <si>
    <t>Really nice. Doesn't wrinkle easily.</t>
  </si>
  <si>
    <t>I bought a sheet set few months ago and absolutely love it. Wanted extra pillow cases. It doesn’t wrinkle easily, which is nice. Feels nice too.</t>
  </si>
  <si>
    <t>2026-02-16T02:57:53.000+00:00</t>
  </si>
  <si>
    <t>91985422</t>
  </si>
  <si>
    <t>I purchased this shower curtain today, brought it home and there are no holes it it to hang. It’s so weirdly there’s no way to hang this</t>
  </si>
  <si>
    <t>2026-02-16T05:17:31.000+00:00</t>
  </si>
  <si>
    <t>91985430</t>
  </si>
  <si>
    <t>MISSING PRE-MADE HOLE</t>
  </si>
  <si>
    <t>DESIGN ORIENTATION</t>
  </si>
  <si>
    <t>Doesn’t crinkle and it’s very soft and comfortable. On the thinner side but makes sense being that it’s cooling!</t>
  </si>
  <si>
    <t>2026-02-16T15:53:23.000+00:00</t>
  </si>
  <si>
    <t>Premium Cooling Down Alternative Duvet Insert Casaluna</t>
  </si>
  <si>
    <t>91985437</t>
  </si>
  <si>
    <t>062-20-3429</t>
  </si>
  <si>
    <t>CASALUNA - DUVET INSERT</t>
  </si>
  <si>
    <t>The sheets are perfect and finish this room so well. The have deep pockets for easy fit.</t>
  </si>
  <si>
    <t>2026-02-16T18:03:57.000+00:00</t>
  </si>
  <si>
    <t>91985440</t>
  </si>
  <si>
    <t>https://target.scene7.com/is/image/Target/GUEST_e3cc44c2-01fb-48c8-9eab-7498981e33d6</t>
  </si>
  <si>
    <t>Ripped before I even used it.</t>
  </si>
  <si>
    <t>Brought this home, washed it on delicate, and it already has a hole on one seam. Now I have to go back to the store and deal with a refund.</t>
  </si>
  <si>
    <t>2026-02-16T19:27:54.000+00:00</t>
  </si>
  <si>
    <t>91985485</t>
  </si>
  <si>
    <t>https://target.scene7.com/is/image/Target/GUEST_d98f091e-a5b0-4db6-8ed0-97f2dbfe9c0d</t>
  </si>
  <si>
    <t>Tearing apart</t>
  </si>
  <si>
    <t>I washed it and put it on the mattress and noticed a tear already. It ripped/tear on first day!</t>
  </si>
  <si>
    <t>2026-02-16T19:29:04.000+00:00</t>
  </si>
  <si>
    <t>91985487</t>
  </si>
  <si>
    <t>TEAR</t>
  </si>
  <si>
    <t>Cute!</t>
  </si>
  <si>
    <t>So cute! Pretty soft for cotton sheets. Redacted one star because there were a few strings hanging after washing and I wish they were a bit softer.</t>
  </si>
  <si>
    <t>2026-02-16T23:35:16.000+00:00</t>
  </si>
  <si>
    <t>91985502</t>
  </si>
  <si>
    <t>https://target.scene7.com/is/image/Target/GUEST_860363ef-433d-45be-8a3d-b6513c48def0</t>
  </si>
  <si>
    <t>Holes in top sheet</t>
  </si>
  <si>
    <t>I took the sheets out of packaging and washed them. As I was putting the fitted sheet on, I noticed a hole (see pic). I soon realized there was not one, but 3 holes in a line on the fitted sheet. I called Target customer service simply wanting them to ship a new set of sheets. Since I bought in store, they couldn't do that even though they had proof of purchase. They said I could return them. The closest Target is 45 minutes from my home. I explained that to the gentleman. However, they were still unable to ship. The best they could offer was a gift card. I NEVER leave negative reviews, but I am highly disappointed in not only the sheets, but Target customer service.</t>
  </si>
  <si>
    <t>2026-02-17T01:32:52.000+00:00</t>
  </si>
  <si>
    <t>91985508</t>
  </si>
  <si>
    <t>https://target.scene7.com/is/image/Target/GUEST_a07539a6-1bda-49b3-843e-341c2cb8edd8</t>
  </si>
  <si>
    <t>After 1 wash they feel rough and pilly. Not soft and smooth.</t>
  </si>
  <si>
    <t>2026-02-17T01:54:45.000+00:00</t>
  </si>
  <si>
    <t>91985537</t>
  </si>
  <si>
    <t>Not sateen, not soft spend a little more for softness. Definitely not wrinkle-resistance. Right out of dryer they had wrinkles .</t>
  </si>
  <si>
    <t>2026-02-17T01:56:47.000+00:00</t>
  </si>
  <si>
    <t>91985566</t>
  </si>
  <si>
    <t>Thick and Luxurious</t>
  </si>
  <si>
    <t>We have a split king. It’s difficult to find nice sheets for a twin xl size mattress. These sheets are some of the best I’ve found. The pockets are deep enough to accommodate my 15” mattress and a 4” memory foam topper. Additionally, they survive our adjustable beds without popping off at the corners. I have bought four sets now. They can show wrinkles, if that’s a big deal to you. Personally, I don’t trust a fabric that never wrinkles.</t>
  </si>
  <si>
    <t>2026-02-17T02:04:15.000+00:00</t>
  </si>
  <si>
    <t>91985595</t>
  </si>
  <si>
    <t>https://target.scene7.com/is/image/Target/GUEST_baa03f68-d1b3-4c86-af1f-30f434bb03aa</t>
  </si>
  <si>
    <t>Shrank, trash after 1st wash</t>
  </si>
  <si>
    <t>Shrank so badly after first wash, doesnt reach the tub anymore. Completely useless</t>
  </si>
  <si>
    <t>2026-02-17T03:13:17.000+00:00</t>
  </si>
  <si>
    <t>91985605</t>
  </si>
  <si>
    <t>Deceived quilted lines</t>
  </si>
  <si>
    <t>This mattress pad states in the description that it is quilted but a quilted item has stitched quilted lines. This has melted holes to look as if it is quilted. Laser burned should be in the actual description.</t>
  </si>
  <si>
    <t>2026-02-17T06:32:02.000+00:00</t>
  </si>
  <si>
    <t>91985606</t>
  </si>
  <si>
    <t>False advertising! Definitely not waterproof!</t>
  </si>
  <si>
    <t>My mattress is now ruined. Thanks Target.</t>
  </si>
  <si>
    <t>2026-02-17T11:06:38.000+00:00</t>
  </si>
  <si>
    <t>91985610</t>
  </si>
  <si>
    <t>DAMAGED PIECE</t>
  </si>
  <si>
    <t>WATER LEAKAGE</t>
  </si>
  <si>
    <t>Had the old version of these and they were the best. They changed something and it feels soft on the outside but the underside feels like plastic. Had to return</t>
  </si>
  <si>
    <t>2026-02-17T13:48:43.000+00:00</t>
  </si>
  <si>
    <t>91985614</t>
  </si>
  <si>
    <t>Nice plaid pattern....</t>
  </si>
  <si>
    <t>Nice plaid pattern of blue, cream, and burgundy (?). Seems to be a cotton sateen mix. Soft sheets but warmer than expected. No issues washing and drying. Good quality. Love the Threshold brand. The burgundy stripping looks more of a cherry wood brown in person.</t>
  </si>
  <si>
    <t>2026-02-17T14:41:12.000+00:00</t>
  </si>
  <si>
    <t>91985659</t>
  </si>
  <si>
    <t>I got them on sale and they were surprisingly soft and worth every penny</t>
  </si>
  <si>
    <t>2026-02-17T16:23:38.000+00:00</t>
  </si>
  <si>
    <t>91985662</t>
  </si>
  <si>
    <t>LOVEEEEEE</t>
  </si>
  <si>
    <t>So comfy and so cute! and honeslty works with all seasons! Definitely worth keeping an eye on it being in stock :)</t>
  </si>
  <si>
    <t>2026-02-17T16:41:17.000+00:00</t>
  </si>
  <si>
    <t>91985707</t>
  </si>
  <si>
    <t>soft and sturdy</t>
  </si>
  <si>
    <t>My family loves this brand of sheets! Comfy, extra long on sides to match any size matress</t>
  </si>
  <si>
    <t>2026-02-17T16:52:43.000+00:00</t>
  </si>
  <si>
    <t>91985710</t>
  </si>
  <si>
    <t>Does not fit standard queen mattress</t>
  </si>
  <si>
    <t>Like another reviewer I also just bought the gray queen size and it’s way too small for a standard queen mattress. Seems like there’s an error/issue so be aware if this is what you’re thinking of buying.</t>
  </si>
  <si>
    <t>2026-02-17T17:03:17.000+00:00</t>
  </si>
  <si>
    <t>91985739</t>
  </si>
  <si>
    <t>WRONG SIZE</t>
  </si>
  <si>
    <t>Ordered Camel Got Burlap</t>
  </si>
  <si>
    <t>Wrong color received. Luckily I like the color I got but the camel color would have been preferred but I didn’t want to deal with a return and reordering.</t>
  </si>
  <si>
    <t>2026-02-17T18:34:04.000+00:00</t>
  </si>
  <si>
    <t>91985754</t>
  </si>
  <si>
    <t>Thought I loved them</t>
  </si>
  <si>
    <t>I thought I loved these sheets, even bought a few more sets for our new house, now I'm less than a year into these sheets and they are piling like crazy.</t>
  </si>
  <si>
    <t>2026-02-17T18:50:33.000+00:00</t>
  </si>
  <si>
    <t>91985779</t>
  </si>
  <si>
    <t>Adorable and I especially am thrilled the pattern is much smaller. Like a "Ditzy pattern" definitley more French Country and stylish</t>
  </si>
  <si>
    <t>2026-02-17T19:03:34.000+00:00</t>
  </si>
  <si>
    <t>91985794</t>
  </si>
  <si>
    <t>I received this item (along with several others) and it smells so horribly of cigarette smoke. I was so disappointed.</t>
  </si>
  <si>
    <t>2026-02-17T21:35:30.000+00:00</t>
  </si>
  <si>
    <t>91985800</t>
  </si>
  <si>
    <t>Love this color so much</t>
  </si>
  <si>
    <t>2026-02-17T21:36:50.000+00:00</t>
  </si>
  <si>
    <t>Cvc Fabric Floral Shower Curtain Mauve Room Essentials 8482</t>
  </si>
  <si>
    <t>91985829</t>
  </si>
  <si>
    <t>064-18-6051</t>
  </si>
  <si>
    <t>Winner!! In every category!</t>
  </si>
  <si>
    <t>I scroll past the $200 and $300 sheet sets and always buy Target’s Performance brand. I’ve been using this sheet brand forever — because it’s a winner in every category. It holds color, washes well, doesn’t pill, looks quality and feels high quality. Love that they sell solo pillowcase sets.</t>
  </si>
  <si>
    <t>2026-02-17T22:36:15.000+00:00</t>
  </si>
  <si>
    <t>91985830</t>
  </si>
  <si>
    <t>satisfied</t>
  </si>
  <si>
    <t>I like that the pillows are soft and fluffy. I'm so glad I purchased them.</t>
  </si>
  <si>
    <t>2026-02-17T23:03:17.000+00:00</t>
  </si>
  <si>
    <t>91985838</t>
  </si>
  <si>
    <t>Do not purchase</t>
  </si>
  <si>
    <t>The listing states 100% cotton, but the sheets are 100% polyester. The only reason I wanted was due to the material makeup. Sheets feel super thin and like they’d get hot really easily.</t>
  </si>
  <si>
    <t>2026-02-17T23:07:01.000+00:00</t>
  </si>
  <si>
    <t>91985840</t>
  </si>
  <si>
    <t>Horrible Delivery</t>
  </si>
  <si>
    <t>Terrible delivery! FedEx dumping packages curbside in the mud instead of at covered front porch where everyone else delivers to!</t>
  </si>
  <si>
    <t>2026-02-17T23:37:18.000+00:00</t>
  </si>
  <si>
    <t>91985841</t>
  </si>
  <si>
    <t>Know return policies</t>
  </si>
  <si>
    <t>If you are an online shopper, and the item is on sale, if the sale is over- you can no longer do an even exchange.</t>
  </si>
  <si>
    <t>2026-02-17T23:54:58.000+00:00</t>
  </si>
  <si>
    <t>91985870</t>
  </si>
  <si>
    <t>Ill fitted. Could not use.</t>
  </si>
  <si>
    <t>I got the king size and washed according to directions. When I went to put the sheets on the fitted sheet was about 12” too short to reach the opposite corner for the width of the bed.</t>
  </si>
  <si>
    <t>2026-02-18T00:05:19.000+00:00</t>
  </si>
  <si>
    <t>91985917</t>
  </si>
  <si>
    <t>Like the sheets but they don't last</t>
  </si>
  <si>
    <t>Love the sheets. However, after 15 months, the fitted sheet became thin and ripped. It sounds like this is a common complaint with this sheets.</t>
  </si>
  <si>
    <t>2026-02-18T01:16:19.000+00:00</t>
  </si>
  <si>
    <t>91986008</t>
  </si>
  <si>
    <t>Marketed as a king that fits 78x80 inch king bed but no where NEAR fit our mattress. Seems to be more the size for a queen. Would not recommend. Bought on sale and have to return and of course the bedding sale is now over so I’m crap out of luck. So disappointed.</t>
  </si>
  <si>
    <t>2026-02-18T02:28:19.000+00:00</t>
  </si>
  <si>
    <t>91986037</t>
  </si>
  <si>
    <t>Poor quality in a cute design</t>
  </si>
  <si>
    <t>I was really excited for this set. The design is cute but the quality is so poor. It didn’t even last three months before it was showing wear. It’s also extremely low quality fabrics for the price point.</t>
  </si>
  <si>
    <t>2026-02-18T02:34:33.000+00:00</t>
  </si>
  <si>
    <t>91986041</t>
  </si>
  <si>
    <t>Purchased in store and got home to find that someone had returned this item and replaced the sheets with their own used bed sheets. Terrible quality control. And what a shame that someone had to steal the sheets !</t>
  </si>
  <si>
    <t>2026-02-18T03:19:34.000+00:00</t>
  </si>
  <si>
    <t>91986042</t>
  </si>
  <si>
    <t>If sensitive to rough feels-dont buy.</t>
  </si>
  <si>
    <t>Just washed it and am now laying in it and I’m a little sad lol! It’s cool to the touch but it’s not as soft as I was hoping. It’s actually a bit scratchy. Like if I had rough skin, it would catch on this fabric. I thought it was 100 percent cotton but feels mixed with polyester. Hopefully it gets softer over time but I would not buy again. Only bought it cos it was on sale.</t>
  </si>
  <si>
    <t>2026-02-18T06:08:48.000+00:00</t>
  </si>
  <si>
    <t>91986044</t>
  </si>
  <si>
    <t>Color error</t>
  </si>
  <si>
    <t>Either the color is misrepresented in the photos or I was sent the wrong color. I ordered the color Camel which looked like an orangey brown. The set I received was very much just brown. The tag also said Burlap Brown, which is not a listed color I’m not sure where the error occurred. The material is also very thin.</t>
  </si>
  <si>
    <t>2026-02-18T12:07:35.000+00:00</t>
  </si>
  <si>
    <t>91986073</t>
  </si>
  <si>
    <t>https://target.scene7.com/is/image/Target/GUEST_8a3accac-5460-4473-abf4-4fbf5edb56d5</t>
  </si>
  <si>
    <t>COLOR MISMATCH WITH PACKAGING</t>
  </si>
  <si>
    <t>These sheets are a good value, soft, and the color choices and designs are pretty, but they do not wash well and are not the same quality as previous Threshold sheets I've had. The border comes out of the dryer wrinkled, and even if I iron it, which I'm not really wanting to spend time doing in the first place, it wrinkles again with one night's sleep, and I have to keep them covered up on my bed because they look bad being so wrinkled. I was so looking forward to having another set of Threshold sheets, but the quality has diminished, apparently. So disappointing, so I'm returning.</t>
  </si>
  <si>
    <t>2026-02-18T15:03:01.000+00:00</t>
  </si>
  <si>
    <t>91986098</t>
  </si>
  <si>
    <t>So scratchy and not soft!</t>
  </si>
  <si>
    <t>They fit the bed nice but they are SO itchy and not soft. I think Target changed these sheets because they used to feel different. I wish I could return them but I already washed them. I put on another pillowcase because I couldn’t stand how it felt on my face. Don’t buy!!</t>
  </si>
  <si>
    <t>2026-02-18T15:56:08.000+00:00</t>
  </si>
  <si>
    <t>91986145</t>
  </si>
  <si>
    <t>Beyond dissappointing!</t>
  </si>
  <si>
    <t>I really wanted to love this comforter &amp; accessories but unfortunately I hate it because no matter how soon you remove it from the dyer, it turns into the most wrinkled thing I’ve ever seen. I have a brand new top of the line washer/dryer that has specific settings to keep items from wrinkling &amp; even when using that mode, every single piece of this set wrinkles horribly. It’s so bad that a regular iron wasn’t even helping. I had to pull out my Tshirt press to get the sheets wrinkle free. Also, after just one wash, the colors have faded somewhat. This set is very cute but when brand new but it’s getting donated. It’s looks awful after one wash. Such a waste of money!</t>
  </si>
  <si>
    <t>2026-02-18T18:06:22.000+00:00</t>
  </si>
  <si>
    <t>91986174</t>
  </si>
  <si>
    <t>Wrinkles galore</t>
  </si>
  <si>
    <t>“Wrinkle resistant” is a flat out lie. It’s kind of funny that is one of the main features listed. I’ve never had sheets wrinkle worse</t>
  </si>
  <si>
    <t>2026-02-18T18:20:38.000+00:00</t>
  </si>
  <si>
    <t>91986175</t>
  </si>
  <si>
    <t>Nice always</t>
  </si>
  <si>
    <t>Beautiful colors and quality</t>
  </si>
  <si>
    <t>2026-02-18T18:48:08.000+00:00</t>
  </si>
  <si>
    <t>91986204</t>
  </si>
  <si>
    <t>I previously thought the damaged items reported by others were isolated incidents, but it seems there are genuine quality issues. On the plus side, the after-sales support is dependable.</t>
  </si>
  <si>
    <t>2026-02-18T19:13:59.000+00:00</t>
  </si>
  <si>
    <t>91986251</t>
  </si>
  <si>
    <t>https://target.scene7.com/is/image/Target/GUEST_b952affd-0d37-4b15-bc1a-e9ca08f5bb6b</t>
  </si>
  <si>
    <t>DAMAGED PRODUCT</t>
  </si>
  <si>
    <t>not for me</t>
  </si>
  <si>
    <t>this is another pillow I switched out in the middle of the night. it bothered me that much. It's very noisy, like crunchy (the cover). the pillows goes completely flat as soon as your head sinks down.</t>
  </si>
  <si>
    <t>2026-02-18T20:57:52.000+00:00</t>
  </si>
  <si>
    <t>91986298</t>
  </si>
  <si>
    <t>not as soft as they used to be.</t>
  </si>
  <si>
    <t>I compare a new set with one I bought just 3-4 years ago, and the new ones are always crunchier. they're just not the same quality they used to be. I love the elastic all the way around the fitted sheet, though. and the top/bottom tags are great.</t>
  </si>
  <si>
    <t>2026-02-18T20:59:45.000+00:00</t>
  </si>
  <si>
    <t>91986300</t>
  </si>
  <si>
    <t>Material not good would never purchase this item again</t>
  </si>
  <si>
    <t>2026-02-18T21:07:28.000+00:00</t>
  </si>
  <si>
    <t>91986347</t>
  </si>
  <si>
    <t>Cute floral</t>
  </si>
  <si>
    <t>Very cute floral pattern, matches my decor well</t>
  </si>
  <si>
    <t>2026-02-18T21:12:00.000+00:00</t>
  </si>
  <si>
    <t>91986349</t>
  </si>
  <si>
    <t>https://target.scene7.com/is/image/Target/GUEST_193722a2-214a-4c91-8378-7058a806dc98</t>
  </si>
  <si>
    <t>Cute print but the fitted sheet does NOT fit our bed. Ordered a king and the flat sheet and the pillow cases are good but the fitted sheet for our daughter’s full size bed.</t>
  </si>
  <si>
    <t>2026-02-18T21:30:33.000+00:00</t>
  </si>
  <si>
    <t>91986350</t>
  </si>
  <si>
    <t>HOLE</t>
  </si>
  <si>
    <t>decent sheets</t>
  </si>
  <si>
    <t>they're ok sheets. they wrinkle super bad but thankfully doesnt matter to me. decent thickness, they are kind of stiff. I don't think I would pay full price, I bought them on sale.</t>
  </si>
  <si>
    <t>2026-02-18T22:00:42.000+00:00</t>
  </si>
  <si>
    <t>91986397</t>
  </si>
  <si>
    <t>Bate and Switch</t>
  </si>
  <si>
    <t>Does not match picture, completely different color and pattern!</t>
  </si>
  <si>
    <t>2026-02-19T00:05:29.000+00:00</t>
  </si>
  <si>
    <t>91986444</t>
  </si>
  <si>
    <t>https://target.scene7.com/is/image/Target/GUEST_f574bfb1-e10e-4a09-a16e-b205f94aa5d5</t>
  </si>
  <si>
    <t>Hole</t>
  </si>
  <si>
    <t>They are cute and I was looking for cotton sheets, but the very first time I washed them there was a hole. Target did refund but I wouldn’t recommend because of this.</t>
  </si>
  <si>
    <t>2026-02-19T00:05:42.000+00:00</t>
  </si>
  <si>
    <t>91986451</t>
  </si>
  <si>
    <t>missing shames!</t>
  </si>
  <si>
    <t>missing both of the shames for my full size comfortor set! I already took the comfortor out of the package and target wants me to ship it back which I think is ridiculous for me to try to get it back in the package and ship it back when they shipped me a product with missing shames!</t>
  </si>
  <si>
    <t>2026-02-19T00:41:01.000+00:00</t>
  </si>
  <si>
    <t>91986452</t>
  </si>
  <si>
    <t>Missing Component</t>
  </si>
  <si>
    <t>King Printed Performance sheet set</t>
  </si>
  <si>
    <t>Ordered a King sheet set and got a fitted sheet in the set for a queen. Wouldn’t even fit on my king bed. Had thrown away the packaging and washed before I put the set on my bed so I can’t even return it!</t>
  </si>
  <si>
    <t>2026-02-19T02:19:00.000+00:00</t>
  </si>
  <si>
    <t>91986453</t>
  </si>
  <si>
    <t>Meh...</t>
  </si>
  <si>
    <t>It doesn’t stay on our corners at all. Material is rough too.</t>
  </si>
  <si>
    <t>2026-02-19T05:57:25.000+00:00</t>
  </si>
  <si>
    <t>91986500</t>
  </si>
  <si>
    <t>Great sheets</t>
  </si>
  <si>
    <t>Pink sheets are a must, super cheap and feel more expensive tbh</t>
  </si>
  <si>
    <t>2026-02-19T06:21:13.000+00:00</t>
  </si>
  <si>
    <t>91986515</t>
  </si>
  <si>
    <t>Horrible</t>
  </si>
  <si>
    <t>Bought this because I have a great and white comforter Sam brand that’s 12 years old but my youngest likes to sleep with it so figured I’d get myself a new one it’s now February so only have had it a few months and it’s already ripped an falling apart the old one still perfect the new one looks 20 years old now guess everything now is made to be throw away</t>
  </si>
  <si>
    <t>2026-02-19T08:13:28.000+00:00</t>
  </si>
  <si>
    <t>91986560</t>
  </si>
  <si>
    <t>RIPPING</t>
  </si>
  <si>
    <t>I find it unfortuate that you ask for a review on an order that I placed and there's no follow up delivery information other that UPS doesnt show theyve received the package some 2 weeks later. Plus theres no way I've found to successfully inquire where the package is? I'd appreciate being advised as to where my order is??</t>
  </si>
  <si>
    <t>2026-02-19T14:45:00.000+00:00</t>
  </si>
  <si>
    <t>91986566</t>
  </si>
  <si>
    <t>I love these sheets and have a few sets. However, this time when they arrived they smell so bad. They smell like cigarette smoke. It took me two washes to get the smell out out of them. I am so disappointed.</t>
  </si>
  <si>
    <t>2026-02-19T14:58:00.000+00:00</t>
  </si>
  <si>
    <t>91986571</t>
  </si>
  <si>
    <t>Excellent!!</t>
  </si>
  <si>
    <t>I'm so happy with these sheets! I washed them according to the label and they came out so soft and silky. They fit my mattress perfectly. Not sure if I'm allowed to name names, but I've always bought Charter Club sheets from Macys and Biltmore Home sheets from Belk, and these Target performance sheets are far and above better!</t>
  </si>
  <si>
    <t>2026-02-19T16:39:25.000+00:00</t>
  </si>
  <si>
    <t>91986618</t>
  </si>
  <si>
    <t>Color did not match the description I ordered caramel and it gave me a burlap brown it even says it on the ticket that it’s burlap brown, not caramel</t>
  </si>
  <si>
    <t>2026-02-19T16:51:55.000+00:00</t>
  </si>
  <si>
    <t>91986647</t>
  </si>
  <si>
    <t>https://target.scene7.com/is/image/Target/GUEST_a46ecaeb-fa76-414b-9624-9c0e103d1f2c</t>
  </si>
  <si>
    <t>A bit misleading...</t>
  </si>
  <si>
    <t>I thought that these would be the same fabric on both sides but instead, one side is a thin cheap fabric that says 100% cotton but feels like a polyester blend. So these can only be used one way and if you sleep Euro-style without a top sheet, skip these. I’m glad these were on sale for half price but I would definitely not recommend at full price. Even the cheap IKEA duvet covers are better. Disappointing.</t>
  </si>
  <si>
    <t>2026-02-19T17:13:03.000+00:00</t>
  </si>
  <si>
    <t>91986672</t>
  </si>
  <si>
    <t>DIFFERENT FABRIC</t>
  </si>
  <si>
    <t>Like the feel of the sheets. The sheets I received are nothing like the picture shown. Was misleading.</t>
  </si>
  <si>
    <t>2026-02-19T17:28:22.000+00:00</t>
  </si>
  <si>
    <t>91986697</t>
  </si>
  <si>
    <t>https://target.scene7.com/is/image/Target/GUEST_e5005373-f2ab-4c26-9057-a27846860b88</t>
  </si>
  <si>
    <t>Beautiful and washes GREAT!😊</t>
  </si>
  <si>
    <t>2026-02-19T17:44:36.000+00:00</t>
  </si>
  <si>
    <t>91986703</t>
  </si>
  <si>
    <t>Inconsistent</t>
  </si>
  <si>
    <t>I bought a set of these sheets in January and think they are the best I’ve ever owned, such good quality, so smooth. I just bought a second set (blue plaid) and they are not at all the same material as the first. These are made of rough, cheap cotton that pills easily. I’m so disappointed. Purchasing in store could give you a better chance of seeing the differences, but just the fact that the product isn’t consistent is negative.</t>
  </si>
  <si>
    <t>2026-02-19T18:01:03.000+00:00</t>
  </si>
  <si>
    <t>91986704</t>
  </si>
  <si>
    <t>Great sheet set and value!</t>
  </si>
  <si>
    <t>Great quality! I was concerned bc this price point… usuallly thin &amp; not 100% cotton. However nicely surprised! Cottonwood, good weight/ thread count, washed immediately… and look good! Some wrinkles as expected bc cotton! Not needing ironing ( I still do pillowcases bc I’m “old school! lol) Like that added elastic to keep fitted sheet secure. Very pleased w quality &amp; value!</t>
  </si>
  <si>
    <t>2026-02-19T18:53:11.000+00:00</t>
  </si>
  <si>
    <t>91986751</t>
  </si>
  <si>
    <t>https://target.scene7.com/is/image/Target/GUEST_aa2abb89-9acf-4ae2-83f1-4c00ac48c805</t>
  </si>
  <si>
    <t>The florals are beautiful! Would buy again.</t>
  </si>
  <si>
    <t>2026-02-19T18:58:04.000+00:00</t>
  </si>
  <si>
    <t>91986798</t>
  </si>
  <si>
    <t>https://target.scene7.com/is/image/Target/GUEST_c6d3d6e1-a94c-419c-9171-0e1e68e438f1</t>
  </si>
  <si>
    <t>Light pink is the one to order for the coral/rust color</t>
  </si>
  <si>
    <t>If you want to rust color, order light pink. I read through all the reviews and even though camel in shown to be that color, everyone say they got brown instead. Light pink is for sure the rustier color. It’s great quality just seems a little more faded on the textured parts.</t>
  </si>
  <si>
    <t>2026-02-19T19:24:52.000+00:00</t>
  </si>
  <si>
    <t>91986799</t>
  </si>
  <si>
    <t>The good and the bad!</t>
  </si>
  <si>
    <t>These sheets have quickly became my favorite over my Sonoma and Simply Vera I get from Kohls! I love the feel and the design! But, I can’t give them five stars for two reasons! First you can’t but extra pillowcases to match! I had to buy plain white elsewhere. And lastly the pattern should be flipped on one so that you don’t have both pillowcase openings facing the same direction. The proper way to make a bed is the pillowcase openings faces out. When I make it properly, one pillowcase has flower stems upside down. Yes it matters.</t>
  </si>
  <si>
    <t>2026-02-19T20:03:07.000+00:00</t>
  </si>
  <si>
    <t>91986824</t>
  </si>
  <si>
    <t>DESIGN DISSATISFACTION</t>
  </si>
  <si>
    <t>Nice weight, perfect sizing</t>
  </si>
  <si>
    <t>Ordered black, queen size and the queen is plenty big. There was no loose stitching or anything irregular on this black quilt. Perfect condition, nice weight. Maybe Threshold has improved the quality for 2026.</t>
  </si>
  <si>
    <t>2026-02-19T20:13:22.000+00:00</t>
  </si>
  <si>
    <t>91986871</t>
  </si>
  <si>
    <t>lining torn and stitches left undone. terrible quality.</t>
  </si>
  <si>
    <t>2026-02-19T20:21:41.000+00:00</t>
  </si>
  <si>
    <t>Decorative Border Cotton Slub Wood Block Print Quilt White Beige Floral Threshold Designed With Studio Mcgee</t>
  </si>
  <si>
    <t>91986888</t>
  </si>
  <si>
    <t>060-15-8421</t>
  </si>
  <si>
    <t>UNDONE EDGES</t>
  </si>
  <si>
    <t>Love it!</t>
  </si>
  <si>
    <t>2026-02-19T21:34:03.000+00:00</t>
  </si>
  <si>
    <t>91986889</t>
  </si>
  <si>
    <t>Missing a pillowcase</t>
  </si>
  <si>
    <t>2026-02-19T21:45:22.000+00:00</t>
  </si>
  <si>
    <t>91986890</t>
  </si>
  <si>
    <t>These sheets are absolutely amazing loving the look and quality</t>
  </si>
  <si>
    <t>2026-02-19T23:06:31.000+00:00</t>
  </si>
  <si>
    <t>91986919</t>
  </si>
  <si>
    <t>Very soft and comfortable</t>
  </si>
  <si>
    <t>2026-02-20T02:41:04.000+00:00</t>
  </si>
  <si>
    <t>91986964</t>
  </si>
  <si>
    <t>Not great</t>
  </si>
  <si>
    <t>I think this product has gone down in quality. I purchased the same ones a few years ago and still have them. They’re slightly pilling but still soft and quiet! These new ones feel more like plastic and they are much louder when you slide your hand on them. I’m returning them!</t>
  </si>
  <si>
    <t>2026-02-20T03:32:38.000+00:00</t>
  </si>
  <si>
    <t>91987011</t>
  </si>
  <si>
    <t>WRONG COLOUR</t>
  </si>
  <si>
    <t>These sheets feel like sandpaper. Not comfortable at all.</t>
  </si>
  <si>
    <t>2026-02-20T03:34:59.000+00:00</t>
  </si>
  <si>
    <t>91987056</t>
  </si>
  <si>
    <t>Pillow cases not sized correctly.</t>
  </si>
  <si>
    <t>Comfortable enough for the price. But yellow is not as bright as pictured, it is more of a tan yellow. Also, purchased a king size and the pillow cases are not long enough so will have to buy different ones.</t>
  </si>
  <si>
    <t>2026-02-20T03:36:19.000+00:00</t>
  </si>
  <si>
    <t>91987085</t>
  </si>
  <si>
    <t>https://target.scene7.com/is/image/Target/GUEST_ef50c8b4-0191-4771-9b8a-02747ab52253</t>
  </si>
  <si>
    <t>horrific smell</t>
  </si>
  <si>
    <t>horrible smell that won't go away with washing on hot setting and dryer. eww. don't buy!</t>
  </si>
  <si>
    <t>2026-02-20T04:28:47.000+00:00</t>
  </si>
  <si>
    <t>91987132</t>
  </si>
  <si>
    <t>Bought 2. Both pairs came apart at the seams within 2 washes. I like the material but the sewing makes it terrible quality.</t>
  </si>
  <si>
    <t>2026-02-20T05:09:24.000+00:00</t>
  </si>
  <si>
    <t>91987179</t>
  </si>
  <si>
    <t>Absolute Trash!</t>
  </si>
  <si>
    <t>I am a fan on the Threshold line from Target but man is this giving Dollar Tree. You can tell fro the packaging that it’s trash! How disappointing. This is not even worth the Sale price of $33.</t>
  </si>
  <si>
    <t>2026-02-20T12:19:55.000+00:00</t>
  </si>
  <si>
    <t>91987187</t>
  </si>
  <si>
    <t>POOR PACKAGING</t>
  </si>
  <si>
    <t>I purchased this exact set of sheets ( except they were a Christmas print with deer and trees) and they are the best sheets ever and fit my deep mattress perfectly. I was excited to see them on sale and I purchased the aqua set I can’t even get the fitted sheet on my mattress !!!! I am so disappointed</t>
  </si>
  <si>
    <t>2026-02-20T15:00:07.000+00:00</t>
  </si>
  <si>
    <t>91987216</t>
  </si>
  <si>
    <t>SIZE OUT</t>
  </si>
  <si>
    <t>Exceeded expectation! Fast shipping Five Stars!</t>
  </si>
  <si>
    <t>2026-02-20T15:06:26.000+00:00</t>
  </si>
  <si>
    <t>91987245</t>
  </si>
  <si>
    <t>Threshold sheets</t>
  </si>
  <si>
    <t>Threshold sheets are always a favorite of mine. I particularly like the windowpane pattern of this set. I bought them at 40% off which was an added bonus. Great sale.</t>
  </si>
  <si>
    <t>2026-02-20T15:18:54.000+00:00</t>
  </si>
  <si>
    <t>91987250</t>
  </si>
  <si>
    <t>FAVORITE SHEETS</t>
  </si>
  <si>
    <t>I have had good luck with this style of sheets but the last set I ordered had such an awful smell that I can not get out.</t>
  </si>
  <si>
    <t>2026-02-20T15:28:10.000+00:00</t>
  </si>
  <si>
    <t>91987297</t>
  </si>
  <si>
    <t>Beautifull same color</t>
  </si>
  <si>
    <t>2026-02-20T16:31:31.000+00:00</t>
  </si>
  <si>
    <t>12Pc Floral Boho Comforter Sheets Set Terracotta Pink Threshold</t>
  </si>
  <si>
    <t>91987344</t>
  </si>
  <si>
    <t>060-26-8281</t>
  </si>
  <si>
    <t>Great Quality for the Price</t>
  </si>
  <si>
    <t>The sheets are of great quality for the price. I definitely recommend them.</t>
  </si>
  <si>
    <t>2026-02-20T16:32:09.000+00:00</t>
  </si>
  <si>
    <t>91987346</t>
  </si>
  <si>
    <t>I love the softness and the quality of these sheets!</t>
  </si>
  <si>
    <t>2026-02-20T16:45:54.000+00:00</t>
  </si>
  <si>
    <t>91987375</t>
  </si>
  <si>
    <t>Trash</t>
  </si>
  <si>
    <t>These sheets are like sandpaper. They do NOT get softer with washes. Buy $20 polyester sheets instead.</t>
  </si>
  <si>
    <t>2026-02-20T19:18:44.000+00:00</t>
  </si>
  <si>
    <t>91987422</t>
  </si>
  <si>
    <t>Very comfortable sheets</t>
  </si>
  <si>
    <t>2026-02-20T19:35:57.000+00:00</t>
  </si>
  <si>
    <t>91987451</t>
  </si>
  <si>
    <t>These sheets don’t soften up after being washed and they are NOT wrinkle resistant! They are sheets you will HAVE to iron if you don’t like wrinkles. They seem durable but will be changing them out when I find another set.</t>
  </si>
  <si>
    <t>2026-02-20T19:59:09.000+00:00</t>
  </si>
  <si>
    <t>91987496</t>
  </si>
  <si>
    <t>Love it so pretty</t>
  </si>
  <si>
    <t>Love these inexpensive sheets</t>
  </si>
  <si>
    <t>2026-02-20T20:15:40.000+00:00</t>
  </si>
  <si>
    <t>91987525</t>
  </si>
  <si>
    <t>I love them!</t>
  </si>
  <si>
    <t>I've never been disappointed with the Threshold brand. These sheets and pillowcases feel so good and launder beautifully, and they look great!</t>
  </si>
  <si>
    <t>2026-02-20T20:20:55.000+00:00</t>
  </si>
  <si>
    <t>91987570</t>
  </si>
  <si>
    <t>Does not fit queen bed.</t>
  </si>
  <si>
    <t>Does not fit a queen mattress. Regardless of mattress thickness, the length of the topper from head board to foot board is about 4” too small.</t>
  </si>
  <si>
    <t>2026-02-20T20:21:28.000+00:00</t>
  </si>
  <si>
    <t>91987617</t>
  </si>
  <si>
    <t>Dissolving into Mush</t>
  </si>
  <si>
    <t>Deeply disappointed in the print quality of the pattern. Images on the flat sheet are dissolving into mush after two washes on cold and the print on the fitted sheet is misaligned.</t>
  </si>
  <si>
    <t>2026-02-20T20:52:34.000+00:00</t>
  </si>
  <si>
    <t>91987621</t>
  </si>
  <si>
    <t>https://target.scene7.com/is/image/Target/GUEST_510e797b-6ea3-424c-8b90-d07e37578540</t>
  </si>
  <si>
    <t>PRINT FADING</t>
  </si>
  <si>
    <t>PRINTING ISSUE</t>
  </si>
  <si>
    <t>Cute but they need to put the tag in a different spot other than on the front of the curtain</t>
  </si>
  <si>
    <t>Cute but where they put the the price tag and barcode was right on front of the curtain so there’s a hole in it that shines through one hung up</t>
  </si>
  <si>
    <t>2026-02-20T21:27:45.000+00:00</t>
  </si>
  <si>
    <t>91987622</t>
  </si>
  <si>
    <t>Excellent quality!</t>
  </si>
  <si>
    <t>2026-02-20T21:29:36.000+00:00</t>
  </si>
  <si>
    <t>All Season Down Alternative Machine Washable Comforter Room Essentials 153</t>
  </si>
  <si>
    <t>91987627</t>
  </si>
  <si>
    <t>062-20-0430</t>
  </si>
  <si>
    <t>RE - COMFORTER INSERT</t>
  </si>
  <si>
    <t>Good quality, incorrect size</t>
  </si>
  <si>
    <t>Color is beautiful and the material feels like it is good quality. That being said there is no way that this is a true to size king comforter. I have had other comforters from this brand and the fit was always good so I’m not sure what happened this time.</t>
  </si>
  <si>
    <t>2026-02-20T21:45:25.000+00:00</t>
  </si>
  <si>
    <t>91987630</t>
  </si>
  <si>
    <t>I bought two sets of these sheets and I love them!</t>
  </si>
  <si>
    <t>2026-02-20T21:47:30.000+00:00</t>
  </si>
  <si>
    <t>91987647</t>
  </si>
  <si>
    <t>Wrong item delivered. Tried to replace/reorder and the 2nd never arrived. Extremely disappointed</t>
  </si>
  <si>
    <t>2026-02-21T00:18:05.000+00:00</t>
  </si>
  <si>
    <t>91987694</t>
  </si>
  <si>
    <t>https://target.scene7.com/is/image/Target/GUEST_d2eade84-1848-42ad-be10-0f3b4521207a</t>
  </si>
  <si>
    <t>Rose Pink Panels are different shades</t>
  </si>
  <si>
    <t>I purchased two 95” and 1 84”. I had a seamstress make the 84” one into a valance. I just went to hang the 95” on the other window and the colors are way off. The 2 95” are the same but the 84” is a totally different shade. I’m so disappointed. I would not recommend purchasing these.</t>
  </si>
  <si>
    <t>2026-02-21T02:06:11.000+00:00</t>
  </si>
  <si>
    <t>91987698</t>
  </si>
  <si>
    <t>Too short</t>
  </si>
  <si>
    <t>While beautiful it is only 64 inches long. Had to return.</t>
  </si>
  <si>
    <t>2026-02-21T03:34:00.000+00:00</t>
  </si>
  <si>
    <t>91987703</t>
  </si>
  <si>
    <t>Rough and Itchy</t>
  </si>
  <si>
    <t>Zero stars out of 5 if I could, just like other people said, these feel like wool sheets, they are extremely rough and itchy. Very disappointed because I love the floral print.</t>
  </si>
  <si>
    <t>2026-02-21T06:14:47.000+00:00</t>
  </si>
  <si>
    <t>91987704</t>
  </si>
  <si>
    <t>It’s cute cotton bed sheets for my son, and it was a surprise for both of us — the sheets glow in the dark!” He was so happy when we saw it</t>
  </si>
  <si>
    <t>2026-02-21T07:35:34.000+00:00</t>
  </si>
  <si>
    <t>91987710</t>
  </si>
  <si>
    <t>Thank you, Target!</t>
  </si>
  <si>
    <t>I'll start by saying that I sleep with my daughter every night (don't judge), so I'm definitely qualified to give an opinion on these sheets. I LOVE them. Besides the fact that they're 100 percent cotton (all I buy for my kiddo), they're super cute, great price point, and sooo soft! I've had none of the issues that others are saying... no bad wrinkles, not thin, and not scratchy at all--and I'm very particular about sheets. The only things I wish were different are 1) envelope-style pillowcases, 2) deeper pockets on the fitted sheet, and 3) slightly larger flat sheet. My daughter has a 12" mattress with a 3" topper, though, so I don't think I can blame Target... I will probably size up to a queen if (when) I purchase more sheets for her from the Pillowfort line.</t>
  </si>
  <si>
    <t>2026-02-21T11:35:06.000+00:00</t>
  </si>
  <si>
    <t>91987711</t>
  </si>
  <si>
    <t>feels great.</t>
  </si>
  <si>
    <t>2026-02-21T13:58:22.000+00:00</t>
  </si>
  <si>
    <t>91987713</t>
  </si>
  <si>
    <t>Only last a few months</t>
  </si>
  <si>
    <t>These used to be my favorite sheets. Tbey are so soft and never would pill. The problem is that they do not hold well anymore. Within a few months the holes start to appear. Very frustrating. Even if you rotate with other sheets. This is my second set to do this. It never happened before. Very disappointed.</t>
  </si>
  <si>
    <t>2026-02-21T14:32:49.000+00:00</t>
  </si>
  <si>
    <t>91987758</t>
  </si>
  <si>
    <t>https://target.scene7.com/is/image/Target/GUEST_dea726e7-fec9-42bb-aff9-c788076cfcc8</t>
  </si>
  <si>
    <t>My favorite sheets</t>
  </si>
  <si>
    <t>2026-02-21T14:54:44.000+00:00</t>
  </si>
  <si>
    <t>91987773</t>
  </si>
  <si>
    <t>Like the soft feel and elastic all the way around the edge.</t>
  </si>
  <si>
    <t>2026-02-21T15:22:00.000+00:00</t>
  </si>
  <si>
    <t>91987802</t>
  </si>
  <si>
    <t>cute sheets</t>
  </si>
  <si>
    <t>Great sheets for the price.</t>
  </si>
  <si>
    <t>2026-02-21T15:33:23.000+00:00</t>
  </si>
  <si>
    <t>91987847</t>
  </si>
  <si>
    <t>GREAT SHEETS</t>
  </si>
  <si>
    <t>Beware of the colors</t>
  </si>
  <si>
    <t>I should’ve read the reviews. Just like everyone else the color is so off. I bought the green thinking it look like olive however when it arrived, it’s more like a mint or seafoam so then I bought the light gray however, when that arrived, it’s very cool and icy.</t>
  </si>
  <si>
    <t>2026-02-21T15:41:20.000+00:00</t>
  </si>
  <si>
    <t>91987894</t>
  </si>
  <si>
    <t>Great feel and fit!</t>
  </si>
  <si>
    <t>Love the feel of these sheets! I also love they are deep enough on the sides for my mattress and have the elastic on the corners to help keep it in place.</t>
  </si>
  <si>
    <t>2026-02-21T15:52:52.000+00:00</t>
  </si>
  <si>
    <t>91987919</t>
  </si>
  <si>
    <t>Nights rest</t>
  </si>
  <si>
    <t>Like the softness, price and the print. Very beautiful. Will buy another set.</t>
  </si>
  <si>
    <t>2026-02-21T16:16:42.000+00:00</t>
  </si>
  <si>
    <t>91987948</t>
  </si>
  <si>
    <t>Good Quality Sheet Set</t>
  </si>
  <si>
    <t>I have bought several sets of these sheets in various sizes in the past. Always a good quality sheets set for the price. This king se t came with one pillow case seam all ripped out. Did not know it until after I washed them and went to put on my bed. Also sewn very crooked. Dissapointed but since washed and I needed them I kept them. was able to sew up the seam. Next time I'll check before washing.</t>
  </si>
  <si>
    <t>2026-02-21T17:01:34.000+00:00</t>
  </si>
  <si>
    <t>91987993</t>
  </si>
  <si>
    <t>melon sheets</t>
  </si>
  <si>
    <t>very pretty light weight. silky feel.</t>
  </si>
  <si>
    <t>2026-02-21T17:32:18.000+00:00</t>
  </si>
  <si>
    <t>91988044</t>
  </si>
  <si>
    <t>Perfect Spring Touch</t>
  </si>
  <si>
    <t>Beautiful. Stylish. Fit well in my shower stall</t>
  </si>
  <si>
    <t>2026-02-21T17:39:27.000+00:00</t>
  </si>
  <si>
    <t>91988089</t>
  </si>
  <si>
    <t>Very scratchy and stiff</t>
  </si>
  <si>
    <t>2026-02-21T17:57:18.000+00:00</t>
  </si>
  <si>
    <t>91988090</t>
  </si>
  <si>
    <t>Love these sheets. Have them on all of my beds. The fabric is soft and does not pill like other sheets. They wash beautifully and are as comfortable and wear as well as other high thread count sheets I’ve owned. And the price even not on sale is amazing for the quality.</t>
  </si>
  <si>
    <t>2026-02-21T18:13:09.000+00:00</t>
  </si>
  <si>
    <t>91988119</t>
  </si>
  <si>
    <t>AAA++</t>
  </si>
  <si>
    <t>2026-02-21T18:30:38.000+00:00</t>
  </si>
  <si>
    <t>91988164</t>
  </si>
  <si>
    <t>Comfy sheets</t>
  </si>
  <si>
    <t>The sheets are very soft and comfortable. I was surprised how good they are for the price point.</t>
  </si>
  <si>
    <t>2026-02-21T19:09:23.000+00:00</t>
  </si>
  <si>
    <t>91988211</t>
  </si>
  <si>
    <t>Made too small</t>
  </si>
  <si>
    <t>This matches protector didn’t fit my mattress, which is a standard king size mattress. We actually tore it trying to make it fit so then I couldn’t return it.</t>
  </si>
  <si>
    <t>2026-02-21T19:43:57.000+00:00</t>
  </si>
  <si>
    <t>91988256</t>
  </si>
  <si>
    <t>Awesome sheets</t>
  </si>
  <si>
    <t>These sheets are very soft and fit great on my bed. They are really affordable and that's really nice.</t>
  </si>
  <si>
    <t>2026-02-21T19:55:54.000+00:00</t>
  </si>
  <si>
    <t>91988260</t>
  </si>
  <si>
    <t>Nice sheets!</t>
  </si>
  <si>
    <t>I really like these sheets! They have a nice fitted sheet with two elastic strips around the corners. The sheets are soft and feel good. They wash up nice also.</t>
  </si>
  <si>
    <t>2026-02-21T22:54:35.000+00:00</t>
  </si>
  <si>
    <t>91988305</t>
  </si>
  <si>
    <t>Amazing quality!!! The pattern is too exactly what I wanted. So perfect!</t>
  </si>
  <si>
    <t>2026-02-21T23:17:04.000+00:00</t>
  </si>
  <si>
    <t>91988334</t>
  </si>
  <si>
    <t>Fave sheets!</t>
  </si>
  <si>
    <t>LOVE these sheets! I have a few different patterns as well. I love how these go with my other bedding (blankets and decor pillows) and how they feel. Plus, the directional tags are very helpful. I've been able to get them during some great sales making them feel like even more of a win</t>
  </si>
  <si>
    <t>2026-02-21T23:20:14.000+00:00</t>
  </si>
  <si>
    <t>91988381</t>
  </si>
  <si>
    <t>Just what I needed.</t>
  </si>
  <si>
    <t>Excellent deal. Extra elastic band around the corners keeps the sheets in place. Nice neutral color/pattern.</t>
  </si>
  <si>
    <t>2026-02-21T23:43:34.000+00:00</t>
  </si>
  <si>
    <t>91988428</t>
  </si>
  <si>
    <t>these pillows are horrible waste of money flat as a pancake</t>
  </si>
  <si>
    <t>2026-02-22T00:07:21.000+00:00</t>
  </si>
  <si>
    <t>91988473</t>
  </si>
  <si>
    <t>POLYFILL ISSUE</t>
  </si>
  <si>
    <t>High-Quality Sheet Set</t>
  </si>
  <si>
    <t>These sheets are surprisingly high-end quality! They are crisp yet soft, if that makes sense. And durable - the corners of the fitted sheet are a design I’ve not seen before, and helps secure the tightest fit. Really nice. Attractive blue stripes, sort of a Ralph Lauren-waterfront home vibe. 😊</t>
  </si>
  <si>
    <t>2026-02-22T00:08:40.000+00:00</t>
  </si>
  <si>
    <t>91988475</t>
  </si>
  <si>
    <t>One pillowcase has a hole and two different pillowcases were in the bag</t>
  </si>
  <si>
    <t>2026-02-22T00:28:01.000+00:00</t>
  </si>
  <si>
    <t>91988522</t>
  </si>
  <si>
    <t>https://target.scene7.com/is/image/Target/GUEST_c8e10f21-f4c8-44b6-b089-433719d338e6</t>
  </si>
  <si>
    <t>MISMATCHED PACKAGING</t>
  </si>
  <si>
    <t>These are the best for the price and durable soft sheets! And super cute flower designs</t>
  </si>
  <si>
    <t>2026-02-22T01:30:09.000+00:00</t>
  </si>
  <si>
    <t>91988543</t>
  </si>
  <si>
    <t>Perfect!</t>
  </si>
  <si>
    <t>Fits perfectly and feels great.</t>
  </si>
  <si>
    <t>2026-02-22T01:48:42.000+00:00</t>
  </si>
  <si>
    <t>91988588</t>
  </si>
  <si>
    <t>Good if you can get on sale</t>
  </si>
  <si>
    <t>Nice sheet set, the fabric feels nice for the price. I like the design. Don’t buy the comforter that goes with the set though, it is awful!!</t>
  </si>
  <si>
    <t>2026-02-22T02:48:26.000+00:00</t>
  </si>
  <si>
    <t>91988603</t>
  </si>
  <si>
    <t>https://target.scene7.com/is/image/Target/GUEST_211da449-5e39-4af1-8fab-f890844fe828</t>
  </si>
  <si>
    <t>Picture shows 2 pillow cases and it only came with 1.</t>
  </si>
  <si>
    <t>2026-02-22T04:30:26.000+00:00</t>
  </si>
  <si>
    <t>91988606</t>
  </si>
  <si>
    <t>Disappointed opened up the vinyl was sticking ripping very disappointed, taking them back first thing in the morning</t>
  </si>
  <si>
    <t>2026-02-22T04:59:35.000+00:00</t>
  </si>
  <si>
    <t>91988651</t>
  </si>
  <si>
    <t>Queen size does not have corner elastic</t>
  </si>
  <si>
    <t>I was disappointed to find that this sheet does not have the corner elastic in the queen size like it has in the twin size. It keeps falling off the bed.</t>
  </si>
  <si>
    <t>2026-02-22T12:43:52.000+00:00</t>
  </si>
  <si>
    <t>91988653</t>
  </si>
  <si>
    <t>MISSING ELASTIC</t>
  </si>
  <si>
    <t>Perfect Sheet Set</t>
  </si>
  <si>
    <t>This is review is for the Threshold Cotton Sateen 400 count sheet set. They're definitely the best sheets as they are wrinkle free, fit my king size mattress perfectly and they were on sale! I highly recommend this sheet set.</t>
  </si>
  <si>
    <t>2026-02-22T14:29:40.000+00:00</t>
  </si>
  <si>
    <t>91988698</t>
  </si>
  <si>
    <t>Nice deep pockets. Bought on sale so I feel like a got a good deal</t>
  </si>
  <si>
    <t>2026-02-22T15:59:13.000+00:00</t>
  </si>
  <si>
    <t>91988745</t>
  </si>
  <si>
    <t>Nice</t>
  </si>
  <si>
    <t>2026-02-22T15:59:38.000+00:00</t>
  </si>
  <si>
    <t>91988792</t>
  </si>
  <si>
    <t>Love most of it</t>
  </si>
  <si>
    <t>Love it but the little blue threads are unnecessary. I was fortunate to get the set at 40% off so I’m keeping it. If I paid full price I may have returned</t>
  </si>
  <si>
    <t>2026-02-22T16:38:44.000+00:00</t>
  </si>
  <si>
    <t>91988882</t>
  </si>
  <si>
    <t>NICE DESIGN</t>
  </si>
  <si>
    <t>Cotton sheets are the best</t>
  </si>
  <si>
    <t>Great sheets, silky smooth. Cotton sheets are the best! Breathable and great sleep. Microfiber is out they get hot.</t>
  </si>
  <si>
    <t>2026-02-22T16:40:14.000+00:00</t>
  </si>
  <si>
    <t>91988885</t>
  </si>
  <si>
    <t>Very comfortable</t>
  </si>
  <si>
    <t>2026-02-22T19:06:12.000+00:00</t>
  </si>
  <si>
    <t>91988932</t>
  </si>
  <si>
    <t>Great sheet</t>
  </si>
  <si>
    <t>The quality is good but my package was missing the fitted sheet so I returned it.</t>
  </si>
  <si>
    <t>2026-02-22T20:36:49.000+00:00</t>
  </si>
  <si>
    <t>91988934</t>
  </si>
  <si>
    <t>Love these sheets!</t>
  </si>
  <si>
    <t>2026-02-22T20:41:51.000+00:00</t>
  </si>
  <si>
    <t>91988944</t>
  </si>
  <si>
    <t>Bought these a year ago and the fitted sheet is pulling and now has holes in it.</t>
  </si>
  <si>
    <t>2026-02-22T20:50:17.000+00:00</t>
  </si>
  <si>
    <t>91988973</t>
  </si>
  <si>
    <t>https://target.scene7.com/is/image/Target/GUEST_2315107a-1684-402f-a154-d0a2487ffee6</t>
  </si>
  <si>
    <t>Great quality fits perfectly!</t>
  </si>
  <si>
    <t>These sheets are the only ones I buy! They never pop off the corners. They are made to fit very deep mattresses and not so deep ones. They are made of high quality cotton and are so smooth and comfortable!</t>
  </si>
  <si>
    <t>2026-02-22T21:15:00.000+00:00</t>
  </si>
  <si>
    <t>91989002</t>
  </si>
  <si>
    <t>Really liked the print. Very soft material.</t>
  </si>
  <si>
    <t>2026-02-22T21:30:28.000+00:00</t>
  </si>
  <si>
    <t>91989017</t>
  </si>
  <si>
    <t>Best sheets!</t>
  </si>
  <si>
    <t>These sheets are so soft and comfy! The elastic corners are amazing for keeping the sheets in place, which is something I have a hard time finding for my thicker mattress! This is my 2nd set and I will definitely be buying more.</t>
  </si>
  <si>
    <t>2026-02-22T21:41:11.000+00:00</t>
  </si>
  <si>
    <t>91989062</t>
  </si>
  <si>
    <t>Like the fit, especially the extra elastic help keep sheets in place</t>
  </si>
  <si>
    <t>2026-02-22T23:06:59.000+00:00</t>
  </si>
  <si>
    <t>91989091</t>
  </si>
  <si>
    <t>Just what I ordered!!</t>
  </si>
  <si>
    <t>2026-02-23T00:11:53.000+00:00</t>
  </si>
  <si>
    <t>91989120</t>
  </si>
  <si>
    <t>The cutest!</t>
  </si>
  <si>
    <t>As an interior designer, I feel compelled to write a review after so many poor reviews. Yes, I these sheets weirdly are completely different than what's shown online. It's an all-over ditsy floral print, which is SO much cuter than the large print. My client's daughter absolutely loved them and so do I!</t>
  </si>
  <si>
    <t>2026-02-23T01:09:28.000+00:00</t>
  </si>
  <si>
    <t>91989167</t>
  </si>
  <si>
    <t>This shower curtain is well made and beautiful. It brightened up our bathroom. I also purchased the mat from the Threshold collection and added matching hand towels to pull the decor together. The $50 spent transformed our bathroom and I’m happy with the purchase.</t>
  </si>
  <si>
    <t>2026-02-23T01:42:15.000+00:00</t>
  </si>
  <si>
    <t>91989173</t>
  </si>
  <si>
    <t>https://target.scene7.com/is/image/Target/GUEST_4e8f19fa-f914-49e1-8930-0d13943c1aa3</t>
  </si>
  <si>
    <t>Not worth it!</t>
  </si>
  <si>
    <t>Terrible Sheets. They feel super cheap and do not stay on the mattress. Will be returning</t>
  </si>
  <si>
    <t>2026-02-23T08:52:56.000+00:00</t>
  </si>
  <si>
    <t>91989174</t>
  </si>
  <si>
    <t>Poor Fabric</t>
  </si>
  <si>
    <t>Fabric is super disappointing, stiff, wrinkles like crazy, and not soft at all.</t>
  </si>
  <si>
    <t>2026-02-23T09:01:11.000+00:00</t>
  </si>
  <si>
    <t>400 Thread Count Percale Pillowcases Casaluna</t>
  </si>
  <si>
    <t>91989219</t>
  </si>
  <si>
    <t>062-10-0387</t>
  </si>
  <si>
    <t>Great deal!</t>
  </si>
  <si>
    <t>Love the fabric, design and quality, and purchased on sale at a great price. Purchased in two different colors!</t>
  </si>
  <si>
    <t>2026-02-23T12:11:21.000+00:00</t>
  </si>
  <si>
    <t>400 Thread Count Performance Pillowcase Green Stripe Threshold 8482</t>
  </si>
  <si>
    <t>91989235</t>
  </si>
  <si>
    <t>062-16-2482</t>
  </si>
  <si>
    <t>Very happy with this purchase. Sheets are beautiful, got em at a great price and their super soft!</t>
  </si>
  <si>
    <t>2026-02-23T14:16:48.000+00:00</t>
  </si>
  <si>
    <t>91989237</t>
  </si>
  <si>
    <t>Not your ordinary sateen sheets</t>
  </si>
  <si>
    <t>These sheets don't fell like your ordinary silky sateen sheets. They fell more like a cotton sheet with a polished finish. I love that they have 2 rows of elastic to keep them firmly on the bed. You need to try these sheets! I bought 1 set and then bought 2 more sets.</t>
  </si>
  <si>
    <t>2026-02-23T14:22:50.000+00:00</t>
  </si>
  <si>
    <t>91989241</t>
  </si>
  <si>
    <t>thin, not very good quality. didn't match color I needed for. Will be returning item.</t>
  </si>
  <si>
    <t>2026-02-23T15:41:43.000+00:00</t>
  </si>
  <si>
    <t>91989288</t>
  </si>
  <si>
    <t>THIN MATERIAL</t>
  </si>
  <si>
    <t>The SOFTEST SHEESTS EVER!!!</t>
  </si>
  <si>
    <t>These sheets are amazing! Great price too.</t>
  </si>
  <si>
    <t>2026-02-23T15:53:45.000+00:00</t>
  </si>
  <si>
    <t>91989362</t>
  </si>
  <si>
    <t>So SOFT!!!</t>
  </si>
  <si>
    <t>I love these sheets. Very affordable and super soft. Thank you target an amazing affordable set of sheets! God bless! :)</t>
  </si>
  <si>
    <t>2026-02-23T16:07:34.000+00:00</t>
  </si>
  <si>
    <t>91989407</t>
  </si>
  <si>
    <t>I do not want micro fibers.ll</t>
  </si>
  <si>
    <t>2026-02-23T16:41:20.000+00:00</t>
  </si>
  <si>
    <t>91989436</t>
  </si>
  <si>
    <t>2026-02-23T16:50:35.000+00:00</t>
  </si>
  <si>
    <t>91989483</t>
  </si>
  <si>
    <t>Feels smooth, doesn’t wrinkle and easily washes and drys</t>
  </si>
  <si>
    <t>2026-02-23T16:57:42.000+00:00</t>
  </si>
  <si>
    <t>91989528</t>
  </si>
  <si>
    <t>Heavy while using without looking bulky. I bought 3 (one for each of my sons). Stylish, but simple. Wish I had gotten sooner!</t>
  </si>
  <si>
    <t>2026-02-23T17:08:13.000+00:00</t>
  </si>
  <si>
    <t>91989575</t>
  </si>
  <si>
    <t>Only one side is sateen and the other rough fabric - same with the shams. What a disappointment and honestly very unethical and misleading!!</t>
  </si>
  <si>
    <t>2026-02-23T17:46:57.000+00:00</t>
  </si>
  <si>
    <t>91989597</t>
  </si>
  <si>
    <t>Nice shower curtain</t>
  </si>
  <si>
    <t>Super cute, looks as pictured!</t>
  </si>
  <si>
    <t>2026-02-23T17:53:58.000+00:00</t>
  </si>
  <si>
    <t>91989620</t>
  </si>
  <si>
    <t>https://target.scene7.com/is/image/Target/GUEST_e25a4276-3721-4744-9e59-6efb15831292</t>
  </si>
  <si>
    <t>I like very comfortable</t>
  </si>
  <si>
    <t>2026-02-23T17:57:02.000+00:00</t>
  </si>
  <si>
    <t>91989621</t>
  </si>
  <si>
    <t>Great Quality</t>
  </si>
  <si>
    <t>I had gotten them for my daughter’s bed before. Since they came out to be great quality I purchased on for myself. Love them and the brand.</t>
  </si>
  <si>
    <t>2026-02-23T19:08:50.000+00:00</t>
  </si>
  <si>
    <t>91989624</t>
  </si>
  <si>
    <t>Missing Fitted Sheet</t>
  </si>
  <si>
    <t>The details include fitted sheet, flat sheet and two standard pillow cases. My set was missing the fitted sheet.</t>
  </si>
  <si>
    <t>2026-02-23T19:29:51.000+00:00</t>
  </si>
  <si>
    <t>91989671</t>
  </si>
  <si>
    <t>Soft!</t>
  </si>
  <si>
    <t>2026-02-23T19:45:43.000+00:00</t>
  </si>
  <si>
    <t>91989718</t>
  </si>
  <si>
    <t>Get the sour cream color now!</t>
  </si>
  <si>
    <t>Sour cream color is the most perfect color!! Not too cream and off white with cool and warm undertones at the same time. Was trying to get away from stark white but still warm and modern. Great cotton sheets, softer with each wash. Only complaint is dog hair sticks like crazy. I lint roll them each morning but I think most cotton sheets are like this.</t>
  </si>
  <si>
    <t>2026-02-23T19:50:14.000+00:00</t>
  </si>
  <si>
    <t>91989765</t>
  </si>
  <si>
    <t>https://target.scene7.com/is/image/Target/GUEST_78690e04-6058-4ae5-b2ce-b492bf595201</t>
  </si>
  <si>
    <t>Love this sheet does not come off</t>
  </si>
  <si>
    <t>2026-02-23T20:28:53.000+00:00</t>
  </si>
  <si>
    <t>91989794</t>
  </si>
  <si>
    <t>Came with a big stain - very scratchy</t>
  </si>
  <si>
    <t>2026-02-23T20:56:17.000+00:00</t>
  </si>
  <si>
    <t>91989809</t>
  </si>
  <si>
    <t>Good fit</t>
  </si>
  <si>
    <t>2026-02-23T21:00:07.000+00:00</t>
  </si>
  <si>
    <t>91989838</t>
  </si>
  <si>
    <t>Twin/Twin XL microfiber sheets</t>
  </si>
  <si>
    <t>They are very soft and cozy</t>
  </si>
  <si>
    <t>2026-02-23T23:47:36.000+00:00</t>
  </si>
  <si>
    <t>91989883</t>
  </si>
  <si>
    <t>don’t normally write reviews but these sheets saved me from a dorm with poor temperature control, they’re breatheable enough to keep me cool without making me cold. Soft and comfy, worth the price</t>
  </si>
  <si>
    <t>2026-02-24T00:03:43.000+00:00</t>
  </si>
  <si>
    <t>91989888</t>
  </si>
  <si>
    <t>Love these. Wash up beautifully. Fit perfect.</t>
  </si>
  <si>
    <t>2026-02-24T00:04:28.000+00:00</t>
  </si>
  <si>
    <t>91989917</t>
  </si>
  <si>
    <t>I love the fit of these sheets</t>
  </si>
  <si>
    <t>2026-02-24T02:23:08.000+00:00</t>
  </si>
  <si>
    <t>91989946</t>
  </si>
  <si>
    <t>Good, affordable, comfortable pillow</t>
  </si>
  <si>
    <t>2026-02-24T02:24:59.000+00:00</t>
  </si>
  <si>
    <t>91989975</t>
  </si>
  <si>
    <t>Don't waste your money</t>
  </si>
  <si>
    <t>I wouldn't purchase these unless you want to sleep on sandpaper. ugh. horrible!</t>
  </si>
  <si>
    <t>2026-02-24T02:55:05.000+00:00</t>
  </si>
  <si>
    <t>91989977</t>
  </si>
  <si>
    <t>Soft and fit well</t>
  </si>
  <si>
    <t>2026-02-24T03:41:06.000+00:00</t>
  </si>
  <si>
    <t>91990068</t>
  </si>
  <si>
    <t>Work well for us</t>
  </si>
  <si>
    <t>I bought 4 of these twin-sized mattress pads 2.5 years ago and they have held up well. They are easy to wash - I throw them in the washer and dryer and haven't had any issues. They are soft to sleep on and do not make crinkly noises. They have kept water/sweat/moisture off of our mattresses, which are still in pristine condition.</t>
  </si>
  <si>
    <t>2026-02-24T04:06:20.000+00:00</t>
  </si>
  <si>
    <t>91990076</t>
  </si>
  <si>
    <t>definitely waterproof, not really noisy, good quality, would def buy again</t>
  </si>
  <si>
    <t>2026-02-24T07:18:10.000+00:00</t>
  </si>
  <si>
    <t>91990080</t>
  </si>
  <si>
    <t>only one not two</t>
  </si>
  <si>
    <t>I expected two shams only one, now I have to buy another.</t>
  </si>
  <si>
    <t>2026-02-24T12:56:58.000+00:00</t>
  </si>
  <si>
    <t>91990085</t>
  </si>
  <si>
    <t>Repeat purchase!</t>
  </si>
  <si>
    <t>I’ll always buy and recommend the “Performance” sheets from Threshold. They start a little stiff but once you wash them a couple of times, they are the absolute best! Super durable, as well.</t>
  </si>
  <si>
    <t>2026-02-24T14:57:45.000+00:00</t>
  </si>
  <si>
    <t>91990090</t>
  </si>
  <si>
    <t>STIFF</t>
  </si>
  <si>
    <t>This mattress cover is of the perfect thickness, stays cool and most importantly stays put on the mattress without pulling up.</t>
  </si>
  <si>
    <t>2026-02-24T15:44:04.000+00:00</t>
  </si>
  <si>
    <t>91990119</t>
  </si>
  <si>
    <t>Sheets are white. No design at all.</t>
  </si>
  <si>
    <t>2026-02-24T15:46:15.000+00:00</t>
  </si>
  <si>
    <t>91990122</t>
  </si>
  <si>
    <t>Cute &amp; comfortable</t>
  </si>
  <si>
    <t>Softest best quality sheets. I always buy a set when they go on sale. Cute simple design as well.</t>
  </si>
  <si>
    <t>2026-02-24T16:24:22.000+00:00</t>
  </si>
  <si>
    <t>91990169</t>
  </si>
  <si>
    <t>The fabric is super soft, it exceeded my expectations, I love it.</t>
  </si>
  <si>
    <t>2026-02-24T16:27:09.000+00:00</t>
  </si>
  <si>
    <t>91990216</t>
  </si>
  <si>
    <t>:))</t>
  </si>
  <si>
    <t>2026-02-24T16:44:34.000+00:00</t>
  </si>
  <si>
    <t>91990263</t>
  </si>
  <si>
    <t>the pattern was not printed on both sides, the dye is still very evadent after washing and they are itchy</t>
  </si>
  <si>
    <t>2026-02-24T16:54:04.000+00:00</t>
  </si>
  <si>
    <t>91990292</t>
  </si>
  <si>
    <t>Comfy!</t>
  </si>
  <si>
    <t>2026-02-24T17:12:34.000+00:00</t>
  </si>
  <si>
    <t>91990339</t>
  </si>
  <si>
    <t>Love the way these sheets are designed to fit! I have four sets now</t>
  </si>
  <si>
    <t>2026-02-24T17:13:48.000+00:00</t>
  </si>
  <si>
    <t>91990361</t>
  </si>
  <si>
    <t>Pretty &amp; fits great</t>
  </si>
  <si>
    <t>Very pretty pattern. The fitted sheet has deep pockets which made making the bed easy. A bit more wrinkly than microfiber sheets after washing. Being a natural fiber, Cotton does wrinkle but I'll take wrinkles over plastics anyday!</t>
  </si>
  <si>
    <t>2026-02-24T17:26:57.000+00:00</t>
  </si>
  <si>
    <t>91990376</t>
  </si>
  <si>
    <t>It was exactly what I wanted very nice it’s so pretty.</t>
  </si>
  <si>
    <t>2026-02-24T17:37:15.000+00:00</t>
  </si>
  <si>
    <t>91990423</t>
  </si>
  <si>
    <t>don't waste your money</t>
  </si>
  <si>
    <t>I usually love anything from this brand, but unfortunately, these might be the worst sheets I’ve ever slept on… I was deciding between these and the sateen sheets but ultimately landed on these after reading percale would be best for hot sleepers/warmer climates. These turned out to be the opposite and have me waking up feeling like I’m in a sauna. They honestly feel like the quality of a $10 pair of sheets, so save your money and go to the dollar store rather than buying these.</t>
  </si>
  <si>
    <t>2026-02-24T17:42:08.000+00:00</t>
  </si>
  <si>
    <t>91990427</t>
  </si>
  <si>
    <t>NON BREATHABLE</t>
  </si>
  <si>
    <t>Bought them as travel sheets. Price is fair and is perfect for the purpose</t>
  </si>
  <si>
    <t>2026-02-24T17:46:37.000+00:00</t>
  </si>
  <si>
    <t>91990455</t>
  </si>
  <si>
    <t>Always love these sheets own multiple sets in different colors</t>
  </si>
  <si>
    <t>2026-02-24T17:48:31.000+00:00</t>
  </si>
  <si>
    <t>91990500</t>
  </si>
  <si>
    <t>Adoarable print!</t>
  </si>
  <si>
    <t>Adorable print plus it’s COTTON! A win-win!</t>
  </si>
  <si>
    <t>2026-02-24T18:09:22.000+00:00</t>
  </si>
  <si>
    <t>91990529</t>
  </si>
  <si>
    <t>https://target.scene7.com/is/image/Target/GUEST_b84e8649-c502-4115-b542-ce0f5b3244f2</t>
  </si>
  <si>
    <t>Great sheets for price</t>
  </si>
  <si>
    <t>Great elastic at corners to hold sheets in place. Nice thickness to sheets, smooth and comfortable.</t>
  </si>
  <si>
    <t>2026-02-24T18:10:42.000+00:00</t>
  </si>
  <si>
    <t>91990530</t>
  </si>
  <si>
    <t>They're so soft!!</t>
  </si>
  <si>
    <t>2026-02-24T18:23:11.000+00:00</t>
  </si>
  <si>
    <t>91990577</t>
  </si>
  <si>
    <t>The picture is misleading, but the sheets are fabulous!ï¿¼</t>
  </si>
  <si>
    <t>I absolutely love these sheets! There is 100% a variance on the pattern scale from the photo online and what you get. I actually prefer what I got over the photo online. It is a much smaller almost block print ditzy style floral. It is perfect for my daughterâ€˜s room and the sheets are actually incredibly soft. I love them so much. I just ordered a second set.</t>
  </si>
  <si>
    <t>2026-02-24T18:30:36.000+00:00</t>
  </si>
  <si>
    <t>91990622</t>
  </si>
  <si>
    <t>The quality of the item itself was very nice for the low cost, however I was sent the wrong color and was not able to address it without having to completely return the item for a refund to then purchase the item again. I originally purchased this on sale and the sale was over once the item arrived.</t>
  </si>
  <si>
    <t>2026-02-24T18:57:42.000+00:00</t>
  </si>
  <si>
    <t>91990628</t>
  </si>
  <si>
    <t>towels wash well and love the color</t>
  </si>
  <si>
    <t>2026-02-24T19:53:34.000+00:00</t>
  </si>
  <si>
    <t>91990634</t>
  </si>
  <si>
    <t>Wrong color</t>
  </si>
  <si>
    <t>They were suppose to be blue and they were gray</t>
  </si>
  <si>
    <t>2026-02-24T20:08:34.000+00:00</t>
  </si>
  <si>
    <t>91990669</t>
  </si>
  <si>
    <t>great sheets and great price!</t>
  </si>
  <si>
    <t>2026-02-24T23:26:31.000+00:00</t>
  </si>
  <si>
    <t>91990716</t>
  </si>
  <si>
    <t>Sheet sets</t>
  </si>
  <si>
    <t>Great set of sheets.</t>
  </si>
  <si>
    <t>2026-02-25T00:38:56.000+00:00</t>
  </si>
  <si>
    <t>91990763</t>
  </si>
  <si>
    <t>Soft and Comfy</t>
  </si>
  <si>
    <t>Grateful to find just the fitted sheet. Arrived and package said twin. I ordered an twin xl. Drove to store to return, realized it said twin, but is 80" long. Put back in vehicle and went to work. I love the color and sheen. Got the sheets on sale, hoping they last for a while. The cotton is crisp, but kind of thin. Deep pockets fit over my 3 inch foam on my mattress, as well deep mattress. Sheet is staying put.</t>
  </si>
  <si>
    <t>2026-02-25T09:08:27.000+00:00</t>
  </si>
  <si>
    <t>91990810</t>
  </si>
  <si>
    <t>Nice sheets Wash up great</t>
  </si>
  <si>
    <t>2026-02-25T10:53:22.000+00:00</t>
  </si>
  <si>
    <t>91990825</t>
  </si>
  <si>
    <t>It’s beautiful</t>
  </si>
  <si>
    <t>2026-02-25T13:59:08.000+00:00</t>
  </si>
  <si>
    <t>91990872</t>
  </si>
  <si>
    <t>75"×77"</t>
  </si>
  <si>
    <t>The shower curtain is great. I just thought some people would want to know that it's actually about 75 1/2 inches wide and 77 inches long.</t>
  </si>
  <si>
    <t>2026-02-25T14:05:21.000+00:00</t>
  </si>
  <si>
    <t>91990885</t>
  </si>
  <si>
    <t>There are much better options</t>
  </si>
  <si>
    <t>They fit well but are incredibly stiff and scratchy. Wrinkle after wash. They’re going back.</t>
  </si>
  <si>
    <t>2026-02-25T14:30:22.000+00:00</t>
  </si>
  <si>
    <t>91990892</t>
  </si>
  <si>
    <t>Excellent</t>
  </si>
  <si>
    <t>2026-02-25T14:35:11.000+00:00</t>
  </si>
  <si>
    <t>91990921</t>
  </si>
  <si>
    <t>Shower curtain</t>
  </si>
  <si>
    <t>It’s a classic design. It washes well without shrinkage. Sturdy and heavier material, which I like. Highly recommend</t>
  </si>
  <si>
    <t>2026-02-25T14:40:26.000+00:00</t>
  </si>
  <si>
    <t>Cvc Fabric Painted Strokes Shower Curtain Green Room Essentials 8482</t>
  </si>
  <si>
    <t>91990922</t>
  </si>
  <si>
    <t>064-18-0905</t>
  </si>
  <si>
    <t>Very soft and comfy</t>
  </si>
  <si>
    <t>2026-02-25T15:53:28.000+00:00</t>
  </si>
  <si>
    <t>91990923</t>
  </si>
  <si>
    <t>Tight</t>
  </si>
  <si>
    <t>Very tight and hard to put on. These sheets are 75” long and the threshold twin sheet is 80” long. Both are twin sized. Why such a big difference? A twin is a twin</t>
  </si>
  <si>
    <t>2026-02-25T16:04:29.000+00:00</t>
  </si>
  <si>
    <t>91990968</t>
  </si>
  <si>
    <t>Poor quality, fray quickly</t>
  </si>
  <si>
    <t>Immediately came out of the package fraying on every corner. I was disappointed to see this as I had heard decent things about them.</t>
  </si>
  <si>
    <t>2026-02-25T16:24:10.000+00:00</t>
  </si>
  <si>
    <t>91990969</t>
  </si>
  <si>
    <t>FRAYING EDGES</t>
  </si>
  <si>
    <t>BAD STITCH</t>
  </si>
  <si>
    <t>I would not recommend. Corners roll into the fabric. The filling is badly made.</t>
  </si>
  <si>
    <t>2026-02-25T16:39:31.000+00:00</t>
  </si>
  <si>
    <t>91990998</t>
  </si>
  <si>
    <t>I like the smoothness of the fabric. The colors are vibrant.</t>
  </si>
  <si>
    <t>2026-02-25T16:48:00.000+00:00</t>
  </si>
  <si>
    <t>91991000</t>
  </si>
  <si>
    <t>Love the pattern</t>
  </si>
  <si>
    <t>2026-02-25T17:00:33.000+00:00</t>
  </si>
  <si>
    <t>91991047</t>
  </si>
  <si>
    <t>They are soft and a good value</t>
  </si>
  <si>
    <t>2026-02-25T17:13:35.000+00:00</t>
  </si>
  <si>
    <t>91991053</t>
  </si>
  <si>
    <t>Best Sheets I've Found</t>
  </si>
  <si>
    <t>This is my second purchase of these sheets. They wash beautifully, fit extremely well and are super soft and comfortable.</t>
  </si>
  <si>
    <t>2026-02-25T17:25:47.000+00:00</t>
  </si>
  <si>
    <t>91991100</t>
  </si>
  <si>
    <t>The pillow cases were al little tight for the king size.</t>
  </si>
  <si>
    <t>2026-02-25T17:29:22.000+00:00</t>
  </si>
  <si>
    <t>91991147</t>
  </si>
  <si>
    <t>I've been buying these sheets for years and used to love them. I just recently purchased a new set and they are AWFUL. They feel different, almost like plastic and super itchy. The description says 100% cotton but that has to be a lie because there are some materials that I can't wear because I break out in hives, cotton is not one of them. Hopefully, I'll be able to return these after opening because they are not cheap. I hope target fixes the material of these sheets to how they used to be back in 2018 -2022 because they were my favorite. Now I have to find a new favorite 😔</t>
  </si>
  <si>
    <t>2026-02-25T17:37:58.000+00:00</t>
  </si>
  <si>
    <t>91991194</t>
  </si>
  <si>
    <t>2026-02-25T18:00:36.000+00:00</t>
  </si>
  <si>
    <t>91991241</t>
  </si>
  <si>
    <t>Generous size, no tugging or pulling to get on the mattress;nice padding in the top.</t>
  </si>
  <si>
    <t>2026-02-25T18:46:36.000+00:00</t>
  </si>
  <si>
    <t>91991288</t>
  </si>
  <si>
    <t>Softer than the sheet set</t>
  </si>
  <si>
    <t>I originally bought this as the set 6 months ago. That fitted sheet was so rough and scratchy. I just bought this one after reading the individual sheets are made elsewhere and are softer. It's true. This fitted sheet is so much softer and feels like cotton sateen. The king size does run a little large on my bed, the set fitted sheet did too. 4 stars because it needs elastic all the way around not just corners. If I do it over again, I'd buy all individually even though it's more expensive that way.</t>
  </si>
  <si>
    <t>2026-02-25T19:03:07.000+00:00</t>
  </si>
  <si>
    <t>91991292</t>
  </si>
  <si>
    <t>Soft</t>
  </si>
  <si>
    <t>Love these sheets unfortunately I have to wait for sale days .👍🏼</t>
  </si>
  <si>
    <t>2026-02-25T19:04:48.000+00:00</t>
  </si>
  <si>
    <t>91991307</t>
  </si>
  <si>
    <t>Dont buy this set. Individual ines are softer</t>
  </si>
  <si>
    <t>Have had these for 6 months. These sheets, bought as this set, are so rough and scratchy. They weren't years ago. But I read the sets are made in a different country than the individual ones. Ended up buying a fitted sheet individually and it's true. That one is soft like cotton sateen should be. Hate to buy the rest individually too but might need to. Waste of money.</t>
  </si>
  <si>
    <t>2026-02-25T19:11:49.000+00:00</t>
  </si>
  <si>
    <t>91991354</t>
  </si>
  <si>
    <t>Feel very comfortable and nice that they are affordable.</t>
  </si>
  <si>
    <t>2026-02-25T19:17:32.000+00:00</t>
  </si>
  <si>
    <t>91991383</t>
  </si>
  <si>
    <t>Only sheets I buy…..I have dozens of sets and the more you wash them the better they feel. I have tried so many expensive brands and have just been disappointed…..but these, these are amazing and hold up well. I’ve had some sets going in 5 years.</t>
  </si>
  <si>
    <t>2026-02-25T19:24:03.000+00:00</t>
  </si>
  <si>
    <t>91991428</t>
  </si>
  <si>
    <t>Awesome Sheet Sets</t>
  </si>
  <si>
    <t>Love these sheets. I bought three sets. They stay on the bed well because of the extra elastic on the bed corners. Sheets are soft and hold up well!</t>
  </si>
  <si>
    <t>2026-02-25T20:15:54.000+00:00</t>
  </si>
  <si>
    <t>91991443</t>
  </si>
  <si>
    <t>Comfortable sheets</t>
  </si>
  <si>
    <t>Love these sheets! Wash great &amp; so soft &amp; comfy</t>
  </si>
  <si>
    <t>2026-02-25T20:17:07.000+00:00</t>
  </si>
  <si>
    <t>91991490</t>
  </si>
  <si>
    <t>These sheets are beautiful. I love the elastic at each corner of the fitted sheet, it makes the fit so much better.</t>
  </si>
  <si>
    <t>2026-02-25T20:20:36.000+00:00</t>
  </si>
  <si>
    <t>91991537</t>
  </si>
  <si>
    <t>Not what I wanted</t>
  </si>
  <si>
    <t>2026-02-25T20:25:52.000+00:00</t>
  </si>
  <si>
    <t>91991584</t>
  </si>
  <si>
    <t>Color is advertised as “Aqua”, but I received a “Muddy Aqua” color that doesn’t match my previous aqua purchase. Same product number from years ago, but a lower quality, different shade of curtain panel. Very disappointed.</t>
  </si>
  <si>
    <t>2026-02-25T20:30:28.000+00:00</t>
  </si>
  <si>
    <t>91991588</t>
  </si>
  <si>
    <t>These are the best sheets ever! My third set and all are fabulous. Love the color choices!</t>
  </si>
  <si>
    <t>2026-02-25T21:22:09.000+00:00</t>
  </si>
  <si>
    <t>91991593</t>
  </si>
  <si>
    <t>good quality and comfort</t>
  </si>
  <si>
    <t>2026-02-25T22:32:01.000+00:00</t>
  </si>
  <si>
    <t>91991640</t>
  </si>
  <si>
    <t>Great product</t>
  </si>
  <si>
    <t>2026-02-25T23:55:35.000+00:00</t>
  </si>
  <si>
    <t>91991685</t>
  </si>
  <si>
    <t>Cozy</t>
  </si>
  <si>
    <t>Love the way they feel how easy it to make the bed w these sheets the way it fit on the matrices</t>
  </si>
  <si>
    <t>2026-02-26T00:56:21.000+00:00</t>
  </si>
  <si>
    <t>91991714</t>
  </si>
  <si>
    <t>Love the print and feeling of the fabric!</t>
  </si>
  <si>
    <t>2026-02-26T01:00:05.000+00:00</t>
  </si>
  <si>
    <t>91991716</t>
  </si>
  <si>
    <t>Shrinkage</t>
  </si>
  <si>
    <t>I normally love the threshold sheets, but these were so small after one washing I could barely get them on</t>
  </si>
  <si>
    <t>2026-02-26T02:34:00.000+00:00</t>
  </si>
  <si>
    <t>91991807</t>
  </si>
  <si>
    <t>Scratchy!</t>
  </si>
  <si>
    <t>These are awful! This is my 3rd set and I’m super disappointed. Sheets are stiff and scratchy. I’ve laundered them multiple times and they are still so itchy/scratchy that I will not be able to use them :(</t>
  </si>
  <si>
    <t>2026-02-26T03:08:05.000+00:00</t>
  </si>
  <si>
    <t>91991822</t>
  </si>
  <si>
    <t>bad</t>
  </si>
  <si>
    <t>Beware something changed with the product. They feel like sheets of plastic. When they are wet they sound like plastic bags rubbing together. I hope they improve with washes but this is terrible and not how it used to be</t>
  </si>
  <si>
    <t>2026-02-26T04:06:05.000+00:00</t>
  </si>
  <si>
    <t>91991869</t>
  </si>
  <si>
    <t>The best!</t>
  </si>
  <si>
    <t>These are my favorite sheets-I have many sets. The only sheets I buy. I like the weight, fabric ( thread count) and softness. Launder nicely.</t>
  </si>
  <si>
    <t>2026-02-26T05:09:30.000+00:00</t>
  </si>
  <si>
    <t>91991914</t>
  </si>
  <si>
    <t>Great quality and color! Going in a little girls room that has soft pink and muted green on the walls. The Color on bedding looks like rose in person. Works perfectly on the space!</t>
  </si>
  <si>
    <t>2026-02-26T11:58:32.000+00:00</t>
  </si>
  <si>
    <t>Reversible Cotton Stripe Quilt Sham Threshold</t>
  </si>
  <si>
    <t>91991961</t>
  </si>
  <si>
    <t>060-15-1297</t>
  </si>
  <si>
    <t>Great Color/pattern and I like how they fit.</t>
  </si>
  <si>
    <t>Love the color and the pattern. I really perfer sheets with percale in them because they are cooler. I am anxious to try.</t>
  </si>
  <si>
    <t>2026-02-26T15:22:57.000+00:00</t>
  </si>
  <si>
    <t>91991974</t>
  </si>
  <si>
    <t>It’s ok</t>
  </si>
  <si>
    <t>2026-02-26T15:53:48.000+00:00</t>
  </si>
  <si>
    <t>91992021</t>
  </si>
  <si>
    <t>My daughter loves them!</t>
  </si>
  <si>
    <t>We transitioned my daughter from a crib to a bigger bed. These sheets seemed the closest to the Cloud Island cotton sheets she’s used to in her crib. Can’t say I find the rough or scratchy like others have mentioned - ours feel soft and durable.</t>
  </si>
  <si>
    <t>2026-02-26T15:57:41.000+00:00</t>
  </si>
  <si>
    <t>91992034</t>
  </si>
  <si>
    <t>These are so adorable for my son's big boy room. They look high end but at a fraction of the cost! Big win!</t>
  </si>
  <si>
    <t>2026-02-26T16:38:05.000+00:00</t>
  </si>
  <si>
    <t>91992040</t>
  </si>
  <si>
    <t>Really neutral color and is a nice weight--not too heavy</t>
  </si>
  <si>
    <t>2026-02-26T16:55:40.000+00:00</t>
  </si>
  <si>
    <t>91992117</t>
  </si>
  <si>
    <t>I washed the set. The top edge of the top sheet and the pillowcase edges look awful. They are all bunched up and part of the seam is crooked.</t>
  </si>
  <si>
    <t>2026-02-26T17:13:26.000+00:00</t>
  </si>
  <si>
    <t>91992118</t>
  </si>
  <si>
    <t>Beautiful soft colors.</t>
  </si>
  <si>
    <t>2026-02-26T17:13:38.000+00:00</t>
  </si>
  <si>
    <t>Suzani Print Comforter And Sham Set Threshold</t>
  </si>
  <si>
    <t>91992165</t>
  </si>
  <si>
    <t>060-13-0508</t>
  </si>
  <si>
    <t>I have 12 Sets of the Best Sheets Ever.</t>
  </si>
  <si>
    <t>I have, no joke, 12 sets of these sheets . Queen size Sets for home, twin size sets for college. I never get any other sheets. These sheets have thick quality, the patterns are always delightful, and after just 2/3 washes, they’re even softer than when you first get them. I love how tight and secure the fitted sheet is!! Pro-tip: make sure your sheets say “made in India”. The sheet sets made in Pakistan are extremely scratchy and poor quality for some reason.</t>
  </si>
  <si>
    <t>2026-02-26T17:19:45.000+00:00</t>
  </si>
  <si>
    <t>91992169</t>
  </si>
  <si>
    <t>Search No More!!!</t>
  </si>
  <si>
    <t>Let’s admit it, Finding the perfect sheet can literally feel like it takes a lifetime. These sheets are amazing and I own a few different sets. Can be used year round. They are crisp. Feel great against the skin. No snags. No pills. No thinning (that I’ve noticed yet). Wrinkles are very minimal. Can accommodate a deep mattress. My only hope is that they would add more color options!! May these never be discontinued.</t>
  </si>
  <si>
    <t>2026-02-26T17:35:37.000+00:00</t>
  </si>
  <si>
    <t>91992216</t>
  </si>
  <si>
    <t>Feels like I slept on shower curtains instead of sheets. Cheap for a reason. Will return</t>
  </si>
  <si>
    <t>2026-02-26T18:03:51.000+00:00</t>
  </si>
  <si>
    <t>91992292</t>
  </si>
  <si>
    <t>Very dissatisfied the material ripped very easily</t>
  </si>
  <si>
    <t>2026-02-26T18:32:32.000+00:00</t>
  </si>
  <si>
    <t>Rugby Striped Kids Comforter Set Pillowfort</t>
  </si>
  <si>
    <t>91992337</t>
  </si>
  <si>
    <t>097-02-1191</t>
  </si>
  <si>
    <t>FRAYING</t>
  </si>
  <si>
    <t>Not like the ones I got before.</t>
  </si>
  <si>
    <t>dfggddddddddddhfdzhxhfI got these because I thought they were just like the ones I had before. The texture is not the same. The tag inside that says top/bottom is in the wrong place, it's on the side. It's also a CalKing, which this one seems like a king because the extra elastic part that is added for a CalKing was not there. I can't use the pillow case because the texture is not comfortable to lie on its almost like sandpaper.</t>
  </si>
  <si>
    <t>2026-02-26T18:43:03.000+00:00</t>
  </si>
  <si>
    <t>91992338</t>
  </si>
  <si>
    <t>DO NOT BUY</t>
  </si>
  <si>
    <t>The quality is horrible. The zipper was messed up. And looks like they tried hiding the flaws where the zipper ripped the duvet opening.</t>
  </si>
  <si>
    <t>2026-02-26T19:01:03.000+00:00</t>
  </si>
  <si>
    <t>91992367</t>
  </si>
  <si>
    <t>https://target.scene7.com/is/image/Target/GUEST_6c73eb87-432e-4d22-af98-6e765e84794b</t>
  </si>
  <si>
    <t>ZIPPER ISSUE</t>
  </si>
  <si>
    <t>Love these sheets they’re soft for a great price.</t>
  </si>
  <si>
    <t>2026-02-26T19:10:32.000+00:00</t>
  </si>
  <si>
    <t>91992390</t>
  </si>
  <si>
    <t>Favorite sheets</t>
  </si>
  <si>
    <t>2026-02-26T19:39:48.000+00:00</t>
  </si>
  <si>
    <t>91992435</t>
  </si>
  <si>
    <t>Nice quality cotton sheets</t>
  </si>
  <si>
    <t>2026-02-26T19:50:47.000+00:00</t>
  </si>
  <si>
    <t>91992482</t>
  </si>
  <si>
    <t>Target Addict ;)</t>
  </si>
  <si>
    <t>Perfect for hot sleepers. Amazing thin quilt &amp; best kept Target find in the Kids bedding area. I’ve purchased 2 already; on site now purchasing a 3rd one, (K) for our bed, my boyfriend sleeps HOT &amp; this is the best quilt I can think of that’s not hundred + dollars. The lengths are long &amp; just as most would prefer to cover thick mattresses &amp; have enough quilt to cover both people if you have cover pullers during the night ;) Keeps bedroom neat &amp; I feel they are better than any $150 quilt available in my honest opinion. Easy to wash weekly in washer/dryer. Have had these in rotation over 4 years now, they hold up beautifully. My 11 year old niece loves her pink (Q size) after buying a green one for my nephew (T) to match with his beloved Dino sheets also found at Target. Mix and match with just about any sheet set. Use as coverlet, use solo. You’ll keep this one :)</t>
  </si>
  <si>
    <t>2026-02-26T22:55:44.000+00:00</t>
  </si>
  <si>
    <t>91992511</t>
  </si>
  <si>
    <t>Great value. Smooth fit.</t>
  </si>
  <si>
    <t>2026-02-26T23:09:05.000+00:00</t>
  </si>
  <si>
    <t>91992524</t>
  </si>
  <si>
    <t>Exactly what I was looking for and at a great price. Target shower curtain with a smaller shower curtain in front of it.</t>
  </si>
  <si>
    <t>2026-02-27T00:35:36.000+00:00</t>
  </si>
  <si>
    <t>91992528</t>
  </si>
  <si>
    <t>https://target.scene7.com/is/image/Target/GUEST_65faadda-493b-40ca-9ca2-37a9386010ff</t>
  </si>
  <si>
    <t>Purchase this, I like the color, but was disappointed that the pillowcases were not actually included like advertised.</t>
  </si>
  <si>
    <t>2026-02-27T01:07:44.000+00:00</t>
  </si>
  <si>
    <t>91992545</t>
  </si>
  <si>
    <t>Love the color and feel and fits my bed great</t>
  </si>
  <si>
    <t>2026-02-27T01:42:46.000+00:00</t>
  </si>
  <si>
    <t>91992590</t>
  </si>
  <si>
    <t>I have bought 5 king sets of this style of Threshold in varietyofcolors. This set was not the same. It felt different. The pillow cases were standard size not king size. I was so disappointed.</t>
  </si>
  <si>
    <t>2026-02-27T02:13:14.000+00:00</t>
  </si>
  <si>
    <t>91992618</t>
  </si>
  <si>
    <t>No</t>
  </si>
  <si>
    <t>Everyone else is right- black marks on it once you unfold- fabric is cheap and scratchy - no idea how to get the wrinkles out</t>
  </si>
  <si>
    <t>2026-02-27T03:03:30.000+00:00</t>
  </si>
  <si>
    <t>Yarn Dye Stripe With Ruffle Comforter Sham Set White Khaki Threshold With Studio Mcgee</t>
  </si>
  <si>
    <t>91992665</t>
  </si>
  <si>
    <t>060-13-9763</t>
  </si>
  <si>
    <t>https://target.scene7.com/is/image/Target/GUEST_d66a7ec0-1417-4f16-b637-946943e17e70</t>
  </si>
  <si>
    <t>Oversized to the point of annoyance</t>
  </si>
  <si>
    <t>These are really soft and the patterns are beautiful and fun...but goodness they are huge. The overhang on the flat sheet is enormous, unsightly, and makes for a tangled night. The fitted sheet is mostly ok, but tends to slip off the corners because it, too, is too big. I've never run into this with sheets, it's so bizarre.</t>
  </si>
  <si>
    <t>2026-02-27T04:30:09.000+00:00</t>
  </si>
  <si>
    <t>91992668</t>
  </si>
  <si>
    <t>Colors are really nice sheets are basic mid quality.</t>
  </si>
  <si>
    <t>2026-02-27T10:48:45.000+00:00</t>
  </si>
  <si>
    <t>91992715</t>
  </si>
  <si>
    <t>Love these sheets. They have deep pockets and work for my large mattress</t>
  </si>
  <si>
    <t>2026-02-27T12:00:17.000+00:00</t>
  </si>
  <si>
    <t>91992762</t>
  </si>
  <si>
    <t>Amazing and adorable!</t>
  </si>
  <si>
    <t>I rarely write reviews but these sheets are incredible. I cannot believe 100% cotton. Feels very luxurious and the tulip patter is so adorable. For $45 you can’t beat this. So happy I found these and not microfibre cheap sheets</t>
  </si>
  <si>
    <t>2026-02-27T13:05:56.000+00:00</t>
  </si>
  <si>
    <t>91992807</t>
  </si>
  <si>
    <t>https://target.scene7.com/is/image/Target/GUEST_9e049776-56ee-4e61-97cd-fa6faebee77d</t>
  </si>
  <si>
    <t>Hotel Bed at Home</t>
  </si>
  <si>
    <t>Excellent quality and comfort. Love these sheets. Ordered them again and again.</t>
  </si>
  <si>
    <t>2026-02-27T14:32:33.000+00:00</t>
  </si>
  <si>
    <t>91992854</t>
  </si>
  <si>
    <t>Solid everyday sheets</t>
  </si>
  <si>
    <t>My Favorite value sheets! This sheets fit so nicely and stay in place well, I have bought multiple sets. They could be a little softer but still great!</t>
  </si>
  <si>
    <t>2026-02-27T14:41:40.000+00:00</t>
  </si>
  <si>
    <t>91992883</t>
  </si>
  <si>
    <t>Not as advertised</t>
  </si>
  <si>
    <t>This is my 3rd, and last, purchase of these sheets. My first set was as advertised, "wrinkle free", "sateen" and are heavenly. The 2nd and mostly, the 3rd, leaves much to be desired. Still advertised as wrinkle free and sateen. I pulled the set right out of the dryer and they're wrinkled all over. The "sateen" is not there. Scratchy really. Too bad because they're not cheap. $55 for these! Bummer. Sorry Threshold, I'm out.</t>
  </si>
  <si>
    <t>2026-02-27T14:42:50.000+00:00</t>
  </si>
  <si>
    <t>91992912</t>
  </si>
  <si>
    <t>Quality has gone down</t>
  </si>
  <si>
    <t>I've bought many of these performance sheets over the years, mainly because we've changed bed sizes for the family, not because they've gotten worn out. But these new performance sheets I just received are thin and the elastic doesn't seem to be as well made, it doesn't pull the sheet to fit as nicely as before. Pretty disappointed my favorite sheet set has been replaced with a lower quality version.</t>
  </si>
  <si>
    <t>2026-02-27T14:58:30.000+00:00</t>
  </si>
  <si>
    <t>91992959</t>
  </si>
  <si>
    <t>comfortable, soft. not too heavy and not too light. pairs well with a good night sleep. kid approved as well.</t>
  </si>
  <si>
    <t>2026-02-27T15:00:16.000+00:00</t>
  </si>
  <si>
    <t>91993006</t>
  </si>
  <si>
    <t>fits well</t>
  </si>
  <si>
    <t>2026-02-27T15:42:06.000+00:00</t>
  </si>
  <si>
    <t>91993012</t>
  </si>
  <si>
    <t>Cheap material / high price</t>
  </si>
  <si>
    <t>Bought less then 3 weeks ago, washed twice and the already ripped</t>
  </si>
  <si>
    <t>2026-02-27T16:41:05.000+00:00</t>
  </si>
  <si>
    <t>91993014</t>
  </si>
  <si>
    <t>https://target.scene7.com/is/image/Target/GUEST_526b3fa5-1844-4e05-ae9d-35124758a38d</t>
  </si>
  <si>
    <t>Hello</t>
  </si>
  <si>
    <t>Great buy..love them</t>
  </si>
  <si>
    <t>2026-02-27T16:43:02.000+00:00</t>
  </si>
  <si>
    <t>91993043</t>
  </si>
  <si>
    <t>Crisp untreated percale aheets.</t>
  </si>
  <si>
    <t>Very crisp white sheets. This is what percale is supposed to feel like. You might want to iron them. They are extremely crisp and cool and my favorite sheets. Untreated cotton percale almost always needs ironing, that’s why it’s considered luxury. Or try drying the pillowcases separate from the sheets so there’s more room in the dryer. All cotton sheets unless they are treated with a plastic will require ironing</t>
  </si>
  <si>
    <t>2026-02-27T16:49:34.000+00:00</t>
  </si>
  <si>
    <t>91993051</t>
  </si>
  <si>
    <t>Eh. Not that soft. Basic sherts.</t>
  </si>
  <si>
    <t>They’re ok. Not the softest even after a wash and fabric softener. A bit rough. Not high end. Not sure what everyone is raving about. They’re just average sheets not worth the price tag. Eh.</t>
  </si>
  <si>
    <t>2026-02-27T17:12:48.000+00:00</t>
  </si>
  <si>
    <t>91993079</t>
  </si>
  <si>
    <t>Just washed and put on bed. Fits great, washes great. Looks great. Will definitely buy more.</t>
  </si>
  <si>
    <t>2026-02-27T17:28:09.000+00:00</t>
  </si>
  <si>
    <t>91993108</t>
  </si>
  <si>
    <t>like the material and they don't wrinkle.0p</t>
  </si>
  <si>
    <t>2026-02-27T17:29:46.000+00:00</t>
  </si>
  <si>
    <t>91993155</t>
  </si>
  <si>
    <t>Cute aesthetic!</t>
  </si>
  <si>
    <t>2026-02-27T19:15:23.000+00:00</t>
  </si>
  <si>
    <t>91993206</t>
  </si>
  <si>
    <t>Not long lasting</t>
  </si>
  <si>
    <t>I loved these sheets ASIDE from the extremely short lifespan. I have purchased probably 5-6 sets of these and even with rotating them with another set these only lasted 4 months before ripping. They consistently wear out in 6-12 months. I am done wasting my money on them.</t>
  </si>
  <si>
    <t>2026-02-27T19:49:34.000+00:00</t>
  </si>
  <si>
    <t>91993209</t>
  </si>
  <si>
    <t>Quality gone down</t>
  </si>
  <si>
    <t>I used to love these sheets. They were very soft and didn't wrinkle out of the dryer. The latest set I bought are not the same quality at all. They are itchy and I find I heat up too much when I have them on my bed. Will not be buying again, very dissapointed.</t>
  </si>
  <si>
    <t>2026-02-27T20:02:35.000+00:00</t>
  </si>
  <si>
    <t>91993238</t>
  </si>
  <si>
    <t>The best sheets ever. Wash well, durable and very comfortable.</t>
  </si>
  <si>
    <t>2026-02-27T20:07:31.000+00:00</t>
  </si>
  <si>
    <t>91993285</t>
  </si>
  <si>
    <t>Satisfied customer</t>
  </si>
  <si>
    <t>Amazing sheets! I have multiple children jumping all over the bed and these sheets have lasted! No rips, and they stretch on the queen bed just right without any wrinkles. Would buy again! Beautiful pattern too!</t>
  </si>
  <si>
    <t>2026-02-27T20:39:20.000+00:00</t>
  </si>
  <si>
    <t>91993291</t>
  </si>
  <si>
    <t>10/10</t>
  </si>
  <si>
    <t>Beautiful quality, perfect thickness, cool but warm. Very classy and happy pattern.</t>
  </si>
  <si>
    <t>2026-02-27T21:03:33.000+00:00</t>
  </si>
  <si>
    <t>Reversible Cotton Stripe Quilt Threshold</t>
  </si>
  <si>
    <t>91993338</t>
  </si>
  <si>
    <t>060-15-7433</t>
  </si>
  <si>
    <t>These sheets are very, very thin! I was really hoping they would be like the previous ones we had of this same brand. I'm going to return them..</t>
  </si>
  <si>
    <t>2026-02-27T21:59:51.000+00:00</t>
  </si>
  <si>
    <t>91993345</t>
  </si>
  <si>
    <t>Cotton sheets</t>
  </si>
  <si>
    <t>Love that these sheets are 100% cotton. That was what I was wanting. Washed up great and are comfortable to sleep on.</t>
  </si>
  <si>
    <t>2026-02-27T23:38:06.000+00:00</t>
  </si>
  <si>
    <t>91993436</t>
  </si>
  <si>
    <t>Pink and white stripped sheets (inexpensive)￼</t>
  </si>
  <si>
    <t>These sheets are very cute. I ordered the pink striped, they fit my bed perfectly. However, when I tell you, they were so uncomfortable, it felt like I was sleeping on plastic. It was cold outside and I have no idea how I woke up and sweating. Yeah these are definitely a note for me. The price is good quality was not good at all.</t>
  </si>
  <si>
    <t>2026-02-28T14:03:10.000+00:00</t>
  </si>
  <si>
    <t>91993465</t>
  </si>
  <si>
    <t xml:space="preserve">ROUGH </t>
  </si>
  <si>
    <t>Excelente</t>
  </si>
  <si>
    <t>2026-02-28T15:07:57.000+00:00</t>
  </si>
  <si>
    <t>91993510</t>
  </si>
  <si>
    <t>A Timeless Classic for Any Bedroom</t>
  </si>
  <si>
    <t>These sheets are truly a timeless classic. The print is elegant and versatile, looking just as good in my modern bedroom as I imagine it would in a more traditional setting. It's a design that won't go out of style. The 400 thread count performance cotton feels wonderfully crisp and comfortable against the skin. They feel like high quality and I expect them to last.</t>
  </si>
  <si>
    <t>2026-02-28T16:26:19.000+00:00</t>
  </si>
  <si>
    <t>91993539</t>
  </si>
  <si>
    <t>Rough sheets</t>
  </si>
  <si>
    <t>Bad fitting and rough. Like using an old paint canvas as a sheet. Didn’t soften up with a wash.</t>
  </si>
  <si>
    <t>2026-02-28T17:44:56.000+00:00</t>
  </si>
  <si>
    <t>91993586</t>
  </si>
  <si>
    <t>Soft sheets</t>
  </si>
  <si>
    <t>Nice soft sheets at a great price. They don't make you hot or chilly. Not super deep, but elastig all the way around keeps them in place.</t>
  </si>
  <si>
    <t>2026-02-28T18:32:22.000+00:00</t>
  </si>
  <si>
    <t>91993631</t>
  </si>
  <si>
    <t>Not good if your dog sleeps with you.</t>
  </si>
  <si>
    <t>This mattress pad is very nice for the price &amp; I bought it on sale, but there are far better options out there. My only disappointment lies upon myself. Although it’s a nice crispy white mattress cover, it’s still white. It’s not anymore. I have a 100lb golden doodle that sleeps in my bed. You guessed it, it’s no longer white even when bleached. After 3 months it’s now sitting in a landfill. I honestly don’t know where my brain was when I made this purchase. I would like to know why there is not a choice of colors in an affordable mattress pad.</t>
  </si>
  <si>
    <t>2026-02-28T18:46:52.000+00:00</t>
  </si>
  <si>
    <t>91993676</t>
  </si>
  <si>
    <t>I got this in the sour cream color, great off white and these are the only sheets that don't come off our mattress.</t>
  </si>
  <si>
    <t>2026-02-28T21:11:17.000+00:00</t>
  </si>
  <si>
    <t>91993680</t>
  </si>
  <si>
    <t>I will be returning these as they are not true to color. They are supposed to be pink and white but they seem to be more red.</t>
  </si>
  <si>
    <t>2026-02-28T21:27:43.000+00:00</t>
  </si>
  <si>
    <t>91993695</t>
  </si>
  <si>
    <t>don't buy these!</t>
  </si>
  <si>
    <t>a wrinkled mess and impossible to iron!</t>
  </si>
  <si>
    <t>2026-02-28T22:15:29.000+00:00</t>
  </si>
  <si>
    <t>91993740</t>
  </si>
  <si>
    <t>Pet hair magnet</t>
  </si>
  <si>
    <t>Very poor quality. Zipper was broken on one of the shams. Decided to wash and try it out anyways. If you have pets DON’T BUY!!! It is a pet hair MAGNET. So awful, ended up having get rid of it after two uses.</t>
  </si>
  <si>
    <t>2026-02-28T22:27:40.000+00:00</t>
  </si>
  <si>
    <t>91993769</t>
  </si>
  <si>
    <t>BROKEN ZIPPER</t>
  </si>
  <si>
    <t>Great feel and look :)</t>
  </si>
  <si>
    <t>2026-02-28T23:03:05.000+00:00</t>
  </si>
  <si>
    <t>91993792</t>
  </si>
  <si>
    <t>https://target.scene7.com/is/image/Target/GUEST_f0ef4920-362b-4d4d-ba00-37de5a15fd22</t>
  </si>
  <si>
    <t>I've bought these sheets in the past and loved them. I bought a new set the other day and they are not the same. They are itchy and uncomfortable, so dissappointed. I do not recommend them. I wished I could get my money back because they are expensive, $55 before taxes!</t>
  </si>
  <si>
    <t>2026-03-01T00:54:48.000+00:00</t>
  </si>
  <si>
    <t>March</t>
  </si>
  <si>
    <t>91993839</t>
  </si>
  <si>
    <t>Was pretty till it wasn't</t>
  </si>
  <si>
    <t>I really liked my sons' green quilts so I decided to buy myself one in another size and color. problem is that it got dirty when my son dropped ice cream on it so in the wash it went. Now the innards are clumped and matted. It honestly feels like cardboard was what was inside! still no rips or sting coming undone can be found. You just cannot wash this blanket. Because my son's blankets were washed and are fine, I believe its quality control.</t>
  </si>
  <si>
    <t>2026-03-01T08:49:41.000+00:00</t>
  </si>
  <si>
    <t>91993886</t>
  </si>
  <si>
    <t>https://target.scene7.com/is/image/Target/GUEST_683cf8cb-4bf7-4ca6-bad1-e5bf1980fcd3</t>
  </si>
  <si>
    <t>LUMPY</t>
  </si>
  <si>
    <t>I was presently surprised these sheets are very comfortable and cool material. I purchased 2 queen sets. I’ll be buying more. Haven’t washed them yet so can’t say how they hold up.</t>
  </si>
  <si>
    <t>2026-03-01T16:33:16.000+00:00</t>
  </si>
  <si>
    <t>91993908</t>
  </si>
  <si>
    <t>False advertising (not for 18" mattress)</t>
  </si>
  <si>
    <t>Our mattress is 14” deep and this sheet set does NOT fit. The sides are too short and it comes off. I measured the seams and it’s only 15”. How is this supposed to fit up to 18” mattresses?</t>
  </si>
  <si>
    <t>2026-03-01T18:55:50.000+00:00</t>
  </si>
  <si>
    <t>91993953</t>
  </si>
  <si>
    <t>spring feeling</t>
  </si>
  <si>
    <t>Beautiful, soft</t>
  </si>
  <si>
    <t>2026-03-01T19:01:54.000+00:00</t>
  </si>
  <si>
    <t>91993982</t>
  </si>
  <si>
    <t>Quality was very good.</t>
  </si>
  <si>
    <t>2026-03-01T19:28:29.000+00:00</t>
  </si>
  <si>
    <t>91993998</t>
  </si>
  <si>
    <t>Badly constructed</t>
  </si>
  <si>
    <t>Loved the design of this quilt and it goes great in our bedroom but it is badly constructed. Immediately started shedding plastic filler threads through the fabric. After one wash, started noticing holes along the edge of the binding and even some in the center of inner layer. Would not recommend and would not buy again.</t>
  </si>
  <si>
    <t>2026-03-01T19:42:14.000+00:00</t>
  </si>
  <si>
    <t>91994016</t>
  </si>
  <si>
    <t>Poor Fit</t>
  </si>
  <si>
    <t>I’ve purchased these sheets in other colors many times. Unfortunately, like other reviewers have stated, the gray queen size is too small for the mattress.</t>
  </si>
  <si>
    <t>2026-03-01T19:59:21.000+00:00</t>
  </si>
  <si>
    <t>91994022</t>
  </si>
  <si>
    <t>I used to love Target sheets but you get what you pay for. They started falling apart after only 2 washes. Very disappointing.</t>
  </si>
  <si>
    <t>2026-03-01T20:29:07.000+00:00</t>
  </si>
  <si>
    <t>91994052</t>
  </si>
  <si>
    <t>RIPPED</t>
  </si>
  <si>
    <t>Get one</t>
  </si>
  <si>
    <t>It's fits great 👍</t>
  </si>
  <si>
    <t>2026-03-01T21:01:17.000+00:00</t>
  </si>
  <si>
    <t>91994081</t>
  </si>
  <si>
    <t>PILLING badly</t>
  </si>
  <si>
    <t>Fitted sheets are pulling badly already. I’ve bought this sheet set before without issues. This new set bought a few months ago pulled in the first two weeks. I don’t know what changed but it’s not good.</t>
  </si>
  <si>
    <t>2026-03-01T22:12:17.000+00:00</t>
  </si>
  <si>
    <t>91994097</t>
  </si>
  <si>
    <t>https://target.scene7.com/is/image/Target/GUEST_2ec5db7b-e4ef-4042-9987-12b48a26adec</t>
  </si>
  <si>
    <t>These shams are larger than a standard king pillow. The stripes are horizontal, but the stripes on the quilt are vertical.</t>
  </si>
  <si>
    <t>2026-03-01T23:00:47.000+00:00</t>
  </si>
  <si>
    <t>91994191</t>
  </si>
  <si>
    <t>This is not a standard width king size quilt. It does not hang over both sides of the mattress. The quilt stripes are vertical, but the shams are horizontal. The pictures do not show that.</t>
  </si>
  <si>
    <t>2026-03-01T23:02:39.000+00:00</t>
  </si>
  <si>
    <t>91994203</t>
  </si>
  <si>
    <t>Nooo</t>
  </si>
  <si>
    <t>It is March 1st I bought Dec 17th and they're tearing falling apart. Why?</t>
  </si>
  <si>
    <t>2026-03-02T01:11:30.000+00:00</t>
  </si>
  <si>
    <t>91994217</t>
  </si>
  <si>
    <t>https://target.scene7.com/is/image/Target/GUEST_395d817b-d06b-45e2-9730-29d7de631d67</t>
  </si>
  <si>
    <t>FALLING APART</t>
  </si>
  <si>
    <t>excellent quality.</t>
  </si>
  <si>
    <t>2026-03-02T01:46:56.000+00:00</t>
  </si>
  <si>
    <t>91994262</t>
  </si>
  <si>
    <t>Don't waste your money.</t>
  </si>
  <si>
    <t>I washed these sheets one time following the care instructions listed with only the sheet set in the washer/dryer and they already have a hole. For how expensive these sheets were they should have lasted more than one wash, I have other sheets that were less expensive and have lasted so much longer.</t>
  </si>
  <si>
    <t>2026-03-02T02:05:38.000+00:00</t>
  </si>
  <si>
    <t>91994356</t>
  </si>
  <si>
    <t>https://target.scene7.com/is/image/Target/GUEST_772aebcd-f844-425a-8349-17586ec35fd0</t>
  </si>
  <si>
    <t>Okay, but was missing sheet set. Target wouldn't take back because iit was washed (soon didn't say anything until a couple data later)</t>
  </si>
  <si>
    <t>2026-03-02T03:08:13.000+00:00</t>
  </si>
  <si>
    <t>91994440</t>
  </si>
  <si>
    <t>Love the feel. Thick and soft</t>
  </si>
  <si>
    <t>2026-03-02T13:44:35.000+00:00</t>
  </si>
  <si>
    <t>91994464</t>
  </si>
  <si>
    <t>Quality, color, softness is just right.</t>
  </si>
  <si>
    <t>2026-03-02T14:05:46.000+00:00</t>
  </si>
  <si>
    <t>91994511</t>
  </si>
  <si>
    <t>Soft cotton, my kid loved it!</t>
  </si>
  <si>
    <t>2026-03-02T14:07:40.000+00:00</t>
  </si>
  <si>
    <t>91994535</t>
  </si>
  <si>
    <t>This comforter sheds white fibers like crazy. It’s impossible to get them off all the way and they come back the next day. Based on other reviews I won’t even try to wash it because more than one person has had it fall apart after one wash. Waste of money.</t>
  </si>
  <si>
    <t>2026-03-02T14:36:44.000+00:00</t>
  </si>
  <si>
    <t>91994538</t>
  </si>
  <si>
    <t>https://target.scene7.com/is/image/Target/GUEST_078857c5-c520-4d2c-b1f7-f753fbdff800</t>
  </si>
  <si>
    <t>Made well and no issues with little threads that didn’t get snipped when made!</t>
  </si>
  <si>
    <t>2026-03-02T15:03:33.000+00:00</t>
  </si>
  <si>
    <t>91994586</t>
  </si>
  <si>
    <t>beautiful colors</t>
  </si>
  <si>
    <t>what a beautiful curtin colors are just like the ones online in tje picture</t>
  </si>
  <si>
    <t>2026-03-02T15:46:55.000+00:00</t>
  </si>
  <si>
    <t>91994625</t>
  </si>
  <si>
    <t>Perfect for boy's room</t>
  </si>
  <si>
    <t>These sheets are perfect for a boy’s room. Fun details and soft!</t>
  </si>
  <si>
    <t>2026-03-02T16:25:33.000+00:00</t>
  </si>
  <si>
    <t>91994627</t>
  </si>
  <si>
    <t>https://target.scene7.com/is/image/Target/GUEST_9e503541-48ec-456f-837b-d7ece71bc02f</t>
  </si>
  <si>
    <t>NOT 100% cotton. A majoroty is polyester</t>
  </si>
  <si>
    <t>Wish I had read reviews before buying. As many others have stated, the quality is not great. The bedding is described as 100% cotton. It is NOT 100% cotton! Maybe the two decorative shams and one side of the comforter are. Everything else is 100% POLYESTER!! Yuck! This is a $50 set priced at $110. Love the prints and colors though.</t>
  </si>
  <si>
    <t>2026-03-02T17:57:11.000+00:00</t>
  </si>
  <si>
    <t>91994633</t>
  </si>
  <si>
    <t>https://target.scene7.com/is/image/Target/GUEST_c6622ff6-7dbe-4784-a7c9-b8c09ca66552</t>
  </si>
  <si>
    <t>Ordered a queen for my queen size bed and it doesn’t fit. I literally had to stretch it to get it to fit and because of that, there’s tearing in the fabric. 10/10 do NOT recommend.</t>
  </si>
  <si>
    <t>2026-03-02T18:33:42.000+00:00</t>
  </si>
  <si>
    <t>91994636</t>
  </si>
  <si>
    <t>These are nice and I chose for the natural fibers but there was some sort of chemical smell on them after opening. Took two washes for the smell to go away.</t>
  </si>
  <si>
    <t>2026-03-02T22:30:02.000+00:00</t>
  </si>
  <si>
    <t>91994648</t>
  </si>
  <si>
    <t>ODOR</t>
  </si>
  <si>
    <t>Great quality at an excellent price.</t>
  </si>
  <si>
    <t>2026-03-03T02:43:12.000+00:00</t>
  </si>
  <si>
    <t>91994695</t>
  </si>
  <si>
    <t>This sheet set is beautiful and exactly as described. Bought it for my mom and she really liked it. The deep pockets and the elastic corners of the fitted sheet makes it fit perfectly; sheets stay in place. Material is soft and the price is awesome. Would recommend.</t>
  </si>
  <si>
    <t>2026-03-03T03:58:54.000+00:00</t>
  </si>
  <si>
    <t>91994707</t>
  </si>
  <si>
    <t>After reading all the reviews I was nervous. I found the comforter soft and not too heavy. We also got the matching curtains that are heavy and room darkening. My preteen son loves the set. Perfect for a space themed room.</t>
  </si>
  <si>
    <t>2026-03-03T04:40:12.000+00:00</t>
  </si>
  <si>
    <t>91994715</t>
  </si>
  <si>
    <t>https://target.scene7.com/is/image/Target/GUEST_72d6a205-c207-4b40-bc90-54e26008783f</t>
  </si>
  <si>
    <t>Holes in the sheets!</t>
  </si>
  <si>
    <t>Holes in the sheets! These are my go to brand and the first time I e gotten a set that had holes in them.</t>
  </si>
  <si>
    <t>2026-03-03T06:52:07.000+00:00</t>
  </si>
  <si>
    <t>91994717</t>
  </si>
  <si>
    <t>https://target.scene7.com/is/image/Target/GUEST_98d0a6f5-9d95-4dba-b748-5ba18b26d311</t>
  </si>
  <si>
    <t>Not soft anymore. I miss the old sheets</t>
  </si>
  <si>
    <t>Ive also been a lover of the sheets at target and these are the worst sheets I’ve felt. Out of the dryer I had high hopes that the other reviews were wrong. Getting in bed the first time has never been so unpleasant.</t>
  </si>
  <si>
    <t>2026-03-03T13:02:25.000+00:00</t>
  </si>
  <si>
    <t>91994746</t>
  </si>
  <si>
    <t>The quality is very thin, so much so that mine was damaged</t>
  </si>
  <si>
    <t>2026-03-03T15:36:46.000+00:00</t>
  </si>
  <si>
    <t>91994793</t>
  </si>
  <si>
    <t>https://target.scene7.com/is/image/Target/GUEST_77034bf7-9bc0-4215-b0ea-6b7a37205601</t>
  </si>
  <si>
    <t>Love the feel of these sheets. Fit my bulky deep mattress. Wash well. Don’t make you hot! Have been using this brand for years, won’t buy any other!</t>
  </si>
  <si>
    <t>2026-03-03T17:38:19.000+00:00</t>
  </si>
  <si>
    <t>91994795</t>
  </si>
  <si>
    <t>Falling apart</t>
  </si>
  <si>
    <t>I like the feel of the sheets, but they shredded after one wash. I guess that is what you get for this price.</t>
  </si>
  <si>
    <t>2026-03-03T20:07:57.000+00:00</t>
  </si>
  <si>
    <t>91994825</t>
  </si>
  <si>
    <t>https://target.scene7.com/is/image/Target/GUEST_aba71d18-626d-41d8-ba47-48f4a95af660</t>
  </si>
  <si>
    <t>Green vine pattern with off white background is chic!</t>
  </si>
  <si>
    <t>2026-03-03T21:21:14.000+00:00</t>
  </si>
  <si>
    <t>91994870</t>
  </si>
  <si>
    <t>Would buy more!</t>
  </si>
  <si>
    <t>Excellent sheets at a great price! After washing, they didn't shrink and were super soft. They fit my queen size mattress perfectly and were very comfortable against my skin. Slept like a baby ;)</t>
  </si>
  <si>
    <t>2026-03-04T00:04:03.000+00:00</t>
  </si>
  <si>
    <t>91994917</t>
  </si>
  <si>
    <t>Incomplete</t>
  </si>
  <si>
    <t>Missing the sheet set. You Can tell that was a teturn</t>
  </si>
  <si>
    <t>2026-03-04T01:15:25.000+00:00</t>
  </si>
  <si>
    <t>91994962</t>
  </si>
  <si>
    <t>Poor Quality</t>
  </si>
  <si>
    <t>Super cute but I haven’t even had these for a month yet and they are already ripping at the seams!</t>
  </si>
  <si>
    <t>2026-03-04T01:56:29.000+00:00</t>
  </si>
  <si>
    <t>91994980</t>
  </si>
  <si>
    <t>https://target.scene7.com/is/image/Target/GUEST_4d113cb9-8b83-4bf0-a1f6-2d52ff9abf26</t>
  </si>
  <si>
    <t>SEAMS RIPPING</t>
  </si>
  <si>
    <t>Sandpaper</t>
  </si>
  <si>
    <t>These are the worst sheets I’ve ever felt. They made my skin itch. It was like laying on sandpaper. I wish I was being dramatic here. After 15 minutes of laying on these, I got up and changed the sheets. Maybe it’s only the patterned sheets that are this bad?</t>
  </si>
  <si>
    <t>2026-03-04T02:22:42.000+00:00</t>
  </si>
  <si>
    <t>91995025</t>
  </si>
  <si>
    <t>A far cry from the original sheets</t>
  </si>
  <si>
    <t>Over the years, I have purchased many of Target's Trreshold sheets. Hey I've always been smooth and soft and very wrinkle resistant. However, I just purchased two new sets in February 2026 and they are nothing like the old ones. I've washed them and they feel like burlap. They are stiff, wrinkled, and rough. I don't know if I can return them since I wash them but I'm sure going to try. I'm so disappointed because one of my old standards ripped at the corner but I'm going to try to repair it. What a shame. Perhaps they have a new supplier but the fabric is nothing like it used to be.</t>
  </si>
  <si>
    <t>2026-03-04T03:07:03.000+00:00</t>
  </si>
  <si>
    <t>91995072</t>
  </si>
  <si>
    <t>Love the quality and the fit</t>
  </si>
  <si>
    <t>2026-03-04T03:08:06.000+00:00</t>
  </si>
  <si>
    <t>91995119</t>
  </si>
  <si>
    <t>Just what I needed</t>
  </si>
  <si>
    <t>Protective, comfortable, quiet, great quality.</t>
  </si>
  <si>
    <t>2026-03-04T08:51:26.000+00:00</t>
  </si>
  <si>
    <t>91995166</t>
  </si>
  <si>
    <t>Nit like the old ones I had that arebthensame brand.</t>
  </si>
  <si>
    <t>These are rough and very wrinkly after washing</t>
  </si>
  <si>
    <t>2026-03-04T17:27:06.000+00:00</t>
  </si>
  <si>
    <t>91995178</t>
  </si>
  <si>
    <t>If I could, I would rate this product a negative 5. Every one of these panels arrived with holes in them! If Iwerent on a time constraint, I would return these and never purchase from you again. Very disappointed is an understatement!</t>
  </si>
  <si>
    <t>2026-03-04T17:59:17.000+00:00</t>
  </si>
  <si>
    <t>91995207</t>
  </si>
  <si>
    <t>Mauve-lous! :)</t>
  </si>
  <si>
    <t>The color and print are beautiful! And well sewn edges!</t>
  </si>
  <si>
    <t>2026-03-04T20:19:01.000+00:00</t>
  </si>
  <si>
    <t>91995213</t>
  </si>
  <si>
    <t>https://target.scene7.com/is/image/Target/GUEST_6a1df8f1-28e1-4277-9781-9fac4a8f515a</t>
  </si>
  <si>
    <t>Best Sheets Around</t>
  </si>
  <si>
    <t>I’ve ordered exclusively these sheets in every color for the past four years. They’re so soft and make my skin so happy. Amazing sheets every time.</t>
  </si>
  <si>
    <t>2026-03-04T21:14:06.000+00:00</t>
  </si>
  <si>
    <t>91995215</t>
  </si>
  <si>
    <t>Odd sizes</t>
  </si>
  <si>
    <t>I bought kings and standards. The king is longer but not as wide as standard which is odd, I couldn’t even get them on the pillows. The standards were fine at first but after a couple washes they’ve shrunk.</t>
  </si>
  <si>
    <t>2026-03-04T22:40:32.000+00:00</t>
  </si>
  <si>
    <t>91995244</t>
  </si>
  <si>
    <t>Great support.</t>
  </si>
  <si>
    <t>2026-03-04T23:52:24.000+00:00</t>
  </si>
  <si>
    <t>91995268</t>
  </si>
  <si>
    <t>100% cotton nice vivid color print. quality. we will definetly order more of this style/brand. i expect these to last a very very long time!</t>
  </si>
  <si>
    <t>we ordered these online and when i opened the package i was so happy because the blue floral on white cotton is gorgeous! high quality 100% cotton sateen. washed beautifully. pillow cases wrinkled but i put them back in the dryer and smoothed them out and they are good now. they look so pretty and i will be ordering more of this style/brand. love the double elastic on fitted sheet. i expect these sheets to last a very long time! super happy with this purchase!</t>
  </si>
  <si>
    <t>2026-03-04T23:55:25.000+00:00</t>
  </si>
  <si>
    <t>91995274</t>
  </si>
  <si>
    <t>Super soft</t>
  </si>
  <si>
    <t>2026-03-05T00:26:47.000+00:00</t>
  </si>
  <si>
    <t>91995321</t>
  </si>
  <si>
    <t>Arrived torn up and dirty. Assumed by ordering online they’d be new and not returned.</t>
  </si>
  <si>
    <t>2026-03-05T02:40:44.000+00:00</t>
  </si>
  <si>
    <t>91995368</t>
  </si>
  <si>
    <t>Average sheets nothing special at all. The only thing that is great is the extra deep pockets that fit over the mattress.</t>
  </si>
  <si>
    <t>2026-03-05T02:43:25.000+00:00</t>
  </si>
  <si>
    <t>91995392</t>
  </si>
  <si>
    <t>Silver green set - great look &amp; qualityyy</t>
  </si>
  <si>
    <t>I purchased the silver green (so pretty with my neutral tone vibe) during the bedding sale for $33 &amp; I got lucky for sure! The look, feel, fitted sheet deep pockets and the overall quality feels very hotel-like. It is hands down my new favorite set. (:</t>
  </si>
  <si>
    <t>2026-03-05T06:57:07.000+00:00</t>
  </si>
  <si>
    <t>91995421</t>
  </si>
  <si>
    <t>https://target.scene7.com/is/image/Target/GUEST_4fd8cb54-2fac-4f4e-b2c1-b545516de168</t>
  </si>
  <si>
    <t>I washed this item in cold water and laid it out flat to dry and it still shrunk.</t>
  </si>
  <si>
    <t>2026-03-05T13:29:07.000+00:00</t>
  </si>
  <si>
    <t>91995450</t>
  </si>
  <si>
    <t>Best quality for price</t>
  </si>
  <si>
    <t>These are my favorite sheets. Thge elastic on the corners ensure they wont pull up. The material is soft and stays cool. Great budget sheets.</t>
  </si>
  <si>
    <t>2026-03-05T14:32:36.000+00:00</t>
  </si>
  <si>
    <t>91995452</t>
  </si>
  <si>
    <t>These sheets exceeded my expectations. They are pretty, and comfortable.</t>
  </si>
  <si>
    <t>2026-03-05T15:13:12.000+00:00</t>
  </si>
  <si>
    <t>91995499</t>
  </si>
  <si>
    <t>Bought these on a super sale in store. I was uncertain this biege/tan floral set or the navy floral set. Very comfortable and sturdy. Perfect for any age honestly.</t>
  </si>
  <si>
    <t>2026-03-05T16:47:48.000+00:00</t>
  </si>
  <si>
    <t>91995546</t>
  </si>
  <si>
    <t>Love these</t>
  </si>
  <si>
    <t>I don’t understand the bad reviews. These are the only sheets that I love. Absolutely no pilling and I wash them on hot/heavy and dry them with high heat. They are soft, not rough and my skin is super sensitive. I have two other brands of cotton sheets that collect lint and those are too scratchy for me to use but these are perfect! I keep waiting for them to go in sale again. Also the fit deeper mattresses easily and have gathered stitching at the corners that helps them stay on. I wonder if reviews determine how they discount items, hmm… oh well I’m still going to let people know these are the best sheets. So far I’ve only gotten multiple of the same flower pattern so maybe that’s why I haven’t experienced the pilling or roughness other reviews mentioned.</t>
  </si>
  <si>
    <t>2026-03-05T18:45:43.000+00:00</t>
  </si>
  <si>
    <t>91995591</t>
  </si>
  <si>
    <t>https://target.scene7.com/is/image/Target/GUEST_1cf3b8fb-caf4-4236-b19a-395e53fbd1c3</t>
  </si>
  <si>
    <t>Cute duvet cover.</t>
  </si>
  <si>
    <t>I like the color. Wish the moss green was available at the time. Goes perfect for my cottage core aesthetic</t>
  </si>
  <si>
    <t>2026-03-05T18:56:50.000+00:00</t>
  </si>
  <si>
    <t>91995638</t>
  </si>
  <si>
    <t>https://target.scene7.com/is/image/Target/GUEST_b9f7136a-b869-4d24-b750-457e0a089035</t>
  </si>
  <si>
    <t>It’s so stiff after multiple washes. Look elsewhere for something better. Very disappointed.</t>
  </si>
  <si>
    <t>2026-03-06T01:04:15.000+00:00</t>
  </si>
  <si>
    <t>91995644</t>
  </si>
  <si>
    <t>This is the second pair i got &amp; both got a hole in them the first use</t>
  </si>
  <si>
    <t>2026-03-06T03:15:25.000+00:00</t>
  </si>
  <si>
    <t>91995695</t>
  </si>
  <si>
    <t>Flat sheet only dyed/printed on one side. Cheaply made.</t>
  </si>
  <si>
    <t>Flat sheet only dyed/printed on one side. Cheaply made and misleading from product listing.</t>
  </si>
  <si>
    <t>2026-03-06T03:30:05.000+00:00</t>
  </si>
  <si>
    <t>91995740</t>
  </si>
  <si>
    <t>such a thin fabric that you can barely see it has bunny pattern.</t>
  </si>
  <si>
    <t>2026-03-06T14:32:45.000+00:00</t>
  </si>
  <si>
    <t>Easter Bunny Check Shower Curtain Pink Threshold 8482</t>
  </si>
  <si>
    <t>91995787</t>
  </si>
  <si>
    <t>064-18-1172</t>
  </si>
  <si>
    <t>https://target.scene7.com/is/image/Target/GUEST_b8f162a3-8a24-4b62-bb7e-2861b05f822c</t>
  </si>
  <si>
    <t>Lovely blue flower pattern fabric is wonderful as well</t>
  </si>
  <si>
    <t>Nice pillowcases! Sewn nicely fit pillows nicely look wonderful with my white comforter. If you don’t like wrinkles in your linens you might not like these as you will have to iron them. Pattern didn’t fade when I washed them in hot.</t>
  </si>
  <si>
    <t>2026-03-06T14:40:23.000+00:00</t>
  </si>
  <si>
    <t>91995789</t>
  </si>
  <si>
    <t>The feel is great but as I was putting the fitted sheet on my sofa bed mattress, my finger went right through the sheet. That should have been my warning. I slept one night post surgery on the sheets and the section under my knees just shredded! The worst sheets I’ve ever bought.</t>
  </si>
  <si>
    <t>2026-03-06T15:16:12.000+00:00</t>
  </si>
  <si>
    <t>91995801</t>
  </si>
  <si>
    <t>https://target.scene7.com/is/image/Target/GUEST_cf89d5b9-5771-4e1d-9aa9-6d8fb8c41feb</t>
  </si>
  <si>
    <t>Love this!</t>
  </si>
  <si>
    <t>This gray is as pictured - very light gray. The quality is great and it fits really well on my queen-sized bed. Sometimes comforters are a little short. It looks great and the shams are very nice as well. The material is very high quality! Now, to find some throw pillows that give it a pop of color...</t>
  </si>
  <si>
    <t>2026-03-06T19:25:52.000+00:00</t>
  </si>
  <si>
    <t>91995830</t>
  </si>
  <si>
    <t>Perfect sheet!!</t>
  </si>
  <si>
    <t>I recently downsized from a queen to a full. In an effort to save $$, I bought these full-sized fitted sheets to use with the queen sized flat sheets I already owned. They work great, no issues fitting over my mattress + memory foam topper, and I haven't experienced any quality / durability issues. Highly recommend!</t>
  </si>
  <si>
    <t>2026-03-06T19:30:33.000+00:00</t>
  </si>
  <si>
    <t>91995872</t>
  </si>
  <si>
    <t>Twin Sheet Set</t>
  </si>
  <si>
    <t>Set was much better quality than I expected and the price was amazing as well!</t>
  </si>
  <si>
    <t>2026-03-06T19:31:51.000+00:00</t>
  </si>
  <si>
    <t>91995902</t>
  </si>
  <si>
    <t>Great quality. Looks like cross stitch up close. Gorgeous with tan towels!</t>
  </si>
  <si>
    <t>2026-03-06T20:40:50.000+00:00</t>
  </si>
  <si>
    <t>91995947</t>
  </si>
  <si>
    <t>TOO SMALL - DO NOT FIT</t>
  </si>
  <si>
    <t>I should have listened to the other reviewers. I bought the full for my full size bed and they were waaaaay to small. I do love the print so I guess I will use the fabric for something. or return.</t>
  </si>
  <si>
    <t>2026-03-07T00:34:58.000+00:00</t>
  </si>
  <si>
    <t>91995949</t>
  </si>
  <si>
    <t>Shrinks when washed</t>
  </si>
  <si>
    <t>Beautiful, but shrinks substantially even if you wash it cold and lay flat to dry.</t>
  </si>
  <si>
    <t>2026-03-07T03:23:58.000+00:00</t>
  </si>
  <si>
    <t>91995955</t>
  </si>
  <si>
    <t>Cute pattern. Very soft/sateen feel. The fitted sheet fits my mattress with a thick topper with plenty of extra room. I am going to get more of this style.</t>
  </si>
  <si>
    <t>2026-03-07T03:29:33.000+00:00</t>
  </si>
  <si>
    <t>91995957</t>
  </si>
  <si>
    <t>Yuck</t>
  </si>
  <si>
    <t>We just got these and they are not soft at all. Super hard and stiff.</t>
  </si>
  <si>
    <t>2026-03-07T03:48:35.000+00:00</t>
  </si>
  <si>
    <t>91996004</t>
  </si>
  <si>
    <t>Awful.</t>
  </si>
  <si>
    <t>2026-03-07T04:26:42.000+00:00</t>
  </si>
  <si>
    <t>91996033</t>
  </si>
  <si>
    <t>hospital pillow</t>
  </si>
  <si>
    <t>Loud and plasticy hospital pillow</t>
  </si>
  <si>
    <t>2026-03-07T04:45:09.000+00:00</t>
  </si>
  <si>
    <t>91996062</t>
  </si>
  <si>
    <t>Washed and dried on medium setting. Blanket burned in dryer.</t>
  </si>
  <si>
    <t>2026-03-07T13:32:54.000+00:00</t>
  </si>
  <si>
    <t>91996068</t>
  </si>
  <si>
    <t>https://target.scene7.com/is/image/Target/GUEST_b15a39eb-c734-48fd-abf0-4a8f5389f10c</t>
  </si>
  <si>
    <t>I gave the sheets a one because they come out of the wash wrinkled.</t>
  </si>
  <si>
    <t>2026-03-07T13:56:27.000+00:00</t>
  </si>
  <si>
    <t>91996110</t>
  </si>
  <si>
    <t>Great quality sheets. Other comments mentioned wrinkles after washing and that’s true but I still like them very much and would recommend them.</t>
  </si>
  <si>
    <t>2026-03-07T15:16:35.000+00:00</t>
  </si>
  <si>
    <t>91996139</t>
  </si>
  <si>
    <t>Lovely Curtain</t>
  </si>
  <si>
    <t>I really like this shower curtain. Goes perfect in my bathroom. Brings out the walls which are painted the same color green. It looks expensive and elegant. Can't say enough about this curtain...especially for the price. Its just the right width and length. Bought some bath rugs with white and deeper green stripes from the next isle over and now my bathroom looks fancy! This is an example as to why I prefer Target.</t>
  </si>
  <si>
    <t>2026-03-07T17:11:28.000+00:00</t>
  </si>
  <si>
    <t>91996169</t>
  </si>
  <si>
    <t>Washed and dried sheets twice and the pillow case is ripped at the seam.</t>
  </si>
  <si>
    <t>2026-03-07T20:32:56.000+00:00</t>
  </si>
  <si>
    <t>91996171</t>
  </si>
  <si>
    <t>https://target.scene7.com/is/image/Target/GUEST_b347bedd-49af-4859-8e06-32fc4722782e</t>
  </si>
  <si>
    <t>Cute design... missing shams</t>
  </si>
  <si>
    <t>I purchased this set through Target 360. I love being able to order items and have them delivered right to my house. I put the set on my bed today and the shams are missing. I just want them shanks sent to me. I used the delivery option so I wouldn't have to go to the store.</t>
  </si>
  <si>
    <t>2026-03-07T22:49:53.000+00:00</t>
  </si>
  <si>
    <t>91996218</t>
  </si>
  <si>
    <t>nice gift</t>
  </si>
  <si>
    <t>I bought the geo dots in beige for a wedding gift. Looks like a high end of bedding! Threshold sheets never disappoint!</t>
  </si>
  <si>
    <t>2026-03-07T23:10:00.000+00:00</t>
  </si>
  <si>
    <t>91996236</t>
  </si>
  <si>
    <t>quality 👎👎👎</t>
  </si>
  <si>
    <t>2026-03-08T05:55:09.000+00:00</t>
  </si>
  <si>
    <t>91996283</t>
  </si>
  <si>
    <t>POOR QUALITY</t>
  </si>
  <si>
    <t>Check reviews, do not purchase!</t>
  </si>
  <si>
    <t>The same thing happened to me as many other reviews have stated. I loved this curtain very much, so I bought 2 at the same time. Wish I checked the reviews beforehand. The first one I washed and dried per recommendation, and it shrunk 3 inches. Washed and air dried the second one and it shrunk 6 inches, so much so the curtain is above the threshold of the shower. Looks so bad!</t>
  </si>
  <si>
    <t>2026-03-08T17:16:15.000+00:00</t>
  </si>
  <si>
    <t>91996289</t>
  </si>
  <si>
    <t>Very well made</t>
  </si>
  <si>
    <t>2026-03-08T18:01:40.000+00:00</t>
  </si>
  <si>
    <t>91996291</t>
  </si>
  <si>
    <t>Love the extra elastic on the corners that help the sheet stay on the bed! King sheets fit king bed, but pillowcases don’t fit king pillows, which is weird! Unsure if I’ll buy again because of the pillowcases.</t>
  </si>
  <si>
    <t>2026-03-08T19:09:49.000+00:00</t>
  </si>
  <si>
    <t>91996299</t>
  </si>
  <si>
    <t>Bad seams</t>
  </si>
  <si>
    <t>Seem split after first wash</t>
  </si>
  <si>
    <t>2026-03-08T23:25:29.000+00:00</t>
  </si>
  <si>
    <t>91996346</t>
  </si>
  <si>
    <t>https://target.scene7.com/is/image/Target/GUEST_a4f63b4a-8803-47b8-a5b2-a8d3bab498b7</t>
  </si>
  <si>
    <t>Beware change in product material!</t>
  </si>
  <si>
    <t>These used to be my go to sheets for every bed in my home. Something was recently changed in the material and they are no longer soft. I will not be purchasing again. I’m disappointed because I’ve been purchasing these sheets for over 10 years. I purchased three sets in the last month hoping it was a fluke, but they are all the same.</t>
  </si>
  <si>
    <t>2026-03-09T00:13:54.000+00:00</t>
  </si>
  <si>
    <t>91996356</t>
  </si>
  <si>
    <t>STIFF FABRIC</t>
  </si>
  <si>
    <t>This was a waste of money. It did not fit my full size mattress, which is not unusually thick.</t>
  </si>
  <si>
    <t>2026-03-09T01:27:02.000+00:00</t>
  </si>
  <si>
    <t>91996446</t>
  </si>
  <si>
    <t>Quality Could be Improved</t>
  </si>
  <si>
    <t>I have owned this item since November and there is a large tear on the end where the duvet is inserted. This quality is underwhelming</t>
  </si>
  <si>
    <t>2026-03-09T01:53:54.000+00:00</t>
  </si>
  <si>
    <t>91996458</t>
  </si>
  <si>
    <t>https://target.scene7.com/is/image/Target/GUEST_92e6be05-e1ac-41dc-8a08-090692b07134</t>
  </si>
  <si>
    <t>Horrible persistant smell</t>
  </si>
  <si>
    <t>Weird chemical smell that was unbearable pre wash and is still lingering a week after washing. I had to move them to the other room.</t>
  </si>
  <si>
    <t>2026-03-09T03:01:44.000+00:00</t>
  </si>
  <si>
    <t>91996467</t>
  </si>
  <si>
    <t>Great quality, not thin at all. No static since it’s cotton and love cuddling up with it every night!</t>
  </si>
  <si>
    <t>2026-03-09T03:24:10.000+00:00</t>
  </si>
  <si>
    <t>91996496</t>
  </si>
  <si>
    <t>Quality/Durability not there</t>
  </si>
  <si>
    <t>I had such high hopes and honestly loved the color and design, BUT it ripped at a seam after only two weeks. The design also seems to have been printed upside down considering the location of the tag. Could have been such a great buy if the quality had held up.</t>
  </si>
  <si>
    <t>2026-03-09T04:08:08.000+00:00</t>
  </si>
  <si>
    <t>91996547</t>
  </si>
  <si>
    <t>After the initial wash</t>
  </si>
  <si>
    <t>2026-03-09T11:26:31.000+00:00</t>
  </si>
  <si>
    <t>91996549</t>
  </si>
  <si>
    <t>https://target.scene7.com/is/image/Target/GUEST_d9f61dfc-1bf5-4a2e-80cc-e3be1f951d1d</t>
  </si>
  <si>
    <t>Love these cotton sheets!</t>
  </si>
  <si>
    <t>Love that they are cotton and affordable!</t>
  </si>
  <si>
    <t>2026-03-09T11:30:57.000+00:00</t>
  </si>
  <si>
    <t>Vintage Floral Print Cotton Kids Sheet Set Pillowfort</t>
  </si>
  <si>
    <t>91996633</t>
  </si>
  <si>
    <t>097-02-4239</t>
  </si>
  <si>
    <t>Say no to navy!</t>
  </si>
  <si>
    <t>Like others have said. The navy gets weird white stains on it when you put it through the wash.</t>
  </si>
  <si>
    <t>2026-03-09T13:00:02.000+00:00</t>
  </si>
  <si>
    <t>91996635</t>
  </si>
  <si>
    <t>COLOR FADING</t>
  </si>
  <si>
    <t>Good quality good fit.</t>
  </si>
  <si>
    <t>2026-03-09T17:44:04.000+00:00</t>
  </si>
  <si>
    <t>91996657</t>
  </si>
  <si>
    <t>Great quality. Beats out much more expensive sheets. Beautiful sateen finish.</t>
  </si>
  <si>
    <t>2026-03-09T18:45:42.000+00:00</t>
  </si>
  <si>
    <t>91996698</t>
  </si>
  <si>
    <t>Love these sheets. Easy to make the bed with elastic all around the bottom sheet. Great feel to the cotton fabric.</t>
  </si>
  <si>
    <t>2026-03-09T18:48:11.000+00:00</t>
  </si>
  <si>
    <t>91996727</t>
  </si>
  <si>
    <t>Great product.</t>
  </si>
  <si>
    <t>2026-03-09T21:06:39.000+00:00</t>
  </si>
  <si>
    <t>91996774</t>
  </si>
  <si>
    <t>They dont last</t>
  </si>
  <si>
    <t>Had just a little more than a year and washed weekly. Already so thin they have a hole in them where my husbands feet rub at night.</t>
  </si>
  <si>
    <t>2026-03-10T00:30:40.000+00:00</t>
  </si>
  <si>
    <t>91996782</t>
  </si>
  <si>
    <t>Not worth the price.</t>
  </si>
  <si>
    <t>Not really soft at all. You would expect the $50 premium to maybe have some type of quality, but it genuinely feels cheap. Very scratchy, not smooth or soft at all.</t>
  </si>
  <si>
    <t>2026-03-10T00:47:15.000+00:00</t>
  </si>
  <si>
    <t>91996811</t>
  </si>
  <si>
    <t>Bad</t>
  </si>
  <si>
    <t>Do not buy this line at all. My turned a different color and finish</t>
  </si>
  <si>
    <t>2026-03-10T03:24:40.000+00:00</t>
  </si>
  <si>
    <t>91996840</t>
  </si>
  <si>
    <t>https://target.scene7.com/is/image/Target/GUEST_b1c71bff-4d93-48ed-9a96-1215f51e54d4</t>
  </si>
  <si>
    <t>Like the feel, soft like cotton but smooth and silky.</t>
  </si>
  <si>
    <t>2026-03-10T13:57:48.000+00:00</t>
  </si>
  <si>
    <t>91996864</t>
  </si>
  <si>
    <t>Soft and cute. Love how it stays on so well.</t>
  </si>
  <si>
    <t>2026-03-10T15:04:56.000+00:00</t>
  </si>
  <si>
    <t>91996893</t>
  </si>
  <si>
    <t>Queen size sheets</t>
  </si>
  <si>
    <t>Beautiful sheets! Great price!</t>
  </si>
  <si>
    <t>2026-03-10T15:18:34.000+00:00</t>
  </si>
  <si>
    <t>91996983</t>
  </si>
  <si>
    <t>Good product but wrongly described</t>
  </si>
  <si>
    <t>It is a good enough fitted sheet but the description that it will fit up to 18” mattresses is way wrong! It can fit up to 12” only! Years ago the product used to be made for 18” mattresses but the manufacturer changed the depth to save material, so be aware!</t>
  </si>
  <si>
    <t>2026-03-10T15:50:48.000+00:00</t>
  </si>
  <si>
    <t>91996991</t>
  </si>
  <si>
    <t>Great Value</t>
  </si>
  <si>
    <t>I bought these inexpensive sheets for my granddaughter but now I’m thinking of buying some for myself. Very soft and stretchy. Better than more expensive sheets. Perfect pink color for my granddaughter‘s room.</t>
  </si>
  <si>
    <t>2026-03-10T19:37:55.000+00:00</t>
  </si>
  <si>
    <t>91997021</t>
  </si>
  <si>
    <t>You Get What You Pay For</t>
  </si>
  <si>
    <t>Shopping online comes with its risks especially when it comes to clothes or this time, sheets. These sheets are just plain bad. Poor quality and the only place I would use them is maybe for a guets's bedroom. I will keep them though because cheap is what I need preesently, but I know now that I need to go into a store and feel the merchandise before purchasing.</t>
  </si>
  <si>
    <t>2026-03-10T20:10:17.000+00:00</t>
  </si>
  <si>
    <t>91997111</t>
  </si>
  <si>
    <t>This item was missing pillow cases.</t>
  </si>
  <si>
    <t>2026-03-10T20:40:20.000+00:00</t>
  </si>
  <si>
    <t>91997201</t>
  </si>
  <si>
    <t>nice and soft for the price</t>
  </si>
  <si>
    <t>2026-03-10T23:32:38.000+00:00</t>
  </si>
  <si>
    <t>91997230</t>
  </si>
  <si>
    <t>Cotton Sateen Heaven!!</t>
  </si>
  <si>
    <t>I have had this sheet for 2 years and it has been washed multiple times. This sheet set is still as soft and comfy as it was the first time I purchased it. I have purchased sheets from very expensive brands but this sheet set far surpasses any of them. One thing to note - these sheets are specifically “cotton sateen” which I find to be the best ones at Target. Don’t mistakingly get “just” the sateen ones…they can be a bit slippery. The cotton sateen line is literally chefs kiss and I will buy this line in every design for the rest of my life! Please make more designs!! They are wonderful!</t>
  </si>
  <si>
    <t>2026-03-11T01:55:02.000+00:00</t>
  </si>
  <si>
    <t>91997238</t>
  </si>
  <si>
    <t>Nice sheets for the money</t>
  </si>
  <si>
    <t>Like these ,fit well , comfortable good color nice price from target</t>
  </si>
  <si>
    <t>2026-03-11T02:29:47.000+00:00</t>
  </si>
  <si>
    <t>91997285</t>
  </si>
  <si>
    <t>Best quality!!!</t>
  </si>
  <si>
    <t>2026-03-11T02:40:25.000+00:00</t>
  </si>
  <si>
    <t>91997293</t>
  </si>
  <si>
    <t>Not only are they so thin, and so rough, the dye rubbed off on my wall from my pillow!!!</t>
  </si>
  <si>
    <t>2026-03-11T02:53:49.000+00:00</t>
  </si>
  <si>
    <t>91997323</t>
  </si>
  <si>
    <t>Queen Sheets</t>
  </si>
  <si>
    <t>Best sheets I have had in years. And affordable!</t>
  </si>
  <si>
    <t>2026-03-11T06:21:37.000+00:00</t>
  </si>
  <si>
    <t>91997505</t>
  </si>
  <si>
    <t>Love this sheet, have purchased several.</t>
  </si>
  <si>
    <t>2026-03-11T13:25:25.000+00:00</t>
  </si>
  <si>
    <t>91997534</t>
  </si>
  <si>
    <t>Good Quality!</t>
  </si>
  <si>
    <t>Softer than what i was expecting! I would consider getting the matching sheets (Just needed the pillowcases for the pillows that propped my husband's broken hand up)</t>
  </si>
  <si>
    <t>2026-03-11T15:26:34.000+00:00</t>
  </si>
  <si>
    <t>91997564</t>
  </si>
  <si>
    <t>So Lovely!</t>
  </si>
  <si>
    <t>This bedding sheet set is supple &amp; soft. They washed beautifully. No wrinkles. I am purchasing a set for another bed in our home.</t>
  </si>
  <si>
    <t>2026-03-11T22:47:04.000+00:00</t>
  </si>
  <si>
    <t>91997588</t>
  </si>
  <si>
    <t>Really cute pattern but really bad quality.</t>
  </si>
  <si>
    <t>2026-03-12T10:21:13.000+00:00</t>
  </si>
  <si>
    <t>91997635</t>
  </si>
  <si>
    <t>WEAK FABRIC</t>
  </si>
  <si>
    <t>Beautiful comforter but.. EXTREMELY UNCOMFORTABLE ,my dog was even tossingband turning.</t>
  </si>
  <si>
    <t>2026-03-12T11:09:24.000+00:00</t>
  </si>
  <si>
    <t>91997637</t>
  </si>
  <si>
    <t>UNCOMFORTABLE</t>
  </si>
  <si>
    <t>I don’t know how else to describe these sheets other than “crunchy”. I’ve washed these so many times to try to soften them up and it doesn’t help. Such a waste of money.</t>
  </si>
  <si>
    <t>2026-03-12T13:15:28.000+00:00</t>
  </si>
  <si>
    <t>91997655</t>
  </si>
  <si>
    <t>Soft and priced right</t>
  </si>
  <si>
    <t>2026-03-12T15:51:55.000+00:00</t>
  </si>
  <si>
    <t>91997711</t>
  </si>
  <si>
    <t>Cool touch sheets</t>
  </si>
  <si>
    <t>These sheets have been awesome! They fit my extra deep mattress &amp; they are cool.</t>
  </si>
  <si>
    <t>2026-03-12T16:32:09.000+00:00</t>
  </si>
  <si>
    <t>91997801</t>
  </si>
  <si>
    <t>Item was as described and am happy with the sheet set ordered.</t>
  </si>
  <si>
    <t>2026-03-12T23:56:57.000+00:00</t>
  </si>
  <si>
    <t>91997830</t>
  </si>
  <si>
    <t>Cute not breathable</t>
  </si>
  <si>
    <t>I have a Queen bed but purchased King sheets. Specifically to make sure the top sheet covers all sides of my bed and covers what I store under. Love these sheets appearance wise. It’s grey florals with like a light beige/off white background. The sheets are in fact very soft and comfortable. HOWEVER! I had to give only 4 stars because these sheets are not breathable. I’ve compared with other sheets that I have. It is Winter (going on Spring). These cause me to get extremely hot/sweat. Cannot use my normal comforter over these for too long. Probably just use these during Spring or Fall only since I’d only need the top sheet.</t>
  </si>
  <si>
    <t>2026-03-13T13:02:09.000+00:00</t>
  </si>
  <si>
    <t>91997859</t>
  </si>
  <si>
    <t>https://target.scene7.com/is/image/Target/GUEST_3a460e36-3772-416f-913f-5fa4b927884e</t>
  </si>
  <si>
    <t>These pillowcases don’t fold nicely since the fabric wasn’t cut on the bias when they were made. Scratch and very wrinkled as well.</t>
  </si>
  <si>
    <t>2026-03-13T13:50:27.000+00:00</t>
  </si>
  <si>
    <t>91997904</t>
  </si>
  <si>
    <t>Rips</t>
  </si>
  <si>
    <t>The fitted sheet ripped after one wash</t>
  </si>
  <si>
    <t>2026-03-13T15:25:33.000+00:00</t>
  </si>
  <si>
    <t>91997928</t>
  </si>
  <si>
    <t>Comfy and cozy.</t>
  </si>
  <si>
    <t>2026-03-13T16:23:35.000+00:00</t>
  </si>
  <si>
    <t>91997930</t>
  </si>
  <si>
    <t>I could barely stretch it enough to fit my queen size deep pocket mattress, which is 11 inches. This is supposed to fit up to 15 inches. It is definitely not 2 inches thick.</t>
  </si>
  <si>
    <t>2026-03-13T17:09:34.000+00:00</t>
  </si>
  <si>
    <t>91997948</t>
  </si>
  <si>
    <t>Beautifully packaged! Color is terrific. Will wash and put them on my bed next week. Great price and fast shipping</t>
  </si>
  <si>
    <t>2026-03-13T18:43:17.000+00:00</t>
  </si>
  <si>
    <t>91997956</t>
  </si>
  <si>
    <t>Started ripping within minutes of putting it on. Does not fit well at all.</t>
  </si>
  <si>
    <t>2026-03-13T21:43:21.000+00:00</t>
  </si>
  <si>
    <t>91997985</t>
  </si>
  <si>
    <t>Perfect</t>
  </si>
  <si>
    <t>The most perfect quilt ever!!!! It’s the perfect weight it keeps me warm in cold weather /cool on hotter days. I’ve had this for over a year wash a bunch of times and it’s still in perfect condition. I wish it came in another pattern/color I’d buy again 1000x</t>
  </si>
  <si>
    <t>2026-03-13T22:38:30.000+00:00</t>
  </si>
  <si>
    <t>91997993</t>
  </si>
  <si>
    <t>The mattress pad was great. It fit our mattress perfectly. I really liked that it is waterproof. The shipping method worked perfectly for me. Thank you</t>
  </si>
  <si>
    <t>2026-03-14T00:55:06.000+00:00</t>
  </si>
  <si>
    <t>91998002</t>
  </si>
  <si>
    <t>Beautiful thick sheet</t>
  </si>
  <si>
    <t>Love the quality and color. Don't love that it shrunk in the dryer on delicate.</t>
  </si>
  <si>
    <t>2026-03-14T02:23:59.000+00:00</t>
  </si>
  <si>
    <t>91998014</t>
  </si>
  <si>
    <t>Defective, Too Small</t>
  </si>
  <si>
    <t>I purchased a full size set in white. I washed it and tried to put it on my fullsize mattress and it is way too small! There must have been an issue in production because even the pillow cases are too narrow for standard size pillows. Would not purchase again.</t>
  </si>
  <si>
    <t>2026-03-14T04:10:06.000+00:00</t>
  </si>
  <si>
    <t>91998044</t>
  </si>
  <si>
    <t>Not comfortable</t>
  </si>
  <si>
    <t>2026-03-14T11:28:50.000+00:00</t>
  </si>
  <si>
    <t>91998073</t>
  </si>
  <si>
    <t>Not as described</t>
  </si>
  <si>
    <t>These are not silky or soft or “sateen”. They are rough like a starched Oxford shirt from the 80s. I washed them before use with fabric softener even and felt like I was sleeping on sandpaper.</t>
  </si>
  <si>
    <t>2026-03-14T14:28:14.000+00:00</t>
  </si>
  <si>
    <t>91998079</t>
  </si>
  <si>
    <t>BAD</t>
  </si>
  <si>
    <t>horrible, pills after one use, made me itch.. horrible</t>
  </si>
  <si>
    <t>2026-03-14T15:39:45.000+00:00</t>
  </si>
  <si>
    <t>91998108</t>
  </si>
  <si>
    <t>Theses are the most affordable and comfortable “sheet sets “ I buy from target been for the last 10 years and doesn’t disappoint me!!</t>
  </si>
  <si>
    <t>2026-03-14T16:04:29.000+00:00</t>
  </si>
  <si>
    <t>91998290</t>
  </si>
  <si>
    <t>I didn't like it, and besides, it's very expensive.</t>
  </si>
  <si>
    <t>I didn't like it. I just bought it, and by the second week, the middle started to sink in—meaning it's no longer even. It doesn't feel like it provides any support for your head. I do not recommend it.</t>
  </si>
  <si>
    <t>2026-03-14T16:29:21.000+00:00</t>
  </si>
  <si>
    <t>91998380</t>
  </si>
  <si>
    <t>Great value, soft and launders nicely</t>
  </si>
  <si>
    <t>2026-03-14T19:52:14.000+00:00</t>
  </si>
  <si>
    <t>91998384</t>
  </si>
  <si>
    <t>bad sheets</t>
  </si>
  <si>
    <t>these were beautiful when I received them.. I washed dried on low. They feel stiff and very wrinkley. I bought because of bottom sheet fitting so well. They fit perfect out of package but not after washing. I will never recommend these. Bad purchase on my part.</t>
  </si>
  <si>
    <t>2026-03-14T19:58:54.000+00:00</t>
  </si>
  <si>
    <t>91998402</t>
  </si>
  <si>
    <t>Not the same as before. Do not buy!</t>
  </si>
  <si>
    <t>I have been buying these sheets for ten years. They have been great. Now the texture is rough and not soft. Skin feels scratchy. Something definitely has changed. Do not buy under any circumstances.</t>
  </si>
  <si>
    <t>2026-03-14T22:00:30.000+00:00</t>
  </si>
  <si>
    <t>91998431</t>
  </si>
  <si>
    <t>Love it so soft!</t>
  </si>
  <si>
    <t>2026-03-15T00:53:58.000+00:00</t>
  </si>
  <si>
    <t>91998460</t>
  </si>
  <si>
    <t>These sheets are so nice! Buying more for sure</t>
  </si>
  <si>
    <t>2026-03-15T01:21:43.000+00:00</t>
  </si>
  <si>
    <t>91998499</t>
  </si>
  <si>
    <t>Fantastic</t>
  </si>
  <si>
    <t>These sheets are incredibly comfortable. Best sheets I've ever had on my bed. And, at $22.00 !!! High Five for the these sheets!</t>
  </si>
  <si>
    <t>2026-03-15T13:30:30.000+00:00</t>
  </si>
  <si>
    <t>91998557</t>
  </si>
  <si>
    <t>The best sheets I've ever bought!</t>
  </si>
  <si>
    <t>Absolutely perfect! These are so cozy and have held up well in the wash! I don’t think I’ll ever buy another brand of sheets!</t>
  </si>
  <si>
    <t>2026-03-15T15:23:59.000+00:00</t>
  </si>
  <si>
    <t>91998692</t>
  </si>
  <si>
    <t>Fits my 16" mattress well and so smooth!</t>
  </si>
  <si>
    <t>2026-03-15T18:42:34.000+00:00</t>
  </si>
  <si>
    <t>91998739</t>
  </si>
  <si>
    <t>Springy</t>
  </si>
  <si>
    <t>I would not describe it as ‘rust’. It has some black and brown tones. But it brightens up our bathroom with a variety of colors to match towels to. We have had it for about 4 months without any issues. It is a cloth material so it can get wet- we have a liner.</t>
  </si>
  <si>
    <t>2026-03-15T22:18:51.000+00:00</t>
  </si>
  <si>
    <t>91998786</t>
  </si>
  <si>
    <t>Feels awful</t>
  </si>
  <si>
    <t>Fabric is awful and last maybe one wash.</t>
  </si>
  <si>
    <t>2026-03-16T01:11:07.000+00:00</t>
  </si>
  <si>
    <t>91998788</t>
  </si>
  <si>
    <t>Cooling is deceptive</t>
  </si>
  <si>
    <t>If you’re a hot sleeper looking for protection that’s still breathable, I would not recommend this. I would wake up in the middle of the night sweating. It does kinda feel like sleeping in a tarp. The top layer is pretty slippery and because of its lack of traction would the cause our regular sheets to move and come undone at the edges. Had to return and bought something else.</t>
  </si>
  <si>
    <t>2026-03-16T01:48:48.000+00:00</t>
  </si>
  <si>
    <t>91998970</t>
  </si>
  <si>
    <t>New material is awful</t>
  </si>
  <si>
    <t>I used to love these sheets and have purchased them a few times, but this last time they are awful! They changed the material and they feel more like cheap silk now and not the soft microfiber they used to be! Very disappointing!</t>
  </si>
  <si>
    <t>2026-03-16T02:30:23.000+00:00</t>
  </si>
  <si>
    <t>91998980</t>
  </si>
  <si>
    <t>The stitching on this is atrocious and the material feels so cheap. It ripped within the first week of having it.</t>
  </si>
  <si>
    <t>2026-03-16T11:46:49.000+00:00</t>
  </si>
  <si>
    <t>91999070</t>
  </si>
  <si>
    <t>https://target.scene7.com/is/image/Target/GUEST_b68ff3ae-e37e-43eb-9cc7-3664dbb8fa25</t>
  </si>
  <si>
    <t>No stars!</t>
  </si>
  <si>
    <t>Washed the bedding and when I took it out to dry I notice it came out blotchy. Took it out the drier and made my bed and I could really that the color faded and looks blotchy on the pillow cases quilt. Don’t waste your money horrible product! If I could I would give no stars!</t>
  </si>
  <si>
    <t>2026-03-16T13:37:15.000+00:00</t>
  </si>
  <si>
    <t>91999078</t>
  </si>
  <si>
    <t>Seam tears</t>
  </si>
  <si>
    <t>I bought these needing new sheets after having my other set for a few years, and after 1 wash the pillowcases began tearing at the seams.</t>
  </si>
  <si>
    <t>2026-03-16T15:43:51.000+00:00</t>
  </si>
  <si>
    <t>91999112</t>
  </si>
  <si>
    <t>https://target.scene7.com/is/image/Target/GUEST_ae01dfe9-de03-4367-b239-d6140a190ab9</t>
  </si>
  <si>
    <t>Awful sheets. So rough.</t>
  </si>
  <si>
    <t>Pretty awful. Washed and dried. Felt like sandpaper. No way these are sateen sheets! Super rough cotton and came out super wrinkled from dryer! Hated these and wish I could return these. Awful to sleep on. Sooo disappointed.</t>
  </si>
  <si>
    <t>2026-03-16T17:14:23.000+00:00</t>
  </si>
  <si>
    <t>91999141</t>
  </si>
  <si>
    <t>Still my favorite sheets! They wash well, no piling, and last at least two years. Cotton is so hard to find any more.</t>
  </si>
  <si>
    <t>2026-03-16T18:32:57.000+00:00</t>
  </si>
  <si>
    <t>91999170</t>
  </si>
  <si>
    <t>So cute</t>
  </si>
  <si>
    <t>I saw this product in-store and overlooked it. I came back to it after not seeing anything else I liked in my price range and after looking closer at it realized it looked promising. Glad I got it, because it's actually so cute and looks better when it's fully hung. I look at it every time I walk by. Something about it is just cute rather than â€œshower curtain cute.â€</t>
  </si>
  <si>
    <t>2026-03-16T18:33:30.000+00:00</t>
  </si>
  <si>
    <t>91999199</t>
  </si>
  <si>
    <t>https://target.scene7.com/is/image/Target/GUEST_848d1636-c830-4297-8adf-b5770b1026e4</t>
  </si>
  <si>
    <t>Super cheap and poor quality. It feels so rough to the touch and had white stuffing coming out of it. AVOID</t>
  </si>
  <si>
    <t>2026-03-16T20:38:38.000+00:00</t>
  </si>
  <si>
    <t>91999201</t>
  </si>
  <si>
    <t>Lovely</t>
  </si>
  <si>
    <t>Online advertising doesn’t do these curtains justice. They’re beautiful yet simple, soft colors and nice fabric used. Designed my bathroom around them. Very happy</t>
  </si>
  <si>
    <t>2026-03-16T21:25:12.000+00:00</t>
  </si>
  <si>
    <t>91999243</t>
  </si>
  <si>
    <t>Soft and comfy</t>
  </si>
  <si>
    <t>I loved the design and affordable price. I bought the sheets with a gift card. The material is soft perfect for the hot weather</t>
  </si>
  <si>
    <t>2026-03-17T11:08:44.000+00:00</t>
  </si>
  <si>
    <t>91999245</t>
  </si>
  <si>
    <t>Wrinkled &amp; rough feeling</t>
  </si>
  <si>
    <t>Tried these, worst decision ever. I usually buy cotton tencel blend which are very silky. These are like sandpaper even though states silky. A total wrinkle mess that does not come out when smoothed out on bed. Being on a fixed income these really hurt my pocketbook as I will never use these when summer comes. Blush was a nice rosy shade.</t>
  </si>
  <si>
    <t>2026-03-17T13:01:09.000+00:00</t>
  </si>
  <si>
    <t>91999335</t>
  </si>
  <si>
    <t>I love these sheets. This is my second set. They fit well on my bed and don’t slip off not to mention they feel good on my skin. I highly recommend them.</t>
  </si>
  <si>
    <t>2026-03-18T14:58:55.000+00:00</t>
  </si>
  <si>
    <t>91999364</t>
  </si>
  <si>
    <t>Something is wrong with these sheets</t>
  </si>
  <si>
    <t>I love these sheets, Ive purchased them for years but the last set is horrible. I bought them 4 1/2 months ago. washed them recently and put them on the bed. Now there is a rip in them.</t>
  </si>
  <si>
    <t>2026-03-18T18:06:41.000+00:00</t>
  </si>
  <si>
    <t>91999393</t>
  </si>
  <si>
    <t>https://target.scene7.com/is/image/Target/GUEST_85ed53e7-6317-4036-817a-3b38d11461f1</t>
  </si>
  <si>
    <t>Super soft but very thin</t>
  </si>
  <si>
    <t>2026-03-18T19:38:01.000+00:00</t>
  </si>
  <si>
    <t>91999422</t>
  </si>
  <si>
    <t>Doesn’t stay on bed</t>
  </si>
  <si>
    <t>2026-03-18T23:57:05.000+00:00</t>
  </si>
  <si>
    <t>91999512</t>
  </si>
  <si>
    <t>Green Floral Glory</t>
  </si>
  <si>
    <t>Nothing to dislike. Headed back for a second one for another residence. Washes beautifully and shows elegant. It’s a pleasure to relax on and the material and construction are top notch. Compares to Ralph Lauren bed set quality or higher.</t>
  </si>
  <si>
    <t>2026-03-19T00:20:32.000+00:00</t>
  </si>
  <si>
    <t>91999602</t>
  </si>
  <si>
    <t>Wuality has changed.</t>
  </si>
  <si>
    <t>I've bought these sheets so many times, they are the only ones that stay in place for my husbsnd. But my most recent purchase, they felt so rough, I couldn't even use the pilllow cases.</t>
  </si>
  <si>
    <t>2026-03-19T04:14:59.000+00:00</t>
  </si>
  <si>
    <t>91999610</t>
  </si>
  <si>
    <t>Is this where recycled paper bags go when they die?</t>
  </si>
  <si>
    <t>Have you ever wondered to yourself, “what would it be like to sleep in a paper bag? What would that feel like and sound like?” If that is something you want to try out for yourself then these sheets are for you! Do you love the feeling of burlap on your bare skin? Or waking up to the sound of loud crinkling while your partner turns over in bed? It’s like taking a $100 bill and lighting it on fire except even less comfortable. At least that fire would keep you warm. Currently, it’s freezing outside and I feel bad even considering covering my plants with these as it may make them even more uncomfortable than just being cold. I’m worried for their well being. In all seriousness, these used to be my favorite sheets, which I have bought multiples of in years past; but alas, they have changed something in the manufacturing process that has ruined these sheets completely. Even after washing they are still extremely stiff and starchy feeling. What a waste of money. Don’t make my mistake, buy something much more comfortable with your $$$. Lighting these on fire may be our best choice moving forward, at least then we would be warm and satisfied.</t>
  </si>
  <si>
    <t>2026-03-19T04:24:10.000+00:00</t>
  </si>
  <si>
    <t>91999640</t>
  </si>
  <si>
    <t>PLASTIC FEEL</t>
  </si>
  <si>
    <t>50/50</t>
  </si>
  <si>
    <t>Color looks better in pictures than irl but I decided to keep it. Gets really heavy when washing....I got a king size. I only used it one week, Im not sure if its too heavy, the texture, or something else but it just doesn't feel comfy. Not very warm either. Feel stiff or something..... I liked its cotton and looks good quality.</t>
  </si>
  <si>
    <t>2026-03-19T15:31:29.000+00:00</t>
  </si>
  <si>
    <t>91999660</t>
  </si>
  <si>
    <t>It came so wrinkled couldn’t use it It’s a shame cause I rylike the color</t>
  </si>
  <si>
    <t>2026-03-20T00:25:39.000+00:00</t>
  </si>
  <si>
    <t>91999662</t>
  </si>
  <si>
    <t>Received the curtains all dirty.</t>
  </si>
  <si>
    <t>2026-03-20T00:55:33.000+00:00</t>
  </si>
  <si>
    <t>91999684</t>
  </si>
  <si>
    <t>https://target.scene7.com/is/image/Target/GUEST_a1b2657a-48dc-43c9-b5ed-36ae3d1ce9fa</t>
  </si>
  <si>
    <t>Arrived as Cal King. Did not notice until washed and placed on the bed. Le sigh</t>
  </si>
  <si>
    <t>2026-03-20T05:02:56.000+00:00</t>
  </si>
  <si>
    <t>91999698</t>
  </si>
  <si>
    <t>It’s fluffy and not flat like most comforters are now. Brings so much lightness to my room, I absolutely love it!</t>
  </si>
  <si>
    <t>2026-03-20T15:20:03.000+00:00</t>
  </si>
  <si>
    <t>91999706</t>
  </si>
  <si>
    <t>all the products are good</t>
  </si>
  <si>
    <t>2026-03-20T17:06:55.000+00:00</t>
  </si>
  <si>
    <t>91999710</t>
  </si>
  <si>
    <t>Item had oil spots all over it</t>
  </si>
  <si>
    <t>2026-03-20T21:17:31.000+00:00</t>
  </si>
  <si>
    <t>91999800</t>
  </si>
  <si>
    <t>OIL STAIN</t>
  </si>
  <si>
    <t>I truly like the sheets themselves as far as look and feel of quality before wash. But it came with a stain on it. And while it’s not super visible on design side, you can still see it.</t>
  </si>
  <si>
    <t>2026-03-20T22:28:22.000+00:00</t>
  </si>
  <si>
    <t>91999890</t>
  </si>
  <si>
    <t>https://target.scene7.com/is/image/Target/GUEST_c17f1877-0e83-4bf5-ba5b-9d602f0857ce</t>
  </si>
  <si>
    <t>The box says this mattress protector is audibly quiet, but it is NOT quiet at all. It sounds like you’re rolling around on paper. Reminds me of sitting on a table at a doctors office.</t>
  </si>
  <si>
    <t>2026-03-21T00:44:38.000+00:00</t>
  </si>
  <si>
    <t>91999937</t>
  </si>
  <si>
    <t>This set is too hot</t>
  </si>
  <si>
    <t>I have the tulip pattern sheets. Love them. I just put these sheets (blue floral) on the bed. These can not be same material as tulips. I’ve washed before using and yet these sheets are scratchy, very hot, and my skin is crawling. I’ll be tossing these sheets.</t>
  </si>
  <si>
    <t>2026-03-21T04:37:59.000+00:00</t>
  </si>
  <si>
    <t>91999947</t>
  </si>
  <si>
    <t>So adorable but the stiching on this curtain is terrible.</t>
  </si>
  <si>
    <t>So cute buttt…</t>
  </si>
  <si>
    <t>2026-03-21T05:15:14.000+00:00</t>
  </si>
  <si>
    <t>91999994</t>
  </si>
  <si>
    <t>https://target.scene7.com/is/image/Target/GUEST_75f7e10c-48a8-4c4c-b9a1-b51b03d56cae</t>
  </si>
  <si>
    <t>Junk.</t>
  </si>
  <si>
    <t>2026-03-21T07:42:37.000+00:00</t>
  </si>
  <si>
    <t>91999996</t>
  </si>
  <si>
    <t>BAD QUALITY</t>
  </si>
  <si>
    <t>Does not fit a king bed</t>
  </si>
  <si>
    <t>Does not fit a king bed. May fit a full.</t>
  </si>
  <si>
    <t>2026-03-21T09:10:21.000+00:00</t>
  </si>
  <si>
    <t>92000043</t>
  </si>
  <si>
    <t>Seams have issues!</t>
  </si>
  <si>
    <t>I love the colors and weight of this comforter. However I washed it when I got home and after it was dry I shook it out and heard something fall. It was a very large sewing machine needle. I get it - stuff happens. But then I realized there are several areas where the top and bottom thread didn’t catch in the machine to create a stitch. There are seams that are fine for a few inches and then not connected and then fine again. That created knots of thread on the back side. Difficult to describe so here’s some pictures.</t>
  </si>
  <si>
    <t>2026-03-21T10:42:56.000+00:00</t>
  </si>
  <si>
    <t>92000051</t>
  </si>
  <si>
    <t>https://target.scene7.com/is/image/Target/GUEST_45c30185-35eb-4ffc-9323-606dde506f37</t>
  </si>
  <si>
    <t>BROKEN NEEDLE</t>
  </si>
  <si>
    <t>BROKEN NEEDLES</t>
  </si>
  <si>
    <t>Wonderful</t>
  </si>
  <si>
    <t>2026-03-21T14:25:47.000+00:00</t>
  </si>
  <si>
    <t>92000059</t>
  </si>
  <si>
    <t>Love this! It’s so simple and cute, perfect for spring!</t>
  </si>
  <si>
    <t>2026-03-21T15:23:27.000+00:00</t>
  </si>
  <si>
    <t>92000067</t>
  </si>
  <si>
    <t>Love them!</t>
  </si>
  <si>
    <t>Love Threshold sheets! Great elastic so they stay in and cotton. I do not like microfiber/polyester sheets so these are perfect. Beautiful color too.</t>
  </si>
  <si>
    <t>2026-03-21T16:49:08.000+00:00</t>
  </si>
  <si>
    <t>92000069</t>
  </si>
  <si>
    <t>Shams Not Included</t>
  </si>
  <si>
    <t>Shams should be included with this.</t>
  </si>
  <si>
    <t>2026-03-21T19:44:13.000+00:00</t>
  </si>
  <si>
    <t>92000098</t>
  </si>
  <si>
    <t>Only One!</t>
  </si>
  <si>
    <t>Why one sham and not two for that price and it should be included with the quilt, not a separate purchase on top of two sham purchases!</t>
  </si>
  <si>
    <t>2026-03-21T20:10:49.000+00:00</t>
  </si>
  <si>
    <t>92000124</t>
  </si>
  <si>
    <t>Ripped after 1 wash! I washed with cold water and by nature set to low heat on dryer and still ripped! Poor quality stay away….</t>
  </si>
  <si>
    <t>2026-03-21T21:11:53.000+00:00</t>
  </si>
  <si>
    <t>92000134</t>
  </si>
  <si>
    <t>https://target.scene7.com/is/image/Target/GUEST_5d44c159-6b42-4637-9953-72de47137836</t>
  </si>
  <si>
    <t>No fitted sheet</t>
  </si>
  <si>
    <t>Mine came with 2 flat sheets and 2 pillowcases, no fitted sheet.</t>
  </si>
  <si>
    <t>2026-03-22T00:37:45.000+00:00</t>
  </si>
  <si>
    <t>92000180</t>
  </si>
  <si>
    <t>comfortable and well fitted.</t>
  </si>
  <si>
    <t>Comfotable and affordable.</t>
  </si>
  <si>
    <t>2026-03-22T01:41:28.000+00:00</t>
  </si>
  <si>
    <t>92000270</t>
  </si>
  <si>
    <t>Nice feeling sheet set</t>
  </si>
  <si>
    <t>I love the color, texture and the way they washed up. They did come out quite wrinkled....I did wash on warm and dried on medium heat because they are 100% cotton. Didn't want them to shrink.</t>
  </si>
  <si>
    <t>2026-03-22T01:55:48.000+00:00</t>
  </si>
  <si>
    <t>92000360</t>
  </si>
  <si>
    <t>cheap comforter</t>
  </si>
  <si>
    <t>it slides off the bed, cheap material it's not 100% cotton</t>
  </si>
  <si>
    <t>2026-03-22T03:13:39.000+00:00</t>
  </si>
  <si>
    <t>92000407</t>
  </si>
  <si>
    <t>CHEAP MATERIAL</t>
  </si>
  <si>
    <t>nice set but king pillowcases are too narrow</t>
  </si>
  <si>
    <t>nice cotton, roomy fit for thick mattresses. love the double elastic corners that stay secure. does not shrink. my only complaint is that the king pillowcases are narrow and are a struggle to put on king pillows.</t>
  </si>
  <si>
    <t>2026-03-22T03:49:03.000+00:00</t>
  </si>
  <si>
    <t>92000409</t>
  </si>
  <si>
    <t>They are pretty and subtle pattern. But the sheets are scratchy and hot. Wish I could return them.</t>
  </si>
  <si>
    <t>2026-03-22T04:38:57.000+00:00</t>
  </si>
  <si>
    <t>92000456</t>
  </si>
  <si>
    <t>Didn’t last a year. Bought in July 2025 and it’s worn out already.</t>
  </si>
  <si>
    <t>2026-03-22T05:51:35.000+00:00</t>
  </si>
  <si>
    <t>92000503</t>
  </si>
  <si>
    <t>No longer a good value</t>
  </si>
  <si>
    <t>My latest set of these sheets is lower quality than the ones a bought 2 years ago. They always wrinkled dramatically, but these new queen size sheets shrank so much that now they only fit a full size bed. The feel of the cotton isn’t as soft as before.</t>
  </si>
  <si>
    <t>2026-03-22T16:27:37.000+00:00</t>
  </si>
  <si>
    <t>92000533</t>
  </si>
  <si>
    <t>Nice value!</t>
  </si>
  <si>
    <t>These are really nice, basic, soft and comfortable. Nice value. Second purchase of this sheet set. Mine washed easily and quickly!</t>
  </si>
  <si>
    <t>2026-03-22T17:52:44.000+00:00</t>
  </si>
  <si>
    <t>92000562</t>
  </si>
  <si>
    <t>These sheets felt cheap and very heavy. I plan to return them.</t>
  </si>
  <si>
    <t>2026-03-22T19:38:25.000+00:00</t>
  </si>
  <si>
    <t>92000591</t>
  </si>
  <si>
    <t>Washed and removed from laundry right away, sheets came out so wrinkly. Don’t mind the wrinkles so much but when the top hem is completely folded up and twisted after the first wash that feels unacceptable. Waste of money.</t>
  </si>
  <si>
    <t>2026-03-22T20:05:30.000+00:00</t>
  </si>
  <si>
    <t>92000620</t>
  </si>
  <si>
    <t>Worst sheets ever</t>
  </si>
  <si>
    <t>Something changed with these sheets. I've bought many sets over the years and they were the best. Now... THEY ARE AWFUL. They are scratchy and uncomfortable. I hate them. Please don't waste your money</t>
  </si>
  <si>
    <t>2026-03-22T21:01:31.000+00:00</t>
  </si>
  <si>
    <t>92000649</t>
  </si>
  <si>
    <t>Way too small for queen mattress</t>
  </si>
  <si>
    <t>Doesn’t fit my queen mattress even remotely close. Ended up tearing on the sides while putting it on. Glad to see I’m not the only one with this issue. But don’t think I will get my money back.</t>
  </si>
  <si>
    <t>2026-03-22T22:12:36.000+00:00</t>
  </si>
  <si>
    <t>92000696</t>
  </si>
  <si>
    <t>I love these sheets! I am picky about bedding. I get hot at night and stay very comfortable with these.</t>
  </si>
  <si>
    <t>2026-03-22T22:45:43.000+00:00</t>
  </si>
  <si>
    <t>92000704</t>
  </si>
  <si>
    <t>Rough Material</t>
  </si>
  <si>
    <t>I’ve bought these for years. These are not the same anymore. They feel rough. Please buy something else. You will not like it.</t>
  </si>
  <si>
    <t>2026-03-22T23:08:27.000+00:00</t>
  </si>
  <si>
    <t>92000733</t>
  </si>
  <si>
    <t>Terrible quality and fit</t>
  </si>
  <si>
    <t>These sheets are horrible quality. They’re not soft and they feel cheap. They don’t stay on the bed at all. Don’t buy these.</t>
  </si>
  <si>
    <t>2026-03-23T01:28:51.000+00:00</t>
  </si>
  <si>
    <t>92000763</t>
  </si>
  <si>
    <t>Target Sold Out To Big Plastic</t>
  </si>
  <si>
    <t>I have been buying these sheets for at least 5+ years. Imagine my horror when the latest pack I opened felt and sounded like a plastic tarp. I am so upset I may even write an email</t>
  </si>
  <si>
    <t>2026-03-23T02:10:27.000+00:00</t>
  </si>
  <si>
    <t>92000853</t>
  </si>
  <si>
    <t>Waste of money.</t>
  </si>
  <si>
    <t>THIS IS NOT WATERPROOF. I got this because my baby is still having accidents as we transition thru potty training, and the first pee it went completely thru and onto the bed. Second to that IT IS NOT COOLING, you will sweat overnight so much you will think you started menopause , you will think that Florida humidity is not so bad. And so far as the noise I expected some tbh and it’s not as bad as other mattress covers but I can’t tell you why that would matter since it’s not waterproof.</t>
  </si>
  <si>
    <t>2026-03-23T11:57:59.000+00:00</t>
  </si>
  <si>
    <t>92000943</t>
  </si>
  <si>
    <t>Below Average Bed Sheets</t>
  </si>
  <si>
    <t>The print on these sheets is really the only thing we like about them—they are glow in the dark but it does take a minute to see it. The sheets felt stiff and cardboard-like when we took them out of the packaging, and I thought the feel would soften after washing them, but there was very little change—I’ve seen some describe it as “crisp” but I disagree. I washed the sheets as directed on the tag, and they shrunk with the first wash to where the sides don’t extend to the bottom of a standard mattress. I’d like to return them, but my son loves the glow in the dark feature so we have kept them for now.</t>
  </si>
  <si>
    <t>2026-03-23T11:59:00.000+00:00</t>
  </si>
  <si>
    <t>92000953</t>
  </si>
  <si>
    <t>Gorgeous quilt</t>
  </si>
  <si>
    <t>This is an absolutely beautiful quilt! The mauve is subtle and will look beautiful with greens and creams. I love it!!</t>
  </si>
  <si>
    <t>2026-03-23T14:34:44.000+00:00</t>
  </si>
  <si>
    <t>Lofty Cotton Slub Woodblock Print Floral Quilt Off White Mauve Threshold Designed With Studio Mcgee</t>
  </si>
  <si>
    <t>92000955</t>
  </si>
  <si>
    <t>060-15-6012</t>
  </si>
  <si>
    <t>Lower quality</t>
  </si>
  <si>
    <t>2026-03-23T16:12:34.000+00:00</t>
  </si>
  <si>
    <t>92000959</t>
  </si>
  <si>
    <t>Do not buy if you have pets</t>
  </si>
  <si>
    <t>These sheets attract lint and dog hair so badly I cannot continue to use them.</t>
  </si>
  <si>
    <t>2026-03-23T19:02:09.000+00:00</t>
  </si>
  <si>
    <t>92000969</t>
  </si>
  <si>
    <t>LINT PRONE</t>
  </si>
  <si>
    <t>This a new order of previous Target sheets we've had for several years -- excellent. NOTHING WRONG WITH THE SHEETS. But the online order process was EXCRUCIATING. At least a half hour, speaking to 4 different people who couldn't help. Once, I was hung up on entirely. I had to change my credit card # which had expired. THAT was an ordeal online. Then it DIDN'T SAVE. Computer failure totally. While WAITING for rep to find help, I tried placing the order again MYSELF - since the new credit card # was now visible -- and it worked. The rep returned to say she needed higher up help [she was higher up from the earlier rep]... and I said I was EXHAUSTED and hung up. Now it also appears I'll have to paste this info for the 2nd item I also ordered. TARGET needs computer updating -- the reps try very hard.</t>
  </si>
  <si>
    <t>2026-03-23T19:15:54.000+00:00</t>
  </si>
  <si>
    <t>92000999</t>
  </si>
  <si>
    <t>Sheets too big</t>
  </si>
  <si>
    <t>I bought these sheets several times over the years, but never again. The last two sets I bought were way too big. They were king size, but the fitted sheet was 7 to 9 inches too long and too wide. I returned them.</t>
  </si>
  <si>
    <t>2026-03-23T21:08:14.000+00:00</t>
  </si>
  <si>
    <t>92001046</t>
  </si>
  <si>
    <t>DIMENSION</t>
  </si>
  <si>
    <t>Not "normal" machine washable</t>
  </si>
  <si>
    <t>So the quilt itself is nice, but the description is misleading. It says machine washable/tumble dry but the care instructions on the tag and packaging say commercial washer and dryer. I tried drying in my own any way because my washer and dryer are fairly large and it came out sopping wet and is impossible to dry. So having to run to the laundromat which is super inconvenient.</t>
  </si>
  <si>
    <t>2026-03-24T00:25:03.000+00:00</t>
  </si>
  <si>
    <t>92001093</t>
  </si>
  <si>
    <t>MISSLEADING CARE INSTRUCTIONS</t>
  </si>
  <si>
    <t>Cute but wrinkles won't release</t>
  </si>
  <si>
    <t>The colored bows are perfect for our baby’s nursery and I am hoping to still make the curtains work but we CANNOT get the wrinkles out (tried ironing, steaming, washing and drying in accordance with tag directions, wrinkle release spray, etc!) very frustrating!</t>
  </si>
  <si>
    <t>2026-03-24T00:30:59.000+00:00</t>
  </si>
  <si>
    <t>92001095</t>
  </si>
  <si>
    <t>Does not last</t>
  </si>
  <si>
    <t>Feels decent, but not very soft. Durability is the main issue. I bought 2 to rotate and both had 6" holes within 8 months of use.</t>
  </si>
  <si>
    <t>2026-03-24T02:25:13.000+00:00</t>
  </si>
  <si>
    <t>92001109</t>
  </si>
  <si>
    <t>extremely rough, cannot use</t>
  </si>
  <si>
    <t>So scratchy, I cannot sleep. I will be returning them. I did wash them, but it did not help. Last night the side of my face hurt for hours after taking this pillowcase off and replacing it with an old, soft one. To touch with my hand, they feel smooth. But my body is so itchy in these and my face is in pain. I do have sensitive skin but I have never had an experience like this before with sheets. I read it could be from starch, but I don't want to have to use gallons of water to wash again and again and only maybe fix the problem. I will be buying a different brand that I know is soft to start.</t>
  </si>
  <si>
    <t>2026-03-24T07:28:43.000+00:00</t>
  </si>
  <si>
    <t>92001139</t>
  </si>
  <si>
    <t>Fits great</t>
  </si>
  <si>
    <t>2026-03-24T15:34:10.000+00:00</t>
  </si>
  <si>
    <t>92001195</t>
  </si>
  <si>
    <t>Mediocre at best</t>
  </si>
  <si>
    <t>Pleasing to the eye (when it’s on the made bed). Comfortable enough, for the price. Pillowcase has a flap to keep your pillow inside. All of these are mediocre 3 star statements, what took it down to 1 star was that I believe whoever sewed the fitted sheet was either drunk or having a breakdown… 2 of the 3 corners have the elastic “stay” piece sewn way to high up the corner, a third is crooked, and surprisingly the 4 corners is fine. I’ve already put it on the bed, tucked it in, and put a blanket over it… it stays now, lol! If I wasn’t exhausted I would probably return it🤷🏻‍♀️</t>
  </si>
  <si>
    <t>2026-03-25T01:01:45.000+00:00</t>
  </si>
  <si>
    <t>92001203</t>
  </si>
  <si>
    <t>https://target.scene7.com/is/image/Target/GUEST_11ceb5d4-c5be-4c33-a4f6-9870dac4017d</t>
  </si>
  <si>
    <t>Bought these sheets years ago and just purchased another set and they are completely different and not soft at all. Returned them unfortunately.</t>
  </si>
  <si>
    <t>2026-03-25T01:34:01.000+00:00</t>
  </si>
  <si>
    <t>92001385</t>
  </si>
  <si>
    <t>SCRATCHY AND NOT SAME QUALITY AS BEFORE</t>
  </si>
  <si>
    <t>i bought these sheets before in june 2024 in the white/blue floral color and i sadly have finally stained them, they were so incredibly soft and i loved them. so i decided to buy them again in a different color expecting the same quality but they are SOOOO scratchy this time and i washed them with detergent, fabric softener, and scent beads while drying them with two dryer sheets and they just feel so incredibly uncomfortable and i’m extremely upset. -from a 22 y/o who loves her sleep and bed rotting</t>
  </si>
  <si>
    <t>2026-03-25T08:30:44.000+00:00</t>
  </si>
  <si>
    <t>92001432</t>
  </si>
  <si>
    <t>One year max</t>
  </si>
  <si>
    <t>After one year these sheets started tearing just like every other review before mine. I did like the weight and quality but don’t expect long lasting unfortunately.</t>
  </si>
  <si>
    <t>2026-03-25T10:05:37.000+00:00</t>
  </si>
  <si>
    <t>92001479</t>
  </si>
  <si>
    <t>Was what I wanted material wise</t>
  </si>
  <si>
    <t>2026-03-25T12:47:23.000+00:00</t>
  </si>
  <si>
    <t>92001508</t>
  </si>
  <si>
    <t>Two stars because definitely NOT soft. I have waited to leave a review because I know that sheets will often get softer with each wash. We'll, it's been 2 years and these sheets have not gotten any softer. They FIT great. I have a pillowtop matress and a 4" topper and sheets still tuck around them nicely. Sheets are beautiful, just not soft.</t>
  </si>
  <si>
    <t>2026-03-25T13:05:20.000+00:00</t>
  </si>
  <si>
    <t>92001555</t>
  </si>
  <si>
    <t>Best sheets ever</t>
  </si>
  <si>
    <t>Love these sheets, comfy well made and great quality!!!</t>
  </si>
  <si>
    <t>2026-03-25T15:59:02.000+00:00</t>
  </si>
  <si>
    <t>92001602</t>
  </si>
  <si>
    <t>Good but not great sheets.</t>
  </si>
  <si>
    <t>I like these sheets but cannot say I love them. I will likely not buy again. They are not as soft as other sheets I have owned ( which admittedly cost a lot more). The quality is very good and they have washed and dried well -at least 10 times now). I expect they will last a long time. The color selection is amazing - lots of choices. The price was fair for what I received.</t>
  </si>
  <si>
    <t>2026-03-25T16:02:23.000+00:00</t>
  </si>
  <si>
    <t>92001649</t>
  </si>
  <si>
    <t>Soft, beautiful sheets.</t>
  </si>
  <si>
    <t>2026-03-25T17:50:17.000+00:00</t>
  </si>
  <si>
    <t>92001678</t>
  </si>
  <si>
    <t>I just ordered my second set of these sheets. I have purchased a LOT of sheets over the years and these are the best. The set I have now is about 4 years old and i use them continuously. They wash very well and I have washed them humdreds of times. They do not shrink, they do not pill, they are soft and feel like they did the day i bought them. I highly recommend them!</t>
  </si>
  <si>
    <t>2026-03-25T19:27:24.000+00:00</t>
  </si>
  <si>
    <t>92001707</t>
  </si>
  <si>
    <t>Great cotton sheets for son</t>
  </si>
  <si>
    <t>2026-03-25T21:35:48.000+00:00</t>
  </si>
  <si>
    <t>92001736</t>
  </si>
  <si>
    <t>We purchased these sheets and the quality is good overall. The softness and material quality are good for the price, but the sheen given off it's a bit strange. My hubby compares it to a badly rendered 480p video on Youtube though... 😂</t>
  </si>
  <si>
    <t>2026-03-25T22:28:26.000+00:00</t>
  </si>
  <si>
    <t>92001742</t>
  </si>
  <si>
    <t>Very nice sheets</t>
  </si>
  <si>
    <t>2026-03-25T23:22:17.000+00:00</t>
  </si>
  <si>
    <t>92001771</t>
  </si>
  <si>
    <t>Pillowcase came bleach stained</t>
  </si>
  <si>
    <t>2026-03-26T02:20:27.000+00:00</t>
  </si>
  <si>
    <t>92001775</t>
  </si>
  <si>
    <t>https://target.scene7.com/is/image/Target/GUEST_c0d63f12-4160-42c4-8c5d-6b12d9785690</t>
  </si>
  <si>
    <t>Cute patterns but fitted sheet runs big</t>
  </si>
  <si>
    <t>Nice design and they are a little more on the crisp side, which I do prefer. It is a warmer sheet which works well in winter months, I will see come summer if they are tolerable. Only down fall is the fitted sheet is a bit big for our king bed, and it is a very thick mattress. So I don’t like how they bunch up after a night or two.</t>
  </si>
  <si>
    <t>2026-03-26T04:21:20.000+00:00</t>
  </si>
  <si>
    <t>92001804</t>
  </si>
  <si>
    <t>Love the zipper design</t>
  </si>
  <si>
    <t>Really nice duvet, I like the muted colors. Also love that it cotton as it’s hard to find cotton duvet. The zipper system is amazing, a must for putting it on yourself. It zips 3/4 of the way around. My only complaint is the stitching is coming undone already in spots. Sort of a bummer, I notice my new threshold brand furnishings are not the same quality as my old tried and true I’ve had for years.</t>
  </si>
  <si>
    <t>2026-03-26T05:02:12.000+00:00</t>
  </si>
  <si>
    <t>Suzani Print Duvet Cover And Sham Set Threshold</t>
  </si>
  <si>
    <t>92001851</t>
  </si>
  <si>
    <t>060-17-0456</t>
  </si>
  <si>
    <t>I love the feel of these sheets &amp; will be buying more. Great quality.</t>
  </si>
  <si>
    <t>2026-03-26T14:50:26.000+00:00</t>
  </si>
  <si>
    <t>92001859</t>
  </si>
  <si>
    <t>Needs To Be Washed In A Commercial Washer!</t>
  </si>
  <si>
    <t>This is a beautiful comforter, good quality and size. However, washing instructions state that the comforter has to be washed and dryed in a commercial washer &amp; dryer. This is not stated online. I am having to return it, because it is too big for my washer.</t>
  </si>
  <si>
    <t>2026-03-26T15:25:18.000+00:00</t>
  </si>
  <si>
    <t>92001906</t>
  </si>
  <si>
    <t>Great colorful comforter</t>
  </si>
  <si>
    <t>Love these comforters! They are well made and comfy, cozy. Colors are great and fun!</t>
  </si>
  <si>
    <t>2026-03-26T17:03:58.000+00:00</t>
  </si>
  <si>
    <t>92001914</t>
  </si>
  <si>
    <t>Less expensive price with a more expensive feel</t>
  </si>
  <si>
    <t>These sheets have a more expensive feel than the price. They have a nice elastic all around the fitted sheets plus reinforced elastic on the corners. They fit and wash and dry well. I did not find them to be wrinkle free though. I don't believe in ironing sheets so they are ok enough as far as wrinkles for us. They don't go on sale often so grab them when you can.</t>
  </si>
  <si>
    <t>2026-03-26T21:43:55.000+00:00</t>
  </si>
  <si>
    <t>92001916</t>
  </si>
  <si>
    <t>Look great on the bed. Fit is perfect. Love my sheets!</t>
  </si>
  <si>
    <t>2026-03-27T03:17:12.000+00:00</t>
  </si>
  <si>
    <t>92001945</t>
  </si>
  <si>
    <t>Bed Cover</t>
  </si>
  <si>
    <t>Beautiful and homelike feel. A nice warmth color to room. Sorry my phone was dark photograph</t>
  </si>
  <si>
    <t>2026-03-27T04:57:50.000+00:00</t>
  </si>
  <si>
    <t>92001953</t>
  </si>
  <si>
    <t>https://target.scene7.com/is/image/Target/GUEST_64d6f769-34e4-42a2-bd08-77a105b29ba9</t>
  </si>
  <si>
    <t>This shower curtain shrinks bad. Cold water, no dryer, and it’s nearly above the tub. It’s pretty but the shrinkage is rough.</t>
  </si>
  <si>
    <t>2026-03-27T05:50:50.000+00:00</t>
  </si>
  <si>
    <t>92001959</t>
  </si>
  <si>
    <t>poor design</t>
  </si>
  <si>
    <t>doesn't look like flowers at all looks like someone smeared you know what.</t>
  </si>
  <si>
    <t>2026-03-27T15:37:30.000+00:00</t>
  </si>
  <si>
    <t>92001961</t>
  </si>
  <si>
    <t>Not the quality I expected. Not happy with this product</t>
  </si>
  <si>
    <t>2026-03-27T15:57:55.000+00:00</t>
  </si>
  <si>
    <t>92002008</t>
  </si>
  <si>
    <t>PORDUCT QUALITY</t>
  </si>
  <si>
    <t>I bought the set to use the flat one for a quilt back. The color was listed as navy print. It was more teal than navy, but it was fine for my project.</t>
  </si>
  <si>
    <t>2026-03-27T16:48:50.000+00:00</t>
  </si>
  <si>
    <t>92002037</t>
  </si>
  <si>
    <t>Soft material!</t>
  </si>
  <si>
    <t>2026-03-27T17:12:15.000+00:00</t>
  </si>
  <si>
    <t>92002219</t>
  </si>
  <si>
    <t>High quality</t>
  </si>
  <si>
    <t>2026-03-27T17:33:58.000+00:00</t>
  </si>
  <si>
    <t>92002309</t>
  </si>
  <si>
    <t>I’ve been sleeping on Casaluna bedding for three years and I don’t think I’ll ever be able to buy anything else. I truly love these! Amazing quality and they never fade in the wash.</t>
  </si>
  <si>
    <t>2026-03-27T18:46:09.000+00:00</t>
  </si>
  <si>
    <t>92002325</t>
  </si>
  <si>
    <t>Mismatch Sizing</t>
  </si>
  <si>
    <t>I just brought my second set in the store (king size). The fitted sheet was the in queen size while the pillow cases and flat sheet were king. I discard the packaging because I was confident about the purchase Wasted $50.</t>
  </si>
  <si>
    <t>2026-03-27T19:13:17.000+00:00</t>
  </si>
  <si>
    <t>92002381</t>
  </si>
  <si>
    <t>Target is my go to place for ALL my shopping</t>
  </si>
  <si>
    <t>Very nice</t>
  </si>
  <si>
    <t>2026-03-27T20:34:40.000+00:00</t>
  </si>
  <si>
    <t>92002428</t>
  </si>
  <si>
    <t>product arrived damaged and stained, upset waited to get my product now I have to drive 45 minutes back to city area to find my nearest target and return.</t>
  </si>
  <si>
    <t>2026-03-27T20:42:01.000+00:00</t>
  </si>
  <si>
    <t>92002444</t>
  </si>
  <si>
    <t>https://target.scene7.com/is/image/Target/GUEST_893d1678-9255-4673-b962-a4189a852613</t>
  </si>
  <si>
    <t>If you are buying for a full bed get the queen size… these are so cute but not fitting out full sized mattress.</t>
  </si>
  <si>
    <t>2026-03-27T23:42:08.000+00:00</t>
  </si>
  <si>
    <t>92002452</t>
  </si>
  <si>
    <t>Size is off</t>
  </si>
  <si>
    <t>The Size of the comforter was off. To small i ordered a full.</t>
  </si>
  <si>
    <t>2026-03-27T23:52:00.000+00:00</t>
  </si>
  <si>
    <t>Dash Stripe Printed Microfiber Reversible Comforter Sheets Set Ivory Light Pink Room Essentials</t>
  </si>
  <si>
    <t>92002456</t>
  </si>
  <si>
    <t>060-26-1807</t>
  </si>
  <si>
    <t>Stained</t>
  </si>
  <si>
    <t>I received the bedsheet with a small stain on it that doesn’t go away, even after washing. Really disappointed.</t>
  </si>
  <si>
    <t>2026-03-27T23:56:06.000+00:00</t>
  </si>
  <si>
    <t>92002460</t>
  </si>
  <si>
    <t>https://target.scene7.com/is/image/Target/GUEST_ea840e92-1b80-41c3-81f4-7d592b430b71</t>
  </si>
  <si>
    <t>The material feels nice but the other reviews are accurate that this does not fit the size of mattress depth that it’s advertised to fit.</t>
  </si>
  <si>
    <t>2026-03-28T04:07:19.000+00:00</t>
  </si>
  <si>
    <t>92002554</t>
  </si>
  <si>
    <t>Bad quality</t>
  </si>
  <si>
    <t>These were my favorite sheets and I've re-purchased them for the past three years, but I just bought another pair and I've noticed I think they changed material because they're so scratchyy. I loved this brand of bedsheets but now I feel like I need to find something else because -- its not it. also, I ordered a full size bed sheet and they gave me the wrong pillowcases if it was a king size bed? What's up with that.</t>
  </si>
  <si>
    <t>2026-03-28T07:25:13.000+00:00</t>
  </si>
  <si>
    <t>92002562</t>
  </si>
  <si>
    <t>No Slippage Fit</t>
  </si>
  <si>
    <t>Good purchase, quality sheets. Not super soft after one wash, but comfortable. The fitted sheet does NOT SLIP, which is amazing!</t>
  </si>
  <si>
    <t>2026-03-28T10:50:50.000+00:00</t>
  </si>
  <si>
    <t>92002656</t>
  </si>
  <si>
    <t>Cute sheest</t>
  </si>
  <si>
    <t>Got the tulip ones and they are so cute! They went on sale like three days after I bought them oh well</t>
  </si>
  <si>
    <t>2026-03-28T14:27:13.000+00:00</t>
  </si>
  <si>
    <t>92002750</t>
  </si>
  <si>
    <t>Very pretty, muted colors and exactly what I was looking for</t>
  </si>
  <si>
    <t>2026-03-28T17:04:02.000+00:00</t>
  </si>
  <si>
    <t>92002844</t>
  </si>
  <si>
    <t>For the price point these do the trick. Not too hot, soft enough. I’m glad I got these on sale because unfortunately the olive green color becomes discolored. Initially I assumed it was due to ingredients in my skin care but then noticed it was also happening on random spots on the fitted sheet too. I use a clean laundry detergent. Wouldn’t buy again, unless in a white color, for this purpose as I really only got about 3 weeks worth of use.</t>
  </si>
  <si>
    <t>2026-03-28T18:07:09.000+00:00</t>
  </si>
  <si>
    <t>92002846</t>
  </si>
  <si>
    <t>https://target.scene7.com/is/image/Target/GUEST_7b60b07b-e9e9-4f5b-885d-c243bd1b5997</t>
  </si>
  <si>
    <t>Is been 10 months since i placed my order, this weekend im visiting my kids and found out they never receivd my order.</t>
  </si>
  <si>
    <t>Never received it</t>
  </si>
  <si>
    <t>2026-03-28T18:10:51.000+00:00</t>
  </si>
  <si>
    <t>92002904</t>
  </si>
  <si>
    <t>Sheets are a disappointment</t>
  </si>
  <si>
    <t>The material looks great until it's washed according to manufacturer's label. The sheets are not wrinkle free, they feel like they've hung out on a line after washing and taken directly from the dryer to the mattress. The only positive thing I can say is that the fit an 11" depth mattress very well.</t>
  </si>
  <si>
    <t>2026-03-28T19:16:58.000+00:00</t>
  </si>
  <si>
    <t>92002905</t>
  </si>
  <si>
    <t>Please change back target</t>
  </si>
  <si>
    <t>Have bought these for years and they were a soft sateen. Now they look the same but are horribly rough and scratchy. Target - change back!</t>
  </si>
  <si>
    <t>2026-03-28T19:31:55.000+00:00</t>
  </si>
  <si>
    <t>92002934</t>
  </si>
  <si>
    <t>This is a CA King but does not fit my king mattress!</t>
  </si>
  <si>
    <t>2026-03-28T19:32:55.000+00:00</t>
  </si>
  <si>
    <t>92002963</t>
  </si>
  <si>
    <t>They seem okay overall, pretty soft, however there was a stretch of dropped stitches on the top sheet that I had to fix.</t>
  </si>
  <si>
    <t>2026-03-28T22:53:38.000+00:00</t>
  </si>
  <si>
    <t>92002992</t>
  </si>
  <si>
    <t>062-16-7746</t>
  </si>
  <si>
    <t>https://target.scene7.com/is/image/Target/GUEST_5fa1a3fd-e02b-4fc7-a5a6-555d32eba0fb</t>
  </si>
  <si>
    <t>STITCHING ISSUE</t>
  </si>
  <si>
    <t>very well quality!</t>
  </si>
  <si>
    <t>2026-03-29T00:02:32.000+00:00</t>
  </si>
  <si>
    <t>92003078</t>
  </si>
  <si>
    <t>I used it for a guest's stay since I just bought a new air mattress (twin XL) and didn't have any sheets that fit, and since they won't be getting much use, decided to be thrifty with this purchase. It's very soft, very thin, so for my purpose it was perfect for the budget. They got used for a week, laundered just fine, they dry quickly because they're thin, but they held up after one week of use and one laundry… So there you go. But would I choose them as my own permanent sheets, NO!.... I usually spend in the $50-$80 range for 100% cotton queen. But if you are budget conscious, these are budget friendly! GO TARGET 🤩🤩🤩🤩🤩</t>
  </si>
  <si>
    <t>2026-03-29T02:20:19.000+00:00</t>
  </si>
  <si>
    <t>92003110</t>
  </si>
  <si>
    <t>AFFORDABLE</t>
  </si>
  <si>
    <t>Quality isn't the same</t>
  </si>
  <si>
    <t>I really liked this specific sheet set in the past but the quality went so downhill. It pills constantly and everything sticks! I constantly need to go over it with a lint roller to get rid of it despite how often I wash them. The color is nice and the sheets weren’t bad at first but when every little thing sticks it’s so itchy :(</t>
  </si>
  <si>
    <t>2026-03-29T04:42:51.000+00:00</t>
  </si>
  <si>
    <t>92003200</t>
  </si>
  <si>
    <t>https://target.scene7.com/is/image/Target/GUEST_f270000f-d015-4ca2-99aa-0efeb7f97960</t>
  </si>
  <si>
    <t>The sheets are soft and the colors are beautiful. After about 6 months they started to shed little fuzz balls and pill. Then at 10 months they ended up with a large rip in the fitted sheet. I am disappointed they didn't last a year!</t>
  </si>
  <si>
    <t>2026-03-29T10:47:54.000+00:00</t>
  </si>
  <si>
    <t>92003229</t>
  </si>
  <si>
    <t>Terrible quality. The sheets feel uncomfortable and feels like I’m sleeping on itchy plastic.</t>
  </si>
  <si>
    <t>2026-03-29T13:52:15.000+00:00</t>
  </si>
  <si>
    <t>92003258</t>
  </si>
  <si>
    <t>Comfortable duvet insert</t>
  </si>
  <si>
    <t>Super comfortable duvet, using it about 2month now, definitely worth the price</t>
  </si>
  <si>
    <t>2026-03-29T17:12:50.000+00:00</t>
  </si>
  <si>
    <t>92003264</t>
  </si>
  <si>
    <t>So soft and comfortable</t>
  </si>
  <si>
    <t>2026-03-29T17:51:05.000+00:00</t>
  </si>
  <si>
    <t>92003270</t>
  </si>
  <si>
    <t>Way Too Small</t>
  </si>
  <si>
    <t>Bought a queen size, for my queen mattress. This was way to small, at best it could fit a full size bed. Made in Pakistan, wish Target would sell more products made in the USA!</t>
  </si>
  <si>
    <t>2026-03-29T19:44:33.000+00:00</t>
  </si>
  <si>
    <t>92003280</t>
  </si>
  <si>
    <t>Bought this as a backup set for our guest room. Obviously not as great of quality as the Threshold performance sheets (as expected, which is why this is our backup set), but I love the pattern and feel of this so I might still rotate these is anyway. My kids love the microfiber sheets on their beds too- they've held up really well so we haven't had to replace them yet, but aren't so costly that we'd be upset if we needed to replace them.</t>
  </si>
  <si>
    <t>2026-03-29T22:23:46.000+00:00</t>
  </si>
  <si>
    <t>92003288</t>
  </si>
  <si>
    <t>These used to be my favorite sheets, they must have changed something recently as they are awful now. Scratchy and hot. For years I have only used Threshold sheets but now I will need to find something more similar to how they used to be made. m</t>
  </si>
  <si>
    <t>2026-03-29T23:07:14.000+00:00</t>
  </si>
  <si>
    <t>92003378</t>
  </si>
  <si>
    <t>These used to be my favorite sheets, they must have changed something recently as they are awful now. Scratchy and hot. For years I have only used Threshold sheets but now I will need to find something more similar to how they used to be made.</t>
  </si>
  <si>
    <t>2026-03-29T23:07:41.000+00:00</t>
  </si>
  <si>
    <t>92003436</t>
  </si>
  <si>
    <t>horrible</t>
  </si>
  <si>
    <t>I purchased these 2 days ago. I washed them today and they are already unraveling and have holes. the seams are terribly stitched. unfortunately I didn't see it before washing so now I'm stuck with a terrible product.</t>
  </si>
  <si>
    <t>2026-03-29T23:59:44.000+00:00</t>
  </si>
  <si>
    <t>92003452</t>
  </si>
  <si>
    <t>https://target.scene7.com/is/image/Target/GUEST_e11e058b-a118-4fd3-8717-afd45623713d</t>
  </si>
  <si>
    <t>STITCHING ISSUES</t>
  </si>
  <si>
    <t>I like the service you guys are very professional, thank you</t>
  </si>
  <si>
    <t>2026-03-30T00:00:27.000+00:00</t>
  </si>
  <si>
    <t>92003481</t>
  </si>
  <si>
    <t>SOFT and color is nice !!!!</t>
  </si>
  <si>
    <t>2026-03-30T00:04:30.000+00:00</t>
  </si>
  <si>
    <t>92003571</t>
  </si>
  <si>
    <t>The best sheets</t>
  </si>
  <si>
    <t>I’ve been buying only these for years now they’re so soft. They pill after about a year of washing but it’s okay they’re so cheap!!!</t>
  </si>
  <si>
    <t>2026-03-30T00:29:30.000+00:00</t>
  </si>
  <si>
    <t>92003661</t>
  </si>
  <si>
    <t>sheets</t>
  </si>
  <si>
    <t>sheets washed up nicely. Very comfy. Slept cool. would buy again.</t>
  </si>
  <si>
    <t>2026-03-30T01:20:52.000+00:00</t>
  </si>
  <si>
    <t>92003751</t>
  </si>
  <si>
    <t>Way lighter in person than in the stock photos. Doesn’t flow with my darker sheets nearly as cohesively as it would have had it been true to color. Disappointing. The quality itself is ok. Basic quilt texture and thickness.</t>
  </si>
  <si>
    <t>2026-03-30T01:50:31.000+00:00</t>
  </si>
  <si>
    <t>92003845</t>
  </si>
  <si>
    <t>https://target.scene7.com/is/image/Target/GUEST_4ccade59-3740-4d59-9bfd-fa3925cef23d</t>
  </si>
  <si>
    <t>DULL COLOR</t>
  </si>
  <si>
    <t>Texture is bad</t>
  </si>
  <si>
    <t>The texture is very scratchy on both sides and very hot. I don’t like it at all.</t>
  </si>
  <si>
    <t>2026-03-30T03:50:33.000+00:00</t>
  </si>
  <si>
    <t>92003846</t>
  </si>
  <si>
    <t>SCRATCH</t>
  </si>
  <si>
    <t>Wanted to love it...</t>
  </si>
  <si>
    <t>It feels cool when you first lay down, but I wake up in a puddle of sweat every single night. I believe the polyester fill combined with the waterproof feature is the culprit. This was too expensive to perform so poorly.</t>
  </si>
  <si>
    <t>2026-03-30T09:43:58.000+00:00</t>
  </si>
  <si>
    <t>92003849</t>
  </si>
  <si>
    <t>So darling!</t>
  </si>
  <si>
    <t>I love love love these! I liked them when I saw them, but the reviews actually made me realize they would work perfectly for my daughter's room. They are so darling, I am obsessed with the ruffles with the ditsy floral type print. They are definitely more pink than the photos show, but that was actually preferable for me!</t>
  </si>
  <si>
    <t>2026-03-30T14:16:18.000+00:00</t>
  </si>
  <si>
    <t>92003852</t>
  </si>
  <si>
    <t>Great set of sheets - the fifth set I've purchased. Great quality. The Arneda design is great!</t>
  </si>
  <si>
    <t>2026-03-30T14:44:18.000+00:00</t>
  </si>
  <si>
    <t>92003858</t>
  </si>
  <si>
    <t>Comfortable and soft</t>
  </si>
  <si>
    <t>2026-03-30T17:20:27.000+00:00</t>
  </si>
  <si>
    <t>92003905</t>
  </si>
  <si>
    <t>Not the same</t>
  </si>
  <si>
    <t>I have been buying only Threshold sheets for many years now because of their high quality. However, the set I bought a few months ago (queen size green stripe) are not the same as previous ones. Fabric isn't as heavy, smooth or wrinkle-resistant, the pillowcases are so small I can barely get my pillow inside and the top sheet doesn't hang very far over the mattress. Really disappointed.</t>
  </si>
  <si>
    <t>2026-03-30T17:40:59.000+00:00</t>
  </si>
  <si>
    <t>92003908</t>
  </si>
  <si>
    <t>Nice size and good quality</t>
  </si>
  <si>
    <t>2026-03-31T11:21:34.000+00:00</t>
  </si>
  <si>
    <t>92003955</t>
  </si>
  <si>
    <t>I thought buying the more expensive set would be better but I was wrong. these are not soft at all and almost stiff. They’ve been washed a few times and are still that way.</t>
  </si>
  <si>
    <t>2026-03-31T14:00:26.000+00:00</t>
  </si>
  <si>
    <t>92003960</t>
  </si>
  <si>
    <t>Super soft sheets and a great neutral pattern</t>
  </si>
  <si>
    <t>2026-03-31T15:41:59.000+00:00</t>
  </si>
  <si>
    <t>92003966</t>
  </si>
  <si>
    <t>Threshold 400 count sheets</t>
  </si>
  <si>
    <t>Great sheets. They are cool &amp; crisp, hold up very well.</t>
  </si>
  <si>
    <t>2026-03-31T17:14:49.000+00:00</t>
  </si>
  <si>
    <t>92004057</t>
  </si>
  <si>
    <t>Soft and somewhat cooling but just after a year, ripped in 2 spots and keeps getting worse. Very disappointed. Won't warranty because over a year :(</t>
  </si>
  <si>
    <t>2026-03-31T18:44:27.000+00:00</t>
  </si>
  <si>
    <t>92004104</t>
  </si>
  <si>
    <t>full does not fit full size bed (too small) i had to return and exchange for queen size and even that does not fit (too big). i am extremely picky with textures and unfortunately this blend of sheets is comfortable, so i’m not sure if i will return for something that actually fits or if i will make it work because it is hard to find textures i can live with. extremely disappointed with this product’s inability to be the correct size.</t>
  </si>
  <si>
    <t>2026-03-31T21:09:38.000+00:00</t>
  </si>
  <si>
    <t>92004133</t>
  </si>
  <si>
    <t>love it</t>
  </si>
  <si>
    <t>Soooo cute! I got the full/queen for my queen bed and it covers the sides just fine (note I have not washed it yet though). I do wish the shams enclosed the pillow so you couldn't see the pillow from the side for people who don't sleep on the sham and put fuller size pillows in them for aesthetics.</t>
  </si>
  <si>
    <t>2026-04-01T01:35:50.000+00:00</t>
  </si>
  <si>
    <t>April</t>
  </si>
  <si>
    <t>92004180</t>
  </si>
  <si>
    <t>https://target.scene7.com/is/image/Target/GUEST_da38b87c-3ff1-4b79-b890-e0b62de9a439</t>
  </si>
  <si>
    <t>Quality Change</t>
  </si>
  <si>
    <t>We've loved these sheets for years but now they're scratchy and uncomfortable. Not sure what changed.</t>
  </si>
  <si>
    <t>2026-04-01T03:09:12.000+00:00</t>
  </si>
  <si>
    <t>92004186</t>
  </si>
  <si>
    <t>Great sheets! They are very nice sheets and so soft and comfortable. I purchased the white set and am so happy that they are bleach friendly.</t>
  </si>
  <si>
    <t>2026-04-01T13:56:33.000+00:00</t>
  </si>
  <si>
    <t>92004244</t>
  </si>
  <si>
    <t>Great Delivery and product is perfect. I have purchased this item several times and it never disappoints.</t>
  </si>
  <si>
    <t>2026-04-01T15:11:05.000+00:00</t>
  </si>
  <si>
    <t>92004302</t>
  </si>
  <si>
    <t>I love these sheets! They fit snug with my thick mattress, hold their shape, and feel soft and luxurious.</t>
  </si>
  <si>
    <t>2026-04-01T15:32:19.000+00:00</t>
  </si>
  <si>
    <t>92004332</t>
  </si>
  <si>
    <t>not bad</t>
  </si>
  <si>
    <t>i don't think ,"oh that's nice!" when I get into them. but they are decent.</t>
  </si>
  <si>
    <t>2026-04-01T15:38:44.000+00:00</t>
  </si>
  <si>
    <t>92004390</t>
  </si>
  <si>
    <t>Absolutely gorgeous! Dainty and delicate !</t>
  </si>
  <si>
    <t>2026-04-01T18:18:37.000+00:00</t>
  </si>
  <si>
    <t>92004484</t>
  </si>
  <si>
    <t>GORGEOUS</t>
  </si>
  <si>
    <t>Didn't have the holes to put the hooks thru</t>
  </si>
  <si>
    <t>2026-04-01T18:51:57.000+00:00</t>
  </si>
  <si>
    <t>92004486</t>
  </si>
  <si>
    <t>MISSING GORMMET HOLE</t>
  </si>
  <si>
    <t>Queen bed sheet set</t>
  </si>
  <si>
    <t>These are the best sheets I have purchased in a long time. They are well made and wash perfectly. Very few wrinkles.perfect fit and very soft.</t>
  </si>
  <si>
    <t>2026-04-01T20:47:27.000+00:00</t>
  </si>
  <si>
    <t>92004488</t>
  </si>
  <si>
    <t>Dog Bed Cover - Easy To Wash</t>
  </si>
  <si>
    <t>I have these sheets as full size which I use to cover 30" x 40" dog beds. They work better than any commonly sold dog bed option because you can just pull the sheet off to wash, and it's easier to put this over the mat and tuck flat underneath than dealing with tight fit custom dog bed covers. What I do to keep the mat itself always clean is I cover the mat with a fitted waterproof crib and toddler mattress pad cover (Cloud Island here at Target fits and lasts several years for me). Then I lay down a waterproof mattress protector pad (double protection - can get anything for infants or dogs like Lenny's Pads). The final topper is the sheet (only use 100% cotton please - it doesn't retain heat). Just tuck flat underneath and viola, you have the easiest to clean custom look dog beds at a fraction of the price of many custom dog beds. Your actual covered dog bed will last for years if you do this. I have been buying these sheets for this purpose, and the sheets tolerate mud, and still come clean. Durable,soft, breathable cotton. Doesn't rip or tear easily. Excellent. I recommend.</t>
  </si>
  <si>
    <t>2026-04-01T21:51:23.000+00:00</t>
  </si>
  <si>
    <t>92004582</t>
  </si>
  <si>
    <t>https://target.scene7.com/is/image/Target/GUEST_37bada59-f227-443a-9eba-28e488532446</t>
  </si>
  <si>
    <t>flat sheet</t>
  </si>
  <si>
    <t>i opened ,y sheet the fitted sheet has green spot ot looks like somebody used it .</t>
  </si>
  <si>
    <t>2026-04-01T22:35:18.000+00:00</t>
  </si>
  <si>
    <t>92004676</t>
  </si>
  <si>
    <t>https://target.scene7.com/is/image/Target/GUEST_923dd2a1-6e94-4b93-a8f0-a10a99e39ed6</t>
  </si>
  <si>
    <t>First time delivered to wrong address. But called and was straightened all out. Excellent delivery next day. Thanks to woman I spoke to</t>
  </si>
  <si>
    <t>2026-04-01T22:54:51.000+00:00</t>
  </si>
  <si>
    <t>92004770</t>
  </si>
  <si>
    <t>Pilled badly after one wash</t>
  </si>
  <si>
    <t>After one wash, the sheets pilled immediately and is super rough and scratchy to sleep on.</t>
  </si>
  <si>
    <t>2026-04-02T01:30:34.000+00:00</t>
  </si>
  <si>
    <t>92004778</t>
  </si>
  <si>
    <t>Avoid!! something changed</t>
  </si>
  <si>
    <t>Scratchy!?! What happened?? I wish my old sheets still fit my new bed. What did you do Target?? What a waste of money...</t>
  </si>
  <si>
    <t>2026-04-02T01:51:28.000+00:00</t>
  </si>
  <si>
    <t>92004836</t>
  </si>
  <si>
    <t>Soft and looks good</t>
  </si>
  <si>
    <t>2026-04-02T03:42:34.000+00:00</t>
  </si>
  <si>
    <t>92004894</t>
  </si>
  <si>
    <t>https://target.scene7.com/is/image/Target/GUEST_fc04f360-6a4f-471f-82a2-d5c2bf8a17bf</t>
  </si>
  <si>
    <t>Shrunk beyong use.</t>
  </si>
  <si>
    <t>The plaid color is cute, but solid trim is not that nice. Followed washing and drying instructions, but it srunk beyond use. Now too small to use with the comforter. Very thick fabric.</t>
  </si>
  <si>
    <t>2026-04-02T10:27:00.000+00:00</t>
  </si>
  <si>
    <t>92004988</t>
  </si>
  <si>
    <t>Disappointed when the box arrived. Was pretty beat up. Then before unzipping the set, noticed one of the throw pillows was dirty. I was hoping it was on the plastic. Nope! It was on the pillow. Why would someone even pack this knowing it was dirty. It's not like the pillow was hiding amongst the other items. It was front and center. The sheets seem soft. Will wash them and see how they really are. The design and color arevery pretty.</t>
  </si>
  <si>
    <t>2026-04-02T12:03:36.000+00:00</t>
  </si>
  <si>
    <t>92004994</t>
  </si>
  <si>
    <t>https://target.scene7.com/is/image/Target/GUEST_6eec58eb-f89c-441b-be45-8102876a09e0</t>
  </si>
  <si>
    <t>DIRT STAINS</t>
  </si>
  <si>
    <t>I was in the Loveland co store a couple days ago to pick up some new bedding. I live 2 hours from the closer target. I get all the way home and go to put my new sheets on my bed, and there was literal bird poop on the sheets. Target has been zero help. They will not refund me without driving to the store. I live 120 miles away. Silly me, didn't think about opening and unfolding the sheets before I left the store to make sure they were free of animal feces. I will not be holding on to return anything. They are going in the trash. Target will NOT refund it. Wild.</t>
  </si>
  <si>
    <t>2026-04-02T13:21:03.000+00:00</t>
  </si>
  <si>
    <t>92004998</t>
  </si>
  <si>
    <t>ANIMAL DROPPING</t>
  </si>
  <si>
    <t>King size gingham green shert set</t>
  </si>
  <si>
    <t>Nice fabric and beautiful print</t>
  </si>
  <si>
    <t>2026-04-02T14:15:18.000+00:00</t>
  </si>
  <si>
    <t>92005092</t>
  </si>
  <si>
    <t>NOT Waterproof as advertised</t>
  </si>
  <si>
    <t>Be warned, although it advertises that it's waterproof, it is NOT! We have a child who will occasionlly wet the bed and thank goodness we put another waterproof mattress protector under this one because it soaked right through and would have ruined the mattress.</t>
  </si>
  <si>
    <t>2026-04-02T14:22:28.000+00:00</t>
  </si>
  <si>
    <t>92005182</t>
  </si>
  <si>
    <t>Love love my sheets</t>
  </si>
  <si>
    <t>2026-04-02T14:26:36.000+00:00</t>
  </si>
  <si>
    <t>92005192</t>
  </si>
  <si>
    <t>Great value and good quality</t>
  </si>
  <si>
    <t>Great value for good quality and soft smooth fabric. I loved the extra elastic on the corners. They also have tabs that make it easy to distinguish the sides on the King size.</t>
  </si>
  <si>
    <t>2026-04-02T15:14:34.000+00:00</t>
  </si>
  <si>
    <t>92005286</t>
  </si>
  <si>
    <t>Only sheets we use</t>
  </si>
  <si>
    <t>Only sheets we use. A little scratchy initially after first wash but gets better with time. Love that they are 100% cotton.</t>
  </si>
  <si>
    <t>2026-04-02T17:16:51.000+00:00</t>
  </si>
  <si>
    <t>92005344</t>
  </si>
  <si>
    <t>Pops approved</t>
  </si>
  <si>
    <t>Sheets were purchased for my dad. â€œSo far, so goodâ€ thats as good as a thumbs up.</t>
  </si>
  <si>
    <t>2026-04-02T18:01:44.000+00:00</t>
  </si>
  <si>
    <t>92005438</t>
  </si>
  <si>
    <t>THUMBS UP</t>
  </si>
  <si>
    <t>I bought it in a king-size. I like it a lot because it fits my bed well. However, the sheet's texture is a bit rough.</t>
  </si>
  <si>
    <t>2026-04-02T18:19:46.000+00:00</t>
  </si>
  <si>
    <t>92005532</t>
  </si>
  <si>
    <t>Absolutely great sheets</t>
  </si>
  <si>
    <t>2026-04-02T20:47:21.000+00:00</t>
  </si>
  <si>
    <t>92005622</t>
  </si>
  <si>
    <t>I actually LOVED the product. The comforter is super soft, and the color is as pictured. I love the waffle front and the smooth underside. However, it said the product should come with two shams. We did not receive any. Because of the wrong product description, I have given only one star.</t>
  </si>
  <si>
    <t>2026-04-03T01:11:52.000+00:00</t>
  </si>
  <si>
    <t>92005680</t>
  </si>
  <si>
    <t>Does not fit</t>
  </si>
  <si>
    <t>Bought sheets for a queen and does not fit at all. I thought maybe they sent the wrong size bc the box doesnt say what mattress it fits but the sizing matches up to description.</t>
  </si>
  <si>
    <t>2026-04-03T03:08:15.000+00:00</t>
  </si>
  <si>
    <t>92005722</t>
  </si>
  <si>
    <t>Quality change</t>
  </si>
  <si>
    <t>Major quality change. Not the same sheets as previously purchased. Horribly scratchy.</t>
  </si>
  <si>
    <t>2026-04-03T08:28:43.000+00:00</t>
  </si>
  <si>
    <t>92005904</t>
  </si>
  <si>
    <t>Decent fitted sheet</t>
  </si>
  <si>
    <t>Adequate fitted sheet, no issues identified.</t>
  </si>
  <si>
    <t>2026-04-03T14:35:26.000+00:00</t>
  </si>
  <si>
    <t>92005962</t>
  </si>
  <si>
    <t>Pillows are too soft for medium firm. If I haven't waited to late I'll return. I've been waiting for a large box to return in.</t>
  </si>
  <si>
    <t>2026-04-03T15:35:18.000+00:00</t>
  </si>
  <si>
    <t>92005992</t>
  </si>
  <si>
    <t>The most comfortable sheets and so soft! Great price as well</t>
  </si>
  <si>
    <t>2026-04-03T16:13:20.000+00:00</t>
  </si>
  <si>
    <t>92005996</t>
  </si>
  <si>
    <t>Target Customer</t>
  </si>
  <si>
    <t>We have a few sets now. We are big fans of our Blue and white ones with a design to them. Not gonna lie we do have a warmer coral color set my husband calls winter sheets, because they feel hot when you sleep in them. So we used them during the colder months here in NV. They do feel diff than these new Sour Cream ones or our Blue designed ones. Overall we love the quality of the brand. However, can relate to some of the comments when other are expressing they feel diff. Certain colors do not feel the same, I'm not sure why that is. But over all we enjoy them. We always run thru the wash before use, catch them on sale and like that fact that they are tagged bottom and top.</t>
  </si>
  <si>
    <t>2026-04-03T16:22:22.000+00:00</t>
  </si>
  <si>
    <t>92006086</t>
  </si>
  <si>
    <t>https://target.scene7.com/is/image/Target/GUEST_1b65dab6-ff53-48c3-916e-9e42f8082bd2</t>
  </si>
  <si>
    <t>Fits great, horrible smell</t>
  </si>
  <si>
    <t>Smells so bad. I've washed it twice and still smells horrible</t>
  </si>
  <si>
    <t>2026-04-03T20:32:44.000+00:00</t>
  </si>
  <si>
    <t>92006144</t>
  </si>
  <si>
    <t>High quality sheets. Fit well.</t>
  </si>
  <si>
    <t>2026-04-03T20:56:20.000+00:00</t>
  </si>
  <si>
    <t>92006202</t>
  </si>
  <si>
    <t>Very comfortable True a size blanket</t>
  </si>
  <si>
    <t>I purchased this blanket as an extra blanket for my king size bed. It was just the right size to allow for a little hangover on the sides, and it provided plenty of warmth. I like the color as it was not too harsh and the material of the blanket gave a little bit of a stretch and appeared to be very soft .</t>
  </si>
  <si>
    <t>2026-04-04T00:56:13.000+00:00</t>
  </si>
  <si>
    <t>Matelasse Gauze Quilt Threshold</t>
  </si>
  <si>
    <t>92006296</t>
  </si>
  <si>
    <t>060-15-0043</t>
  </si>
  <si>
    <t>TH Hol Mat</t>
  </si>
  <si>
    <t>https://target.scene7.com/is/image/Target/GUEST_2964a99e-f11a-411b-8d12-6549c5b45a82</t>
  </si>
  <si>
    <t>NOT the old Room Essentials cotton blend</t>
  </si>
  <si>
    <t>I had an old set of Room Essentials sheets that finally wore out, so I went back to Target expecting to replace them with the same thing. My previous set was 60% cotton and super comfortable, so I didn't think twice about grabbing two new sets labeled â€œRoom Essentials Microfiberâ€ for $22, I thought it was a steal! Big mistake. You get what you pay for. After washing both sets and going to make the bed, I realized these are completely different. They're 100% polyester, not even close to the cotton blend I had before. The feel is awful: slick, almost plastic-like, and they don't breathe at all. Sleeping on them was hot and uncomfortable. Unfortunately, since I already washed both sets, I'm pretty sure I can't return them, which makes this even more frustrating. I ended up going back and buying a different set, 100% organic cotton, 250 thread count, and I LOVE them. Night and day difference. They are 3-4x more expensive, but worth it. If you're expecting these to feel anything like the older Room Essentials cotton blend sheets, don't. These microfiber ones are a huge downgrade. Don't mess with a good thing Target.</t>
  </si>
  <si>
    <t>2026-04-04T04:29:38.000+00:00</t>
  </si>
  <si>
    <t>92006336</t>
  </si>
  <si>
    <t>PLASTIC</t>
  </si>
  <si>
    <t>Feels rough</t>
  </si>
  <si>
    <t>Fits my nectar full size bed but the fabric feels rough and not soft.</t>
  </si>
  <si>
    <t>2026-04-04T10:07:08.000+00:00</t>
  </si>
  <si>
    <t>92006426</t>
  </si>
  <si>
    <t>Fell apart</t>
  </si>
  <si>
    <t>Fell apart at the seams after 2 washes. The stitching at the borders fell out.</t>
  </si>
  <si>
    <t>2026-04-04T12:13:34.000+00:00</t>
  </si>
  <si>
    <t>92006456</t>
  </si>
  <si>
    <t>https://target.scene7.com/is/image/Target/GUEST_68dc8fc5-9f33-4c49-86bc-630db15aa861</t>
  </si>
  <si>
    <t>Not even a month old and is already wearing down.</t>
  </si>
  <si>
    <t>2026-04-04T13:32:04.000+00:00</t>
  </si>
  <si>
    <t>92006546</t>
  </si>
  <si>
    <t>I liked the colors of this comforter and is large enough to cover the sides of my high bed. The material is soft and comfortable.</t>
  </si>
  <si>
    <t>2026-04-04T14:06:59.000+00:00</t>
  </si>
  <si>
    <t>92006550</t>
  </si>
  <si>
    <t>https://target.scene7.com/is/image/Target/GUEST_133bb9ff-997a-420e-9b80-cf9f9667b3cc</t>
  </si>
  <si>
    <t>Packaging says wrinkle resistant. They are definately NOT. They wrinkle even though I have a wrinkle shield setting on my dryer.</t>
  </si>
  <si>
    <t>2026-04-04T16:48:30.000+00:00</t>
  </si>
  <si>
    <t>92006558</t>
  </si>
  <si>
    <t>WRINKLED</t>
  </si>
  <si>
    <t>Love these! Fabric is substantial but very soft. Expect wrinkles.</t>
  </si>
  <si>
    <t>2026-04-04T17:27:16.000+00:00</t>
  </si>
  <si>
    <t>92006616</t>
  </si>
  <si>
    <t>Soft and doesn't wrinkle easily!</t>
  </si>
  <si>
    <t>2026-04-04T17:28:00.000+00:00</t>
  </si>
  <si>
    <t>92006632</t>
  </si>
  <si>
    <t>Fabric is substantial but very soft. Generous size. Expect wrinkles!</t>
  </si>
  <si>
    <t>2026-04-04T17:29:03.000+00:00</t>
  </si>
  <si>
    <t>92006722</t>
  </si>
  <si>
    <t>These are nice quality pillowcases. They wash well.</t>
  </si>
  <si>
    <t>2026-04-04T18:16:45.000+00:00</t>
  </si>
  <si>
    <t>92006816</t>
  </si>
  <si>
    <t>Comfy printed comforter</t>
  </si>
  <si>
    <t>This is so beautiful and comfy. I love this print and got it on offer. Very soft and easy to wash. Makes good ambience.</t>
  </si>
  <si>
    <t>2026-04-04T18:40:39.000+00:00</t>
  </si>
  <si>
    <t>92006832</t>
  </si>
  <si>
    <t>Does your duvet cover do this?! So happy!</t>
  </si>
  <si>
    <t>All duvet cover should be made this way!!!! I was so excited and giddy when I realized it had a zipper on the sides and end! I was able to lay the duvet down unzip, fold the top back and lay my feather duvet on the bottom of the cover and zip it up, boom done. I would have purchased this sooner had ai known.</t>
  </si>
  <si>
    <t>2026-04-04T23:58:37.000+00:00</t>
  </si>
  <si>
    <t>92006840</t>
  </si>
  <si>
    <t>i hate how these feel they won't be staying on my bed long</t>
  </si>
  <si>
    <t>2026-04-05T00:33:53.000+00:00</t>
  </si>
  <si>
    <t>92006844</t>
  </si>
  <si>
    <t>Scratchy yuck</t>
  </si>
  <si>
    <t>2026-04-05T03:56:29.000+00:00</t>
  </si>
  <si>
    <t>92006874</t>
  </si>
  <si>
    <t>Hot Wheels Collection</t>
  </si>
  <si>
    <t>Love the entire set!</t>
  </si>
  <si>
    <t>2026-04-05T13:39:14.000+00:00</t>
  </si>
  <si>
    <t>Hot Wheels Retro Checkered Stripe Kids Cotton Sheet Set Cream Hot Wheels By Pillowfort</t>
  </si>
  <si>
    <t>92007056</t>
  </si>
  <si>
    <t>097-17-0089</t>
  </si>
  <si>
    <t>HOT WHEELS</t>
  </si>
  <si>
    <t>https://target.scene7.com/is/image/Target/GUEST_a0d0f4f9-aed3-4c6c-b692-7734ab4996c9</t>
  </si>
  <si>
    <t>dont purchase</t>
  </si>
  <si>
    <t>shrinks and is too short for my king bed now...</t>
  </si>
  <si>
    <t>2026-04-05T15:43:20.000+00:00</t>
  </si>
  <si>
    <t>92007065</t>
  </si>
  <si>
    <t>loves quality. washes well. I have another same brand flannel we use colder months. I buy these during sales. would</t>
  </si>
  <si>
    <t>2026-04-05T18:23:27.000+00:00</t>
  </si>
  <si>
    <t>92007069</t>
  </si>
  <si>
    <t>Runs very small, barely fits mattress</t>
  </si>
  <si>
    <t>Ordered and received a Queen sized mattress protector. it is an extremely tight fit, almost as if it's a full size instead. I have a regular depth mattress with a 2" foam topper, and this mattress protector barely fits around them. it was very difficult to get the protector on, and get it to stay around all 4 corners. Would not recommend.</t>
  </si>
  <si>
    <t>2026-04-05T22:55:43.000+00:00</t>
  </si>
  <si>
    <t>92007163</t>
  </si>
  <si>
    <t>scratchy, probably not the same product anymore</t>
  </si>
  <si>
    <t>One wash and they are already scratchy and uncomfortable, going to return them.</t>
  </si>
  <si>
    <t>2026-04-06T02:07:43.000+00:00</t>
  </si>
  <si>
    <t>92007171</t>
  </si>
  <si>
    <t>100% DO NOT RECOMMEND</t>
  </si>
  <si>
    <t>100% DO NOT RECOMMEND. We purchased this for our child's bed. Today they had an accident for the first time, and it went RIGHT THROUGH to the mattress. Our mattress (which was also new) is now ruined. This is advertised clearly as being waterproof, which is why we purchased it. If you're looking for waterproof too, this is not gonna do it for you.</t>
  </si>
  <si>
    <t>2026-04-06T02:11:16.000+00:00</t>
  </si>
  <si>
    <t>92007229</t>
  </si>
  <si>
    <t>https://target.scene7.com/is/image/Target/GUEST_f08813f7-c5b7-4b23-9989-ad1f804e7f86</t>
  </si>
  <si>
    <t>Wrong size delivered</t>
  </si>
  <si>
    <t>Received the wrong size pillow cases. The king description says 20x40 and the ones I received are 20x30</t>
  </si>
  <si>
    <t>2026-04-06T04:14:35.000+00:00</t>
  </si>
  <si>
    <t>92007235</t>
  </si>
  <si>
    <t>https://target.scene7.com/is/image/Target/GUEST_70070284-a7dd-410d-8246-f70044aed2b1</t>
  </si>
  <si>
    <t>Ivory diamond stitch quilt</t>
  </si>
  <si>
    <t>I absolutely love this king size gauze diamond stitch Matelasse quilt from threshold in the color ivory. The patterns on it are absolutely beautiful and very detailed and the material is so soft and comfortable with just the right amount of weight to it. Due to its color, it can go with so many decor options and it's machine washable.</t>
  </si>
  <si>
    <t>2026-04-06T14:34:09.000+00:00</t>
  </si>
  <si>
    <t>Diamond Matelasse Gauze Quilt Threshold</t>
  </si>
  <si>
    <t>92007329</t>
  </si>
  <si>
    <t>060-15-0087</t>
  </si>
  <si>
    <t>https://target.scene7.com/is/image/Target/GUEST_b9276cba-d5a1-45ce-a72b-2f2b0c626dc7</t>
  </si>
  <si>
    <t>King size light green quilt</t>
  </si>
  <si>
    <t>I am in love with this gauze matelasse Cotton king size quilt in the color light green! The material is to die for- it's so soft and comfortable and has a little bit of a stretch to it. It's lightweight for those warmer months also and the color is just absolutely beautiful and goes with so much being pretty neutral!</t>
  </si>
  <si>
    <t>2026-04-06T15:17:52.000+00:00</t>
  </si>
  <si>
    <t>92007353</t>
  </si>
  <si>
    <t>https://target.scene7.com/is/image/Target/GUEST_b4133b2c-5b2f-4328-8092-48aeff00615c</t>
  </si>
  <si>
    <t>King printed floral quilt</t>
  </si>
  <si>
    <t>This king gauze printed floral quilt by threshold is 100 percent Cotton and machine washable, which is great for care and maintenance. It is two sided one side has this really pretty burgundy color with blue flowers and the other side is a cream color with that burgundy color in a decorative pattern outlined in blue</t>
  </si>
  <si>
    <t>2026-04-06T15:28:45.000+00:00</t>
  </si>
  <si>
    <t>Printed Floral Gauze Quilt Threshold</t>
  </si>
  <si>
    <t>92007393</t>
  </si>
  <si>
    <t>060-15-0108</t>
  </si>
  <si>
    <t>https://target.scene7.com/is/image/Target/GUEST_6fd7c311-43b6-4434-af78-595d1a1d63b3</t>
  </si>
  <si>
    <t>I love these sheets, they wash up very nicely</t>
  </si>
  <si>
    <t>2026-04-06T15:47:56.000+00:00</t>
  </si>
  <si>
    <t>92007409</t>
  </si>
  <si>
    <t>Bleeds color like crazy!</t>
  </si>
  <si>
    <t>Don't buy! Please just pass on this sheet set. We bought a king size of the warm floral color. Upon arriving I washed and dried the sheets and put them on our bed to try. The pattern was beautiful and the sheets themselves are comfy. These sheets have bled like nothing I've ever seen before. There is smeared green all over the fitted sheet. Even after washing 5+ times they still bleed. They have turned our dryer and washer green and if you wash anything light with it it will turn green too. Unfortunately the sheets are no longer pretty because of how much they have bled green onto the white base just from sleeping. I would not recommend.</t>
  </si>
  <si>
    <t>2026-04-06T17:48:54.000+00:00</t>
  </si>
  <si>
    <t>92007467</t>
  </si>
  <si>
    <t>Very soft</t>
  </si>
  <si>
    <t>2026-04-06T18:15:29.000+00:00</t>
  </si>
  <si>
    <t>92007561</t>
  </si>
  <si>
    <t>Very cute</t>
  </si>
  <si>
    <t>These sheets are very cute! The reason I'm giving them 4 stars instead of 5 is that despite looking nice, they did end up with some snags and runs in the fabric after the first wash and there were some loose strings here and there, so I'm a little worried how they'll hold up long-term. They feel pretty soft for cotton sheets, but also crisp. I'm guessing they'll get softer over time, too! Overall I'm happy with them and would buy them again.</t>
  </si>
  <si>
    <t>2026-04-06T18:39:48.000+00:00</t>
  </si>
  <si>
    <t>Hot Wheels Classic Car Kids Cotton Sheet Set Cream Hot Wheels By Pillowfort</t>
  </si>
  <si>
    <t>92007577</t>
  </si>
  <si>
    <t>097-17-0505</t>
  </si>
  <si>
    <t>I've had it since Feb 14th and it's already ripped in the middle.</t>
  </si>
  <si>
    <t>2026-04-06T22:20:43.000+00:00</t>
  </si>
  <si>
    <t>92007586</t>
  </si>
  <si>
    <t>king pillow</t>
  </si>
  <si>
    <t>exactly as described. comfy</t>
  </si>
  <si>
    <t>2026-04-07T01:44:45.000+00:00</t>
  </si>
  <si>
    <t>92007644</t>
  </si>
  <si>
    <t>Too small</t>
  </si>
  <si>
    <t>Love the sheet design but the Queen size did not fit a queen sized bed. Was 6 inches too short at the top and about 3 inches short on either side. So disappointed!!</t>
  </si>
  <si>
    <t>2026-04-07T02:15:52.000+00:00</t>
  </si>
  <si>
    <t>92007648</t>
  </si>
  <si>
    <t>I wish there was a 0 star. So scratchy and uncomfortable.</t>
  </si>
  <si>
    <t>2026-04-07T08:50:36.000+00:00</t>
  </si>
  <si>
    <t>92007657</t>
  </si>
  <si>
    <t>Super cute!</t>
  </si>
  <si>
    <t>Love these sheets! Sorta stiff but I think they will soften up with each wash. Definitely loved by my toddler !</t>
  </si>
  <si>
    <t>2026-04-08T02:14:02.000+00:00</t>
  </si>
  <si>
    <t>Hot Wheels Retro Car Kids Cotton Sheet Set Gray Hot Wheels By Pillowfort</t>
  </si>
  <si>
    <t>92007715</t>
  </si>
  <si>
    <t>097-17-3057</t>
  </si>
  <si>
    <t>https://target.scene7.com/is/image/Target/GUEST_cf6bd2ee-fc68-453d-9df7-6728b9015bef</t>
  </si>
  <si>
    <t>On time</t>
  </si>
  <si>
    <t>2026-04-08T21:26:44.000+00:00</t>
  </si>
  <si>
    <t>92007724</t>
  </si>
  <si>
    <t>Cute and Comfortable!</t>
  </si>
  <si>
    <t>These sheets are great! They washed well and fit my son's full size mattress perfectly! So happy that they're 100% cotton. He's picky with textures and went right to sleep on these :).</t>
  </si>
  <si>
    <t>2026-04-09T03:46:20.000+00:00</t>
  </si>
  <si>
    <t>92007733</t>
  </si>
  <si>
    <t>Soo wrinkly. Thick and rough material. For this price I expected better quality.</t>
  </si>
  <si>
    <t>2026-04-09T13:47:58.000+00:00</t>
  </si>
  <si>
    <t>92007742</t>
  </si>
  <si>
    <t>https://target.scene7.com/is/image/Target/GUEST_88fe55f6-2d72-44a5-8447-8dfbd3485614</t>
  </si>
  <si>
    <t>Looks like Pottery Barn or Anthropologie</t>
  </si>
  <si>
    <t>Really great looking. Fabric appears more expensive than it is. Has a nice texture. Colors blend well together. I'm very pleased with this purchase.</t>
  </si>
  <si>
    <t>2026-04-09T20:54:51.000+00:00</t>
  </si>
  <si>
    <t>92007751</t>
  </si>
  <si>
    <t>Beautiful quilt. Both sides have a nice pattern and love that it's 100% cotton. Just what I was looking for</t>
  </si>
  <si>
    <t>2026-04-10T16:17:54.000+00:00</t>
  </si>
  <si>
    <t>92007755</t>
  </si>
  <si>
    <t>https://target.scene7.com/is/image/Target/GUEST_a3f24c17-9588-49dd-89ae-1945666fa998</t>
  </si>
  <si>
    <t>Best sheets ever for my son</t>
  </si>
  <si>
    <t>These are the best sheets ever for my 5 year old son! He is Hot Wheels obsessed and has been since he was a tot. He was so excited when he saw these sheets he was actually speechless for a second (that never happens) and then proceeded to jump around. I really love this pattern. It's so cool. The checkered pattern is classic and I appreciate the faded black design - retro and worn in look in the best way. Then the little flame details just bring it next level. And as a mom I love that these are 100 percent cotton! I'm on a new quest trying to avoid synthetic fibers so this is a win! The full size fits his full bed perfectly. Keep the Hot Wheels collabs coming please!! Maybe monster trucks next?</t>
  </si>
  <si>
    <t>2026-04-10T20:43:42.000+00:00</t>
  </si>
  <si>
    <t>Hot Wheels Retro Checkered Flame Kids Cotton Sheet Set Gray Hot Wheels By Pillowfort</t>
  </si>
  <si>
    <t>92007771</t>
  </si>
  <si>
    <t>097-17-1772</t>
  </si>
  <si>
    <t>https://target.scene7.com/is/image/Target/GUEST_e8395a90-27cd-481b-b891-0cd3ad0b3ada</t>
  </si>
  <si>
    <t>I wish the ruffles were more visible</t>
  </si>
  <si>
    <t>I ordered this cute shower curtain for my guest bath. The biggest selling point for me was the color would work well with the bathroom and I liked the cute ruffle edge. Unfortunately, the ruffle edge is not very visible in my bathroom, maybe it's because the shower is right next to a toilet. The quality of the curtain is really nice, it's a nice thickness and the shower ring holes at the top will not rip through easily.</t>
  </si>
  <si>
    <t>2026-04-11T01:38:13.000+00:00</t>
  </si>
  <si>
    <t>Americana Striped Ruffle Shower Curtain Red Threshold 8482</t>
  </si>
  <si>
    <t>92007780</t>
  </si>
  <si>
    <t>064-18-7884</t>
  </si>
  <si>
    <t>Grid Shower Curtain</t>
  </si>
  <si>
    <t>https://target.scene7.com/is/image/Target/GUEST_f66eefa5-b46b-4441-8e71-c236167b4d87</t>
  </si>
  <si>
    <t>Love the pillowfort cotton sheets! Great for the price.</t>
  </si>
  <si>
    <t>2026-04-12T15:51:37.000+00:00</t>
  </si>
  <si>
    <t>92007784</t>
  </si>
  <si>
    <t>High quality sheet set. My son was so excited to get it.</t>
  </si>
  <si>
    <t>2026-04-12T17:48:11.000+00:00</t>
  </si>
  <si>
    <t>92007793</t>
  </si>
  <si>
    <t>YES!!</t>
  </si>
  <si>
    <t>This is it!!!! For all the parents that don't want the typical character items in there home, I promise this will make both you and your kiddo happy! Pottery barn vibe with target budget! Thank you Target, Pillowfort, and Hotwheels!</t>
  </si>
  <si>
    <t>2026-04-12T20:57:35.000+00:00</t>
  </si>
  <si>
    <t>92007802</t>
  </si>
  <si>
    <t>https://target.scene7.com/is/image/Target/GUEST_92ca09ca-5bbb-4c58-8460-3bc303192676</t>
  </si>
  <si>
    <t>So cute!</t>
  </si>
  <si>
    <t>So soft &amp; so cute. The fitted sheet has a lot of slack.</t>
  </si>
  <si>
    <t>2026-04-13T22:17:54.000+00:00</t>
  </si>
  <si>
    <t>92007811</t>
  </si>
  <si>
    <t>Came Broken, no replacment provided</t>
  </si>
  <si>
    <t>It came broken! It packaged properly. And no one is getting back the me about a replacement.</t>
  </si>
  <si>
    <t>2026-04-17T14:58:04.000+00:00</t>
  </si>
  <si>
    <t>92007820</t>
  </si>
  <si>
    <t>https://target.scene7.com/is/image/Target/GUEST_c9d455c4-5ed9-4bab-ae8c-798285f84487</t>
  </si>
  <si>
    <t>Cute ruffed shower curtain</t>
  </si>
  <si>
    <t>This is the threshold, Americana striped ruffle shower curtain in red. The Shower curtain is super cute and I think it looks very festive. I love the ruffles on the edges. Easy to attach to your shower curtain hooks - kids can even install easily. Easy to wash as well in the washing machine. I do recommend this shower curtain!</t>
  </si>
  <si>
    <t>2026-04-17T20:12:06.000+00:00</t>
  </si>
  <si>
    <t>92007826</t>
  </si>
  <si>
    <t>https://target.scene7.com/is/image/Target/GUEST_6fddbb72-d29a-4359-9939-e9cd25e7fd04</t>
  </si>
  <si>
    <t>Beautiful quilt</t>
  </si>
  <si>
    <t>100% cotton all around, so hard to find a blanket or quilt that's not made of polyester! Beautiful big print and a cozy sage color! Washes well</t>
  </si>
  <si>
    <t>2026-04-18T18:39:31.000+00:00</t>
  </si>
  <si>
    <t>Adelaide Floral Quilt Threshold 8482</t>
  </si>
  <si>
    <t>92007828</t>
  </si>
  <si>
    <t>060-15-1335</t>
  </si>
  <si>
    <t>https://target.scene7.com/is/image/Target/GUEST_d93b0072-b25c-4f99-af32-6896af001586</t>
  </si>
  <si>
    <t>Too scratchy for my taste</t>
  </si>
  <si>
    <t>I was very excited about this quilt since it is 100 percent cotton, including the batting. But ultimately the quilt fell a little short for me. The material is not very soft, it's pretty scratchy to the touch. It's also already fraying at the seams, which doesn't speak well to longevity. It's a pretty major oversight for QC for the cost of the blanket. I also didn't find the color to be very true to the online images.</t>
  </si>
  <si>
    <t>2026-04-18T21:17:06.000+00:00</t>
  </si>
  <si>
    <t>92007836</t>
  </si>
  <si>
    <t>https://target.scene7.com/is/image/Target/GUEST_09647195-0819-4b5c-b6a4-3ba15a510f23</t>
  </si>
  <si>
    <t>Cute red ruffle shower curtain</t>
  </si>
  <si>
    <t>I've been wanting to find a shower curtain just like this. It is so soft, washable and so cute. The curtain is red. It looks perfect in my red, white, and blue bathroom. The ruffle detail on both sides makes the curtain so unique and noticeable. It hangs really well, you do need your own hooks. But the holes on the curtain are sturdy and won't ripe. Very durable, which was really important to me. I have received several compliments on the curtain.</t>
  </si>
  <si>
    <t>2026-04-19T00:32:24.000+00:00</t>
  </si>
  <si>
    <t>92007844</t>
  </si>
  <si>
    <t>https://target.scene7.com/is/image/Target/GUEST_3e7fb20d-5833-4191-9641-722938d85c73</t>
  </si>
  <si>
    <t>Great quality product. Gives the room a touch of class.</t>
  </si>
  <si>
    <t>2026-04-19T14:24:41.000+00:00</t>
  </si>
  <si>
    <t>92007846</t>
  </si>
  <si>
    <t>064-18-1450</t>
  </si>
  <si>
    <t>Super soft fun Hot Wheels Sheets</t>
  </si>
  <si>
    <t>My 9 year old loves these sheets. They are really soft and wash up well. They fit extremely well on his twin mattress even with a mattress pad on it as well. This really added to his room decor. He was so excited they were Hot Wheels and not just regular cars. He felt more grown up. He recommends these sheets.</t>
  </si>
  <si>
    <t>2026-04-19T14:52:13.000+00:00</t>
  </si>
  <si>
    <t>92007860</t>
  </si>
  <si>
    <t>https://target.scene7.com/is/image/Target/GUEST_3eabe12f-30af-486e-bb8e-8033af652cf7</t>
  </si>
  <si>
    <t>So comfortable and grown up</t>
  </si>
  <si>
    <t>My 9 year old son absolutely loves these sheets. They are completely soft against the skin. They fit very well even with a mattress pad on. He is really excited that they really add to his room decor. The multi color really adds to the room options. The sheets wash up very well, they did not shrink. Highly recommend these sheets.</t>
  </si>
  <si>
    <t>2026-04-19T16:47:20.000+00:00</t>
  </si>
  <si>
    <t>92007866</t>
  </si>
  <si>
    <t>https://target.scene7.com/is/image/Target/GUEST_8ec91fa4-9b13-4aa4-abf7-abd504c8b694</t>
  </si>
  <si>
    <t>Perfect sheets for my car loving toddler</t>
  </si>
  <si>
    <t>These hot wheels twin sheets are the perfect sheets for my toddler who is obsessed with cars. He has a twin wooden bed and only uses the flat sheet and pillow case and they are so cute! His bedroom is cars themed so these sheets match so well. The only thing is that these sheets don't come with the little pouch to store them when not in use like others from this brand.</t>
  </si>
  <si>
    <t>2026-04-20T06:58:39.000+00:00</t>
  </si>
  <si>
    <t>92007872</t>
  </si>
  <si>
    <t>https://target.scene7.com/is/image/Target/GUEST_2be6296d-bdba-4081-a7ad-4256e2baade3</t>
  </si>
  <si>
    <t>get them!!!</t>
  </si>
  <si>
    <t>I'm really confused by all the negative reviews. The sheet is exactly as pictured, if not better, in person! It's busy - yes, but super unique and beautiful. Also super cozy! I truly dont understand the negative reviews.</t>
  </si>
  <si>
    <t>2026-04-21T03:16:47.000+00:00</t>
  </si>
  <si>
    <t>92007878</t>
  </si>
  <si>
    <t>https://target.scene7.com/is/image/Target/GUEST_4402fe00-3d76-4d32-b3ef-1cd858815253</t>
  </si>
  <si>
    <t>The shower curtain is made well, the material is very soft, good quality for the price. I recommend</t>
  </si>
  <si>
    <t>2026-04-21T14:57:38.000+00:00</t>
  </si>
  <si>
    <t>92007884</t>
  </si>
  <si>
    <t>I like everything about this quilt</t>
  </si>
  <si>
    <t>2026-04-21T16:10:22.000+00:00</t>
  </si>
  <si>
    <t>92007886</t>
  </si>
  <si>
    <t>2026-04-21T21:22:40.000+00:00</t>
  </si>
  <si>
    <t>92007894</t>
  </si>
  <si>
    <t>Soft and so cute</t>
  </si>
  <si>
    <t>2026-04-22T17:44:36.000+00:00</t>
  </si>
  <si>
    <t>92007900</t>
  </si>
  <si>
    <t>Blue print quilt</t>
  </si>
  <si>
    <t>Very well made, beautiful colors.</t>
  </si>
  <si>
    <t>2026-04-22T17:57:47.000+00:00</t>
  </si>
  <si>
    <t>92007906</t>
  </si>
  <si>
    <t>A great addition to the comforter!</t>
  </si>
  <si>
    <t>2026-04-23T01:00:27.000+00:00</t>
  </si>
  <si>
    <t>92007914</t>
  </si>
  <si>
    <t>This is a very nice quilt. The price may seem high, but if you search for cotton quilts online, you'll find that most are quite a bit more. This material is great, it looks beautiful, it is well stitched, and feels like it will be quite durable. I have another Threshold cotton quilt I purchased about 9 years ago that is still holding up well. I hope this one will also last many years!</t>
  </si>
  <si>
    <t>2026-04-23T15:27:28.000+00:00</t>
  </si>
  <si>
    <t>92007920</t>
  </si>
  <si>
    <t>So classic and not over designed, love this!</t>
  </si>
  <si>
    <t>2026-04-24T02:06:00.000+00:00</t>
  </si>
  <si>
    <t>92007928</t>
  </si>
  <si>
    <t>Satisfied!</t>
  </si>
  <si>
    <t>It's super comfy and I love that it has the two sides</t>
  </si>
  <si>
    <t>2026-04-24T23:16:27.000+00:00</t>
  </si>
  <si>
    <t>92007930</t>
  </si>
  <si>
    <t>This is a perfect accent curtain in a bathroom. It's not super red it's an orange red and stripes are almost a dark pink but it's beautiful and exactly what I was looking for. I really like this whole Americana line it's all beautiful.</t>
  </si>
  <si>
    <t>2026-04-25T14:21:45.000+00:00</t>
  </si>
  <si>
    <t>92007938</t>
  </si>
  <si>
    <t>Different color in person, but still nice.</t>
  </si>
  <si>
    <t>Color in person is very different than the online picture. It's more like a pink. The online picture displays it being MUCH darker.</t>
  </si>
  <si>
    <t>2026-04-25T20:09:26.000+00:00</t>
  </si>
  <si>
    <t>92007940</t>
  </si>
  <si>
    <t>097-04-5123</t>
  </si>
  <si>
    <t>Bad smell</t>
  </si>
  <si>
    <t>The pattern is cute, but it has a strong paint smell that hasn't gone away even after two washes, and it has been filling the whole bedroom with the smell for almost a week now.</t>
  </si>
  <si>
    <t>2026-04-27T05:52:35.000+00:00</t>
  </si>
  <si>
    <t>92007942</t>
  </si>
  <si>
    <t>The sheets are so soft and I didn't notice any fading or pilling after the first wash. My son said they're his favorite and he was actually excited to get in bed tonight. I'd definitely buy for any hot wheel loving boy!</t>
  </si>
  <si>
    <t>2026-04-27T22:51:14.000+00:00</t>
  </si>
  <si>
    <t>92007948</t>
  </si>
  <si>
    <t>https://target.scene7.com/is/image/Target/GUEST_b9589918-53d6-4684-9133-131278dab1f8</t>
  </si>
  <si>
    <t>Wonderful Gauze Matelasse Quilt</t>
  </si>
  <si>
    <t>We are thrilled with this Gauze MatelassÃ© Quilt! It is incredibly soft to the touch, beautifully made, and fits our queen bed perfectly. We love that it's 100% cotton and machine washable, which makes it both comfortable and practical. The comfort is wonderful, the material quality feels excellent, and the stitching is beautifully done. It has such a cozy, high-quality feel, and we are so glad we decided to buy it from Target. Highly recommend!</t>
  </si>
  <si>
    <t>2026-04-28T20:07:16.000+00:00</t>
  </si>
  <si>
    <t>92007954</t>
  </si>
  <si>
    <t>These sheets pilled after 1 use! Not worth the bargain price.</t>
  </si>
  <si>
    <t>2026-05-01T17:09:10.000+00:00</t>
  </si>
  <si>
    <t>May</t>
  </si>
  <si>
    <t>92016524</t>
  </si>
  <si>
    <t>062-18-0091</t>
  </si>
  <si>
    <t>Comforter torn during the first wash.</t>
  </si>
  <si>
    <t>2026-05-01T15:04:10.000+00:00</t>
  </si>
  <si>
    <t>92016669</t>
  </si>
  <si>
    <t>060-26-2364</t>
  </si>
  <si>
    <t>https://target.scene7.com/is/image/Target/GUEST_fdd8ac1c-559b-447b-b215-70a98a102baa</t>
  </si>
  <si>
    <t>Great wuality for price point</t>
  </si>
  <si>
    <t>Not your typical microfiber/value</t>
  </si>
  <si>
    <t>2026-05-01T13:31:17.000+00:00</t>
  </si>
  <si>
    <t>92016676</t>
  </si>
  <si>
    <t>062-18-0015</t>
  </si>
  <si>
    <t>The design is beautiful but the sheets feel rough and scratchy</t>
  </si>
  <si>
    <t>2026-05-01T03:12:24.000+00:00</t>
  </si>
  <si>
    <t>92016847</t>
  </si>
  <si>
    <t>062-16-0044</t>
  </si>
  <si>
    <t>I was very happy with this item, however, I have only washed it twice and it already has a hole in it.</t>
  </si>
  <si>
    <t>2026-05-01T01:26:23.000+00:00</t>
  </si>
  <si>
    <t>92016902</t>
  </si>
  <si>
    <t>060-15-2244</t>
  </si>
  <si>
    <t>https://target.scene7.com/is/image/Target/GUEST_8eb0c02a-85ad-4cc0-9817-f6571420e18d</t>
  </si>
  <si>
    <t>For $60 this is junk. I am returning. I'm disappointed because I live 45 minutes away from the nearest target. I was expecting better quality for paying $60. I would not recommend it. It's cheap material. Would add photos but it's telling me my photo size is too big</t>
  </si>
  <si>
    <t>2026-05-01T20:49:14.000+00:00</t>
  </si>
  <si>
    <t>92016473</t>
  </si>
  <si>
    <t>060-17-2745</t>
  </si>
  <si>
    <t>Love the print but......</t>
  </si>
  <si>
    <t>I have a queen bed and it was such a struggle to get the last corner on. They don’t wash well after awhile and not great for hot sleepers</t>
  </si>
  <si>
    <t>2026-05-01T18:25:01.000+00:00</t>
  </si>
  <si>
    <t>92016477</t>
  </si>
  <si>
    <t>Purple sheets lost color in wash!</t>
  </si>
  <si>
    <t>I bought the purple sheets which are a medium lavender color. When I opened the package the pillowcase was lighter in color than the flat and fitted sheets but I bought them a few months ago so can't return them. On first washing the flat sheet lost color in a few " stripes" across it horizontally. These are poor quality and I am unhappy with these sheets. I DO NOT recommend these sheets!!</t>
  </si>
  <si>
    <t>2026-05-01T15:58:01.000+00:00</t>
  </si>
  <si>
    <t>92016615</t>
  </si>
  <si>
    <t>097-02-1291</t>
  </si>
  <si>
    <t>https://target.scene7.com/is/image/Target/GUEST_3d56f8de-3998-4f2d-8dd6-58d4674eb2a4</t>
  </si>
  <si>
    <t>I love these sheets but this set is very scratchy—has not changed with washing. Can’t sleep on these—sad.</t>
  </si>
  <si>
    <t>2026-05-01T15:34:31.000+00:00</t>
  </si>
  <si>
    <t>92016631</t>
  </si>
  <si>
    <t>Cute and comfy kids sheets!</t>
  </si>
  <si>
    <t>This hot wheels classic car Kids cotton sheet set in full size looks really cute on my six-year-old son’s bed. He loves hot wheels, so of course he loves these sheets! The fabric is really soft and makes it comfortable for a good night sleep. He has a full-size bed so I ordered the full size and they fit great… Making them true to size.</t>
  </si>
  <si>
    <t>2026-05-01T15:29:34.000+00:00</t>
  </si>
  <si>
    <t>92016663</t>
  </si>
  <si>
    <t>https://target.scene7.com/is/image/Target/GUEST_7288b776-4788-4d3f-a1e4-9054d042a3ea</t>
  </si>
  <si>
    <t>QUALITY CHANGE, don't trust old reviews</t>
  </si>
  <si>
    <t>I have religiously purchased these sheets for years. We upgraded to a king bed recently and got a new set. The quality is astronomically inferior to previous sets. They are now scratchy and rough. This product used to be amazing. Trust new reviews. All the 5 stars are from old reviews when the quality was good.</t>
  </si>
  <si>
    <t>2026-05-01T05:46:23.000+00:00</t>
  </si>
  <si>
    <t>92016768</t>
  </si>
  <si>
    <t>Stays cool!</t>
  </si>
  <si>
    <t>I typically get so hot at night and right now I’m pregnant so I get even hotter. I love how this fabric stays somewhat cool and feels refreshing and clean to the touch. I have another sheet from a Target brand that is “softer” but I much prefer this sheet. Feels way better on my skin!</t>
  </si>
  <si>
    <t>2026-05-01T05:17:51.000+00:00</t>
  </si>
  <si>
    <t>92016800</t>
  </si>
  <si>
    <t>Good quality quilt but strange smell</t>
  </si>
  <si>
    <t>I really like this quilt. It’s a good quality with a nice print. The colors are vibrant. The two different patterns go together nicely. The thickness is perfect for a cool spring or summer night. The only thing I did not like is that it does have a strange smell at first and given it’s a quilt it’s not the easiest to just wash quickly. Hoping the smell improves quickly.</t>
  </si>
  <si>
    <t>2026-05-01T02:06:00.000+00:00</t>
  </si>
  <si>
    <t>92016894</t>
  </si>
  <si>
    <t>https://target.scene7.com/is/image/Target/GUEST_b8d14464-024b-46b5-83d3-bad2822cd2e7</t>
  </si>
  <si>
    <t>ODOUR</t>
  </si>
  <si>
    <t>Horrific smell</t>
  </si>
  <si>
    <t>I just got these sheets and they smelled horrific. Almost a mix of skunk and chemicals. Asking them to see if it helps but alarmed that they came with such a horrific smell.</t>
  </si>
  <si>
    <t>2026-05-02T22:40:57.000+00:00</t>
  </si>
  <si>
    <t>92016133</t>
  </si>
  <si>
    <t>Love these sheets! They are a soft yet crispy cotton and deep enough to really hug the mattress - so they stay put!</t>
  </si>
  <si>
    <t>2026-05-02T20:22:27.000+00:00</t>
  </si>
  <si>
    <t>92016188</t>
  </si>
  <si>
    <t>RECOMENDED</t>
  </si>
  <si>
    <t>So difficult to handle</t>
  </si>
  <si>
    <t>2026-05-02T17:21:00.000+00:00</t>
  </si>
  <si>
    <t>92016327</t>
  </si>
  <si>
    <t>060-17-4089</t>
  </si>
  <si>
    <t>Threshold Performance is high quality. It doesn't look silky but has a slight silky feel, which is perfect for me. I just wish this came it white so I can match the Threshold Performance Sheet Set.</t>
  </si>
  <si>
    <t>2026-05-02T15:30:59.000+00:00</t>
  </si>
  <si>
    <t>Performance Sateen Duvet Cover And Sham Set Threshold</t>
  </si>
  <si>
    <t>92016330</t>
  </si>
  <si>
    <t>060-17-0103</t>
  </si>
  <si>
    <t>TH Performance TOB</t>
  </si>
  <si>
    <t>Soft, good quality sheet set. Was looking for something neutral and these have a slightly more green hue than expected. Still keeping them.</t>
  </si>
  <si>
    <t>2026-05-02T14:35:50.000+00:00</t>
  </si>
  <si>
    <t>92016362</t>
  </si>
  <si>
    <t>COLOR VARIATION</t>
  </si>
  <si>
    <t>SHADE</t>
  </si>
  <si>
    <t>Different black out material between panels</t>
  </si>
  <si>
    <t>Ugh unfortunately I had the same experience as everything else. I got 4 panels. 3 were perfect and the 4th was way thicker and a different black out material. So it didn’t hang as good. Went to the store and picked one up and it was the thicker panel too. So I just ordered 2 more and I’m hoping that at least one of them comes out right. I ordered two to save on shipping and because I figured I had a better chance and getting the one I wanted and then I can return the bad one lol.</t>
  </si>
  <si>
    <t>2026-05-02T23:46:22.000+00:00</t>
  </si>
  <si>
    <t>Ruffle Blackout Kids Curtain Panel Pillowfort</t>
  </si>
  <si>
    <t>92016124</t>
  </si>
  <si>
    <t>097-04-0979</t>
  </si>
  <si>
    <t>Scam</t>
  </si>
  <si>
    <t>The matching Shams didn’t come with the quilt I bought. I didn’t realize I’d be getting one SINGLE sham for $25. Should have come with the quilt to begin with, $50 for 2 pillow cases is crazy</t>
  </si>
  <si>
    <t>2026-05-02T22:13:25.000+00:00</t>
  </si>
  <si>
    <t>Yarn Dye Crinkle Grid Quilt Sham Threshold</t>
  </si>
  <si>
    <t>92016180</t>
  </si>
  <si>
    <t>060-15-1396</t>
  </si>
  <si>
    <t>They stink</t>
  </si>
  <si>
    <t>I bought these recently and have washed 5 times with different detergents and softeners but cannot seem to get the smell out. I’ve bought this brand before and never had an issue but it seems this time I might have to just throw them out because they stink.</t>
  </si>
  <si>
    <t>2026-05-02T19:27:33.000+00:00</t>
  </si>
  <si>
    <t>92016235</t>
  </si>
  <si>
    <t>Dont waste your money, not the same as they used to be</t>
  </si>
  <si>
    <t>I’ve purchased these exact sheets several times. They are nothing like they used to be. I compared the previous to the new side by side and the different in quality is extreme. It’s pretty terrible that Target would degrade quality of a product just to make a dollar. These used to be great but now they’re scratchy and cheaply made with shallow pockets and thin elastic. Don’t waste your money.</t>
  </si>
  <si>
    <t>2026-05-02T13:57:37.000+00:00</t>
  </si>
  <si>
    <t>92016409</t>
  </si>
  <si>
    <t>Terribly scratchy - they felt soft in the store but after one wash it feels like sandpaper. I have another set of these from a few years ago and loved them, so they must’ve changed the material.</t>
  </si>
  <si>
    <t>2026-05-02T05:19:15.000+00:00</t>
  </si>
  <si>
    <t>92016441</t>
  </si>
  <si>
    <t>Magical Sheets</t>
  </si>
  <si>
    <t>I bought these sheets for a daybed. The print is so cute and whimsical, and the sheets are soft. They do wrinkle, as some reviewers noted, but they are cotton and cotton does wrinkle.</t>
  </si>
  <si>
    <t>2026-05-03T23:25:28.000+00:00</t>
  </si>
  <si>
    <t>92015828</t>
  </si>
  <si>
    <t>097-02-0867</t>
  </si>
  <si>
    <t>cute but smelled weird</t>
  </si>
  <si>
    <t>2026-05-03T22:24:56.000+00:00</t>
  </si>
  <si>
    <t>92015831</t>
  </si>
  <si>
    <t>Please make these in hockey sheets!</t>
  </si>
  <si>
    <t>2026-05-03T18:37:47.000+00:00</t>
  </si>
  <si>
    <t>Baseball Kids Cotton Sheet Set Pillowfort</t>
  </si>
  <si>
    <t>92015893</t>
  </si>
  <si>
    <t>097-02-4063</t>
  </si>
  <si>
    <t>Adorable</t>
  </si>
  <si>
    <t>Great quality kids loved them</t>
  </si>
  <si>
    <t>2026-05-03T17:58:39.000+00:00</t>
  </si>
  <si>
    <t>92015897</t>
  </si>
  <si>
    <t>https://target.scene7.com/is/image/Target/GUEST_e7e042e4-16d2-47c1-87d4-9557f8851184</t>
  </si>
  <si>
    <t>Soft great sheets</t>
  </si>
  <si>
    <t>2026-05-03T17:10:15.000+00:00</t>
  </si>
  <si>
    <t>Stars Cotton Kids Sheet Set Yellow White Pillowfort</t>
  </si>
  <si>
    <t>92015900</t>
  </si>
  <si>
    <t>097-02-4192</t>
  </si>
  <si>
    <t>SLIPPERY FABRIC</t>
  </si>
  <si>
    <t>Pillowcases too narrow</t>
  </si>
  <si>
    <t>I bought the king sheet set. Quality is good except for one thing: the pillowcases are about an inch to an inch and a half narrower than other Threshold sets that I have bought, which makes it a struggle to put the pillowcases on the pillows.</t>
  </si>
  <si>
    <t>2026-05-03T15:22:52.000+00:00</t>
  </si>
  <si>
    <t>92015901</t>
  </si>
  <si>
    <t>062-16-0086</t>
  </si>
  <si>
    <t>Pulled after first wash</t>
  </si>
  <si>
    <t>2026-05-03T08:18:03.000+00:00</t>
  </si>
  <si>
    <t>92015998</t>
  </si>
  <si>
    <t>Slips faster than my paycheck</t>
  </si>
  <si>
    <t>I love the color and pattern, but they are constantly slipping off my mattress. Every 3 days or so I have to take everything off my bed and redo it. Super annoying</t>
  </si>
  <si>
    <t>2026-05-03T02:55:25.000+00:00</t>
  </si>
  <si>
    <t>92016030</t>
  </si>
  <si>
    <t>Uncomfortable</t>
  </si>
  <si>
    <t>These are ok in a pinch but I could not sleep on these every night. They feel hot no matter what the temperature of the house is and feel awful out of the package, very stiff.. After a wash, they felt softer but "floppy", they didn't stay where they should, like they were stretched out of shape or just not holding their shape well. These are ok for a guest room for use 1 or 2 nights but I do not recommend them for daily use.</t>
  </si>
  <si>
    <t>2026-05-03T21:51:23.000+00:00</t>
  </si>
  <si>
    <t>College Dorm Microfiber Sheet Set Room Essentials</t>
  </si>
  <si>
    <t>92015878</t>
  </si>
  <si>
    <t>062-18-4136</t>
  </si>
  <si>
    <t>https://target.scene7.com/is/image/Target/GUEST_0820b278-1a59-44f1-9565-2345ae61a660</t>
  </si>
  <si>
    <t>I wish it were a bit softer, but my son doesn’t seem to mind. He loves the pattern and the slight glow-in-the-dark feature is cute.</t>
  </si>
  <si>
    <t>2026-05-03T21:08:45.000+00:00</t>
  </si>
  <si>
    <t>92015880</t>
  </si>
  <si>
    <t>One night with it and it was okay-ish. Made my soft sheets feel scratchy somehow. Had to return it cause of that. Not to mention the nosiness.</t>
  </si>
  <si>
    <t>2026-05-03T20:39:30.000+00:00</t>
  </si>
  <si>
    <t>92015883</t>
  </si>
  <si>
    <t>I love this comforter. It looks great. I knew it would be too large to dry in my own dryer so I took it to the laundromat and used one of the extra large dryers. It came out looking brand new. It was not a big deal for me but I can understand how it may not be ideal for some. It took 20 minutes and totally worth it.</t>
  </si>
  <si>
    <t>2026-05-03T13:54:38.000+00:00</t>
  </si>
  <si>
    <t>92015907</t>
  </si>
  <si>
    <t>060-13-0773</t>
  </si>
  <si>
    <t>Percale Sheets</t>
  </si>
  <si>
    <t>These are great true percale sheets! For all the complaints about them being "scratchy" or "stiff," they're percale! 100% cotton has been hard to find, and these are great. They wash well and the elastic in the fitted sheet is great. We bought a second set for our guest room and will buy more as long as Target keeps carrying them.</t>
  </si>
  <si>
    <t>2026-05-03T12:34:36.000+00:00</t>
  </si>
  <si>
    <t>92015928</t>
  </si>
  <si>
    <t>062-10-4559</t>
  </si>
  <si>
    <t>Vibrant print that holds up after washing</t>
  </si>
  <si>
    <t>The print is very vibrant and has held up well over multiple washes no fading at all. Soft cotton feel and fits the bed nicely. Great kids sheet set for the price, would recommend!​​​​​​​​​​​​​​​​</t>
  </si>
  <si>
    <t>2026-05-03T11:03:34.000+00:00</t>
  </si>
  <si>
    <t>In The Garden Cotton Kids Sheet Set Pillowfort</t>
  </si>
  <si>
    <t>92015984</t>
  </si>
  <si>
    <t>097-02-0150</t>
  </si>
  <si>
    <t>Diaper bed</t>
  </si>
  <si>
    <t>Be ready to feel like your sleeping on a diaper. Sounds like a hospital bed and was ruined after the first wash. Taking it back</t>
  </si>
  <si>
    <t>2026-05-03T10:36:26.000+00:00</t>
  </si>
  <si>
    <t>92015988</t>
  </si>
  <si>
    <t>Soaring beyond expectations</t>
  </si>
  <si>
    <t>I never write reviews but I think I've bought eight of these things. Originally bought as the budget option for a short term need but the comfort level and washability exceeded all expectations. When we have guests, almost everyone has asked for a link. I wouldn't buy another duvet at this point as long as this one's available.</t>
  </si>
  <si>
    <t>2026-05-03T01:01:01.000+00:00</t>
  </si>
  <si>
    <t>92016121</t>
  </si>
  <si>
    <t>CUSTOMER UNDERSTANDING</t>
  </si>
  <si>
    <t>Great sheets/good price</t>
  </si>
  <si>
    <t>My son loves these sheets. We are changing all our linens to cotton and these are attractive and comfortable!</t>
  </si>
  <si>
    <t>2026-05-04T19:26:44.000+00:00</t>
  </si>
  <si>
    <t>Striped Kids Cotton Sheet Set Blue Green Pillowfort</t>
  </si>
  <si>
    <t>92015696</t>
  </si>
  <si>
    <t>097-02-1926</t>
  </si>
  <si>
    <t>ADORABLE shower curtain!</t>
  </si>
  <si>
    <t>So cute! Great addition to my new bathroom update! The cream herringbone pattern is adorable!</t>
  </si>
  <si>
    <t>2026-05-04T13:20:12.000+00:00</t>
  </si>
  <si>
    <t>92015704</t>
  </si>
  <si>
    <t>064-18-1848</t>
  </si>
  <si>
    <t>These went on my mattresses very easily on look very nice.</t>
  </si>
  <si>
    <t>2026-05-04T11:21:19.000+00:00</t>
  </si>
  <si>
    <t>92015724</t>
  </si>
  <si>
    <t>Strong chemical smell and poor quality</t>
  </si>
  <si>
    <t>So I have a previous set which I adore. Ordered another set, and not at all the same sheets. Once they first arrived, they smelled absolutely disgusting. Like very strong chemical smell. I had to wash them twice to get the smell out. And after two washes, the fitted sheet is all skewed. It shrunk at the stitching so it fits very poorly onto the mattress. Tight in places and loose and bunched up in others. I am very particular about my fitted sheets being snug and well, just that, fitted. I hate an ill fitting loose mattress sheet. Definitely not the quality they used to be, which is disappointing being I always went to Threshold as my gold standard, and lately, it hasn’t felt this way 😕</t>
  </si>
  <si>
    <t>2026-05-04T20:10:08.000+00:00</t>
  </si>
  <si>
    <t>92015664</t>
  </si>
  <si>
    <t>Bought 2 and they both came ripped</t>
  </si>
  <si>
    <t>2026-05-04T19:14:43.000+00:00</t>
  </si>
  <si>
    <t>92015700</t>
  </si>
  <si>
    <t>One wash and the material has fabric balls now. We even air dried it.</t>
  </si>
  <si>
    <t>2026-05-04T03:35:25.000+00:00</t>
  </si>
  <si>
    <t>92015816</t>
  </si>
  <si>
    <t>Twin hot wheels retro kids sheet set</t>
  </si>
  <si>
    <t>This is a fun and affordable how wheels sheet set for you little (and big) kiddos. The blue trim adds a nice pop of color and the cars on the print are actually quite subtle. I put this set on my boy’s twin sized bed and fits very nicely, so I would say that this set (at least the twin sizes) are true to size</t>
  </si>
  <si>
    <t>2026-05-04T03:28:04.000+00:00</t>
  </si>
  <si>
    <t>92015819</t>
  </si>
  <si>
    <t>097-17-3490</t>
  </si>
  <si>
    <t>https://target.scene7.com/is/image/Target/GUEST_6bf79eef-e9ab-4bcc-9eff-a0880453ab81</t>
  </si>
  <si>
    <t>Not a four piece set</t>
  </si>
  <si>
    <t>The item details state plainly that this a four piece product with one flat sheet , one fitted sheet, and two pillow cases. I bought two sets , and both came with only one pillow case .</t>
  </si>
  <si>
    <t>2026-05-04T01:39:41.000+00:00</t>
  </si>
  <si>
    <t>92015825</t>
  </si>
  <si>
    <t>The Best Sheets and Pillow Cases</t>
  </si>
  <si>
    <t>These are the BEST Sheets and pillow cases i have bought in years</t>
  </si>
  <si>
    <t>2026-05-05T23:56:09.000+00:00</t>
  </si>
  <si>
    <t>92015046</t>
  </si>
  <si>
    <t>Grest sheets</t>
  </si>
  <si>
    <t>Love the material, color and fit</t>
  </si>
  <si>
    <t>2026-05-05T21:46:33.000+00:00</t>
  </si>
  <si>
    <t>92015078</t>
  </si>
  <si>
    <t>Ditsy floral</t>
  </si>
  <si>
    <t>Comfy and affordable! Love the design, fits nicely with my comforter.</t>
  </si>
  <si>
    <t>2026-05-05T17:44:19.000+00:00</t>
  </si>
  <si>
    <t>92015249</t>
  </si>
  <si>
    <t>https://target.scene7.com/is/image/Target/GUEST_77e44a8e-c460-4e74-abfe-72ffca68e1c9</t>
  </si>
  <si>
    <t>Car themed room</t>
  </si>
  <si>
    <t>My three year old son loves these sheets for his car themed room!</t>
  </si>
  <si>
    <t>2026-05-05T16:58:13.000+00:00</t>
  </si>
  <si>
    <t>92015341</t>
  </si>
  <si>
    <t>https://target.scene7.com/is/image/Target/GUEST_70bc5551-218b-4b9a-894f-cd87d0c14932</t>
  </si>
  <si>
    <t>percale sheets full</t>
  </si>
  <si>
    <t>excellent quality</t>
  </si>
  <si>
    <t>2026-05-05T16:51:42.000+00:00</t>
  </si>
  <si>
    <t>92015347</t>
  </si>
  <si>
    <t>Runs small for the box spring I purchased</t>
  </si>
  <si>
    <t>2026-05-05T15:28:58.000+00:00</t>
  </si>
  <si>
    <t>Bed Skirt Room Essentials</t>
  </si>
  <si>
    <t>92015399</t>
  </si>
  <si>
    <t>060-14-1188</t>
  </si>
  <si>
    <t>RE BED SKIRT</t>
  </si>
  <si>
    <t>King cases to short.</t>
  </si>
  <si>
    <t>The king pillow cases do not fit a king pillow! They are not long enough. Whst the heck!</t>
  </si>
  <si>
    <t>2026-05-05T14:54:39.000+00:00</t>
  </si>
  <si>
    <t>92015407</t>
  </si>
  <si>
    <t>Plastic feel</t>
  </si>
  <si>
    <t>Pretty color and print but the sheets feel like plastic. These are probably the worst sheets I have ever purchased.</t>
  </si>
  <si>
    <t>2026-05-05T02:31:11.000+00:00</t>
  </si>
  <si>
    <t>92015517</t>
  </si>
  <si>
    <t>Quality</t>
  </si>
  <si>
    <t>2026-05-05T05:01:56.000+00:00</t>
  </si>
  <si>
    <t>Great Sheets at an Excellent Price</t>
  </si>
  <si>
    <t>I have been purchasing these Room Essential microfiber sheets for years. I've probably purchased over a dozen sets. I have never found any loose fibers or sewn edges pulling away from where they're sewn. The fabric is soft and comes out of the dryer without wrinkles. Don't use high heat or over dry them and they won't shrink. These sheets are easy to maintain and quite inexpensive! Thanks Target!</t>
  </si>
  <si>
    <t>2026-05-05T21:32:14.000+00:00</t>
  </si>
  <si>
    <t>92015125</t>
  </si>
  <si>
    <t>Now garbage</t>
  </si>
  <si>
    <t>As other reviewers have also noted, I used to purchase these sheets for four different beds in the house over the years. Ten years ago, they were a good quality sheet at a good value, but now they're garbage. I replaced three sets of bedding with these sheets, and they are a totally different product wrapped in the same label. the material is thinner, scratcher, on one set has two holes in the seam after the pre-wash, before first use. The big competitor brand by a home magazine name is now much better quality at a lower price, which is awful bc those used to be inferior to these. Don't waste your money, look elsewhere.</t>
  </si>
  <si>
    <t>2026-05-05T18:40:26.000+00:00</t>
  </si>
  <si>
    <t>92015217</t>
  </si>
  <si>
    <t>Comfortable and fun bed set</t>
  </si>
  <si>
    <t>My 4 year Hot Wheels obsessed son loved this bed set! The sheets and pillow case are super breathable and soft. He has gotten goodnight sleeps with this set and loves the checkered pattern. The sheet fits snug to his twin size bed and is easy to throw in the wash. The price is also super affordable. We will definitely be buying more patterns!</t>
  </si>
  <si>
    <t>2026-05-05T15:39:54.000+00:00</t>
  </si>
  <si>
    <t>92015394</t>
  </si>
  <si>
    <t>https://target.scene7.com/is/image/Target/GUEST_c529404f-addd-47da-a02f-642877facf5b</t>
  </si>
  <si>
    <t>Fraying</t>
  </si>
  <si>
    <t>I’ve had this curtain for one month and the edge is already starting to fray. It’s a weird spot to fray since I never touch it there.</t>
  </si>
  <si>
    <t>2026-05-05T15:35:47.000+00:00</t>
  </si>
  <si>
    <t>92015397</t>
  </si>
  <si>
    <t>https://target.scene7.com/is/image/Target/GUEST_e243f259-4e7e-4d5c-b822-368350a79790</t>
  </si>
  <si>
    <t>Arrived dirty &amp; pilling</t>
  </si>
  <si>
    <t>I want to love this. Love the weight, color and texture. But it arrived dirty (from shipping box with no wrapping or protection inside) plus a few dark spots once unfolded that do t look like they’ll wash out. Also removed over a dozen pilling spots, which makes me think this may not hold up well with daily use and regular washing.</t>
  </si>
  <si>
    <t>2026-05-05T13:02:50.000+00:00</t>
  </si>
  <si>
    <t>92015463</t>
  </si>
  <si>
    <t>060-15-0056</t>
  </si>
  <si>
    <t>https://target.scene7.com/is/image/Target/GUEST_b66ac4c4-36ec-42bc-bfe5-c1f0f77e9da3</t>
  </si>
  <si>
    <t>Simple and sleek</t>
  </si>
  <si>
    <t>I’ve been loving how comfortable and fresh these sheets are! The fit is perfect to where it won’t pull off of a corner of your a crazy sleeper! I’ve washed them multiple times and they still look and feel brand new! They have kept their shape and have not shrunk even after placing them in my dryer !</t>
  </si>
  <si>
    <t>2026-05-05T05:40:29.000+00:00</t>
  </si>
  <si>
    <t>92015483</t>
  </si>
  <si>
    <t>https://target.scene7.com/is/image/Target/GUEST_1ba82620-9fc5-40d2-8c34-0e48bd9afabd</t>
  </si>
  <si>
    <t>Great Style &amp; Price from Target</t>
  </si>
  <si>
    <t>THE Fabric Waffle Weave Shower Curtain at a Great Price from Target 🎯 ⭐⭐⭐⭐⭐</t>
  </si>
  <si>
    <t>2026-05-05T01:02:16.000+00:00</t>
  </si>
  <si>
    <t>92015609</t>
  </si>
  <si>
    <t>STYLE</t>
  </si>
  <si>
    <t>Dissapointing</t>
  </si>
  <si>
    <t>There are spots that look like bleach spots and the most annoying thing…the stripes on the fitted sheet are vertical and the flat sheet is horizontal so it looks wrong.</t>
  </si>
  <si>
    <t>2026-05-05T00:31:26.000+00:00</t>
  </si>
  <si>
    <t>92015610</t>
  </si>
  <si>
    <t>https://target.scene7.com/is/image/Target/GUEST_ca54a57f-71b6-4009-ac30-3587736e4d3f</t>
  </si>
  <si>
    <t>EXTRA LONG SHOWER CURTAIN</t>
  </si>
  <si>
    <t>Make sure to take dimensions! I thought the “oversized” meant width and not length. This is very very lengthy.</t>
  </si>
  <si>
    <t>2026-05-05T00:29:06.000+00:00</t>
  </si>
  <si>
    <t>92015657</t>
  </si>
  <si>
    <t>Fresh, timeless hospitality</t>
  </si>
  <si>
    <t>Lovely, thick, and fresh to sleep in. It had a warehouse-y almost cheesy smell when I opened it, but a quick load in the wash made them perfect for the guest bedroom.</t>
  </si>
  <si>
    <t>2026-05-06T19:26:37.000+00:00</t>
  </si>
  <si>
    <t>92014728</t>
  </si>
  <si>
    <t>Durable and stay on!</t>
  </si>
  <si>
    <t>I buy these sheets for all my Airbnbs and for my home. They are durable, stan on the matteress and so cozy! I love them.</t>
  </si>
  <si>
    <t>2026-05-06T17:25:51.000+00:00</t>
  </si>
  <si>
    <t>92014768</t>
  </si>
  <si>
    <t>DURABILITY</t>
  </si>
  <si>
    <t>DURABLE</t>
  </si>
  <si>
    <t>2026-05-06T15:43:57.000+00:00</t>
  </si>
  <si>
    <t>92014806</t>
  </si>
  <si>
    <t>Disappointed.</t>
  </si>
  <si>
    <t>Owned a prior edition that got lumpy but held its color. Repurchased full size and twin for upgraded kids beds. Both tore, stuffing bunches terribly AND the fabric, which is much courser, faded badly in wash. Disappointed.</t>
  </si>
  <si>
    <t>2026-05-06T15:43:16.000+00:00</t>
  </si>
  <si>
    <t>92014838</t>
  </si>
  <si>
    <t>097-02-0276</t>
  </si>
  <si>
    <t>Corners stay put!</t>
  </si>
  <si>
    <t>Have purchased this in many colors and all have been great. Washes perfectly. The fitted sheets have double elastic on each corner which is why I will continue to purchase these. They are a thick quality but not very soft.</t>
  </si>
  <si>
    <t>2026-05-06T09:46:21.000+00:00</t>
  </si>
  <si>
    <t>92014860</t>
  </si>
  <si>
    <t>GOOD QUALITY</t>
  </si>
  <si>
    <t>Not the same as complete sheet set</t>
  </si>
  <si>
    <t>I like the double elastic on each corner so it stays put. However, it is not the same as the complete sheet set of the same brand. The fitted sheet on the complete set fits tightly on the sides but this one is more loose.</t>
  </si>
  <si>
    <t>2026-05-06T09:36:23.000+00:00</t>
  </si>
  <si>
    <t>92014892</t>
  </si>
  <si>
    <t>SUCKS</t>
  </si>
  <si>
    <t>DO NOT EVER BUT THIS QUILT! The material is so rough and scratchy. Woke up in the middle of the night to take it OFF because of how much it burned.</t>
  </si>
  <si>
    <t>2026-05-06T08:30:54.000+00:00</t>
  </si>
  <si>
    <t>92014910</t>
  </si>
  <si>
    <t>060-15-0672</t>
  </si>
  <si>
    <t>Not 100% cotton</t>
  </si>
  <si>
    <t>Not 100% cotton. Filling is polyester.</t>
  </si>
  <si>
    <t>2026-05-06T04:33:04.000+00:00</t>
  </si>
  <si>
    <t>92014915</t>
  </si>
  <si>
    <t>Sheets balled up</t>
  </si>
  <si>
    <t>2026-05-06T04:12:01.000+00:00</t>
  </si>
  <si>
    <t>92014935</t>
  </si>
  <si>
    <t>Fits well Easy to put on</t>
  </si>
  <si>
    <t>2026-05-06T03:14:08.000+00:00</t>
  </si>
  <si>
    <t>Waterproof Quilted Mattress Pad Room Essentials</t>
  </si>
  <si>
    <t>92014982</t>
  </si>
  <si>
    <t>062-06-0233</t>
  </si>
  <si>
    <t>Quality but confusion</t>
  </si>
  <si>
    <t>Love the design and quality. My only complaint is that they don’t have king size shams even though they offer the quilt in king size. Instead I have to buy three standard shams in order to fit my king bed.</t>
  </si>
  <si>
    <t>2026-05-06T23:07:50.000+00:00</t>
  </si>
  <si>
    <t>92014690</t>
  </si>
  <si>
    <t>Sizes are off!</t>
  </si>
  <si>
    <t>I usually love this sheet set - it's well priced for the quality you get. However, I purchased this set and sizes are really off. The fitted sheet isn't cut or sewn properly so it doesn't fit on the mattress well, and the pillows are pretty oversized for my king pillows. Not really what I'm used to from target.</t>
  </si>
  <si>
    <t>2026-05-06T22:49:29.000+00:00</t>
  </si>
  <si>
    <t>92014696</t>
  </si>
  <si>
    <t>Reversible quilt with beautiful detail</t>
  </si>
  <si>
    <t>This printed floral gauze, reversible quilt from threshold is a fantastic find. The qualities impressive, the gauze fabric is incredibly soft and breathable while still feeling durable. I love having two distinct beautiful, complementary patterns to choose from making it so easy to refresh the rooms look just by flipping it over. I recommend this quilt!</t>
  </si>
  <si>
    <t>2026-05-06T18:22:48.000+00:00</t>
  </si>
  <si>
    <t>92014760</t>
  </si>
  <si>
    <t>https://target.scene7.com/is/image/Target/GUEST_8109e568-0519-4d52-a63f-76a6a20224a6</t>
  </si>
  <si>
    <t>Our new favorite sheets and so cool</t>
  </si>
  <si>
    <t>These are awesome sheets! I think we have every design in the Hot Wheels line. They’re 100 percent cotton which I love because they’re not synthetic. That makes them non-toxic and much more breathable. Just beware they can shrink in hot water or th dryer. I wash on cold and hang dry and have no issues. The hot wheels designs are too cool! My son loves them. The twin size is true to size.</t>
  </si>
  <si>
    <t>2026-05-06T16:48:25.000+00:00</t>
  </si>
  <si>
    <t>92014800</t>
  </si>
  <si>
    <t>https://target.scene7.com/is/image/Target/GUEST_5b95da38-a8f5-4e9a-8f81-4061900cf794</t>
  </si>
  <si>
    <t>Just bought and very disappointed.</t>
  </si>
  <si>
    <t>Pro: Deep pockets fit my mattress nicely, could be a little tighter but overall better than a standard sheet. Cons: Wrinkled in the dryer and never softened out. Bunches horribly while sleeping, and the material is not comfortable. When they say it gives a “satin look” that’s all it gives, because it doesn’t feel anything like satin or even cotton for that matter. Rough and scratchy.</t>
  </si>
  <si>
    <t>2026-05-06T13:37:52.000+00:00</t>
  </si>
  <si>
    <t>92014842</t>
  </si>
  <si>
    <t>I wouldn’t buy any other sheet except 100% cotton percale. They are crisp and fresh out of the dryer every time I wash them. If you don’t like cool, crisp, smooth sheets, buy the Sateen. They have more of a warm, slippery finish. Percale I</t>
  </si>
  <si>
    <t>2026-05-06T02:28:55.000+00:00</t>
  </si>
  <si>
    <t>92014990</t>
  </si>
  <si>
    <t>Nice light weight. But the random blue yarn/thread every foot or so is not to my liking. Keeping for guests room.</t>
  </si>
  <si>
    <t>2026-05-07T23:38:02.000+00:00</t>
  </si>
  <si>
    <t>92014338</t>
  </si>
  <si>
    <t>soft and breathable</t>
  </si>
  <si>
    <t>I love these sheets. Fits perfectly on my king bed without lifting up on the edges and rolling off. Super cute design and very comfortable. Breathable for summertime and great for those who sweat at night or like a cooler sheet. Would recommend!</t>
  </si>
  <si>
    <t>2026-05-07T21:46:37.000+00:00</t>
  </si>
  <si>
    <t>92014347</t>
  </si>
  <si>
    <t>Item came with black stain.</t>
  </si>
  <si>
    <t>2026-05-07T19:59:46.000+00:00</t>
  </si>
  <si>
    <t>92014349</t>
  </si>
  <si>
    <t>https://target.scene7.com/is/image/Target/GUEST_c8561450-7662-4409-a352-e1f9bb653842</t>
  </si>
  <si>
    <t>Great and quality</t>
  </si>
  <si>
    <t>love the fabric quality and pattern. It goes with lots of colors!</t>
  </si>
  <si>
    <t>2026-05-07T16:51:15.000+00:00</t>
  </si>
  <si>
    <t>92014396</t>
  </si>
  <si>
    <t>Buttery soft</t>
  </si>
  <si>
    <t>This is the first time we use microfiber sheets and they are so soft! They are made of great quality, both too thick, not too thin, and washed perfectly on my washing machine and there was not shrinkage after drying them. Perfect for my guest room!</t>
  </si>
  <si>
    <t>2026-05-07T15:11:19.000+00:00</t>
  </si>
  <si>
    <t>92014400</t>
  </si>
  <si>
    <t>https://target.scene7.com/is/image/Target/GUEST_51d63c87-b498-4398-9d5a-f43273c0ec03</t>
  </si>
  <si>
    <t>Bought these sheets for a queen bed. After washing, they would barely go over my Ikea mattress, and was pulling the actual corners of the bed up. I will return them for unusual shrinkage.</t>
  </si>
  <si>
    <t>2026-05-07T14:09:15.000+00:00</t>
  </si>
  <si>
    <t>92014403</t>
  </si>
  <si>
    <t>Sheet set</t>
  </si>
  <si>
    <t>I really like this Room Essential Queen Microfiber Sheet Set. This sheet set is a very pretty yellow floral. They fit just right on my mattress. They are very comfortable. I have washed them a few times and there wasn't any shrinkage.</t>
  </si>
  <si>
    <t>2026-05-07T03:43:57.000+00:00</t>
  </si>
  <si>
    <t>92014450</t>
  </si>
  <si>
    <t>https://target.scene7.com/is/image/Target/GUEST_83d24afa-d22b-41a0-b8a3-df40e49fc648</t>
  </si>
  <si>
    <t>Sheets were nice and then after washing they pilled up. Little fuzzy everywhere. Would not buy again.</t>
  </si>
  <si>
    <t>2026-05-07T00:19:52.000+00:00</t>
  </si>
  <si>
    <t>92014508</t>
  </si>
  <si>
    <t>Beautiful pattern and super soft!</t>
  </si>
  <si>
    <t>2026-05-07T00:16:15.000+00:00</t>
  </si>
  <si>
    <t>92014599</t>
  </si>
  <si>
    <t>Reeked of Marijuana</t>
  </si>
  <si>
    <t>When I opened the bag for this product a huge wave of marijuana came out. The inside of the back smelled like marijuana as well as the entire product. Whoever was packing this product was either actively smoking or was just in another universe. Hope some drug tests goes out to wherever this was packaged and manufactured.</t>
  </si>
  <si>
    <t>2026-05-07T21:49:43.000+00:00</t>
  </si>
  <si>
    <t>92014343</t>
  </si>
  <si>
    <t>WRONG PACKAGING</t>
  </si>
  <si>
    <t>Incredibly Soft</t>
  </si>
  <si>
    <t>I do like the width of the stripes on this sheet set. The pockets have been sewn in the middle to help keep the edges on the mattress better and provide a better stretch on the long twin xl mattresses. I feel that white is just not an easy color to keep clean and it was visibly dirty within two days. I do like that they are soft and my daughter does not complain about it being scratchy.</t>
  </si>
  <si>
    <t>2026-05-07T16:20:43.000+00:00</t>
  </si>
  <si>
    <t>92014398</t>
  </si>
  <si>
    <t>https://target.scene7.com/is/image/Target/GUEST_c3aa7ae1-b10a-403e-a080-f0492f103323</t>
  </si>
  <si>
    <t>This is well worth the price. It’s just a simple white shower curtain, does the job and looks crisp &amp; neat in my bathroom.</t>
  </si>
  <si>
    <t>2026-05-07T14:57:06.000+00:00</t>
  </si>
  <si>
    <t>92014402</t>
  </si>
  <si>
    <t>Driver couldn’t find my address due to they deliver the other day I wish they could call the customer about helping with the address</t>
  </si>
  <si>
    <t>2026-05-07T00:36:00.000+00:00</t>
  </si>
  <si>
    <t>92014452</t>
  </si>
  <si>
    <t>DELIVERY</t>
  </si>
  <si>
    <t>Terrible quality. These sheets are not soft and have started to fray after one wash! Very disappointed!</t>
  </si>
  <si>
    <t>2026-05-08T20:40:56.000+00:00</t>
  </si>
  <si>
    <t>Gingham Kids Cotton Sheet Set Pillowfort</t>
  </si>
  <si>
    <t>92014172</t>
  </si>
  <si>
    <t>097-02-0093</t>
  </si>
  <si>
    <t>https://target.scene7.com/is/image/Target/GUEST_f09e7542-8150-4a07-b536-8a4f881a95a4</t>
  </si>
  <si>
    <t>Didn't fit</t>
  </si>
  <si>
    <t>Didn't fit my queen size mattress</t>
  </si>
  <si>
    <t>2026-05-08T16:19:08.000+00:00</t>
  </si>
  <si>
    <t>92014176</t>
  </si>
  <si>
    <t>Overall nice material but I bought the white and they are very see through, meaning I can see all the pillow stitching and such beneath. May not be as bad with darker colors but I would not recommend the white</t>
  </si>
  <si>
    <t>2026-05-08T14:32:18.000+00:00</t>
  </si>
  <si>
    <t>92014184</t>
  </si>
  <si>
    <t>Love it! Would recommend</t>
  </si>
  <si>
    <t>2026-05-08T05:53:57.000+00:00</t>
  </si>
  <si>
    <t>92014224</t>
  </si>
  <si>
    <t>https://target.scene7.com/is/image/Target/GUEST_4083a168-d93e-4b1b-97d4-c801e8e41b59</t>
  </si>
  <si>
    <t>feels odd the fabric like plastic</t>
  </si>
  <si>
    <t>2026-05-08T04:26:37.000+00:00</t>
  </si>
  <si>
    <t>92014226</t>
  </si>
  <si>
    <t>Gorgeous &amp; Versatile</t>
  </si>
  <si>
    <t>It is gorgeous, for a kids bath or just a spring look on a regular bathroom. I love it! Perfect colors</t>
  </si>
  <si>
    <t>2026-05-08T03:31:49.000+00:00</t>
  </si>
  <si>
    <t>Ditzy Flower Kids 39 Shower Curtain Pillowfort 8482</t>
  </si>
  <si>
    <t>92014318</t>
  </si>
  <si>
    <t>097-01-8783</t>
  </si>
  <si>
    <t>Really comfortable and soft. It feels cool while sleeping and the quality looks nice too. Happy with this purchase.</t>
  </si>
  <si>
    <t>2026-05-08T03:12:31.000+00:00</t>
  </si>
  <si>
    <t>92014319</t>
  </si>
  <si>
    <t>062-06-0160</t>
  </si>
  <si>
    <t>I really like this comforter set. The color looks very cool and gives a light, clean look to the room. The fabric quality is also very good, soft, and comfortable.</t>
  </si>
  <si>
    <t>2026-05-08T03:09:28.000+00:00</t>
  </si>
  <si>
    <t>Performance Sateen Comforter And Shams Set Threshold</t>
  </si>
  <si>
    <t>92014322</t>
  </si>
  <si>
    <t>060-13-0135</t>
  </si>
  <si>
    <t>These are super cute and I love that they’re cotton. However, beware! these do not match the colors on the comforter!</t>
  </si>
  <si>
    <t>2026-05-08T13:38:47.000+00:00</t>
  </si>
  <si>
    <t>92014216</t>
  </si>
  <si>
    <t>Cute but sizing is off</t>
  </si>
  <si>
    <t>Super cute!! I was expecting the fitted sheet to run small based off other reviews. But mine run a full size larger?? So I just tucked them under my bed more, it seems they're not very consistent.</t>
  </si>
  <si>
    <t>2026-05-08T13:34:51.000+00:00</t>
  </si>
  <si>
    <t>92014220</t>
  </si>
  <si>
    <t>praiseable</t>
  </si>
  <si>
    <t>Before a week i bought a watercolor floral shower curtain,it's design was unique and looking beautiful. it's print is praiseable, good thickness and privacy. Easy to hang and washable,i didn't notice any problem yet.</t>
  </si>
  <si>
    <t>2026-05-08T07:15:24.000+00:00</t>
  </si>
  <si>
    <t>92014223</t>
  </si>
  <si>
    <t>Very nice fabric quality — soft, cooling, and comfortable.</t>
  </si>
  <si>
    <t>2026-05-08T03:04:32.000+00:00</t>
  </si>
  <si>
    <t>92014334</t>
  </si>
  <si>
    <t>Disgusting.</t>
  </si>
  <si>
    <t>They arrived dirty.</t>
  </si>
  <si>
    <t>2026-05-09T21:28:16.000+00:00</t>
  </si>
  <si>
    <t>92013899</t>
  </si>
  <si>
    <t>097-04-3743</t>
  </si>
  <si>
    <t>https://target.scene7.com/is/image/Target/GUEST_b3b1313d-56b5-4530-9fa6-3e98353f6cc5</t>
  </si>
  <si>
    <t>DIRT STAIN</t>
  </si>
  <si>
    <t>Perfect fit</t>
  </si>
  <si>
    <t>2026-05-09T18:50:12.000+00:00</t>
  </si>
  <si>
    <t>92013922</t>
  </si>
  <si>
    <t>Love the sheet but the set I had got the pillow cases were not threaded properly and they were coming apart</t>
  </si>
  <si>
    <t>2026-05-09T16:33:00.000+00:00</t>
  </si>
  <si>
    <t>92013986</t>
  </si>
  <si>
    <t>The quality has changed</t>
  </si>
  <si>
    <t>Not what they used to be, they are very rough even after washing I feel like I wasted my money</t>
  </si>
  <si>
    <t>2026-05-09T15:26:49.000+00:00</t>
  </si>
  <si>
    <t>92014041</t>
  </si>
  <si>
    <t>Quality pillows</t>
  </si>
  <si>
    <t>Sturdy, fluffy and good price</t>
  </si>
  <si>
    <t>2026-05-09T14:38:31.000+00:00</t>
  </si>
  <si>
    <t>92014059</t>
  </si>
  <si>
    <t>Love it, so pretty</t>
  </si>
  <si>
    <t>2026-05-09T12:37:39.000+00:00</t>
  </si>
  <si>
    <t>92014061</t>
  </si>
  <si>
    <t>062-18-1948</t>
  </si>
  <si>
    <t>Skip this one...</t>
  </si>
  <si>
    <t>Poor quality...used to be better. I bought one and the stitching had came out. Returned it and checked the new blanket over. It looked fine so I washed it and half a row of channel stitching came out. I have an almost identical brown quilt in the same brand and style thats been washed dozens of times and I have had no issues with the integrity of the quilting. This new one however obviously is defective.</t>
  </si>
  <si>
    <t>2026-05-09T19:28:43.000+00:00</t>
  </si>
  <si>
    <t>92013914</t>
  </si>
  <si>
    <t>These are my favorite sheets as far as comfort goes. They are crisp and cool and because of its deep pockets, dont easily come off. However, they are unbelievably wrinkly after a wash and although I can look past that, I hate that the fitted sheet changed colors after the initial wash and no longer match the flat sheet or pillow cases. It now looks like a mismatched set. They were exactly the same color (dark gray) out of the package but onced washed (together), the fitted came out dingy and with a green hue.</t>
  </si>
  <si>
    <t>2026-05-09T18:08:56.000+00:00</t>
  </si>
  <si>
    <t>92013954</t>
  </si>
  <si>
    <t>https://target.scene7.com/is/image/Target/GUEST_eeffb870-245e-4136-9911-90bb9764141e</t>
  </si>
  <si>
    <t>Sizing is way off!</t>
  </si>
  <si>
    <t>I had bought this brand cover a few years ago for all of the beds in our house just to have an added layer of protection. I love that they aren’t plastic-y sounding and you can’t tell it’s even on the bed…HOWEVER, sizing has definitely changed. I just purchased a new one for a king size bed, and it ripped all along the seam because it doesn’t fit the mattress…not even close!</t>
  </si>
  <si>
    <t>2026-05-09T15:30:16.000+00:00</t>
  </si>
  <si>
    <t>92014033</t>
  </si>
  <si>
    <t>Lightweight and soft</t>
  </si>
  <si>
    <t>These sheets are super lightweight, which will be perfect for the warmer months ahead. They’re soft and such a beautiful blue color. I got the full size and they fit my son’s 12 inch mattress perfectly. I also really love that there are “top or bottom” tags to help you put the sheet on correctly.</t>
  </si>
  <si>
    <t>2026-05-09T11:57:20.000+00:00</t>
  </si>
  <si>
    <t>92014065</t>
  </si>
  <si>
    <t>https://target.scene7.com/is/image/Target/GUEST_e95979ef-0074-481b-aba7-7e90083f4051</t>
  </si>
  <si>
    <t>Poor Quality Stitching</t>
  </si>
  <si>
    <t>Upon arrival, this item was very pretty, but not soft at all and did not feel like 100% cotton. I threw it in the wash before using which definitely made it feel much softer, but also the seam started coming apart and made a hole. I returned it, poorly made.</t>
  </si>
  <si>
    <t>2026-05-09T05:52:29.000+00:00</t>
  </si>
  <si>
    <t>92014067</t>
  </si>
  <si>
    <t>https://target.scene7.com/is/image/Target/GUEST_de40428c-008b-4c50-b8f4-5ee95fda39e0</t>
  </si>
  <si>
    <t>Diamond pattern quilt set</t>
  </si>
  <si>
    <t>I was very surprised once I opened this out of its packaging. It has a nice stretch to the material and is a little bit on the think side and I think this will work for us all seasons. My husband tends to pull the blankets off of my side so with this stretch I can manage to pull more to my side. I really like the diamond pattern and the color is awesome. I don't see to many yellow quilts and it reminds me of a desert landscape.</t>
  </si>
  <si>
    <t>2026-05-09T04:34:02.000+00:00</t>
  </si>
  <si>
    <t>92014099</t>
  </si>
  <si>
    <t>https://target.scene7.com/is/image/Target/GUEST_8be4e993-8775-477d-9dfe-21a4607f844a</t>
  </si>
  <si>
    <t>Black and gray hot wheels sheets</t>
  </si>
  <si>
    <t>This Hot Wheels sheet set has a flame design in black and the background color is gray. From a distance it's hard to see the design, which works for us because my daughter is the one who uses it in her room. She's a girly girl but also loves cats, dinos, and super heros, so we added this set because the color matched her bedding. It comes with a fitted sheet, flat sheet and one pillow cover. Very easy to clean and soft. Our pictures show the twin size bed set.</t>
  </si>
  <si>
    <t>2026-05-09T04:21:25.000+00:00</t>
  </si>
  <si>
    <t>92014105</t>
  </si>
  <si>
    <t>https://target.scene7.com/is/image/Target/GUEST_dd4c0933-a89b-4dcf-9960-68c79c4a248d</t>
  </si>
  <si>
    <t>Great value!!</t>
  </si>
  <si>
    <t>It’s hard to beat Target’s Threshold Performance sheets. Over the years, I’ve bought upwards of 20 sets for our home and as our kids moved into their own places. They look and feel nice. Wash nicely. Hold their color.</t>
  </si>
  <si>
    <t>2026-05-09T01:39:48.000+00:00</t>
  </si>
  <si>
    <t>92014108</t>
  </si>
  <si>
    <t>Scratchy, Terrible Quality</t>
  </si>
  <si>
    <t>Insanely scratchy. Hospital sheet would be generous. Probably the worst quality set of sheets I’ve ever bought. Horrible.</t>
  </si>
  <si>
    <t>2026-05-09T00:05:09.000+00:00</t>
  </si>
  <si>
    <t>92014140</t>
  </si>
  <si>
    <t>Very disappointed. Opened the package and put the sheep on the bed and there was only one pillowcase in the package. Description says 2 pillowcases.</t>
  </si>
  <si>
    <t>2026-05-10T23:10:33.000+00:00</t>
  </si>
  <si>
    <t>92013864</t>
  </si>
  <si>
    <t>https://target.scene7.com/is/image/Target/GUEST_06ffdc9f-cdcc-4672-a64c-1a022f3657e5</t>
  </si>
  <si>
    <t>Not Waterproof</t>
  </si>
  <si>
    <t>This is not waterproof. My child had an accident and it soaked through.</t>
  </si>
  <si>
    <t>2026-05-10T20:01:22.000+00:00</t>
  </si>
  <si>
    <t>92013868</t>
  </si>
  <si>
    <t>One wash in warm water and the dye ran. Will be returning for a refund.</t>
  </si>
  <si>
    <t>2026-05-10T02:43:00.000+00:00</t>
  </si>
  <si>
    <t>All Star Sports Kids Comforter Bedding Set Pillowfort</t>
  </si>
  <si>
    <t>92013889</t>
  </si>
  <si>
    <t>097-02-0095</t>
  </si>
  <si>
    <t>Honestly, the quality of this quilt is amazing. It has a great weight to it, not too heavy but feels very well made. The crinkle texture looks even better in person.</t>
  </si>
  <si>
    <t>2026-05-10T01:16:00.000+00:00</t>
  </si>
  <si>
    <t>92013891</t>
  </si>
  <si>
    <t>I really like the softness and the overall quality of this pillow. It feels well-made and provides a comfortable night's sleep.</t>
  </si>
  <si>
    <t>2026-05-10T01:09:38.000+00:00</t>
  </si>
  <si>
    <t>Firm Hotel Collection Pillow Threshold</t>
  </si>
  <si>
    <t>92013896</t>
  </si>
  <si>
    <t>062-05-1838</t>
  </si>
  <si>
    <t>Threshold Hotel bedding</t>
  </si>
  <si>
    <t>Terrible. Please believe the reviews.</t>
  </si>
  <si>
    <t>These sheets are definitely not the ones from a few years ago! I read a few reviews, but bought them myself and they are terrible. Very poor quality! They feel so rough. Imagine plastic as a woven material and that’s the equivalent. DO NOT BUY!</t>
  </si>
  <si>
    <t>2026-05-10T23:59:00.000+00:00</t>
  </si>
  <si>
    <t>92013832</t>
  </si>
  <si>
    <t>Garbage.</t>
  </si>
  <si>
    <t>Not a queen sized at all. Barely fit on my kid’s full sized bed. And the full sized one I originally bought for her bed, the seams fell apart in the washer in the first wash.</t>
  </si>
  <si>
    <t>2026-05-10T19:26:49.000+00:00</t>
  </si>
  <si>
    <t>92013876</t>
  </si>
  <si>
    <t>https://target.scene7.com/is/image/Target/GUEST_7170f93c-07cc-4ed2-a5b4-1b5f9b650a73</t>
  </si>
  <si>
    <t>for $99 - I expected a LOT better. this quilt isn’t even a month old and the weird white threading is coming out, snagging, shedding. I can’t even use a dog hair roller without pulling the white threads out. It has holes already. shame because it’s a great lightweight quilt for the summer but it’s so poorly made.</t>
  </si>
  <si>
    <t>2026-05-10T02:54:12.000+00:00</t>
  </si>
  <si>
    <t>92013884</t>
  </si>
  <si>
    <t>good big cases</t>
  </si>
  <si>
    <t>little scratchy, but overall good</t>
  </si>
  <si>
    <t>2026-05-11T19:58:18.000+00:00</t>
  </si>
  <si>
    <t>92013488</t>
  </si>
  <si>
    <t>062-18-3381</t>
  </si>
  <si>
    <t>Very Nice! Just washed before using</t>
  </si>
  <si>
    <t>2026-05-11T17:40:41.000+00:00</t>
  </si>
  <si>
    <t>92013498</t>
  </si>
  <si>
    <t>loved design, great fit</t>
  </si>
  <si>
    <t>2026-05-11T00:20:56.000+00:00</t>
  </si>
  <si>
    <t>92013740</t>
  </si>
  <si>
    <t>FYI: Single pack!</t>
  </si>
  <si>
    <t>Somehow did not see this was $25 for a single pillow case. Already have the quilt. Quality is not worth this price. I bought it thinking it was for 2 matching pillow cases. Crazy price. Couldn’t believe the quilt blanket did not come with any.</t>
  </si>
  <si>
    <t>2026-05-11T21:32:07.000+00:00</t>
  </si>
  <si>
    <t>92013480</t>
  </si>
  <si>
    <t>WORN OUT</t>
  </si>
  <si>
    <t>PRICE</t>
  </si>
  <si>
    <t>Worn out in a year</t>
  </si>
  <si>
    <t>We loved these sheets. They felt so nice and got softer the more often they were washed. However after just over a year of use, they are already worn through - a massive hole. Disappointed they didn’t last longer, but they do feel nice while they last.</t>
  </si>
  <si>
    <t>2026-05-11T14:44:18.000+00:00</t>
  </si>
  <si>
    <t>92013502</t>
  </si>
  <si>
    <t>https://target.scene7.com/is/image/Target/GUEST_761c4ede-d724-4c8f-909d-e404b9a9e5ce</t>
  </si>
  <si>
    <t>You get what you pay for</t>
  </si>
  <si>
    <t>Soft but thin feeling sheets. They constantly slip off the bed so they’re now our back up sheets that we rarely use.</t>
  </si>
  <si>
    <t>2026-05-11T04:38:10.000+00:00</t>
  </si>
  <si>
    <t>92013549</t>
  </si>
  <si>
    <t>Slippage</t>
  </si>
  <si>
    <t>Doesn’t stay on the mattress…very slippery</t>
  </si>
  <si>
    <t>2026-05-11T03:35:11.000+00:00</t>
  </si>
  <si>
    <t>92013641</t>
  </si>
  <si>
    <t>STRETCHY</t>
  </si>
  <si>
    <t>Should not have passed QC</t>
  </si>
  <si>
    <t>I wanted to love this. It arrived with what appeared to be a two inch rust stain in the middle of the blanket. There were also multiple stains around the edge of another substance, possibly oil or grease. The threads from hemming were not trimmed and the batting was sticking out of the corner.</t>
  </si>
  <si>
    <t>2026-05-11T02:51:08.000+00:00</t>
  </si>
  <si>
    <t>92013733</t>
  </si>
  <si>
    <t>Terrible Quality.</t>
  </si>
  <si>
    <t>Quality is really disappointing!! There are seams all along the duvet - I’m guessing to keep the insert in place - and they are sewn so terribly. This is so cheap! What a disappointment.</t>
  </si>
  <si>
    <t>2026-05-11T01:54:37.000+00:00</t>
  </si>
  <si>
    <t>92013738</t>
  </si>
  <si>
    <t>https://target.scene7.com/is/image/Target/GUEST_f51844a8-71b9-402c-b2ea-74973b309e1d</t>
  </si>
  <si>
    <t>Quality sheets</t>
  </si>
  <si>
    <t>The color was a great match for the bedspread we chose. The quality of the sheets are breathable, my kid stays warm at night but not too hot.</t>
  </si>
  <si>
    <t>2026-05-12T21:37:28.000+00:00</t>
  </si>
  <si>
    <t>92013267</t>
  </si>
  <si>
    <t>https://target.scene7.com/is/image/Target/GUEST_5776da44-d685-4202-af0e-83ae04f304fd</t>
  </si>
  <si>
    <t>The color is beautiful! Very neutral and soft feel!</t>
  </si>
  <si>
    <t>2026-05-12T14:11:46.000+00:00</t>
  </si>
  <si>
    <t>92013346</t>
  </si>
  <si>
    <t>Very soft sheet! Love the print - white with small designs on it!</t>
  </si>
  <si>
    <t>2026-05-12T14:09:41.000+00:00</t>
  </si>
  <si>
    <t>92013378</t>
  </si>
  <si>
    <t>Fitted sheet ripped after less than a year of normal use. Comfortable, but not durable.</t>
  </si>
  <si>
    <t>2026-05-12T01:36:35.000+00:00</t>
  </si>
  <si>
    <t>92013445</t>
  </si>
  <si>
    <t>Hotel firm collection pillow</t>
  </si>
  <si>
    <t>Love this pillow wish I had bought 2 for my guest room.</t>
  </si>
  <si>
    <t>2026-05-12T00:55:29.000+00:00</t>
  </si>
  <si>
    <t>92013477</t>
  </si>
  <si>
    <t>Very thick and cute but some flaws</t>
  </si>
  <si>
    <t>For $30 I expected to receive 2 curtain panels instead of one. That’s my fault for not reading the description. The one that arrived is very heavy duty- like a thick canvas material and lined on the back. They seem like they will work really well to block out my toddlers sunny window in the morning and hopefully prevent her from waking up as soon as the sun rises. They are not white. They are directly next to her white tent and the contrast is stark. More of a creamy light beige. I actually like the color better than if they were white because I was worried about too much white material all in one area. It came with a couple small stains that I used stain remover on and cleaned. I steamed it to get the wrinkles out. My biggest issue is it isn’t cut straight on one side. Seems to be just a quality control issue with Target lately.</t>
  </si>
  <si>
    <t>2026-05-12T23:51:24.000+00:00</t>
  </si>
  <si>
    <t>92013259</t>
  </si>
  <si>
    <t>https://target.scene7.com/is/image/Target/GUEST_e79a359f-d0df-4d5a-bc0f-5b711eaca4c0</t>
  </si>
  <si>
    <t>STAINS</t>
  </si>
  <si>
    <t>Very thin, I doubt they will last long. Poor quality elastic at the corners, so they don’t fit the mattress well. Overall poor quality.</t>
  </si>
  <si>
    <t>2026-05-12T16:42:29.000+00:00</t>
  </si>
  <si>
    <t>92013299</t>
  </si>
  <si>
    <t>No Ties</t>
  </si>
  <si>
    <t>I love the print but am disappointed it didn’t have any ties inside.</t>
  </si>
  <si>
    <t>2026-05-12T07:17:06.000+00:00</t>
  </si>
  <si>
    <t>92013425</t>
  </si>
  <si>
    <t>MISSING TIES</t>
  </si>
  <si>
    <t>Queen light gray duvet set</t>
  </si>
  <si>
    <t>This duvet set comes with the duvet blanket, not the insert, and a pillow case. The pillow case has a zipper at the opening to close off the edge of the pillow. The blanket cover is very soft and has a luxurious touch to it. The only thing I didn't like was that there is a zipper that runs along the edge of the entire cover. Obviously, to hold in the duvet but it's very uncomfortable to sleep with, for myself at least. I'm just not used to a zipper, only the buttons.</t>
  </si>
  <si>
    <t>2026-05-12T03:49:51.000+00:00</t>
  </si>
  <si>
    <t>92013429</t>
  </si>
  <si>
    <t>https://target.scene7.com/is/image/Target/GUEST_3dac6f0c-f7f1-4551-8048-064891404a26</t>
  </si>
  <si>
    <t>The sheets feel much rougher and less like sateen once washed.</t>
  </si>
  <si>
    <t>2026-05-13T16:28:55.000+00:00</t>
  </si>
  <si>
    <t>92013041</t>
  </si>
  <si>
    <t>Do not fit a queen bed</t>
  </si>
  <si>
    <t>2026-05-13T12:06:26.000+00:00</t>
  </si>
  <si>
    <t>92013123</t>
  </si>
  <si>
    <t>Love the extra elastic that holds the corners of the sheet in place on the mattress.</t>
  </si>
  <si>
    <t>2026-05-13T04:52:11.000+00:00</t>
  </si>
  <si>
    <t>92013170</t>
  </si>
  <si>
    <t>Beautiful and good quality Just very wrinkly, even right off the dryer</t>
  </si>
  <si>
    <t>2026-05-13T04:13:13.000+00:00</t>
  </si>
  <si>
    <t>92013202</t>
  </si>
  <si>
    <t>Super comfortable and fit great on the bed. Easy to clean and the color is very neutral for the bedroom. It was easy to get on and off the bed and the pillow cases are extra large.</t>
  </si>
  <si>
    <t>2026-05-13T00:35:51.000+00:00</t>
  </si>
  <si>
    <t>92013205</t>
  </si>
  <si>
    <t>Very heavy</t>
  </si>
  <si>
    <t>2026-05-13T00:14:09.000+00:00</t>
  </si>
  <si>
    <t>92013212</t>
  </si>
  <si>
    <t>HEAVY WEIGHT</t>
  </si>
  <si>
    <t>The comforter did not fit my king size bed. It’s too bad because it’s really light and great for hot weather.</t>
  </si>
  <si>
    <t>2026-05-13T23:43:12.000+00:00</t>
  </si>
  <si>
    <t>3Pc Matelasse Quilt And Shams Set Patchwork Blue Threshold</t>
  </si>
  <si>
    <t>92013029</t>
  </si>
  <si>
    <t>060-15-3059</t>
  </si>
  <si>
    <t>Did not stay cool!</t>
  </si>
  <si>
    <t>This "cooling" pillow protector did not stay cool at all! It was also poorly constructed with the seams fraying directly from the package. Returned.</t>
  </si>
  <si>
    <t>2026-05-13T19:38:24.000+00:00</t>
  </si>
  <si>
    <t>92013031</t>
  </si>
  <si>
    <t>Absolutely horrible and doesn’t fit our king bed! When you try to put it on the mattress it makes a horrible ripping sound. What a waste of money.</t>
  </si>
  <si>
    <t>2026-05-13T19:04:51.000+00:00</t>
  </si>
  <si>
    <t>Machine Washable Quilted Mattress Pad Room Essentials 153</t>
  </si>
  <si>
    <t>92013033</t>
  </si>
  <si>
    <t>The full/queen does not fit a queen size bed. It is long enough, but not wide enough.</t>
  </si>
  <si>
    <t>2026-05-13T16:50:55.000+00:00</t>
  </si>
  <si>
    <t>92013037</t>
  </si>
  <si>
    <t>Hot Wheels cotton sheets everyone will love</t>
  </si>
  <si>
    <t>I purchased this set of cotton sheets online for my child's full size bed. These sheets come with a flat sheet, a fitted sheet, and two standard size pillowcases. The sheets feature designs of classic Hot Wheel cars. These vintage cars are cute and great for any car enthusiast! They look more like vintage cars than Hot Wheels. The sheets are easy to put on and stay in place. They are soft and comfortable. The price is very reasonable and the quality is nice. I do recommend washing them first before putting them on the bed the first time as they were very stiff after taking them out of the packaging. They softened up after the first wash. We are very happy with the..</t>
  </si>
  <si>
    <t>2026-05-13T15:59:16.000+00:00</t>
  </si>
  <si>
    <t>92013073</t>
  </si>
  <si>
    <t>https://target.scene7.com/is/image/Target/GUEST_261e0e61-3ef6-4b1a-89db-df81c13d5dec</t>
  </si>
  <si>
    <t>A Two-Night Stand - That I Regret</t>
  </si>
  <si>
    <t>​I fell for the lovely floral design, but I didn't realize these were single-use sheets. The first night was like sleeping inside a grocery bag—stiff and plasticky. By night two, they had already surrendered, leaving me with two massive rips. It turns out you get exactly what you pay for. Beautiful to look at, but functionally useless.</t>
  </si>
  <si>
    <t>2026-05-13T12:48:07.000+00:00</t>
  </si>
  <si>
    <t>92013076</t>
  </si>
  <si>
    <t>https://target.scene7.com/is/image/Target/GUEST_3f699c04-5659-4b5e-a0fc-8fbc92f6834b</t>
  </si>
  <si>
    <t>Why would you sell a single pillow sham instead of a set of two</t>
  </si>
  <si>
    <t>2026-05-13T00:22:23.000+00:00</t>
  </si>
  <si>
    <t>Matelasse Gauze Quilt Pillow Sham Threshold</t>
  </si>
  <si>
    <t>92013207</t>
  </si>
  <si>
    <t>060-15-0722</t>
  </si>
  <si>
    <t>Do not buy</t>
  </si>
  <si>
    <t>Just like all the other reviews, these used to be my holy grail of sheets. The new ones are HORRENDOUS. The texture and type of material is completely different, and I am extremely disappointed</t>
  </si>
  <si>
    <t>2026-05-14T20:42:11.000+00:00</t>
  </si>
  <si>
    <t>92012819</t>
  </si>
  <si>
    <t>Best Sheets Ever!</t>
  </si>
  <si>
    <t>Great sheets as always, fit well and stay on very well! I am a. hot sleeper and they keep me cool and hold up to our dogs very well.</t>
  </si>
  <si>
    <t>2026-05-14T19:21:12.000+00:00</t>
  </si>
  <si>
    <t>92012851</t>
  </si>
  <si>
    <t>Perfect color and feel.</t>
  </si>
  <si>
    <t>2026-05-14T12:39:48.000+00:00</t>
  </si>
  <si>
    <t>92012883</t>
  </si>
  <si>
    <t>Not what they used to be</t>
  </si>
  <si>
    <t>These are not made the way they used to be, and the quality is not there. Owned for less than a month, washed once, and they already have a lot of pilling and wear.</t>
  </si>
  <si>
    <t>2026-05-14T06:21:17.000+00:00</t>
  </si>
  <si>
    <t>92012967</t>
  </si>
  <si>
    <t>So good</t>
  </si>
  <si>
    <t>Thanks</t>
  </si>
  <si>
    <t>2026-05-14T03:47:57.000+00:00</t>
  </si>
  <si>
    <t>92012999</t>
  </si>
  <si>
    <t>I was dissapointed</t>
  </si>
  <si>
    <t>I ordered white curtains but they came in as beige. I ordered 6 curtains about e years ago and they were great and they were white.</t>
  </si>
  <si>
    <t>2026-05-14T01:06:14.000+00:00</t>
  </si>
  <si>
    <t>92013024</t>
  </si>
  <si>
    <t>068-03-4565</t>
  </si>
  <si>
    <t>Not good</t>
  </si>
  <si>
    <t>Doesn’t stay on mattress and slips around. Sad because they’re pretty:(</t>
  </si>
  <si>
    <t>2026-05-14T08:56:16.000+00:00</t>
  </si>
  <si>
    <t>92012893</t>
  </si>
  <si>
    <t>Misleading</t>
  </si>
  <si>
    <t>Never actually glowed in the dark like the package said and even washed on delicate then dried on tumble, they’ve shrunk each wash…</t>
  </si>
  <si>
    <t>2026-05-14T03:47:18.000+00:00</t>
  </si>
  <si>
    <t>92013009</t>
  </si>
  <si>
    <t>NOT AS CLAIMED</t>
  </si>
  <si>
    <t>NOT GLOW  IN  DARK</t>
  </si>
  <si>
    <t>Incredibly soft blanket!!</t>
  </si>
  <si>
    <t>The King Matelssse Gauze Quilt by Threshold is incredibly soft and cozy making it a great addition to any bed. The fabric is so gentle against your skin and it isn’t too heavy of a weight. It could be your main blanket or a great accent on your bed. It gives your bedroom a warm, welcoming feel and I recommend it.</t>
  </si>
  <si>
    <t>2026-05-14T02:56:32.000+00:00</t>
  </si>
  <si>
    <t>92013014</t>
  </si>
  <si>
    <t>https://target.scene7.com/is/image/Target/GUEST_31843d07-92c8-4d77-a9ca-fad8dbdf2782</t>
  </si>
  <si>
    <t>Horrible new version of these sheets</t>
  </si>
  <si>
    <t>Not the same as the old version, they feel like slippery cheap plastic. DO NOT BUY, trust me - if you have the older version of these sheets that felt like butter, you will be extremely disappointed in these.</t>
  </si>
  <si>
    <t>2026-05-15T22:58:11.000+00:00</t>
  </si>
  <si>
    <t>92012567</t>
  </si>
  <si>
    <t>Retuning.</t>
  </si>
  <si>
    <t>Returning after 6 months. These have not held up well at all. We have two sets that we rotate between so these have not been heavily used. Most of the edges are fraying and they just look very tattered. Disappointed.</t>
  </si>
  <si>
    <t>2026-05-15T21:35:09.000+00:00</t>
  </si>
  <si>
    <t>92012661</t>
  </si>
  <si>
    <t>Love. Great quality!</t>
  </si>
  <si>
    <t>2026-05-15T12:52:44.000+00:00</t>
  </si>
  <si>
    <t>92012809</t>
  </si>
  <si>
    <t>Not super comfy....... bought K to fit a cali K and it does!!!!!!! Just needed something for the guest room. 👍</t>
  </si>
  <si>
    <t>2026-05-15T22:00:04.000+00:00</t>
  </si>
  <si>
    <t>92012614</t>
  </si>
  <si>
    <t>Cute, cheap sheets</t>
  </si>
  <si>
    <t>These sheets are polyester, making them thin and crisp. They fit well on our 12 inch king mattress and stay on through the night. They are very wrinkly and lightweight. I washed on cool and hung them to dry because I didn't want them to shrink, they washed well and got softer after washing. One of the seams was unraveling upon arrival so I cut that string, no other issues so far with them coming apart. We don't love polyester and use these as our backup sheets. The blue gingham is so pretty and that's what drew me to trying these, I love the print.</t>
  </si>
  <si>
    <t>2026-05-15T20:45:14.000+00:00</t>
  </si>
  <si>
    <t>92012693</t>
  </si>
  <si>
    <t>https://target.scene7.com/is/image/Target/GUEST_b7e4b290-af8d-4a61-9823-1b9c2e39bbb6</t>
  </si>
  <si>
    <t>STITCHING OISSUE</t>
  </si>
  <si>
    <t>Highway robbery for low quality.</t>
  </si>
  <si>
    <t>This is a single layer of synthetic fabric over a single layer of plastic tarp. Yuck. Immediate return. So disappointed they would even sell this. At least make a little effort.</t>
  </si>
  <si>
    <t>2026-05-15T19:24:39.000+00:00</t>
  </si>
  <si>
    <t>92012695</t>
  </si>
  <si>
    <t>Tiny Mattress Pad!</t>
  </si>
  <si>
    <t>I finally got around to taking this out of the package! I washed it and air dried it, to ensure that it wouldn’t shrink. The mattress pad doesn’t fit at all! I have a basic king size mattress. Incredibly disappointed! I guess I got what I paid for! I don’t recommend. I bought a full size as well, hopefully I have better luck with it!</t>
  </si>
  <si>
    <t>2026-05-15T17:16:38.000+00:00</t>
  </si>
  <si>
    <t>92012700</t>
  </si>
  <si>
    <t>https://target.scene7.com/is/image/Target/GUEST_be4738cc-c48c-496f-8111-1c3047a2f03e</t>
  </si>
  <si>
    <t>Too rough to bw comfy.</t>
  </si>
  <si>
    <t>These are some of the roughest sheets I’ve ever had the displeasure of sleeping on. I had hoped they would get a bit softer with washing, but alas, they’re just as rough as when I first opened them. Additionally, the color rubbed off in my dryer and I now have gross rust/orange marks all over the inside of my dryer.</t>
  </si>
  <si>
    <t>2026-05-15T17:14:17.000+00:00</t>
  </si>
  <si>
    <t>92012704</t>
  </si>
  <si>
    <t>TINY.</t>
  </si>
  <si>
    <t>“Fits 15 inch depth” if you’re blind or can’t read a tape measure. Tried to put this on a 14” queen and it was the biggest workout of my life barely getting it over each corner. Eventually stretched it enough, somehow without tearing it, and it stays put for now. Just needed it for a low use guest bed so not heart breaking, but extremely annoying. Whoever is in charge of measuring products needs their eyes checked.</t>
  </si>
  <si>
    <t>2026-05-15T16:24:23.000+00:00</t>
  </si>
  <si>
    <t>92012795</t>
  </si>
  <si>
    <t>https://target.scene7.com/is/image/Target/GUEST_33add21d-c050-48ef-a4a6-fdfb836f9bbc</t>
  </si>
  <si>
    <t>No softness here</t>
  </si>
  <si>
    <t>What a disappointment. These pillow cases are not soft at all. I can only hope they will soften over time. Definitely not what I expected. Took them out of the dryer as soon as it was complete and they still needed an iron. They were so wrinkled. Length and size is fine for a standard queen size pillow. But beyond that I wouldn’t recommend them.</t>
  </si>
  <si>
    <t>2026-05-15T13:01:49.000+00:00</t>
  </si>
  <si>
    <t>92012799</t>
  </si>
  <si>
    <t>062-16-0868</t>
  </si>
  <si>
    <t>Bought these because the print was cute. However, I am underwhelmed with the quality. The sheets aren’t soft and shrunk a great deal after washing. Disappointed in this purchase.</t>
  </si>
  <si>
    <t>2026-05-15T03:55:13.000+00:00</t>
  </si>
  <si>
    <t>Unicorn Cotton Kids Sheet Set Pillowfort</t>
  </si>
  <si>
    <t>92012815</t>
  </si>
  <si>
    <t>097-02-1697</t>
  </si>
  <si>
    <t>So wrinkled!</t>
  </si>
  <si>
    <t>Extremely wrinkled right out of the dryer</t>
  </si>
  <si>
    <t>2026-05-16T20:55:22.000+00:00</t>
  </si>
  <si>
    <t>92012262</t>
  </si>
  <si>
    <t>https://target.scene7.com/is/image/Target/GUEST_972edc61-a03d-4c57-b549-ab4353776494</t>
  </si>
  <si>
    <t>2026-05-16T16:01:57.000+00:00</t>
  </si>
  <si>
    <t>92012360</t>
  </si>
  <si>
    <t>Sweet dreams!</t>
  </si>
  <si>
    <t>Love love love these sheets!! Sateen is the best. And the prints are awesome! Bought 4 sets of holiday prints and now have 3 sets good year round. Sweet dreams!</t>
  </si>
  <si>
    <t>2026-05-16T15:05:43.000+00:00</t>
  </si>
  <si>
    <t>92012376</t>
  </si>
  <si>
    <t>Got this sheet set as a gift and I was happy as I usually am pleased with Target-branded merchandise. However, these sheets, while pleasing to the eye, have a very weird, almost paper-like quality to them and are very uncomfortable to sleep in. It is also brushed microfiber, which does more to retain heat than a regular microfiber set. Disappointed and will not use this set in the future.</t>
  </si>
  <si>
    <t>2026-05-16T18:33:31.000+00:00</t>
  </si>
  <si>
    <t>92012309</t>
  </si>
  <si>
    <t>Get what you pay for?</t>
  </si>
  <si>
    <t>Honestly absolute trash. The "microfiber" that the outside of the bag is made of feels smooth and soft. Being of that material should feel nice right? WRONG. The flat sheet feels nice on the outer side, but the inside that would touch you feels like cheap polyester. The fitted sheet has none of the nice soft microfiber, so you're laying on cheap poly material. All of it is paper thin, and feels like a dollar store bandana. Would not recommend at all, pay $15 more and actually enjoy your nights rest.</t>
  </si>
  <si>
    <t>2026-05-16T18:32:04.000+00:00</t>
  </si>
  <si>
    <t>92012313</t>
  </si>
  <si>
    <t>Love to sleep on</t>
  </si>
  <si>
    <t>I have a set of these Threshold 400 count Sateen sheets. I love the set, soft after washings. Great elastic on corners to stay put. I needed another fitted sheet to mix w/ a sheet set I have (It’s by another brand &amp; the fitted sheet wore thru where we stretch our feet) so I purchased this fitted sheet because it’s sturdy, soft &amp; cozy.</t>
  </si>
  <si>
    <t>2026-05-16T10:41:44.000+00:00</t>
  </si>
  <si>
    <t>92012423</t>
  </si>
  <si>
    <t>Not what they used to be!</t>
  </si>
  <si>
    <t>I’ve been buying these exact same sheets for years and for some reason this set is really rough and itchy! I don’t know if I got a bad set, or they changed the material, or what! I’m so sad!</t>
  </si>
  <si>
    <t>2026-05-16T09:08:16.000+00:00</t>
  </si>
  <si>
    <t>92012441</t>
  </si>
  <si>
    <t>I’ve had my sheets for 3 years and they are just now starting to fade in the pattern. But they are sturdy and soft. So I would recommend them 100%</t>
  </si>
  <si>
    <t>2026-05-16T05:59:42.000+00:00</t>
  </si>
  <si>
    <t>92012473</t>
  </si>
  <si>
    <t>Smells even after wash</t>
  </si>
  <si>
    <t>We use these in our Airbnb with no problems and I decided to get a set for our own home. Immediately when I opened the velcro package, there was a VILE smell. I fully shook out the sheets, making sure I didn't send a dead rodent through my wash, that's how bad it smelled. Like sour, decaying smell. I washed them with downy rinse and refresh and they still smell at the elastic, but not as intense. I went ahead and put them on my bed, thinking maybe the elastic needs to air out a bit, but the fabric smells fine. Sheets feel fine. It's just disturbing wondering what caused that smell!!</t>
  </si>
  <si>
    <t>2026-05-16T03:06:06.000+00:00</t>
  </si>
  <si>
    <t>92012520</t>
  </si>
  <si>
    <t>https://target.scene7.com/is/image/Target/GUEST_7707781a-0406-47ad-88bc-f3f5cd31ee24</t>
  </si>
  <si>
    <t>Pattern is not on both sides</t>
  </si>
  <si>
    <t>Sheets are junk. The reverse side is white. The pattern should be on both sides of sheet as pictures show. Cheap sheets.</t>
  </si>
  <si>
    <t>2026-05-17T22:48:07.000+00:00</t>
  </si>
  <si>
    <t>92012033</t>
  </si>
  <si>
    <t>https://target.scene7.com/is/image/Target/GUEST_9ca7164e-731f-40bd-8588-1ed9a6693bfb</t>
  </si>
  <si>
    <t>Where is this item?</t>
  </si>
  <si>
    <t>2026-05-17T21:58:48.000+00:00</t>
  </si>
  <si>
    <t>92012080</t>
  </si>
  <si>
    <t>NOT DEFINED</t>
  </si>
  <si>
    <t>Poor Stitching</t>
  </si>
  <si>
    <t>There's entire sections of stitching missing</t>
  </si>
  <si>
    <t>2026-05-17T17:16:00.000+00:00</t>
  </si>
  <si>
    <t>92012112</t>
  </si>
  <si>
    <t>https://target.scene7.com/is/image/Target/GUEST_6901114b-c85a-4576-b8e2-46454967a8b8</t>
  </si>
  <si>
    <t>Ivory has a pink tone to it</t>
  </si>
  <si>
    <t>2026-05-17T05:55:28.000+00:00</t>
  </si>
  <si>
    <t>92012208</t>
  </si>
  <si>
    <t>Really bad quality, have washed twice and the seams have broken open leaving holes throughout.</t>
  </si>
  <si>
    <t>2026-05-17T01:04:17.000+00:00</t>
  </si>
  <si>
    <t>3Pc Reversible Floral Comforter Bedding Set Threshold Designed With Studio Mcgee</t>
  </si>
  <si>
    <t>92012261</t>
  </si>
  <si>
    <t>065-15-5035</t>
  </si>
  <si>
    <t>Went back to store twice for exchange. The full size fitted sheet runs way too small for full size bed… I don’t understand. I used to buy these kind in the past but this time the sizing is way off !!! The manufacture cuts corners</t>
  </si>
  <si>
    <t>2026-05-17T15:27:50.000+00:00</t>
  </si>
  <si>
    <t>92012123</t>
  </si>
  <si>
    <t>https://target.scene7.com/is/image/Target/GUEST_e1479488-75b3-483f-b150-617a9cf3e554</t>
  </si>
  <si>
    <t>Feels so cheap, doesnt stay on</t>
  </si>
  <si>
    <t>So sad because we already had these sheets and loved them, and then ordered them in another pattern so we can rotate and they are not the same. They definitely feel wayyy cheaper, almost plastic and are constantly coming off the corners of the bed. Seems like they found a way to make the sheets cheaper</t>
  </si>
  <si>
    <t>2026-05-17T13:24:49.000+00:00</t>
  </si>
  <si>
    <t>92012155</t>
  </si>
  <si>
    <t>They are so beautiful! I don’t know how but I ordered two and the ties both go on the right side.</t>
  </si>
  <si>
    <t>2026-05-17T13:11:01.000+00:00</t>
  </si>
  <si>
    <t>92012202</t>
  </si>
  <si>
    <t>060-15-1167</t>
  </si>
  <si>
    <t>https://target.scene7.com/is/image/Target/GUEST_89c859bf-5a6b-4521-999e-310199248253</t>
  </si>
  <si>
    <t>Hot wheels sheet set for kids</t>
  </si>
  <si>
    <t>So i wanted to love these sheets but i was a little sad that they weren’t very soft. The sheets also have somewhat of a linear design and the lines were not lined up very well. It overall gave it a cheaper look and feel. They weren’t very expensive so i guess you could say you get what you pay for.</t>
  </si>
  <si>
    <t>2026-05-17T11:30:13.000+00:00</t>
  </si>
  <si>
    <t>92012205</t>
  </si>
  <si>
    <t>https://target.scene7.com/is/image/Target/GUEST_5e2799af-6650-4106-812f-fed253a680ff</t>
  </si>
  <si>
    <t>Love These Sheets</t>
  </si>
  <si>
    <t>I am so happy with these sheets. To me they feel crisp and breathable. Some might think they’re a little stiff, but I think with multiple washing they will probably soften up. That doesn’t make a difference to me, I like the way they feel. We have a thick mattress and these sheets fit it great. I liked them so much I bought another set. I have found any material besides cotton is too hot for me. I was very skeptical buying these, but I am so glad I did!</t>
  </si>
  <si>
    <t>2026-05-17T03:42:58.000+00:00</t>
  </si>
  <si>
    <t>92012224</t>
  </si>
  <si>
    <t>Effective, Good Quality</t>
  </si>
  <si>
    <t>I bought two mattress pads before this that were waterproof and made a kind of crinkly sound that I couldn't stand. this one is quiet and I do feel it disperses my heat effectively. It isn't perfect but I will give it a four stars for making somewhat of a difference so that the heat does not build up for my memory foam mattress. It does fit well. it has a lot of stretchiness and can easily tuck under your mattress to get a lot tighter. if needn't be. I do recommend this mattress pad as an affordable option to give you a little more cooling at night than if you did not have it!</t>
  </si>
  <si>
    <t>2026-05-17T02:14:25.000+00:00</t>
  </si>
  <si>
    <t>92012256</t>
  </si>
  <si>
    <t>The feel of the sheets is pretty good. Soft and good quality. However they began to fray and stitching is coming apart after one wash.</t>
  </si>
  <si>
    <t>2026-05-18T22:14:30.000+00:00</t>
  </si>
  <si>
    <t>92011793</t>
  </si>
  <si>
    <t>https://target.scene7.com/is/image/Target/GUEST_9adb1457-2c49-4152-82c3-64fd4186cba3</t>
  </si>
  <si>
    <t>Quilt</t>
  </si>
  <si>
    <t>The quilt feels very heavy.</t>
  </si>
  <si>
    <t>2026-05-18T21:10:57.000+00:00</t>
  </si>
  <si>
    <t>92011825</t>
  </si>
  <si>
    <t>060-15-0247</t>
  </si>
  <si>
    <t>Worst Sheet - do not buy. Pills and so scratchy after only two washes. Wish I could return it.</t>
  </si>
  <si>
    <t>2026-05-18T15:42:27.000+00:00</t>
  </si>
  <si>
    <t>92011840</t>
  </si>
  <si>
    <t>Only bed sheets I will buy. They fit so well and feel so crisp. I love them</t>
  </si>
  <si>
    <t>2026-05-18T14:44:36.000+00:00</t>
  </si>
  <si>
    <t>92011858</t>
  </si>
  <si>
    <t>Smelly stinky sheets!</t>
  </si>
  <si>
    <t>If there was a zero I would choose it for the rating. I just opened these sheets. They smell really bad. I have washed twice they still stink AND so does my dryer.</t>
  </si>
  <si>
    <t>2026-05-18T12:54:28.000+00:00</t>
  </si>
  <si>
    <t>92011886</t>
  </si>
  <si>
    <t>so pretty and comfy</t>
  </si>
  <si>
    <t>2026-05-18T03:33:57.000+00:00</t>
  </si>
  <si>
    <t>92011933</t>
  </si>
  <si>
    <t>They are so soft! We love them!</t>
  </si>
  <si>
    <t>2026-05-18T01:57:11.000+00:00</t>
  </si>
  <si>
    <t>92011986</t>
  </si>
  <si>
    <t>Terrible</t>
  </si>
  <si>
    <t>Terrible slips of the bed all the time. However the white one stay on pretty good. I wonder if it’s the same material.</t>
  </si>
  <si>
    <t>2026-05-18T23:10:56.000+00:00</t>
  </si>
  <si>
    <t>92011746</t>
  </si>
  <si>
    <t>Wonderful quilts</t>
  </si>
  <si>
    <t>Bought 2 of these so far. My son is a hot sleeper perfect for him. Cozy soft material. Warm breathes. Make a beautiful bed the colors are nice. Thinking of buy to more for my other 2 beds and redoing all the rooms. Great price point especially for a good product .</t>
  </si>
  <si>
    <t>2026-05-18T11:16:27.000+00:00</t>
  </si>
  <si>
    <t>92011918</t>
  </si>
  <si>
    <t>Soft and very pretty quilt</t>
  </si>
  <si>
    <t>I love the color of this quilt. It’s not quite sunshine yellow. But not quite a mustard. I bought it thinking it would be cute as a larger throw on my tan couch but i don’t think it is the best shade for it. It is pretty heavy which is great for what i was looking for. It would work great as a lightweight summer comforter.</t>
  </si>
  <si>
    <t>2026-05-18T02:05:55.000+00:00</t>
  </si>
  <si>
    <t>92011980</t>
  </si>
  <si>
    <t>https://target.scene7.com/is/image/Target/GUEST_dc2e97cf-23f2-4b2e-9228-6f7c9625a978</t>
  </si>
  <si>
    <t>Holes after one year of use</t>
  </si>
  <si>
    <t>Top sheet developed 2 small holes just after the one year return date passed.</t>
  </si>
  <si>
    <t>2026-05-19T19:32:34.000+00:00</t>
  </si>
  <si>
    <t>92011510</t>
  </si>
  <si>
    <t>https://target.scene7.com/is/image/Target/GUEST_c1a8dc26-9a3f-4e27-a22d-0f91055e48dd</t>
  </si>
  <si>
    <t>Low Quality Very Disappointed.</t>
  </si>
  <si>
    <t>Cheap Quality, rips very easily when trying to put on mattress. It says up to 15 inches deep but mattress is 14 inches and still doesn't fit.</t>
  </si>
  <si>
    <t>2026-05-19T16:06:56.000+00:00</t>
  </si>
  <si>
    <t>92011585</t>
  </si>
  <si>
    <t>https://target.scene7.com/is/image/Target/GUEST_ee91d0ba-1014-48c3-808b-59859ad2eb01</t>
  </si>
  <si>
    <t>Exactly what I needed.</t>
  </si>
  <si>
    <t>Lightweight but warm. Machine washable. Quality is what is expected with cost.</t>
  </si>
  <si>
    <t>2026-05-19T13:54:03.000+00:00</t>
  </si>
  <si>
    <t>92011589</t>
  </si>
  <si>
    <t>060-13-2297</t>
  </si>
  <si>
    <t>False advertisement</t>
  </si>
  <si>
    <t>IS NOT GLOW N THE DARK like advertised and the material is not comfortable. Itchy cheap material</t>
  </si>
  <si>
    <t>2026-05-19T04:00:27.000+00:00</t>
  </si>
  <si>
    <t>92011649</t>
  </si>
  <si>
    <t>https://target.scene7.com/is/image/Target/GUEST_3e480c07-98fd-4c81-a49b-764c60524d67</t>
  </si>
  <si>
    <t>They Actually STAY ON!!!</t>
  </si>
  <si>
    <t>My Favorite Sheets... seriously, the only sheets that actually stay on the bed and don't feel all wrinkly. I keep coming back to buy more.</t>
  </si>
  <si>
    <t>2026-05-19T02:04:43.000+00:00</t>
  </si>
  <si>
    <t>92011698</t>
  </si>
  <si>
    <t>Great sheet’s</t>
  </si>
  <si>
    <t>2026-05-19T20:35:41.000+00:00</t>
  </si>
  <si>
    <t>92011463</t>
  </si>
  <si>
    <t>The packaging says can fit up to a 15" mattress, however we got a 13" mattress today and these sheets do not fit on &amp; under all 4 corners. There was at least 1 corner where it would not stretch over and under. The fabric felt very nice however and beautiful navy blue.</t>
  </si>
  <si>
    <t>2026-05-19T18:26:54.000+00:00</t>
  </si>
  <si>
    <t>92011538</t>
  </si>
  <si>
    <t>Hot wheels sheet and pillowcase</t>
  </si>
  <si>
    <t>This set of sheets is super cute! The price point is very reasonable and perfect for child’s bedding that they will likely want to change somewhat quickly based on age. I do wish the actual car print was a little bit larger, but my son still absolutely loves it! It is not the softest, but I think with each wash it will soften up quite a bit. It is an informal set and that it does not come with a formal pillow sham, but rather the standard pillowcase with the print.</t>
  </si>
  <si>
    <t>2026-05-19T13:39:21.000+00:00</t>
  </si>
  <si>
    <t>92011595</t>
  </si>
  <si>
    <t>https://target.scene7.com/is/image/Target/GUEST_1a8c4561-1048-40f1-967c-8651aa1a48e1</t>
  </si>
  <si>
    <t>Very nice sheet set, better than sheets I’ve purchased for double the price. I’m pleased with this purchase and don’t understand the bad reviews. I know quality.</t>
  </si>
  <si>
    <t>2026-05-19T06:18:54.000+00:00</t>
  </si>
  <si>
    <t>92011598</t>
  </si>
  <si>
    <t>Love these sheets! I’ve had them for a couple years now and they have held up well. The print is also really pretty. I love how light they feel. I definitely recommend them.</t>
  </si>
  <si>
    <t>2026-05-19T05:21:07.000+00:00</t>
  </si>
  <si>
    <t>92011602</t>
  </si>
  <si>
    <t>I havent put another pair on yet</t>
  </si>
  <si>
    <t>Wirecutter top pick budget sheets plus my best friend recommended these! Can’t be without them</t>
  </si>
  <si>
    <t>2026-05-19T03:20:10.000+00:00</t>
  </si>
  <si>
    <t>92011651</t>
  </si>
  <si>
    <t>Light brownish red cotton quilt</t>
  </si>
  <si>
    <t>I couldn’t figure out what color this is…light brown/terra-cotta/rust/brick red color? Regardless of The name it’s a great neutral quilt! One side is a lighter print with only two colors and the other side is a multicolor print that’s darker with brown/blue flowers. I like these type of quilts because the darker side is great for four legged family members to be on the bed!</t>
  </si>
  <si>
    <t>2026-05-19T01:19:32.000+00:00</t>
  </si>
  <si>
    <t>92011716</t>
  </si>
  <si>
    <t>https://target.scene7.com/is/image/Target/GUEST_4df60865-6c5b-4d8d-9a7c-57e0f35fea92</t>
  </si>
  <si>
    <t>Green</t>
  </si>
  <si>
    <t>I love this double sided cotton quilt. It’s a king size quilt that’s true to size… maybe even a little oversized and I appreciate the extra few inches! One side of the quilt is a very light print, and the other side is a dark multicolor print which is better for pet owners that let their cats and dogs on their beds!</t>
  </si>
  <si>
    <t>2026-05-19T01:15:21.000+00:00</t>
  </si>
  <si>
    <t>92011720</t>
  </si>
  <si>
    <t>https://target.scene7.com/is/image/Target/GUEST_92822171-325a-4cda-b987-57d743444095</t>
  </si>
  <si>
    <t>Bedspread to freshen up for summer!</t>
  </si>
  <si>
    <t>Just a pretty fresh look for the summer.</t>
  </si>
  <si>
    <t>2026-05-19T00:57:41.000+00:00</t>
  </si>
  <si>
    <t>92011724</t>
  </si>
  <si>
    <t>Smelly and Lower Quality</t>
  </si>
  <si>
    <t>Arrived with a gross odor that didn’t go away after washing. I used to love Threshold sheets, but quality has gone down in recent years. They work for the intended purpose but will be shopping elsewhere next time.</t>
  </si>
  <si>
    <t>2026-05-19T00:24:25.000+00:00</t>
  </si>
  <si>
    <t>92011728</t>
  </si>
  <si>
    <t>Great firm pillow.</t>
  </si>
  <si>
    <t>I received the pillow today. It is very firm. Love it!</t>
  </si>
  <si>
    <t>2026-05-20T21:37:39.000+00:00</t>
  </si>
  <si>
    <t>92011227</t>
  </si>
  <si>
    <t>Wish the sizing was more precise...</t>
  </si>
  <si>
    <t>I love everything about this sham, except it is HUGE! We have KING sized pillows for the King Shams, but there is SO much extra floppy fabric still.</t>
  </si>
  <si>
    <t>2026-05-20T15:54:02.000+00:00</t>
  </si>
  <si>
    <t>92011237</t>
  </si>
  <si>
    <t>Threshold 400 count Tulip print sheet set</t>
  </si>
  <si>
    <t>Beautiful, well made sheet set! I order Threshold sheets almost every year because of the pretty prints. Great price. Would pay more for 4 pillowcases though. Please add to more cases to your king sized sheet sheets.</t>
  </si>
  <si>
    <t>2026-05-20T15:18:06.000+00:00</t>
  </si>
  <si>
    <t>92011247</t>
  </si>
  <si>
    <t>Appearance, quality, price all positive</t>
  </si>
  <si>
    <t>2026-05-20T13:47:29.000+00:00</t>
  </si>
  <si>
    <t>92011294</t>
  </si>
  <si>
    <t>Feels like Canvas Material</t>
  </si>
  <si>
    <t>Fabric is like Upholstery Material. Not Impressed. would be good for a out house or outdoor shower!</t>
  </si>
  <si>
    <t>2026-05-20T13:03:54.000+00:00</t>
  </si>
  <si>
    <t>92011341</t>
  </si>
  <si>
    <t>Okay, pretty but..</t>
  </si>
  <si>
    <t>I wanted to love this but it just fell short for me, not super soft and the sizing is off! Will be using in my guest bedroom instead. Thankfully I bought it on sale for $23.00 and not full price.</t>
  </si>
  <si>
    <t>2026-05-20T12:54:16.000+00:00</t>
  </si>
  <si>
    <t>92011351</t>
  </si>
  <si>
    <t>Highly recommended.</t>
  </si>
  <si>
    <t>Good quality, very soft, value pricing.</t>
  </si>
  <si>
    <t>2026-05-20T07:19:05.000+00:00</t>
  </si>
  <si>
    <t>92011353</t>
  </si>
  <si>
    <t>Peach not pink</t>
  </si>
  <si>
    <t>Thick curtains that block light but they are more of a peach color than pink which is disappointing when trying to find matching nursery decor</t>
  </si>
  <si>
    <t>2026-05-20T03:48:16.000+00:00</t>
  </si>
  <si>
    <t>92011403</t>
  </si>
  <si>
    <t>We use these sheets in our AirBNB rentals so they are being washed constantly. They are soft, but hold up well to lots of washing and wear. Hard to beat the price. Some slight fading, but that doesn't bother me.</t>
  </si>
  <si>
    <t>2026-05-20T01:32:15.000+00:00</t>
  </si>
  <si>
    <t>92011416</t>
  </si>
  <si>
    <t>Doesn’t stay on, finally threw them away.</t>
  </si>
  <si>
    <t>2026-05-20T22:01:49.000+00:00</t>
  </si>
  <si>
    <t>92011180</t>
  </si>
  <si>
    <t>HANDFEEL</t>
  </si>
  <si>
    <t>Ordered two pillow cases, one is a different color, (neither looks the color they do online) the design looks like a knock off of the real design and significantly smaller than the other pillow. I don’t know if it was a return that was resold, but there is a definitely a defect. Just overall disappointing especially after having shipping delays and then they arrive looking nothing like I was expecting.</t>
  </si>
  <si>
    <t>2026-05-20T17:50:13.000+00:00</t>
  </si>
  <si>
    <t>92011230</t>
  </si>
  <si>
    <t>https://target.scene7.com/is/image/Target/GUEST_6270a5b2-97c0-427d-abe9-edcf65d59e03</t>
  </si>
  <si>
    <t>Beautiful lightweight quilt</t>
  </si>
  <si>
    <t>This reversible floral quilt is absolutely gorgeous. The green and blue colors are soft and calming, and the gauze texture makes it feel light and cozy at the same time. I love that it’s reversible for two different looks. One of them is larger flowers, and the other one is smaller details so you can change your look depending on your mood. This quilt is perfect for adding a fresh, relaxing feel to a bedroom .</t>
  </si>
  <si>
    <t>2026-05-20T16:52:18.000+00:00</t>
  </si>
  <si>
    <t>92011233</t>
  </si>
  <si>
    <t>https://target.scene7.com/is/image/Target/GUEST_1a8d22d4-4311-440a-8cc7-b3636ff6ab37</t>
  </si>
  <si>
    <t>the mattress pad is fine and serves its purpus but it is shorterer then the king size. it was a stretch to get it to stay in place and didn't have any extra stretch to it.</t>
  </si>
  <si>
    <t>2026-05-20T15:23:50.000+00:00</t>
  </si>
  <si>
    <t>92011243</t>
  </si>
  <si>
    <t>I loved this when I first purchased it until I went to take off the duvet cover and there were small black dots all over the corners of it. It’s just over a year old and now I’m not sure what to do about it.</t>
  </si>
  <si>
    <t>2026-05-20T07:18:33.000+00:00</t>
  </si>
  <si>
    <t>92011400</t>
  </si>
  <si>
    <t>062-20-0080</t>
  </si>
  <si>
    <t>Quality seams to have gone down hill</t>
  </si>
  <si>
    <t>Quality control on these is terrible. I have an old pair I bought years ago that are fine, maybe pilled a little bit but after years of use and washing, so I figured they'd be a solid, inexpensive go-to. Not so much! Straight out of the package, both of the ones I purchased have an entire side with a really bunched up seam. It's definitely workable, but less-than-ideal to be sure and if I hadn't needed them for guests arriving the next day, I would've probably returned a bit more on principle.</t>
  </si>
  <si>
    <t>2026-05-20T01:57:53.000+00:00</t>
  </si>
  <si>
    <t>92011411</t>
  </si>
  <si>
    <t>Bought these because my original sheet set at home was making me sweat at night. First night after purchasing I saw and felt a huge difference. I stay much cooler at night now. They are also soft and will buying a couple spare sets.</t>
  </si>
  <si>
    <t>2026-05-21T04:46:53.000+00:00</t>
  </si>
  <si>
    <t>92010973</t>
  </si>
  <si>
    <t>Beautiful Shower Curtain</t>
  </si>
  <si>
    <t>I bought this for my teenager's bathroom which she also shares with her 4 yr old sister. I wanted something cute but not too grown up or too kiddie. Both of my girls loved the shower curtain. It's chic and girly.</t>
  </si>
  <si>
    <t>2026-05-21T02:26:48.000+00:00</t>
  </si>
  <si>
    <t>92011068</t>
  </si>
  <si>
    <t>The pillow cases didn't fit standard sized pillows and the fitted sheet didn't fit my queen sized bed even though that is the size I ordered. The flat sheet was too small for the bed, too. I wish I could return them.</t>
  </si>
  <si>
    <t>2026-05-21T00:30:03.000+00:00</t>
  </si>
  <si>
    <t>92011069</t>
  </si>
  <si>
    <t>King threshold sheet set</t>
  </si>
  <si>
    <t>I like the color. After initial Wash, very wrinkly. I had to iron the pillowcases. Hopefully this will get better as time goes on. And yes, my set was made in Pakistan.</t>
  </si>
  <si>
    <t>2026-05-21T00:21:32.000+00:00</t>
  </si>
  <si>
    <t>92011148</t>
  </si>
  <si>
    <t>Ages Well!</t>
  </si>
  <si>
    <t>I've had this for years, maybe 4 years. it has held up well, still looks good, we have the convenience of how high or low the shower rod can go so there isn't a concern about length. no shrinking issues.</t>
  </si>
  <si>
    <t>2026-05-21T23:59:02.000+00:00</t>
  </si>
  <si>
    <t>92010943</t>
  </si>
  <si>
    <t>https://target.scene7.com/is/image/Target/GUEST_cbd5d955-6ddf-4423-a8d5-2a353dad8a93</t>
  </si>
  <si>
    <t>So stiff!</t>
  </si>
  <si>
    <t>Curtains are SUPER thick and stiff. I don't know if washing them will help. They hang awkwardly because of the stiffness. I'm lukewarm about them. The light blocking is good but I had to buy 4 panels for my living room to cover the bay window but because they're so stiff, they awkwardly don't stay open. I also bought one panel for another window - this window is average size but I don't know if the Target curtains are oddly a couple of inches too small (in width) or what because it leaves 1/2 inch gap on either side. Debating whether or not I want to keep these curtains. Meh.</t>
  </si>
  <si>
    <t>2026-05-21T22:13:36.000+00:00</t>
  </si>
  <si>
    <t>92010944</t>
  </si>
  <si>
    <t>097-04-1547</t>
  </si>
  <si>
    <t>I have in white from a couple of years ago &amp; it’s my favorite blanket for summer. I wish they’d bring back the white</t>
  </si>
  <si>
    <t>2026-05-21T18:44:39.000+00:00</t>
  </si>
  <si>
    <t>92010947</t>
  </si>
  <si>
    <t>060-15-2367</t>
  </si>
  <si>
    <t>Soft and feminine</t>
  </si>
  <si>
    <t>Cute however the pink color on the flower is a little off. It looks much lighter online than in person but its not a bug deal to me. I love the zipper along the sides but the ties did not line up all the way with the threshold down alternative comforter so I left the middle tie off. I love it overall. Its very cute</t>
  </si>
  <si>
    <t>2026-05-21T16:58:51.000+00:00</t>
  </si>
  <si>
    <t>92010967</t>
  </si>
  <si>
    <t>https://target.scene7.com/is/image/Target/GUEST_ed6044eb-0062-465f-831e-0337b2e9faa5</t>
  </si>
  <si>
    <t>Cute</t>
  </si>
  <si>
    <t>Wish this was a little more muted but still cute for my toddler’s big girl bed! Also accent color could have been a darker color to add more of a pop.</t>
  </si>
  <si>
    <t>2026-05-21T15:33:54.000+00:00</t>
  </si>
  <si>
    <t>92010969</t>
  </si>
  <si>
    <t>https://target.scene7.com/is/image/Target/GUEST_0158fd35-c30f-4bae-a490-14786b7c9807</t>
  </si>
  <si>
    <t>Super Rough 😬</t>
  </si>
  <si>
    <t>I wanted to love these sheets, especially because the print is so cute, and they are 100% cotton. I am an adult and purchased them for myself. Unfortunately, after washing, fitting them on my bed, etc, they turned out to be so rough, and irritating to my skin. It is really weird. My bed is my sanctuary and I really needed new sheets, however, I will not be buying this brand of sheets again for an adult or child. I understand that they are not the most expensive sheets, however, I have had higher and lower end sheets before with no issues, and they were all soft. I am pretty bummed out, and I am on the lookout for another set of sheets. I felt the need to write this in case you have sensitive skin, and to support what some others' are saying about the roughness. I hope they become more comfortable with a few more washes, and if they do, I will update this review. Right now, they are an uncomfortable, itchy mess against my skin. I wish I had read the reviews ahead of time.</t>
  </si>
  <si>
    <t>2026-05-21T02:53:06.000+00:00</t>
  </si>
  <si>
    <t>92011064</t>
  </si>
  <si>
    <t>I absolutely love these sheets so much that I sent another set of threshold performance 400 thread count sheets to my mom. She also loves them. They are soft and cool to the touch. I am new to sateen sheets, having used percale sheets for my entire adult life as I read they are better for hot sleepers. If you are a hot sleeper, rest assured I never had a problem with these sheets, even with the air conditioner set to 75F at night. I also love that you can buy extra pillowcases to match them in case your quilt/comforter does not have shams. As another bonus my sheets are colored and they still say chlorine bleach can be used on them. My sheets do not get dirty enough for me to regularly use bleach on them, and I have not tested how colorfast they are with bleach, but I find this reassuring nonetheless. These are better than my other sheets which cost more money and have a higher thread count. I have to stop myself from purchasing more sets with different patterns as I do not have the space, lol. I would say these sheets were a life changing purchase for me and I cannot recommend them enough!</t>
  </si>
  <si>
    <t>2026-05-21T00:24:31.000+00:00</t>
  </si>
  <si>
    <t>92011101</t>
  </si>
  <si>
    <t>Great sheets! This is my third set. But delivery was not great. They were delivered to a house down the street and I had to go out in pouring rain to retrieve.</t>
  </si>
  <si>
    <t>2026-05-22T23:07:17.000+00:00</t>
  </si>
  <si>
    <t>92010478</t>
  </si>
  <si>
    <t>Happy with this purchase. I wanted to make the kids' bathroom look more for children. It is sewn very well and has the proper amount of button marks for the shower hangers. very happy.</t>
  </si>
  <si>
    <t>2026-05-22T22:12:48.000+00:00</t>
  </si>
  <si>
    <t>Dot Kids 39 Shower Curtain Pillowfort 8482</t>
  </si>
  <si>
    <t>92010572</t>
  </si>
  <si>
    <t>097-01-9413</t>
  </si>
  <si>
    <t>https://target.scene7.com/is/image/Target/GUEST_e1773545-2baf-4a5a-9c70-16314a5f40ae</t>
  </si>
  <si>
    <t>after a frustrating episode of attempting to keep it from pulling up on the corners, we had to return it. we have a 10" mattress and it says it's good for 15" but it still didn't stretch far enough to even make it to the ends.</t>
  </si>
  <si>
    <t>2026-05-22T16:46:59.000+00:00</t>
  </si>
  <si>
    <t>92010575</t>
  </si>
  <si>
    <t>So comfortable. Love the stretchy edges with deep corners. Stays on the bed</t>
  </si>
  <si>
    <t>2026-05-22T16:13:47.000+00:00</t>
  </si>
  <si>
    <t>92010579</t>
  </si>
  <si>
    <t>What do you add to let it glow in the dark just curious</t>
  </si>
  <si>
    <t>2026-05-22T14:32:31.000+00:00</t>
  </si>
  <si>
    <t>92010626</t>
  </si>
  <si>
    <t>GLOW IN DARK</t>
  </si>
  <si>
    <t>Loveeeeeeee so much</t>
  </si>
  <si>
    <t>2026-05-22T13:40:37.000+00:00</t>
  </si>
  <si>
    <t>92010630</t>
  </si>
  <si>
    <t>Perfect quality!</t>
  </si>
  <si>
    <t>2026-05-22T12:53:11.000+00:00</t>
  </si>
  <si>
    <t>92010651</t>
  </si>
  <si>
    <t>Sateen sheet review</t>
  </si>
  <si>
    <t>Not as smooth as I thought they would be, since they are sateen. Super easy fit &amp; very pretty though.</t>
  </si>
  <si>
    <t>2026-05-22T12:11:55.000+00:00</t>
  </si>
  <si>
    <t>92010701</t>
  </si>
  <si>
    <t>Super soft and smooth</t>
  </si>
  <si>
    <t>2026-05-22T05:56:02.000+00:00</t>
  </si>
  <si>
    <t>92010748</t>
  </si>
  <si>
    <t>Ripped at the seam after one wash, prior to even placing them on the bed. Absolutely do NOT recommend. Very poor quality.</t>
  </si>
  <si>
    <t>2026-05-22T05:09:01.000+00:00</t>
  </si>
  <si>
    <t>92010795</t>
  </si>
  <si>
    <t>Soft, seems like it's well made</t>
  </si>
  <si>
    <t>2026-05-22T01:08:32.000+00:00</t>
  </si>
  <si>
    <t>92010889</t>
  </si>
  <si>
    <t>2026-05-22T22:54:06.000+00:00</t>
  </si>
  <si>
    <t>92010525</t>
  </si>
  <si>
    <t>Very disappointed with the lack of full description on the materials. On website it shows 100% cotton but doesn’t specify the filling, which is 100% polyester fill.</t>
  </si>
  <si>
    <t>2026-05-22T17:32:19.000+00:00</t>
  </si>
  <si>
    <t>92010573</t>
  </si>
  <si>
    <t>https://target.scene7.com/is/image/Target/GUEST_e0827c90-afe9-4b70-a9f5-11747804e616</t>
  </si>
  <si>
    <t>Quality has seriously decreased.</t>
  </si>
  <si>
    <t>I’ve had these sheets for years before now and always loved them. I bought a new set last week and the quality has significantly decreased. They’re covered in loose threads and the pillowcase stitching is exposed, meaning that they will split over time. The fabric is still really nice, but if I’m paying more than I used to, I at least expect the quality to be the same, not worse.</t>
  </si>
  <si>
    <t>2026-05-22T12:27:35.000+00:00</t>
  </si>
  <si>
    <t>92010669</t>
  </si>
  <si>
    <t>https://target.scene7.com/is/image/Target/GUEST_909784e5-1e6f-4b22-afa4-446be55528ba</t>
  </si>
  <si>
    <t>LOOSE STITCHING</t>
  </si>
  <si>
    <t>Too Loose Fitting for Twin</t>
  </si>
  <si>
    <t>I love the brand, especially the deep corners and top/bottom tags, but this is the first time I’ve purchased sheets with the Twin/Twin XL sizing. I have previously purchased Twin size, which fit my son’s bed perfectly. This set is just too long and loose fitting (obviously to accommodate the Twin XL sizes).</t>
  </si>
  <si>
    <t>2026-05-22T04:30:58.000+00:00</t>
  </si>
  <si>
    <t>92010842</t>
  </si>
  <si>
    <t>LOOSE THREAD</t>
  </si>
  <si>
    <t>Nice quality but too long.</t>
  </si>
  <si>
    <t>It's an attractive curtain and the fabric is nice, but was about three inches longer than the dimensions listed. As other reviewers have noted, it's very, very long. Too long for my current curtain rod height and had never had issues with previous curtains.</t>
  </si>
  <si>
    <t>2026-05-22T00:42:13.000+00:00</t>
  </si>
  <si>
    <t>92010936</t>
  </si>
  <si>
    <t>Basic pillow cases</t>
  </si>
  <si>
    <t>These are very basic pillow cases and will cover a pillow just fine. However, the fabric is extremely thin and you can see any print or tags on the pillow beneath through the fabric.</t>
  </si>
  <si>
    <t>2026-05-23T22:10:01.000+00:00</t>
  </si>
  <si>
    <t>92010302</t>
  </si>
  <si>
    <t>worth every penny</t>
  </si>
  <si>
    <t>I didn't realize how difficult it was to find cotton blankets. these are soft and much better quality than polyester blankets.</t>
  </si>
  <si>
    <t>2026-05-23T20:50:10.000+00:00</t>
  </si>
  <si>
    <t>92010354</t>
  </si>
  <si>
    <t>Super Bummed</t>
  </si>
  <si>
    <t>I had read the negative reviews after ordering and was hoping for the best but when I opened it there were several black smudges throughout the comforter. Not sure if it was a used comforter I received! Reviews were accurate</t>
  </si>
  <si>
    <t>2026-05-23T19:38:53.000+00:00</t>
  </si>
  <si>
    <t>92010357</t>
  </si>
  <si>
    <t>Damage after ome wash. Never used.</t>
  </si>
  <si>
    <t>After the first wash and never used. Tried to find a way to complain on target app and only option was to return all of the pillowcases. I believe they should just send me a new one. Hopefully someone will see this and due what is right.</t>
  </si>
  <si>
    <t>2026-05-23T15:47:21.000+00:00</t>
  </si>
  <si>
    <t>92010378</t>
  </si>
  <si>
    <t>https://target.scene7.com/is/image/Target/GUEST_45e1ed45-e838-47e5-98e2-ec95bd31b8ce</t>
  </si>
  <si>
    <t>Beautiful color</t>
  </si>
  <si>
    <t>Love the color and its extra long hangs well and is very pretty. Looks good in my bathroom. Made well and thick.</t>
  </si>
  <si>
    <t>2026-05-23T15:16:42.000+00:00</t>
  </si>
  <si>
    <t>92010388</t>
  </si>
  <si>
    <t>Pretty print but thats about all.</t>
  </si>
  <si>
    <t>The material is very uncomfortable, feels like plastic even after being washed and adding fabric softener.</t>
  </si>
  <si>
    <t>2026-05-23T12:34:18.000+00:00</t>
  </si>
  <si>
    <t>92010395</t>
  </si>
  <si>
    <t>Frayed Seams after only a few months</t>
  </si>
  <si>
    <t>soft sheets, that keep a crisp feeling after washing and wearing but its been only 6 months, and they are already fraying at the edge and the seams. I suspect I would find better quality somewhere else for the same price</t>
  </si>
  <si>
    <t>2026-05-23T02:14:06.000+00:00</t>
  </si>
  <si>
    <t>92010442</t>
  </si>
  <si>
    <t>https://target.scene7.com/is/image/Target/GUEST_7a1cfd2e-8801-4baf-a05f-ae9a82a1b5d2</t>
  </si>
  <si>
    <t>Good Value</t>
  </si>
  <si>
    <t>I had these sheets for about 2.5 years before they finally wore out, and I recently purchased another set. When they’re brand new, they aren’t especially soft, but they become much softer after several washes. There was also a noticeable odor at first, though one wash cycle completely got rid of it. I bought mine on sale, and at $38 for a queen set, I think they’re a great value.</t>
  </si>
  <si>
    <t>2026-05-23T21:40:53.000+00:00</t>
  </si>
  <si>
    <t>92010307</t>
  </si>
  <si>
    <t>GREAT VALUE</t>
  </si>
  <si>
    <t>Beautiful comforter set</t>
  </si>
  <si>
    <t>Beautiful color and just right in weight…. Not too heavy or too flimsy. I have washed it once and contrary to some reviews, the fill didn’t have issues. I did take it to a laundromat to use a large washer so the comforter could spread out while washing. Perhaps that made a difference.</t>
  </si>
  <si>
    <t>2026-05-23T02:04:46.000+00:00</t>
  </si>
  <si>
    <t>92010474</t>
  </si>
  <si>
    <t>060-13-4918</t>
  </si>
  <si>
    <t>https://target.scene7.com/is/image/Target/GUEST_6ea8aaca-76d1-49e1-9a90-b7faffadface</t>
  </si>
  <si>
    <t>The best</t>
  </si>
  <si>
    <t>2026-05-24T23:35:05.000+00:00</t>
  </si>
  <si>
    <t>92009735</t>
  </si>
  <si>
    <t>Misreprsented.</t>
  </si>
  <si>
    <t>Way to big for a queen bed 8ftx8ft. It is way to thin and at 73 degrees in bedroom you need something else on to keep warm. It is not a quilt. Would not recommend.</t>
  </si>
  <si>
    <t>2026-05-24T23:14:06.000+00:00</t>
  </si>
  <si>
    <t>92009767</t>
  </si>
  <si>
    <t>This sheet set is wonderful for the price!</t>
  </si>
  <si>
    <t>The feel is great. They wash great - no major wrinkles along the edges. Lays flat. No curling. Looks and feels like more expensive sheets.</t>
  </si>
  <si>
    <t>2026-05-24T20:45:25.000+00:00</t>
  </si>
  <si>
    <t>92009814</t>
  </si>
  <si>
    <t>Decent sheets for the price!</t>
  </si>
  <si>
    <t>These sheets are really cute! comfy and lightweight. I'd buy them again. Decent set of sheets for the price.</t>
  </si>
  <si>
    <t>2026-05-24T18:41:42.000+00:00</t>
  </si>
  <si>
    <t>92009861</t>
  </si>
  <si>
    <t>Threshold Sheets</t>
  </si>
  <si>
    <t>Love these sheets, they are soft and very durable</t>
  </si>
  <si>
    <t>2026-05-24T16:50:44.000+00:00</t>
  </si>
  <si>
    <t>92009908</t>
  </si>
  <si>
    <t>Nice well made</t>
  </si>
  <si>
    <t>Could be a little softer</t>
  </si>
  <si>
    <t>2026-05-24T15:38:30.000+00:00</t>
  </si>
  <si>
    <t>92009955</t>
  </si>
  <si>
    <t>I love these sheets there so comfortable I will definitely be purchasing another set!!</t>
  </si>
  <si>
    <t>2026-05-24T15:31:47.000+00:00</t>
  </si>
  <si>
    <t>92010002</t>
  </si>
  <si>
    <t>Great quality. My son loved it</t>
  </si>
  <si>
    <t>2026-05-24T15:03:05.000+00:00</t>
  </si>
  <si>
    <t>92010081</t>
  </si>
  <si>
    <t>Q delivered my items and was super nice. Appreciate their quickness and patience with my parking garage</t>
  </si>
  <si>
    <t>2026-05-24T01:08:36.000+00:00</t>
  </si>
  <si>
    <t>92010208</t>
  </si>
  <si>
    <t>Threshold Brand-A home favorite</t>
  </si>
  <si>
    <t>“I love the Threshold brand — I’ve been buying it for years. The quality is great, especially the 400 thread count sheets. They offer a nice selection of colors both in-store and online.”</t>
  </si>
  <si>
    <t>2026-05-24T15:11:01.000+00:00</t>
  </si>
  <si>
    <t>92010049</t>
  </si>
  <si>
    <t>DO NOT BUY THESE SHEETS! All stained</t>
  </si>
  <si>
    <t>Received that sheets only to find when I opened it that they are all brown area stained. I washed it to see if it would go away and it most certainly did not! Now I’m left with brand new expensive sheets that have now turned the brown into these weird reddish stains. I’m so mad! Do not buy these!</t>
  </si>
  <si>
    <t>2026-05-24T11:30:17.000+00:00</t>
  </si>
  <si>
    <t>92010085</t>
  </si>
  <si>
    <t>I get very hot when I sleep so bedsheets are always a headache to shop for. However, they help keep me cool and dry! I especially love how they have anti-slip bands on the corners. I hadn’t owned a set of sheets with this feature and I honestly can’t believe how something as simple as an extra band can make such a difference. That feature in itself has convinced me to purchase more of this style of sheets. No more dealing with my bedsheets slipping off by morning. However, if you’re particular about wrinkling, be warned that these do wrinkle quite a bit. To me, it’s not even a consideration so it’s not a dealbreaker for me.</t>
  </si>
  <si>
    <t>2026-05-24T04:52:38.000+00:00</t>
  </si>
  <si>
    <t>92010117</t>
  </si>
  <si>
    <t>https://target.scene7.com/is/image/Target/GUEST_639d100c-cf05-4815-ae71-e9702314cdd2</t>
  </si>
  <si>
    <t>Pretty okay</t>
  </si>
  <si>
    <t>It’s great, but it’s kinda thin.</t>
  </si>
  <si>
    <t>2026-05-24T04:44:35.000+00:00</t>
  </si>
  <si>
    <t>92010164</t>
  </si>
  <si>
    <t>Sheet set fits well for great price</t>
  </si>
  <si>
    <t>This sheet set is great! Nice blue gingham pattern. The fabric is soft and smooth, and the sheets and pillowcases fit well. I have washed and dried them twice and they’ve held up well, with no shrinking. It’s a really good value for the price.</t>
  </si>
  <si>
    <t>2026-05-24T02:58:52.000+00:00</t>
  </si>
  <si>
    <t>92010174</t>
  </si>
  <si>
    <t>https://target.scene7.com/is/image/Target/GUEST_a0f971e6-dcf6-4f1f-925e-ea6ef830fbf4</t>
  </si>
  <si>
    <t>don't buy</t>
  </si>
  <si>
    <t>The flat sheet is way too long that a king comforter doesn't cover the queen size. They wrinkle extremely bad, but the worst is they get discoloration spots with natural body oils, as some people mention is not only one person, I found the spots on both sides after the first use</t>
  </si>
  <si>
    <t>2026-05-24T02:07:38.000+00:00</t>
  </si>
  <si>
    <t>92010176</t>
  </si>
  <si>
    <t>Great summer sheets</t>
  </si>
  <si>
    <t>The print is even cuter in person and for king size you can’t beat the price!</t>
  </si>
  <si>
    <t>2026-05-24T00:33:29.000+00:00</t>
  </si>
  <si>
    <t>92010255</t>
  </si>
  <si>
    <t>The product is amazing</t>
  </si>
  <si>
    <t>2026-05-25T21:42:08.000+00:00</t>
  </si>
  <si>
    <t>92009551</t>
  </si>
  <si>
    <t>Love these sheets! Soft and cooling.</t>
  </si>
  <si>
    <t>2026-05-25T21:10:10.000+00:00</t>
  </si>
  <si>
    <t>92009557</t>
  </si>
  <si>
    <t>Highly Upset</t>
  </si>
  <si>
    <t>I have purchased ten of these sheet sets and I loved them until this set. I purchased in February 2026 and they are already shredded.</t>
  </si>
  <si>
    <t>2026-05-25T20:21:23.000+00:00</t>
  </si>
  <si>
    <t>92009604</t>
  </si>
  <si>
    <t>https://target.scene7.com/is/image/Target/GUEST_929b6a57-21f2-43c1-ae19-9d3049038257</t>
  </si>
  <si>
    <t>Best Fitted Sheet</t>
  </si>
  <si>
    <t>2026-05-25T18:49:08.000+00:00</t>
  </si>
  <si>
    <t>92009638</t>
  </si>
  <si>
    <t>terrible</t>
  </si>
  <si>
    <t>This is the worst sheet I have ever had. It doesn't fit and is actually warping my mattress. I cant take it back because I lost the receipt.</t>
  </si>
  <si>
    <t>2026-05-25T03:54:39.000+00:00</t>
  </si>
  <si>
    <t>92009717</t>
  </si>
  <si>
    <t>https://target.scene7.com/is/image/Target/GUEST_1958f1a9-2ba4-427e-8be4-352b654184a6</t>
  </si>
  <si>
    <t>The item wasn’t available at NE Target so it was delivered to me. Great service</t>
  </si>
  <si>
    <t>2026-05-25T21:43:22.000+00:00</t>
  </si>
  <si>
    <t>92009549</t>
  </si>
  <si>
    <t>SERVICE</t>
  </si>
  <si>
    <t>Soft and simple</t>
  </si>
  <si>
    <t>These sheets were for a family members bed who has recently undergone a major surgery so they are temporarily unable to use them. However, I was able to handle these sheets myself and I have several key takeaways from doing so. 1. These sheets are incredibly soft. Even in the package these sheets were soft, but once they were laundered they felt like a comfortable, linen version, of silk. This set came with 1 flat sheet, 1 fitted sheet, and 2 standard pillowcases. 2. The pattern is super cute. Target/Room essentials created modern yet throwback vibes with this design. 3. Wrinkles galore. However, that’s more my fault. I laundered these sheets &amp; did not immediately fold them or place them on the bed. So they became quite wrinkly, but-When I spray my favorite linen spray on them &amp; tried to smooth the wrinkles out, it was quite effective &amp; wrinkles were no longer an issue. They took the scent of my linen spray well &amp; I could continue to smell the spray on them for hours. 4. Affordable &amp; comfortable-The two most important thing to me &amp; most others is affordability and comfort. These sheets provide that. 5. Well made. The stitching on these sheets displayed zero flaws. Not a single stray thread to be seen. They laundered incredibly well &amp; had little to no lint produced in the dryer. I would say they are absolutely durable. I am unsure of the thread count. I would recommend these sheets absolutely and plan to buy several more for other beds in the house. I’m not usually a fan of microfiber because of the hot climate we live in, but these are actually very nice &amp; not hot. What a win.</t>
  </si>
  <si>
    <t>2026-05-25T19:07:34.000+00:00</t>
  </si>
  <si>
    <t>92009636</t>
  </si>
  <si>
    <t>https://target.scene7.com/is/image/Target/GUEST_c7c2ec76-5258-46a7-a33f-cccd4af16c59</t>
  </si>
  <si>
    <t>Amazing value</t>
  </si>
  <si>
    <t>I’ve repurchased this set multiple times because it’s one of few good options for twin XL size. Not only is it cheap but it’s actually good quality. The fabric feels smooth, soft, comfortable to sleep on, and holds up well through many washes. Plus it comes in a lot of color/pattern options. I only like cotton/natural fiber sheets rather than microfiber because they feel more breathable.</t>
  </si>
  <si>
    <t>2026-05-25T04:43:17.000+00:00</t>
  </si>
  <si>
    <t>92009685</t>
  </si>
  <si>
    <t>Quality issue</t>
  </si>
  <si>
    <t>Brand new sheet came with a small hole in it</t>
  </si>
  <si>
    <t>2026-05-26T23:39:47.000+00:00</t>
  </si>
  <si>
    <t>92009438</t>
  </si>
  <si>
    <t>https://target.scene7.com/is/image/Target/GUEST_fdf0fb03-a86b-4c77-b6c0-b3007fc57c18</t>
  </si>
  <si>
    <t>Great sheets for a great price!</t>
  </si>
  <si>
    <t>2026-05-26T16:15:05.000+00:00</t>
  </si>
  <si>
    <t>92009516</t>
  </si>
  <si>
    <t>Super cute for our Granddaughters bedroom and extremely reasonable.</t>
  </si>
  <si>
    <t>2026-05-26T16:14:05.000+00:00</t>
  </si>
  <si>
    <t>Floral Garden Kids Comforter Set Pillowfort</t>
  </si>
  <si>
    <t>92009517</t>
  </si>
  <si>
    <t>097-02-5359</t>
  </si>
  <si>
    <t>They worked out great and a good price.</t>
  </si>
  <si>
    <t>2026-05-26T13:09:27.000+00:00</t>
  </si>
  <si>
    <t>92009529</t>
  </si>
  <si>
    <t>097-04-0088</t>
  </si>
  <si>
    <t>Soft pillowcases</t>
  </si>
  <si>
    <t>We love the Threshold cotton sheets and pillowcases!</t>
  </si>
  <si>
    <t>2026-05-26T12:47:35.000+00:00</t>
  </si>
  <si>
    <t>92009536</t>
  </si>
  <si>
    <t>Is very soft the color is also a pretty blue it fits my bed pretty good the material i had it on my bed for a few days and surprisingly it did not wrinkle at all overall good quality</t>
  </si>
  <si>
    <t>2026-05-26T04:14:42.000+00:00</t>
  </si>
  <si>
    <t>92009546</t>
  </si>
  <si>
    <t>https://target.scene7.com/is/image/Target/GUEST_86dc56d9-87d6-4039-b973-7dc826078b73</t>
  </si>
  <si>
    <t>After one wash, already fraying on sides and in middle. Not the best quality</t>
  </si>
  <si>
    <t>2026-05-26T03:35:58.000+00:00</t>
  </si>
  <si>
    <t>92009548</t>
  </si>
  <si>
    <t>Quilt pillow, cover standard</t>
  </si>
  <si>
    <t>This is a standard size pillowcase cover. It’s coming in a golden/mustard color yellow. It is super soft and textured. This is made from 100 percent cotton on the outside and the inlet is 100 percent recycled polyester. It is great because you can wash these in the washing machine for cleaning purposes. This is about 20 inches wide by 26 inches long.</t>
  </si>
  <si>
    <t>2026-05-26T22:38:42.000+00:00</t>
  </si>
  <si>
    <t>Diamond Matelasse Gauze Quilt Pillow Sham Threshold</t>
  </si>
  <si>
    <t>92009485</t>
  </si>
  <si>
    <t>060-15-1225</t>
  </si>
  <si>
    <t>https://target.scene7.com/is/image/Target/GUEST_5e0a4dd4-61d1-4a9d-ab13-2c955ec483bd</t>
  </si>
  <si>
    <t>Soft, relaxing and great for any bedroom</t>
  </si>
  <si>
    <t>This light green gauze quilt is great for any bedroom. The color is soft and charming, giving the bedroom a soft peaceful feel. The fabric is incredibly soft, airy, and lightweight while still feeling cozy enough for everyday use. I like the relaxed texture- it adds a stylish casual look without trying to hard. Highly recommend!</t>
  </si>
  <si>
    <t>2026-05-26T20:26:10.000+00:00</t>
  </si>
  <si>
    <t>92009488</t>
  </si>
  <si>
    <t>https://target.scene7.com/is/image/Target/GUEST_c7a439c0-6faf-457b-8d85-f0055c767540</t>
  </si>
  <si>
    <t>Beautiful colors and great quality</t>
  </si>
  <si>
    <t>This is a nice looking floral bedspread. The different shades of blue creates a calm and relaxing look. The floral pattern is elegant and the reversible design is a huge bonus- it’s like getting two styles in one. The fabric is soft, comfortable and lightweight so perfect for year round use. I think anyone would be happy with this purchase.</t>
  </si>
  <si>
    <t>2026-05-26T19:57:10.000+00:00</t>
  </si>
  <si>
    <t>92009498</t>
  </si>
  <si>
    <t>https://target.scene7.com/is/image/Target/GUEST_931b8d71-d277-4899-b127-50444489e3de</t>
  </si>
  <si>
    <t>Not the stated dimensions and dont fit standard pillows.</t>
  </si>
  <si>
    <t>while the fabric is very nice, the dimensions of these pillowcases do not follow what I got. Dimensions say should be 20x32, however mine were 17.5 x 30.5. So they dont fit widthwise on a standard pillow. Of course all packaging for the 2 packages I bought have already been discarded. What a colossal waste of money.</t>
  </si>
  <si>
    <t>2026-05-26T18:41:35.000+00:00</t>
  </si>
  <si>
    <t>92009502</t>
  </si>
  <si>
    <t>So cute, but careful with sizing!</t>
  </si>
  <si>
    <t>This is the cutest duvet cover set, and it’s super cozy. I did accidentally buy a King instead of a Queen, BUT— I’m actually happy I did. After I washed and dried it, the duvet cover did shrink a bit, and it fits on our bed well. Do with that info what you will.</t>
  </si>
  <si>
    <t>2026-05-26T16:38:53.000+00:00</t>
  </si>
  <si>
    <t>92009512</t>
  </si>
  <si>
    <t>https://target.scene7.com/is/image/Target/GUEST_45859e9c-9dd5-4ae8-8e42-1792e2996609</t>
  </si>
  <si>
    <t>Soft, airy and beautiful</t>
  </si>
  <si>
    <t>I really like this ivory quilt. The material is soft, lightweight, and breathable while still giving the bed a cozy layered look. The gauze texture gives the bed a relaxed elegant feel. The cream color is warm and versatile making the whole room feel brighter. Perfect for year round use- comfortable without feeling too heavy.</t>
  </si>
  <si>
    <t>2026-05-26T14:25:24.000+00:00</t>
  </si>
  <si>
    <t>92009519</t>
  </si>
  <si>
    <t>https://target.scene7.com/is/image/Target/GUEST_c2869b8d-fa4a-4d3f-a16e-f1e2078b1d61</t>
  </si>
  <si>
    <t>Not Twin XL</t>
  </si>
  <si>
    <t>Does not fit a twin XL way too short.</t>
  </si>
  <si>
    <t>2026-05-27T23:25:17.000+00:00</t>
  </si>
  <si>
    <t>92008813</t>
  </si>
  <si>
    <t>Dont Risk It</t>
  </si>
  <si>
    <t>My very first time putting this duvet on, the zipper at the bottom broke. Now it's completely unusable.</t>
  </si>
  <si>
    <t>2026-05-27T22:45:21.000+00:00</t>
  </si>
  <si>
    <t>92008817</t>
  </si>
  <si>
    <t>The fitted sheet is a different color (light blue) than the top sheet and pillow cases (teal).</t>
  </si>
  <si>
    <t>2026-05-27T21:25:16.000+00:00</t>
  </si>
  <si>
    <t>92008892</t>
  </si>
  <si>
    <t>https://target.scene7.com/is/image/Target/GUEST_c123fca4-4a37-4ad7-aace-3f0aee1b857a</t>
  </si>
  <si>
    <t>beautiful pattern, perfect sheets.</t>
  </si>
  <si>
    <t>2026-05-27T20:46:37.000+00:00</t>
  </si>
  <si>
    <t>92008924</t>
  </si>
  <si>
    <t>Threshhold 400 count sheets!!!!</t>
  </si>
  <si>
    <t>The best sheets I have ever bought! Been buying them for years. They feel like silk on your body and wash like a dream! Highly recommend!!!!</t>
  </si>
  <si>
    <t>2026-05-27T17:48:00.000+00:00</t>
  </si>
  <si>
    <t>92008933</t>
  </si>
  <si>
    <t>So good!</t>
  </si>
  <si>
    <t>2026-05-27T15:59:21.000+00:00</t>
  </si>
  <si>
    <t>92008980</t>
  </si>
  <si>
    <t>If you wish to waste money sleeping in 2 pieces of brown crinkly paper towels these would be the sheets for you. They are the most uncomfortable sheets I have ever slept on.</t>
  </si>
  <si>
    <t>2026-05-27T15:23:22.000+00:00</t>
  </si>
  <si>
    <t>92009012</t>
  </si>
  <si>
    <t>062-16-0099</t>
  </si>
  <si>
    <t>I would buy again</t>
  </si>
  <si>
    <t>I was looking for something that would not collect black cat hair as fast. This has been good. Cute and nice</t>
  </si>
  <si>
    <t>2026-05-27T13:34:21.000+00:00</t>
  </si>
  <si>
    <t>92009069</t>
  </si>
  <si>
    <t>I disliked that I had to return them twice because the fitted sheet was NOT a king. It was a queen</t>
  </si>
  <si>
    <t>2026-05-27T13:22:22.000+00:00</t>
  </si>
  <si>
    <t>92009116</t>
  </si>
  <si>
    <t>My son is so happy with his new room style !</t>
  </si>
  <si>
    <t>2026-05-27T13:17:49.000+00:00</t>
  </si>
  <si>
    <t>All Star Sports Kids Cotton Sheet Set Pillowfort</t>
  </si>
  <si>
    <t>92009148</t>
  </si>
  <si>
    <t>097-02-0449</t>
  </si>
  <si>
    <t>Beautiful color, nice design</t>
  </si>
  <si>
    <t>2026-05-27T13:17:03.000+00:00</t>
  </si>
  <si>
    <t>92009151</t>
  </si>
  <si>
    <t>Very Soft</t>
  </si>
  <si>
    <t>Very nice and soft</t>
  </si>
  <si>
    <t>2026-05-27T12:52:03.000+00:00</t>
  </si>
  <si>
    <t>92009155</t>
  </si>
  <si>
    <t>2026-05-27T11:54:42.000+00:00</t>
  </si>
  <si>
    <t>92009202</t>
  </si>
  <si>
    <t>pilling issues</t>
  </si>
  <si>
    <t>This is advertized as "anti-pilling", but after 3 washes it is pilling.</t>
  </si>
  <si>
    <t>2026-05-27T10:14:04.000+00:00</t>
  </si>
  <si>
    <t>92009249</t>
  </si>
  <si>
    <t>https://target.scene7.com/is/image/Target/GUEST_801d1b17-911f-49a6-b44f-4d58c334283e</t>
  </si>
  <si>
    <t>Cute stripe sheet set!</t>
  </si>
  <si>
    <t>Super cute set. I loved the stripes. I think the fitted sheet was my favorite part. It has an extra band to make sure it stays put! I’ll picture it below. I just wish they were a little softer but it’s not a bad price for what I got! It is still good quality.</t>
  </si>
  <si>
    <t>2026-05-27T22:31:13.000+00:00</t>
  </si>
  <si>
    <t>92008840</t>
  </si>
  <si>
    <t>https://target.scene7.com/is/image/Target/GUEST_0570be96-e246-4c5f-b75c-d56fe180bbb1</t>
  </si>
  <si>
    <t>Long story short, I need more!</t>
  </si>
  <si>
    <t>Okay, so I didn’t know how soft microfiber was until now. I actually got these just for extra pillow cases for a sheet set I got from target as well. They were out of the pillow cases I needed so they would all match. Anywho, these are cheaper and MUCH softer than my sheet set and a great price. I was pleasantly surprised and wished I would have gotten a sheet set in the microfiber!</t>
  </si>
  <si>
    <t>2026-05-27T22:26:28.000+00:00</t>
  </si>
  <si>
    <t>92008887</t>
  </si>
  <si>
    <t>https://target.scene7.com/is/image/Target/GUEST_8f981012-c3b4-4e25-bff4-a8f3839686e6</t>
  </si>
  <si>
    <t>Love the look and the texture</t>
  </si>
  <si>
    <t>This is a decorative pillow sham. I love the look of this. It looks like this quilted material in lines. The material is soft and it has texture to it. This is the type of pillow that is for decoration but it would also be comfortable to lay your head on if needed. The color is a lighter blue. This is a great sham.</t>
  </si>
  <si>
    <t>2026-05-27T18:32:15.000+00:00</t>
  </si>
  <si>
    <t>92008928</t>
  </si>
  <si>
    <t>https://target.scene7.com/is/image/Target/GUEST_edac55ab-c442-4daa-8d3c-88daaaa7e3db</t>
  </si>
  <si>
    <t>So awesome</t>
  </si>
  <si>
    <t>I cannot stress these sheets enough. They are so amazing because of how durable they are, they are super soft, match perfectly with a white comforter, all the way to a pink. I was scared they were only gonna come with one pillowcase but they didn’t and I’m so happy for that. They really go well with all seasons specifically spring also I’ve washed them about four times and I cannot tell they are really nice and really durable. I also really enjoy the fringe on the corner so you can see where the corners are. They are definitely worth $55.</t>
  </si>
  <si>
    <t>2026-05-27T14:42:54.000+00:00</t>
  </si>
  <si>
    <t>92009022</t>
  </si>
  <si>
    <t>These sheets sleep HOT. My kid lasts maybe a couple hours before he arrives at my bed sweating. Don’t recommend.</t>
  </si>
  <si>
    <t>2026-05-27T09:19:49.000+00:00</t>
  </si>
  <si>
    <t>92009296</t>
  </si>
  <si>
    <t>HEAT RETENTION</t>
  </si>
  <si>
    <t>Horrible texture</t>
  </si>
  <si>
    <t>The color is beautiful, I love the pink checkers. However, the sheets are NOT soft. I tried washing it w baking soda and vinegar to make to softer, but it didn’t work. They are more like winter sheets bc they’re heavy. I would not recommend if you like super soft sheets or cool sheets. These are rough and holds heat terribly. I cannot even return them bc I washed them. 2 stars bc the color and pattern is beautiful, they’re just too rough an uncomfortable.</t>
  </si>
  <si>
    <t>2026-05-27T05:29:14.000+00:00</t>
  </si>
  <si>
    <t>92009343</t>
  </si>
  <si>
    <t>https://target.scene7.com/is/image/Target/GUEST_90417141-25d9-4529-894e-6f503a0f3cae</t>
  </si>
  <si>
    <t>Love this quilt as it’s super soft and the exact thickness for summer bedding. The only downfall, l returned the 1st one due to several stains on both sides. When l took this one home and opened it up, it also had a couple of stains on the top, so it cant be hidden.</t>
  </si>
  <si>
    <t>2026-05-27T02:59:40.000+00:00</t>
  </si>
  <si>
    <t>92009347</t>
  </si>
  <si>
    <t>https://target.scene7.com/is/image/Target/GUEST_a1d679c5-e516-4c1d-8f48-9caad462ad76</t>
  </si>
  <si>
    <t>Major downgrade! Use the 365-day return policy!</t>
  </si>
  <si>
    <t>The quality of these Threshold sheets has completely plummeted. A single wash and dry leaves them a wrinkled mess, and the stitching is cheap and poorly executed. It is a massive disappointment compared to what Target used to offer. Thankfully, Target offers a 365-day return policy for their brands, which applies even if the item has been used. We need to hold corporations accountable. The only way we will get companies to stop taking advantage of us is by returning products when we do not agree with the quality. Take advantage of the return policy and send a message that this drop in quality is not okay.</t>
  </si>
  <si>
    <t>2026-05-27T02:34:55.000+00:00</t>
  </si>
  <si>
    <t>92009357</t>
  </si>
  <si>
    <t>If you are buying these based on past experience with the Threshold brand, stop. The quality has plummeted. Fresh out of the package, the poor workmanship is immediately visible with weak, low-quality stitching and loose threads. Then, a standard wash and dry cycle leaves them completely covered in heavy wrinkles. This product is a massive disappointment and a total downgrade from what Target used to offer. Listen to the negative reviews and stay away.</t>
  </si>
  <si>
    <t>2026-05-27T00:34:58.000+00:00</t>
  </si>
  <si>
    <t>92009389</t>
  </si>
  <si>
    <t>So cute… and apparently needs its own laundromat trip!</t>
  </si>
  <si>
    <t>This quilt is gorgeous! Like-truly Pinterest-worthy. The colors and pattern are even prettier in person, and it instantly made my bedroom feel put together. That said… I was on the hunt for something light and breezy, and this quilt said, “No ma’am, I am here to COMMIT.” It’s definitely on the heavier side, which I wasn’t expecting. Cozy? Yes. Lightweight? Not exactly. Also, when I noticed the care instructions recommend a commercial washer and dryer, I realized this quilt has more self-care requirements than I do. So just keep that in mind before tossing it in your home machine! Overall, if you’re looking for a beautiful, substantial quilt that feels high-quality and warm, this is it. If you’re dreaming of something super light, you might want to keep browsing.</t>
  </si>
  <si>
    <t>2026-05-27T00:03:11.000+00:00</t>
  </si>
  <si>
    <t>Decorative Border Cotton Slub Print Quilt Light Teal Green Threshold Designed With Studio Mcgee</t>
  </si>
  <si>
    <t>92009436</t>
  </si>
  <si>
    <t>060-15-2817</t>
  </si>
  <si>
    <t>I normally love my Target sheets, but these ones fell apart after just a few washes. Bummer!</t>
  </si>
  <si>
    <t>2026-05-28T20:20:05.000+00:00</t>
  </si>
  <si>
    <t>92008457</t>
  </si>
  <si>
    <t>Durable</t>
  </si>
  <si>
    <t>Nice 100% cotton sheets. I have three dogs and two cats, prior to purchasing these sheets I was buying sheets every three months. (Holes from animals and frequent washing.)</t>
  </si>
  <si>
    <t>2026-05-28T20:18:19.000+00:00</t>
  </si>
  <si>
    <t>92008504</t>
  </si>
  <si>
    <t>The best set of sheets ever! Love, love and they do not come off the mattress!</t>
  </si>
  <si>
    <t>2026-05-28T14:05:36.000+00:00</t>
  </si>
  <si>
    <t>92008647</t>
  </si>
  <si>
    <t>After one wash this looked like it had aged years. The color faded and it looked worn out. It's also turned all my clothes blue in cold water. I returned it.</t>
  </si>
  <si>
    <t>2026-05-28T13:52:50.000+00:00</t>
  </si>
  <si>
    <t>92008694</t>
  </si>
  <si>
    <t>Good quality for a good price</t>
  </si>
  <si>
    <t>2026-05-28T13:09:11.000+00:00</t>
  </si>
  <si>
    <t>92008719</t>
  </si>
  <si>
    <t>all cotton!!!</t>
  </si>
  <si>
    <t>I love this set!!! The elastic around the whole sheet is wonderful and they are so soft!!</t>
  </si>
  <si>
    <t>2026-05-28T02:10:42.000+00:00</t>
  </si>
  <si>
    <t>92008766</t>
  </si>
  <si>
    <t>Washes great, not too heavy, looks great.</t>
  </si>
  <si>
    <t>2026-05-28T00:34:11.000+00:00</t>
  </si>
  <si>
    <t>92008798</t>
  </si>
  <si>
    <t>ITS a YES</t>
  </si>
  <si>
    <t>LOVE! Expensive look and feel !♥️</t>
  </si>
  <si>
    <t>2026-05-28T23:02:48.000+00:00</t>
  </si>
  <si>
    <t>92008425</t>
  </si>
  <si>
    <t>non-envelope closure pillow cases are lame but otherwise good</t>
  </si>
  <si>
    <t>Immediately docked 2 stars for the pillowcases because they are not envelope or zipper closure. If I care enough about my sheets that I am buying cotton with sateen weave and if you're charging me more than $20 for a set of sheets, those pillow cases better be envelope. Big Bedding corporate need to learn. That said, these sheets are fine for my toddler's room. I am always partial to sateen for us hot sleepers. Buttery soft and helps disperse the heat. The added corner reinforcement actually helps with our 4-inch thick floor mattress we have -- regular queen sheets kind of slide all over with extra fabric at the corners but these looked well fitting when I put them on. I bought the blush color and it coordinates *perfectly* with the Disney Princess sheets currently out by pillowfort. Since those sheets are lower quality (cotton, but not sateen so not as buttery smooth) I am mixing and matching -- I am currently using the fitted blush sheet with princess flat sheet, and since there's just one pillow (and neither set has envelope closures -- I will die on this hill!!!) I am using a blush pillowcase and then I double it up with a princess pillow case on top so the pillow is well protected from all the toddler boogers and whatnot. It coordinates SO WELL and allows me to have a set of higher quality sheets on the bed (these ones) while also giving my toddler some fun sheets that they'll enjoy (the princess ones), and I get to rotate out the sheet sets on wash day so I am never waiting for the dryer for fresh sheets. In hindsight I may have been better off buying 2 sets of these blush sheets and just pillowcases in princess pattern, but alas. Here we are. Overall I like the sheets for the price point for a kid's room or a guest room, but I am stingy with my rating because of those dang pillowcases!!</t>
  </si>
  <si>
    <t>2026-05-28T16:07:41.000+00:00</t>
  </si>
  <si>
    <t>92008551</t>
  </si>
  <si>
    <t>MATERIAL DISSATISSFACTION</t>
  </si>
  <si>
    <t>DELIVERY DAMAGING</t>
  </si>
  <si>
    <t>My package was delivered on a day when severe thunderstorms were predicted. It was left on my porch which is open to the elements and the box was not wrapped in a plastic bag to prevent it from getting wet on such a day saturating the box and all of its contents. The sheets only being packaged in their cotton sheet material and two pieces of cardboard, were totally wet. this was not a good delivery.</t>
  </si>
  <si>
    <t>2026-05-28T15:27:01.000+00:00</t>
  </si>
  <si>
    <t>92008583</t>
  </si>
  <si>
    <t>The color and feel is nice, but right out of the package, the stitching was coming apart on one part of the sheet. One of the 2 pillowcases has some weird stitching on the corner. I'd much rather have a new pillowcase sent than have to take the whole set back to the store for an exchange.</t>
  </si>
  <si>
    <t>2026-05-28T14:50:33.000+00:00</t>
  </si>
  <si>
    <t>92008615</t>
  </si>
  <si>
    <t>https://target.scene7.com/is/image/Target/GUEST_04f7ce56-4360-48b6-98a9-87993a3f38bc</t>
  </si>
  <si>
    <t>POOR STITCHING</t>
  </si>
  <si>
    <t>Great Spring / Summer Refresh</t>
  </si>
  <si>
    <t>Love this. Perfect for spring/summer warmer weather. Based on other reviews I bought the king size to fit a queen bed. I matched this with the threshold percale sheets because it has the deepest pockets! But I wish they sold a matching sham set.</t>
  </si>
  <si>
    <t>2026-05-28T13:22:23.000+00:00</t>
  </si>
  <si>
    <t>92008715</t>
  </si>
  <si>
    <t>pass.</t>
  </si>
  <si>
    <t>arrived stained with multiple pinholes :/</t>
  </si>
  <si>
    <t>2026-05-29T23:23:56.000+00:00</t>
  </si>
  <si>
    <t>92008209</t>
  </si>
  <si>
    <t>BEST SHEETS EVER !! They are pricey BUT so so so soft !! Last for YEARS and fits many size mattresses they don slip off either !! THe BEST!!</t>
  </si>
  <si>
    <t>2026-05-29T19:56:34.000+00:00</t>
  </si>
  <si>
    <t>92008230</t>
  </si>
  <si>
    <t>ripped after first wash</t>
  </si>
  <si>
    <t>2026-05-29T14:27:59.000+00:00</t>
  </si>
  <si>
    <t>92008304</t>
  </si>
  <si>
    <t>These used to be my go to bed sheets for like 10 years but now the most recent set is such terrible quality and it made me breakout</t>
  </si>
  <si>
    <t>2026-05-29T03:19:04.000+00:00</t>
  </si>
  <si>
    <t>92008389</t>
  </si>
  <si>
    <t>Super cute but not so soft</t>
  </si>
  <si>
    <t>Adorable set but not very soft. Some of the basketballs were misprinted and had a noticeable break in the ink, too.</t>
  </si>
  <si>
    <t>2026-05-29T02:00:41.000+00:00</t>
  </si>
  <si>
    <t>Basketball Kids Cotton Sheet Set Pillowfort</t>
  </si>
  <si>
    <t>92008421</t>
  </si>
  <si>
    <t>097-02-0802</t>
  </si>
  <si>
    <t>terrible quality, not impressed</t>
  </si>
  <si>
    <t>I stronly dislike these sheets. I used to buy the Threshold Organic Cotton ones that were 300 count and loved those! I thought, oh 400 count and sateen, that could be comfy. Um no. I've washed multiple times. Even added fabric softener after multiple washes because I was so desperate to make these soft. The pillow case grips my hair, I end up with several strands of hair on the pillow case. That has never happened in any sheets I've used over many many years. Not impressed.</t>
  </si>
  <si>
    <t>2026-05-29T17:55:39.000+00:00</t>
  </si>
  <si>
    <t>92008240</t>
  </si>
  <si>
    <t>The sheet set is very soft good quality anf fitted very well for my king bed. it covers the mattress perfectly 👏</t>
  </si>
  <si>
    <t>2026-05-29T15:10:33.000+00:00</t>
  </si>
  <si>
    <t>92008272</t>
  </si>
  <si>
    <t>Leaves residue on clothes!</t>
  </si>
  <si>
    <t>These sheets leave so much residue on your clothing! Omg. And its sheds horribly all over the mattress pad. Even after two washes. They’re extremely thin too. Pay the extra money for quality sheets.</t>
  </si>
  <si>
    <t>2026-05-29T13:49:55.000+00:00</t>
  </si>
  <si>
    <t>92008336</t>
  </si>
  <si>
    <t>SHREDDING</t>
  </si>
  <si>
    <t>🥰</t>
  </si>
  <si>
    <t>2026-05-29T03:56:41.000+00:00</t>
  </si>
  <si>
    <t>92008383</t>
  </si>
  <si>
    <t>Item came stained which ofc is only bisa el once you open the item all the way. Very disappointing since they are pretty pricey</t>
  </si>
  <si>
    <t>2026-05-30T21:55:14.000+00:00</t>
  </si>
  <si>
    <t>92008026</t>
  </si>
  <si>
    <t>https://target.scene7.com/is/image/Target/GUEST_0eb107eb-e1e3-4edc-821d-aa7540f6e037</t>
  </si>
  <si>
    <t>Great quality and comfort!</t>
  </si>
  <si>
    <t>2026-05-30T15:43:48.000+00:00</t>
  </si>
  <si>
    <t>92008041</t>
  </si>
  <si>
    <t>Love the cotton sateen. Fabric is soft and cooling. Our old comforter had snags so this was perfect for a cover. Color is a little more coral than muted pink but love design.</t>
  </si>
  <si>
    <t>2026-05-30T14:34:07.000+00:00</t>
  </si>
  <si>
    <t>92008062</t>
  </si>
  <si>
    <t>060-17-9385</t>
  </si>
  <si>
    <t>Nice print and cotton feel.</t>
  </si>
  <si>
    <t>2026-05-30T13:57:27.000+00:00</t>
  </si>
  <si>
    <t>92008105</t>
  </si>
  <si>
    <t>Grey sheets twin xl</t>
  </si>
  <si>
    <t>Perfect for a dorm room. Enough room for both the mattress and mattress topper.</t>
  </si>
  <si>
    <t>2026-05-30T13:04:11.000+00:00</t>
  </si>
  <si>
    <t>92008111</t>
  </si>
  <si>
    <t>Would purchase again.</t>
  </si>
  <si>
    <t>Excellent and will purchase more of these. They hold up well to kids and washing.</t>
  </si>
  <si>
    <t>2026-05-30T02:49:07.000+00:00</t>
  </si>
  <si>
    <t>92008205</t>
  </si>
  <si>
    <t>Gray Geo</t>
  </si>
  <si>
    <t>Gray Geo for some reason doesnt fit my bed like the others I have purchased from this same brand. also seems like theyve gotten even smaller since they've been washed. I am not sure what the difference is in these but I was disappointed and wish I could return.</t>
  </si>
  <si>
    <t>2026-05-30T23:59:21.000+00:00</t>
  </si>
  <si>
    <t>92008002</t>
  </si>
  <si>
    <t>A little disappointed</t>
  </si>
  <si>
    <t>I'm a little disappointed in this product. I've only had it for 3 months and it's already showing "balling up" where we sleep. I've bought these sheets for several years and they hold up very well. Except this one. I went back to confirm the fabric type hasn't changed so I'm not sure what's going on. Maybe just an exception. I'll be buying more. It'll just be before I had planned to. Hope this is just a fluke because typically, these sheets are the best!</t>
  </si>
  <si>
    <t>2026-05-30T14:20:14.000+00:00</t>
  </si>
  <si>
    <t>92008064</t>
  </si>
  <si>
    <t>This comforter is scratchy and uncomfortable. I’d return it if I had not already put it on the kids bed. It is super cute looking though.</t>
  </si>
  <si>
    <t>2026-05-30T13:40:15.000+00:00</t>
  </si>
  <si>
    <t>Dragon Kids Comforter Set Pillowfort</t>
  </si>
  <si>
    <t>92008109</t>
  </si>
  <si>
    <t>097-02-0073</t>
  </si>
  <si>
    <t>These smell so bad! I’ve tried washing them so many times and they continue to have an almost musty smell from the moment I took them out of the box</t>
  </si>
  <si>
    <t>2026-05-30T07:58:22.000+00:00</t>
  </si>
  <si>
    <t>92008158</t>
  </si>
  <si>
    <t>Hmmm......</t>
  </si>
  <si>
    <t>Bought the king size quilt the other day in store at my local target and had to order the matching pillow shams but they are a different shade of green????</t>
  </si>
  <si>
    <t>2026-05-31T03:54:02.000+00:00</t>
  </si>
  <si>
    <t>92007974</t>
  </si>
  <si>
    <t>https://target.scene7.com/is/image/Target/GUEST_efbcc3fd-bc82-4a65-be8b-eae782722bce</t>
  </si>
  <si>
    <t>I think I like the quality ok... but the stripes go different directions? Fitted sheet is vertical and top horizontal. Kinda drives me crazy! The pictures on the web site shows both- so I guess you could get either?</t>
  </si>
  <si>
    <t>2026-05-31T00:45:25.000+00:00</t>
  </si>
  <si>
    <t>92007978</t>
  </si>
  <si>
    <t>Great product, but not mauve</t>
  </si>
  <si>
    <t>These are thicker and quilted than the photos make them look. Also, while I do see “warmth”, I think it’s important to mention that I don’t agree with the color being called “mauve/white”- these are off white and warm beige brown, which I love.</t>
  </si>
  <si>
    <t>2026-05-31T01:37:22.000+00:00</t>
  </si>
  <si>
    <t>92007975</t>
  </si>
  <si>
    <t>https://target.scene7.com/is/image/Target/GUEST_25fc4576-abf9-4e30-8d20-115b8434be6c</t>
  </si>
  <si>
    <t>Washed once and hem fell out, now I have a bunch of loose threads and they look pretty bad!</t>
  </si>
  <si>
    <t>2026-06-01T23:42:21.000+00:00</t>
  </si>
  <si>
    <t>June</t>
  </si>
  <si>
    <t>https://target.scene7.com/is/image/Target/GUEST_6e1fbcc8-48c8-427e-8bbf-ed10939f5128</t>
  </si>
  <si>
    <t>Missing two holes at the top so one side just dangles</t>
  </si>
  <si>
    <t>2026-06-01T22:51:38.000+00:00</t>
  </si>
  <si>
    <t>Dinosaur Kids 39 Shower Curtain Pillowfort 8482</t>
  </si>
  <si>
    <t>097-01-1255</t>
  </si>
  <si>
    <t>https://target.scene7.com/is/image/Target/GUEST_c0ec77ca-1ba7-44fe-95ee-efc005d9e2fb</t>
  </si>
  <si>
    <t>2/4 panels came cut/ripped</t>
  </si>
  <si>
    <t>2026-06-01T22:46:57.000+00:00</t>
  </si>
  <si>
    <t>Worst purchase, poor quality. This cannot be used without a duvet cover, it pilled terribly within 2 weeks of light use. The quality of the cotton used is so very low, I've never seen anything like this. I threw out the original packaging so now I am stuck with it.</t>
  </si>
  <si>
    <t>2026-06-01T20:55:47.000+00:00</t>
  </si>
  <si>
    <t>Hotel Collection Duvet Insert Threshold 8482</t>
  </si>
  <si>
    <t>062-20-4544</t>
  </si>
  <si>
    <t>Fits perfectly even after being washed for the first time unlike some that have to be stretched.</t>
  </si>
  <si>
    <t>2026-06-01T17:30:51.000+00:00</t>
  </si>
  <si>
    <t>FIT</t>
  </si>
  <si>
    <t>These a super cute. But I wish they came as a set with the ties on opposite sides. They come as singles with the ties on the left.</t>
  </si>
  <si>
    <t>2026-06-01T15:56:05.000+00:00</t>
  </si>
  <si>
    <t>TIES ALIGNMENT</t>
  </si>
  <si>
    <t>These sheets are perfect. Used them for my daughterâ€™s bed at summer camp. They are so cute and soft</t>
  </si>
  <si>
    <t>2026-06-01T14:10:14.000+00:00</t>
  </si>
  <si>
    <t>Lovw the sheets but disappointed</t>
  </si>
  <si>
    <t>I love the sheets but im so disappointed that as soon as i set then in my bed i found some holes the flat sheet and i dont want to go through the hussle of going to the store and return it</t>
  </si>
  <si>
    <t>2026-06-01T06:30:51.000+00:00</t>
  </si>
  <si>
    <t>https://target.scene7.com/is/image/Target/GUEST_d32e6cd2-b1f4-41e5-9904-3957d999f362</t>
  </si>
  <si>
    <t>Great for the price it's quality</t>
  </si>
  <si>
    <t>soft silky smooth durable great value. thin enough for summer.</t>
  </si>
  <si>
    <t>2026-06-01T03:04:39.000+00:00</t>
  </si>
  <si>
    <t>Absolute Trash</t>
  </si>
  <si>
    <t>When I first found this comforter in the store it had a tear on the bag which I was already skeptical of, I asked for a discount but they wouldnâ€™t give me one. This thing is literally just fabric, string, and fluff thrown together. Itâ€™s very thin, on the first use the actual comforter started tearing open, after the first wash the whole thing came apart and fluff is everywhere. Very disappointing, do not waste your money on this garbage.</t>
  </si>
  <si>
    <t>2026-06-02T18:19:24.000+00:00</t>
  </si>
  <si>
    <t>https://target.scene7.com/is/image/Target/GUEST_32176b24-3375-4c79-8794-9b722300414c</t>
  </si>
  <si>
    <t>Strong chemical odor that does not go away</t>
  </si>
  <si>
    <t>Terrible chemical smell. Possibly formaldehyde. Have washed them five times. Soaked in vinegar. Soaked in baking soda. Soaked in Dawn dish soap. Aired out in the sun for two days. Nothing helps. Smell is dangerous. Do not purchase. Will try to return. Manufacturer should take item back from store. (Note: I really wanted to like these sheets. The color is perfect for the room. Unfortunately, also have a bit of a rough texture. Very wrinkly after washing, would need ironing.)</t>
  </si>
  <si>
    <t>2026-06-02T18:06:08.000+00:00</t>
  </si>
  <si>
    <t>Love the color!</t>
  </si>
  <si>
    <t>2026-06-02T16:46:26.000+00:00</t>
  </si>
  <si>
    <t>Love these sheets , softer after every wash !</t>
  </si>
  <si>
    <t>2026-06-02T13:30:05.000+00:00</t>
  </si>
  <si>
    <t>Quality Has Gone Way Down</t>
  </si>
  <si>
    <t>Iâ€™ve been purchasing these same sheets for 6+ years. They are on every bed in my home. I just purchased another set in white and they are absolutely awful. Scratchy, non-breathable, hot, just the worst! Even after washing they are just as bad. Iâ€™m devastated, not sure if itâ€™s the color as Iâ€™ve never purchased white but Iâ€™m extremely disappointed.</t>
  </si>
  <si>
    <t>2026-06-02T05:53:38.000+00:00</t>
  </si>
  <si>
    <t>Pretty disappointed! Wanted something with nice cotton feel but the outside felt like polyester and the inside was comparable to a sleeping bag material. Felt very cheaply made and was really wrinkly. Texture was rough rather than soft</t>
  </si>
  <si>
    <t>2026-06-02T04:28:50.000+00:00</t>
  </si>
  <si>
    <t>UNRAVELLING</t>
  </si>
  <si>
    <t>Disappointing</t>
  </si>
  <si>
    <t>I purchased these sheets based on positive Wirecutter reviews--but am now realizing that, based on reviews here, they tested an older set of sheets from before the quality dropped. Brought ours home and opened the package to find a few small holes alresdy in the sheet and some sort of weird, dark, flat stuff stuck to them. We figured we'd wash them and see if the black stuff came off but it did not--we had to physicially scrape it off by hand. Loose threads were absolutely everywhere. Also found that they already started pilling after the wash, before we even got to use them. It's too bad because I had high hopes, but we will be returning these and looking elsewhere for better sheets.</t>
  </si>
  <si>
    <t>2026-06-03T23:59:55.000+00:00</t>
  </si>
  <si>
    <t>https://target.scene7.com/is/image/Target/GUEST_41693e91-4d48-4530-a96f-efda6ddbc257</t>
  </si>
  <si>
    <t>I love the print on these! Theyâ€™re cozy and soft.</t>
  </si>
  <si>
    <t>2026-06-03T22:05:28.000+00:00</t>
  </si>
  <si>
    <t>https://target.scene7.com/is/image/Target/GUEST_ac2645e1-0676-4e27-a417-cc51be7cd3ed</t>
  </si>
  <si>
    <t>Sheets are scratchy, they donâ€™t breath, hot</t>
  </si>
  <si>
    <t>2026-06-03T21:33:58.000+00:00</t>
  </si>
  <si>
    <t>Cheerful yellow pillow sham</t>
  </si>
  <si>
    <t>This sham has a really cheerful, bright yellow color that stands out in a good way. My daughter picked this color and ended up liking it a lot once we got it on her bed. The raised texture parts are a nice touch and make it feel a little more decorative than a basic pillow sham. It feels soft and fit her standard pillow nicely without much trouble. It brightens up the room and seems like decent quality overall for the price.</t>
  </si>
  <si>
    <t>2026-06-03T20:59:49.000+00:00</t>
  </si>
  <si>
    <t>https://target.scene7.com/is/image/Target/GUEST_0a5b54fe-3750-464e-a0fc-ed772328b264</t>
  </si>
  <si>
    <t>Terrible quality</t>
  </si>
  <si>
    <t>2026-06-03T20:44:50.000+00:00</t>
  </si>
  <si>
    <t>Light blue gauze quilted pillow sham</t>
  </si>
  <si>
    <t>I really liked the texture on this pillow sham. It gives it a nicer look compared to plain pillow covers and add a little character to the bedding. The baby blue color looks very nice in person and feels calming. The material is soft and comfortable, and I found it easy to take on and off when changing bedding.</t>
  </si>
  <si>
    <t>2026-06-03T20:41:21.000+00:00</t>
  </si>
  <si>
    <t>https://target.scene7.com/is/image/Target/GUEST_64c28dd1-9be6-4ca4-97cd-f98dce081b48</t>
  </si>
  <si>
    <t>Picked up a full sheet set from the store. Package contained a twin sized bottom sheet. Didn't fit on the full sized bed.</t>
  </si>
  <si>
    <t>2026-06-03T19:34:30.000+00:00</t>
  </si>
  <si>
    <t>Not as nice as they look!</t>
  </si>
  <si>
    <t>Did not like how they came out of the washer and dryer. Terribly rough and stiff and wrinkle horribly. They are definitely not comfortable to sleep on. Wish I could just return them to the store. Only nice thing is that they are bright white with the blue.</t>
  </si>
  <si>
    <t>2026-06-03T19:01:53.000+00:00</t>
  </si>
  <si>
    <t>100% Cotton!</t>
  </si>
  <si>
    <t>Very soft. Great for summer, because they are on the thin side. High quality. The bow design is cute and neat-looking.</t>
  </si>
  <si>
    <t>2026-06-03T18:32:33.000+00:00</t>
  </si>
  <si>
    <t>Pretty Bow Kids Cotton Sheet Set Pillowfort</t>
  </si>
  <si>
    <t>097-02-0105</t>
  </si>
  <si>
    <t>Gloria sheets</t>
  </si>
  <si>
    <t>love these sheets, they are soooo soft and comfy.</t>
  </si>
  <si>
    <t>2026-06-03T18:02:57.000+00:00</t>
  </si>
  <si>
    <t>Ok for the price</t>
  </si>
  <si>
    <t>I got this for a twin size bed and the fit was a little strange - the seams donâ€™t line up exactly right with the twin mattress, like the padding section is a little too narrow. It gets the job done. However, I canâ€™t imagine this would work for a twin XL as advertised.</t>
  </si>
  <si>
    <t>2026-06-03T17:53:42.000+00:00</t>
  </si>
  <si>
    <t>Comfy but tears easily</t>
  </si>
  <si>
    <t>I love this comforter. Itâ€™s actually really fluffy and soft. My only issue it, the ruffles are easily distressed and torn up, Iâ€™ve had to resew twice and the second time, I used a little fabric glue to keep the hem attached on other areas and went ahead and did it all over.</t>
  </si>
  <si>
    <t>2026-06-03T17:32:47.000+00:00</t>
  </si>
  <si>
    <t>cheap tears easy</t>
  </si>
  <si>
    <t>tore trying to put on the mattress</t>
  </si>
  <si>
    <t>2026-06-03T17:03:06.000+00:00</t>
  </si>
  <si>
    <t>https://target.scene7.com/is/image/Target/GUEST_211e5d20-0229-4715-ba90-5e11173b2b35</t>
  </si>
  <si>
    <t>So pretty and such great quality!</t>
  </si>
  <si>
    <t>2026-06-03T16:34:42.000+00:00</t>
  </si>
  <si>
    <t>Stiff and plastic-y</t>
  </si>
  <si>
    <t>Bought these sheets for our guest bedroom and were disappointed. The material was stiff and the texture almost resembled a thin plastic tarp. Keeping them as backup sheets, but we went and bought sheets elsewhere for our main set. If youâ€™re looking at Target sheets, I much prefer their jersey cotton line.</t>
  </si>
  <si>
    <t>2026-06-03T14:55:12.000+00:00</t>
  </si>
  <si>
    <t>Love the sheets and the great sale price</t>
  </si>
  <si>
    <t>2026-06-03T13:57:49.000+00:00</t>
  </si>
  <si>
    <t>2026-06-03T13:20:04.000+00:00</t>
  </si>
  <si>
    <t>I have been buying these fitted sheets for years and absolutely love them. By far, the best value your money can buy!</t>
  </si>
  <si>
    <t>2026-06-03T13:09:12.000+00:00</t>
  </si>
  <si>
    <t>Very good.</t>
  </si>
  <si>
    <t>2026-06-03T12:44:23.000+00:00</t>
  </si>
  <si>
    <t>Wore out sooner than expected</t>
  </si>
  <si>
    <t>I received these sheets as a wedding gift in 2023. After a few washes, I noticed that the sheets had begun pilling and that there were some loose threads. Yesterday, I found a large hole where the fitted sheet had thinned over time. I know that items will wear out with time, but I was expecting these sheets to last a lot longer than three years.</t>
  </si>
  <si>
    <t>2026-06-03T12:17:57.000+00:00</t>
  </si>
  <si>
    <t>https://target.scene7.com/is/image/Target/GUEST_2198d2ab-e91d-47e1-a156-17bd058e6f46</t>
  </si>
  <si>
    <t>Iâ€™ve washed these twice, using detergent and laundry sanitizer and they still smell overwhelmingly like chemicals. They make the whole bedroom smell like chemicals.</t>
  </si>
  <si>
    <t>2026-06-03T09:47:14.000+00:00</t>
  </si>
  <si>
    <t>Like this yellow quilt color</t>
  </si>
  <si>
    <t>Love this quilt pillow sham. The yellow color is warm, cheerful and matches with my bedroom beautifully. It brightened up the space without being overwhelming and adds a cozy color. The quilt is soft, comfortable and durable to wash. The quality is great, and it makes my bedroom feels fresh and comfy.</t>
  </si>
  <si>
    <t>2026-06-03T03:42:47.000+00:00</t>
  </si>
  <si>
    <t>https://target.scene7.com/is/image/Target/GUEST_86863ab4-88ac-46e1-a176-21c740597d35</t>
  </si>
  <si>
    <t>Nice shade of blue pillow sham</t>
  </si>
  <si>
    <t>I like this blue pillow sham. The color is soft, calming and perfect for my nursery. It matches with my beautiful sofa and ties the whole room together. The shade of blue is peaceful like ocean color and itâ€™s just relaxing. I sometime need this pillow while sitting down in my rocking chair and the colors is just perfect match</t>
  </si>
  <si>
    <t>2026-06-03T03:37:25.000+00:00</t>
  </si>
  <si>
    <t>https://target.scene7.com/is/image/Target/GUEST_40e7a3f6-3e90-40ec-951e-6a9ca403778c</t>
  </si>
  <si>
    <t>COLOR</t>
  </si>
  <si>
    <t>Color is so soft and pretty</t>
  </si>
  <si>
    <t>I love this light pink pillowcase! Itâ€™s so soft, the color is also soft and pretty light pink. it matches with my girl bedroom. It adds sweet luxurious and cozy in her room. Fabric is comfortable and soft. The quilt stitches is very well-made. Also itâ€™s beautiful quilt and love this light pink color.</t>
  </si>
  <si>
    <t>2026-06-03T03:32:37.000+00:00</t>
  </si>
  <si>
    <t>https://target.scene7.com/is/image/Target/GUEST_ec470141-df88-4d33-ba88-edd369d48288</t>
  </si>
  <si>
    <t>fits like a "glove"</t>
  </si>
  <si>
    <t>2026-06-04T20:18:38.000+00:00</t>
  </si>
  <si>
    <t>Floral shower curtain</t>
  </si>
  <si>
    <t>Very pretty colors neutral tones which I like, great if you want to style your bathroom for spring/summer.</t>
  </si>
  <si>
    <t>2026-06-04T19:00:42.000+00:00</t>
  </si>
  <si>
    <t>Cute, summery, good quality</t>
  </si>
  <si>
    <t>This is such a cute pillowcase. The material is on the thicker side, and very good quality. I love the unique stitching, it gives it a very classy luck. I like how the pillow goes in on one side, making it easy for me to put my pillow in. This washed up very nice in the washing machine and didnâ€™t shrink. The colors stayed vibrant as well</t>
  </si>
  <si>
    <t>2026-06-04T17:52:51.000+00:00</t>
  </si>
  <si>
    <t>https://target.scene7.com/is/image/Target/GUEST_dd4274c9-5feb-4af5-ba29-64a212670152</t>
  </si>
  <si>
    <t>THICK FABRIC</t>
  </si>
  <si>
    <t>beautiful quilt. delivered with damage.</t>
  </si>
  <si>
    <t>beautiful. fits nice. fresh out of package and noted tears in the fabric once I put it on my bed.</t>
  </si>
  <si>
    <t>2026-06-04T15:39:00.000+00:00</t>
  </si>
  <si>
    <t>https://target.scene7.com/is/image/Target/GUEST_16822f1c-da56-47d1-a908-b2f35b6e7397</t>
  </si>
  <si>
    <t>Cute Shams</t>
  </si>
  <si>
    <t>These shams are a little different, in that they have ties on the end. It adds a cute detail.</t>
  </si>
  <si>
    <t>2026-06-04T14:34:43.000+00:00</t>
  </si>
  <si>
    <t>Decorative Border Cotton Slub Print Quilt Sham Light Teal Green Threshold Designed With Studio Mcgee</t>
  </si>
  <si>
    <t>060-15-3011</t>
  </si>
  <si>
    <t>TIES</t>
  </si>
  <si>
    <t>Twin hot wheels classic car</t>
  </si>
  <si>
    <t>This hot wheels classic car sheet set isnâ€™t your average cars sheets. The pattern isnâ€™t overwhelming and screaming this is a boys bed. Because they are cotton they are on the thicker side so probably not the best if you have hot sleepers. I love the red accent finish line stripe. Just need to find the comforter to go with it</t>
  </si>
  <si>
    <t>2026-06-04T13:50:30.000+00:00</t>
  </si>
  <si>
    <t>https://target.scene7.com/is/image/Target/GUEST_5eb3dc67-6903-4063-995b-080d04a6b2c6</t>
  </si>
  <si>
    <t>The quilt fabric is excellent and the fit for a deep mattress is appreciated</t>
  </si>
  <si>
    <t>2026-06-04T13:42:37.000+00:00</t>
  </si>
  <si>
    <t>Great excellent</t>
  </si>
  <si>
    <t>2026-06-04T13:16:08.000+00:00</t>
  </si>
  <si>
    <t>Wrinkle terribly</t>
  </si>
  <si>
    <t>Came out of the dryer outrageously wrinkled. I have guests coming, and these sheets are embarassing. Hardly "performance'. I will probably return them. Also, very stiff before washing.</t>
  </si>
  <si>
    <t>2026-06-04T13:08:32.000+00:00</t>
  </si>
  <si>
    <t>Love the pattern but the curtain was extremely long.</t>
  </si>
  <si>
    <t>2026-06-04T12:24:53.000+00:00</t>
  </si>
  <si>
    <t>Soft and fuzzy, cotton pillow sham</t>
  </si>
  <si>
    <t>I purchased this blue, soft and fuzzy pillow sham for my standard size pillow that I like to keep on my sofa. I really like the soft texture and the pattern on the front of the pillow. The back of the pillow is plain blue cotton. The pillow sham opens at the end with an envelope like opening so that you can easily slide your pillow into it and remove it for easy washing. I think it looks great in my living room and it is comfortable.</t>
  </si>
  <si>
    <t>2026-06-04T05:05:23.000+00:00</t>
  </si>
  <si>
    <t>https://target.scene7.com/is/image/Target/GUEST_a315496c-d507-4bdf-a551-ee590b8b1fe9</t>
  </si>
  <si>
    <t>Pretty, soft as well as comfortable</t>
  </si>
  <si>
    <t>I purchased this pillow sham for my standard size pillow to go on my living room sofa. I love the pattern and feel of this pillow sham and it fits perfectly over my standard size pillow. The color is a light pink and it is lightly quilted on the front and it is made out of 100 percent cotton, which I really like. There is an opening at one end for you to easily fit a standard size pillow into. It looks great on my couch and itâ€™s super comfortable to sleep on.</t>
  </si>
  <si>
    <t>2026-06-04T05:02:14.000+00:00</t>
  </si>
  <si>
    <t>https://target.scene7.com/is/image/Target/GUEST_3df9df9b-ebda-4e51-801d-a8a46623fcc6</t>
  </si>
  <si>
    <t>Not envelope closure despite it being in the description and confirmed in a question.</t>
  </si>
  <si>
    <t>Material is great. NOT envelope closure.</t>
  </si>
  <si>
    <t>2026-06-04T03:26:46.000+00:00</t>
  </si>
  <si>
    <t>Love this pillow cover</t>
  </si>
  <si>
    <t>This yellow pillow adds a classic and elegant touch to my room. The color is warm and timeless, blending beautifully with my decor without being too bold. The soft cover is comfortable and gives the space a cozy, inviting feel. Itâ€™s the perfect accent piece to add a charm, warmth and a polished look.</t>
  </si>
  <si>
    <t>2026-06-04T02:26:03.000+00:00</t>
  </si>
  <si>
    <t>https://target.scene7.com/is/image/Target/GUEST_68f315a2-43d9-47b7-b44f-96886e6018ec</t>
  </si>
  <si>
    <t>A bit rough...</t>
  </si>
  <si>
    <t>I have been a loyal Threshold sheets person in the past; these pillowcases are like sandpaper. So bummed that I purchase these, even on sale.</t>
  </si>
  <si>
    <t>2026-06-04T02:22:15.000+00:00</t>
  </si>
  <si>
    <t>Rough</t>
  </si>
  <si>
    <t>These are very rough sheets. Iâ€™ve never felt sateen this rough. My hopes these last and donâ€™t pill are pretty low.</t>
  </si>
  <si>
    <t>2026-06-04T02:19:17.000+00:00</t>
  </si>
  <si>
    <t>Beautiful light yellow pillowcase</t>
  </si>
  <si>
    <t>This pillowcase is a very light yellow in a tan-yellow color as opposed to a lemon-yellow color. The pillowcase is really soft and has a flat back but the front has a unique pattern and multiple textures to it. I have found this standard pillowcase fits any of our bed pillows with ease and it also has the little cap of fabric on the end of it to keep your pillowcase in. My dog has also really taken a liking to the pillow.</t>
  </si>
  <si>
    <t>2026-06-04T01:49:01.000+00:00</t>
  </si>
  <si>
    <t>https://target.scene7.com/is/image/Target/GUEST_87eabe5e-cf0d-441f-b5ad-370f3e2a2034</t>
  </si>
  <si>
    <t>Decorative textured pillowcase</t>
  </si>
  <si>
    <t>This salmon pink in color pillowcase has a multi-texture feel and look to it. The pillowcase is great for an added dimension to your bedding and could be used as a single accent pillow as we have or (with purchase of multiple) they could even be used as your everyday bed pillow. Itâ€™s quite a soft pillowcase that I enjoy.</t>
  </si>
  <si>
    <t>2026-06-04T01:45:33.000+00:00</t>
  </si>
  <si>
    <t>https://target.scene7.com/is/image/Target/GUEST_fbd82858-621a-49cf-a711-d2d3edfc71da</t>
  </si>
  <si>
    <t>Soft and comfortable. Considering getting a second set. Blew off a lot of lint on the first wash? Not sure if that means the color might fade. Has some trouble staying on the mattress.</t>
  </si>
  <si>
    <t>2026-06-05T23:10:38.000+00:00</t>
  </si>
  <si>
    <t>LINT</t>
  </si>
  <si>
    <t>Cozy Comfort</t>
  </si>
  <si>
    <t>The comforter was well-packaged and the fabric felt soft right out of the package. Has been washed once prior to use and the fabric remained soft.</t>
  </si>
  <si>
    <t>2026-06-05T22:53:06.000+00:00</t>
  </si>
  <si>
    <t>Wrinkly!</t>
  </si>
  <si>
    <t>Wrinkle Resistant? No...Extremely wrinkly! Needs ironing after washing/drying....</t>
  </si>
  <si>
    <t>2026-06-05T17:22:31.000+00:00</t>
  </si>
  <si>
    <t>Very soft sheets</t>
  </si>
  <si>
    <t>2026-06-05T15:55:51.000+00:00</t>
  </si>
  <si>
    <t>Simple and vintage design with good quality.</t>
  </si>
  <si>
    <t>2026-06-05T14:56:47.000+00:00</t>
  </si>
  <si>
    <t>Narrow Pillowcase</t>
  </si>
  <si>
    <t>Nice sheets but pillowcases are very narrow</t>
  </si>
  <si>
    <t>2026-06-05T14:56:39.000+00:00</t>
  </si>
  <si>
    <t>Just Right</t>
  </si>
  <si>
    <t>Good quality cotton sheets. So hard to find these days. I washed them (new) with a cup of baking soda, then rewashed with my usual detergent. No fabric softener, I use wool dryer balls for sheets and towels. They are crisp and soft, stay cool and are so comfortable. They also look pretty! Cotton wrinkles, it helps to take from dryer to bed. The sheets that donâ€™t wrinkle have materials added to keep them smooth but they are (for me) not as comfortable as 100% cotton. I will definitely buy more of these sheets.</t>
  </si>
  <si>
    <t>2026-06-05T14:56:09.000+00:00</t>
  </si>
  <si>
    <t>I have dogs is why</t>
  </si>
  <si>
    <t>Love it. Washes and dries well. Feels like cotton sheets, very smooth texture, nice medium fluffy. To have more fluff would make this even better but Iâ€™m sure itâ€™s an industry standard and Iâ€™m being a perfectionist at that point so before that, this is a good value. And I also chose this style all around to help with dog hair, something least clingy and "easier" to clean.</t>
  </si>
  <si>
    <t>2026-06-05T14:54:00.000+00:00</t>
  </si>
  <si>
    <t>Cannon Percale Comforter Set</t>
  </si>
  <si>
    <t>060-13-0023</t>
  </si>
  <si>
    <t>THRESHOLD SIGNATURE TOP OF BED</t>
  </si>
  <si>
    <t>Color mismatch</t>
  </si>
  <si>
    <t>Color does not match what is all on the pictures online.</t>
  </si>
  <si>
    <t>2026-06-05T14:31:34.000+00:00</t>
  </si>
  <si>
    <t>https://target.scene7.com/is/image/Target/GUEST_fb3068cd-fa5a-4836-b575-3cb13ce5e43c</t>
  </si>
  <si>
    <t>Very pretty and neutral. It could basically go in any if my bedrooms.</t>
  </si>
  <si>
    <t>2026-06-05T13:17:01.000+00:00</t>
  </si>
  <si>
    <t>The fitted sheet stays snuggly on.</t>
  </si>
  <si>
    <t>2026-06-05T12:52:48.000+00:00</t>
  </si>
  <si>
    <t>SNAGGING</t>
  </si>
  <si>
    <t>This pattern is so fun! Very nice sheets and thread count.</t>
  </si>
  <si>
    <t>2026-06-05T12:39:37.000+00:00</t>
  </si>
  <si>
    <t>Pilled within a couple months of purchasing. Would not recommend.</t>
  </si>
  <si>
    <t>2026-06-05T11:48:21.000+00:00</t>
  </si>
  <si>
    <t>Overpriced and Poorly Made</t>
  </si>
  <si>
    <t>I was looking forward to using this quilt for the summer, but the quality is highly disappointing. As a standard practice, I washed the bedding before use, following the care instructions exactly. Unfortunately, the seams started coming apart immediately. For the price, this item is not a good value. It doesn't include shams (just the quilt itself), and you can easily find a higher-quality, full bedding set elsewhere for better quality and less money. I cannot recommend this product. The photo is a small portion of the issue, the entire seem is coming apart and there is weird plastic like material helping hold it together...</t>
  </si>
  <si>
    <t>2026-06-05T05:18:33.000+00:00</t>
  </si>
  <si>
    <t>https://target.scene7.com/is/image/Target/GUEST_b9c25916-4438-410a-83a2-2fc4ecf037ac</t>
  </si>
  <si>
    <t>Pretty in Pink Quilted Design</t>
  </si>
  <si>
    <t>I like that this design is simple but elegant. It makes a great accent piece in any room. The sham fits king size pillows easily but works best with a standard sized pillow. It can be used with soft or firm pillows too. I really like the color and how it can be the perfect addition to a girlâ€™s room or a guest room too.</t>
  </si>
  <si>
    <t>2026-06-05T04:11:53.000+00:00</t>
  </si>
  <si>
    <t>https://target.scene7.com/is/image/Target/GUEST_f60532c8-4c6b-4f5f-aec0-cbd980c120d7</t>
  </si>
  <si>
    <t>This is a Beautiful Sham!</t>
  </si>
  <si>
    <t>Perfect for adding a little color to a neutral bed spread. The color can add a pop of texture or can enhance a common looking bedding. The sham is soft and made of the perfect cotton material. I like how easy it is to stuff and use. I use mine on my couch for when I take my day and weekend naps while watching tv.</t>
  </si>
  <si>
    <t>2026-06-05T03:58:21.000+00:00</t>
  </si>
  <si>
    <t>https://target.scene7.com/is/image/Target/GUEST_8cdea8ca-4eee-4e33-87d3-7cc7243aede7</t>
  </si>
  <si>
    <t>Pretty and Whimsical Pattern</t>
  </si>
  <si>
    <t>If you love old school shams, you will love this sham. The design is definitely made with a machine not hand stitched but the design is intricate and precise. Youâ€™ll love adding this to any existing bed spread and the colors make it easy to fit in and also adds calmness to the entire set. The fabric is soft.</t>
  </si>
  <si>
    <t>2026-06-05T03:55:45.000+00:00</t>
  </si>
  <si>
    <t>https://target.scene7.com/is/image/Target/GUEST_94eb8266-8a12-4c39-8670-ed0fa7952868</t>
  </si>
  <si>
    <t>A Beautiful Quilted Design</t>
  </si>
  <si>
    <t>This sham is gorgeous. Itâ€™s easy to stuff and you will feel like your bed is a luxury hotel bed. It would be nice if the sham came as a pair. The print is really pretty and the threads donâ€™t come loose. The sham fits standard size pillows. The cotton fabric is airy and gives the perfect finishing touch to your bed.</t>
  </si>
  <si>
    <t>2026-06-05T03:20:47.000+00:00</t>
  </si>
  <si>
    <t>https://target.scene7.com/is/image/Target/GUEST_742f39e0-82c0-4b23-ba7f-d6ead4fab127</t>
  </si>
  <si>
    <t>Beautiful Print and Color</t>
  </si>
  <si>
    <t>This is a beautiful pillow case that has the most beautiful quilting on it. The pillow case is a little larger than the size of standard pillows. The sham is made up of a thick cotton fabric. The color is nice and bright. I wish this quilted case came in a pair. One is hard to match with anything on a king size bed.</t>
  </si>
  <si>
    <t>2026-06-05T03:14:13.000+00:00</t>
  </si>
  <si>
    <t>https://target.scene7.com/is/image/Target/GUEST_0ad200a2-4e39-48ac-a685-06968bb4fbfe</t>
  </si>
  <si>
    <t>would buy again. holding up very well</t>
  </si>
  <si>
    <t>My daughter has had these for 2 years. They wash so well and have held up great!! They feel like they are thick and of quality material.</t>
  </si>
  <si>
    <t>2026-06-05T02:41:36.000+00:00</t>
  </si>
  <si>
    <t>https://target.scene7.com/is/image/Target/GUEST_a76f127a-c242-484b-acf6-f78a74f28cba</t>
  </si>
  <si>
    <t>bad smell</t>
  </si>
  <si>
    <t>Really bad smell. I have no idea why they smell the way that they do.</t>
  </si>
  <si>
    <t>2026-06-05T02:01:11.000+00:00</t>
  </si>
  <si>
    <t>Unfortunately these sheets disappointed me tremendously. They feel pretty rough and after the first wash Iâ€™ve noticed pilling and loose threads. I would not recommend these.</t>
  </si>
  <si>
    <t>2026-06-06T21:57:18.000+00:00</t>
  </si>
  <si>
    <t>https://target.scene7.com/is/image/Target/GUEST_a6270145-41eb-4dc5-bbed-6b05f6111540</t>
  </si>
  <si>
    <t>Awesome price and quality</t>
  </si>
  <si>
    <t>These look almost identical to a pair of crate and barrel set of sheets I bought for my sonâ€™s room and are half the price and feel better! Super soft, so cute, great quality</t>
  </si>
  <si>
    <t>2026-06-06T19:17:49.000+00:00</t>
  </si>
  <si>
    <t>Quilt Review</t>
  </si>
  <si>
    <t>This quilt doesnâ€™t come with shams even though the picture shows them.</t>
  </si>
  <si>
    <t>2026-06-06T18:48:34.000+00:00</t>
  </si>
  <si>
    <t>Great quality, soft, and cooling</t>
  </si>
  <si>
    <t>Stayed at an Airbnb that didnâ€™t have sheets so we bought these. Quality is great, they are nice and soft, and cooling. 2 pillow cases, fitted and flat sheet came in the set which is great for the low price we paid. Would absolutely buy more of these for our home.</t>
  </si>
  <si>
    <t>2026-06-06T18:13:59.000+00:00</t>
  </si>
  <si>
    <t>Not All King sets</t>
  </si>
  <si>
    <t>This is the 3rd king size sheet set I've purchased, however the yellow with white stripe set did Not come with king pillowcases but instead came with Standard size ones. I am so disappointed!!</t>
  </si>
  <si>
    <t>2026-06-06T16:13:43.000+00:00</t>
  </si>
  <si>
    <t>Thinner Quality</t>
  </si>
  <si>
    <t>If you have purchased Threshold sheets from Target in the past you will be disappointed. I have multiple sets purchased years ago and the are crisp and sturdy. I purchased the most expensive sheet set they had recently and was so disappointed to find they are very thin. â€”quality has decreased. I noticed when I bought them there were few choices in thread count. Not sure that is the difference? All I know is that side by side they are very thin now. I noticed they seemed to cost less but was for certain because it has been a couple of years in between.</t>
  </si>
  <si>
    <t>2026-06-06T14:11:15.000+00:00</t>
  </si>
  <si>
    <t>Did not last</t>
  </si>
  <si>
    <t>We used them for less than a year before the fitted sheet wore through with large holes in several spots. Never bleached them or used harsh detergents. Terrible quality!</t>
  </si>
  <si>
    <t>2026-06-06T13:39:34.000+00:00</t>
  </si>
  <si>
    <t>Do not buy this. ï¿¼</t>
  </si>
  <si>
    <t>I bought this fitted sheet on May 25, and today is June 6. I only purchased it because my previous fitted sheet started pilling after about a month. This one already has pills all over it after less than two weeks. Save your money and skip this sheet, itâ€™s garbage.</t>
  </si>
  <si>
    <t>2026-06-06T12:33:28.000+00:00</t>
  </si>
  <si>
    <t>https://target.scene7.com/is/image/Target/GUEST_e1b79737-f395-46a2-9d49-b4d8267d7b57</t>
  </si>
  <si>
    <t>A lot lighter than the picture</t>
  </si>
  <si>
    <t>Feel pretty soft and cool. I got the midnight blue that actually is a lot lighter than the picture.</t>
  </si>
  <si>
    <t>2026-06-06T09:26:23.000+00:00</t>
  </si>
  <si>
    <t>I had an older version of this and loved it, so purchased a second recently. The recent version is scratchy and had a weird smell that didn't go away with washing. Disappointed :(</t>
  </si>
  <si>
    <t>2026-06-06T06:49:55.000+00:00</t>
  </si>
  <si>
    <t>Fitted sheet for 14" mattress</t>
  </si>
  <si>
    <t>We needed a fitted sheet for our new 14â€ mattress. This did the trick. It feels and looks nice too.</t>
  </si>
  <si>
    <t>2026-06-06T01:21:34.000+00:00</t>
  </si>
  <si>
    <t>keeps in heat, but are soft &amp; pretty</t>
  </si>
  <si>
    <t>2026-06-07T23:13:17.000+00:00</t>
  </si>
  <si>
    <t>NOT COMFORTABLE</t>
  </si>
  <si>
    <t>Not anymore</t>
  </si>
  <si>
    <t>What has happened to the quality of these sheets?? I used to love these sets but I just bought the blue floral ones and itâ€™s like sleeping on a shower curtain. Super loud and plastic feeling. They all seem to be made out of random material since the plaid ones are a little softer.</t>
  </si>
  <si>
    <t>2026-06-07T20:37:54.000+00:00</t>
  </si>
  <si>
    <t>Not worth it.</t>
  </si>
  <si>
    <t>Beautiful design. Cheaply made. Sheets started peeling within weeks.</t>
  </si>
  <si>
    <t>2026-06-07T20:24:57.000+00:00</t>
  </si>
  <si>
    <t>excuses</t>
  </si>
  <si>
    <t>call the store and all I get is oh gee sorry. forget the fact I paid $10 to have the stuff delivered because I can't come to the store and then that's all you can tell me is well it might be in the wrong package bring it back if I want to do that I wouldn't have had it delivered. does that picture below look like the sheet fits the bed no I'm thinking the wrong one was in the wrong package but absolutely nothing was offered to me just oh bring it back we'll see if we can exchange it again if I wanted to come there I wouldn't have had it delivered</t>
  </si>
  <si>
    <t>2026-06-07T19:19:02.000+00:00</t>
  </si>
  <si>
    <t>https://target.scene7.com/is/image/Target/GUEST_2346e19e-c81c-4d1a-9832-2d54d6858a51</t>
  </si>
  <si>
    <t>Love these hot wheel sheets</t>
  </si>
  <si>
    <t>These hot wheel sheets are great for my son. He is 4 years old and loves cars and trucks. I got him the full size set. Every time he sees a hot wheel at the store he has to get it. I love the pillowfort brand at target. Both my kids have sheets from them and they are super soft. These sheets are a good dirt color for little boys. I canâ€™t wait to put them on my sonâ€™s bed.</t>
  </si>
  <si>
    <t>2026-06-07T17:53:14.000+00:00</t>
  </si>
  <si>
    <t>https://target.scene7.com/is/image/Target/GUEST_a6e0d373-f787-4ccd-a274-24a0c40435a5</t>
  </si>
  <si>
    <t>Awesome</t>
  </si>
  <si>
    <t>We've had ours for 10 years &amp; it's still perfect. Washes up great &amp; still nice &amp; cool. Wash in cold &amp; low heat dry.</t>
  </si>
  <si>
    <t>2026-06-07T14:58:40.000+00:00</t>
  </si>
  <si>
    <t>I didnâ€™t sleep with it to know if it is cooling but it didnâ€™t feel like it would be when I held it in my hands. As I unfolded it, it was so loud, I thought maybe it would be better stretched out so I placed it on my bed. It was still very loud, like crinkling plastic.</t>
  </si>
  <si>
    <t>2026-06-07T13:27:10.000+00:00</t>
  </si>
  <si>
    <t>worst sheets i've ever owned</t>
  </si>
  <si>
    <t>never had fitted sheets that got so twisted, tangled, and wadded up in the dryer before these. it's bad enough having to untangle them &amp; find they're still very damp. but multiple other items get wadded up inside, so that's more items that didn't dry.</t>
  </si>
  <si>
    <t>2026-06-07T07:06:25.000+00:00</t>
  </si>
  <si>
    <t>Worth the money, Nice cottage style</t>
  </si>
  <si>
    <t>It's a pattern that goes with a few different color combos. The pros are the ties with an envelope closing at the end of the sham. Keeps the pillow securely inside. The con is the pattern is only on one side and the material is not comfortable for a face to touch. It feels "linen-like". It also has a matching comforter you can purchase separately or not.</t>
  </si>
  <si>
    <t>2026-06-07T03:45:13.000+00:00</t>
  </si>
  <si>
    <t>Standard Lofty Cotton Slub Wood Block Floral Quilt Sham White Threshold 8482 Designed With Studio Mcgee</t>
  </si>
  <si>
    <t>060-15-3540</t>
  </si>
  <si>
    <t>Beautiful, clean looking</t>
  </si>
  <si>
    <t>This is a very nice quilted pillowcase. I love the design in it, making it look very classy. The material is medium thickness, and very sturdy. Itâ€™s very soft to the touch, and not too warm. These are great to use for sleeping, or using just for decoration. This would look beautiful in any bedroom, brightening the space up. I really like how it opens on just one end, instead of in the middle.</t>
  </si>
  <si>
    <t>2026-06-07T01:58:06.000+00:00</t>
  </si>
  <si>
    <t>https://target.scene7.com/is/image/Target/GUEST_f07f7fa7-7777-4cfa-a6b8-37d767fa9585</t>
  </si>
  <si>
    <t>Material nice, however flat sheet different shade of gray than the fitted &amp; pillow cases.</t>
  </si>
  <si>
    <t>2026-06-07T00:20:26.000+00:00</t>
  </si>
  <si>
    <t>Thick and cozy sheets for adults or kids</t>
  </si>
  <si>
    <t>I purchased this set of bed sheets online for my son's bedroom. This three piece sheet set comes with two pillowcases (standard size), a full size fitted sheet, and a full size flat sheet. The sheets are inspired by Hot Wheels cars and the raceway. These are fun for anyone who loves racecars, racing, or just wants to reminisce about their days of playing with Hot Wheels. They are very reasonably priced and they fit well on a full sized mattress. These are a pretty thick weight and keep my son warm at night. He is very happy with them!</t>
  </si>
  <si>
    <t>2026-06-08T18:42:17.000+00:00</t>
  </si>
  <si>
    <t>https://target.scene7.com/is/image/Target/GUEST_e460ee9a-b057-4f75-ba34-58dfcf3447a3</t>
  </si>
  <si>
    <t>Affordable and fun sheets for car lovers</t>
  </si>
  <si>
    <t>I purchased this set of bed sheets online for my son. These full size sheet set includes a flat sheet, a fitted sheet, and two standard pillowcases cases. These sheets feature designs from the Hot Wheel collection. These are perfect for any race car or car fanatic. They look like a race car checker flag in a black and white print. They look good with any solid bedding color. These fit a full size mattress well and are easy to put on when making the bed. My son said they are comfortable and soft when sleeping. The price is very affordable and they are a good value.</t>
  </si>
  <si>
    <t>2026-06-08T18:02:34.000+00:00</t>
  </si>
  <si>
    <t>https://target.scene7.com/is/image/Target/GUEST_d87cc375-812a-4dbf-a1c8-38e2e6f70332</t>
  </si>
  <si>
    <t>Poor quality - too small to fit a normal queen bed</t>
  </si>
  <si>
    <t>This mattress pad did not fit my normal sized queen bed. The top was about 2" shorter than my mattress. I literally could not get it close enough to the edge to go over the side. I think the quality assurance is way off. Don't bother with it.</t>
  </si>
  <si>
    <t>2026-06-08T16:22:41.000+00:00</t>
  </si>
  <si>
    <t>I absolutely love this comforter set. The ivory color is beautiful, clean, and gives my bedroom a cozy, elegant look. The fabric feels soft and comfortable, and the quality is excellent for the price. It fits my bed perfectly and looks just like the photos. I am very happy with this purchase and would definitely recommend it.</t>
  </si>
  <si>
    <t>2026-06-08T15:38:31.000+00:00</t>
  </si>
  <si>
    <t>060-13-2708</t>
  </si>
  <si>
    <t>2 diffent shades</t>
  </si>
  <si>
    <t>The bottom sheet is a different shade than the top sheet Also, the yellow is not yellow it's gold. Haven't used but they feel soft in the box.</t>
  </si>
  <si>
    <t>2026-06-08T15:35:39.000+00:00</t>
  </si>
  <si>
    <t>Moss green has always been my favorite color theme for my bedroom, and this quilt matches exactly what I was looking for. I love how soft it feels, and the fabric quality is great. It looks beautiful on my bed and is comfortable to use. Very happy with this purchase!</t>
  </si>
  <si>
    <t>2026-06-08T15:33:35.000+00:00</t>
  </si>
  <si>
    <t>Pillow cases</t>
  </si>
  <si>
    <t>Great softness and color</t>
  </si>
  <si>
    <t>2026-06-08T14:06:32.000+00:00</t>
  </si>
  <si>
    <t>Quality at reasonable price</t>
  </si>
  <si>
    <t>Love these sheets! Soft, durable, wash well, cotton goodness. This is 4th set I have purchased over the years because I am afraid they will stop making them. They endure and I am impressed.</t>
  </si>
  <si>
    <t>2026-06-08T12:46:11.000+00:00</t>
  </si>
  <si>
    <t>Don't buy it!</t>
  </si>
  <si>
    <t>Don't buy it! I bought two of these for trundle day bed and they fit very differently. Or I should say DIDN'T fit. One fit very awkwardly and one I couldn't stretch far enough without ripping it to get it over the last corner. I'll have to return them.</t>
  </si>
  <si>
    <t>2026-06-08T10:22:24.000+00:00</t>
  </si>
  <si>
    <t>Scratchy fabric</t>
  </si>
  <si>
    <t>Cute design, wanted to like but sadly sheets are scratchy.</t>
  </si>
  <si>
    <t>2026-06-08T01:12:53.000+00:00</t>
  </si>
  <si>
    <t>Football Kids Cotton Sheet Set Pillowfort</t>
  </si>
  <si>
    <t>097-02-0098</t>
  </si>
  <si>
    <t>Good price and decent material but corner pockets not deep enough. It gets undone easily.</t>
  </si>
  <si>
    <t>2026-06-08T00:31:29.000+00:00</t>
  </si>
  <si>
    <t>It will shrink</t>
  </si>
  <si>
    <t>I made the mistake of washing/drying it and the length of it shrank about 6 inches. It's shorter than my liner. I feel like I just wasted $25. Otherwise, it's pretty.</t>
  </si>
  <si>
    <t>2026-06-09T20:24:57.000+00:00</t>
  </si>
  <si>
    <t>I ordered this for my daughters comforter, didnâ€™t receive this to my door. So I was refunded and have to wait 1-5 days and this is completely out of stock.</t>
  </si>
  <si>
    <t>2026-06-09T23:55:54.000+00:00</t>
  </si>
  <si>
    <t>Kids Patisserie Cotton Sheet Set Pillowfort</t>
  </si>
  <si>
    <t>097-02-1673</t>
  </si>
  <si>
    <t>Ordered Blue and Got Green</t>
  </si>
  <si>
    <t>Online order and description was Blue Stripe Curtain Picked up Order and on Package it says Green Stripe Curtain. Order pickers and or website not correct. Frustrating when the cost of items are high and you donâ€™t get what you order</t>
  </si>
  <si>
    <t>2026-06-09T23:23:52.000+00:00</t>
  </si>
  <si>
    <t>Striped With Tassels Kids 39 Shower Curtain Blue Pillowfort 8482</t>
  </si>
  <si>
    <t>097-01-2880</t>
  </si>
  <si>
    <t>https://target.scene7.com/is/image/Target/GUEST_3c6006fa-c594-4999-8c12-552970f372e2</t>
  </si>
  <si>
    <t>These sheets are super cute which is why I bought them but after having them for 5 days one of the pillowcases completely ripped along the seam. I took the sheets off and small holes started forming in the sheets if I pulled on them slightly</t>
  </si>
  <si>
    <t>2026-06-09T22:11:12.000+00:00</t>
  </si>
  <si>
    <t>A must</t>
  </si>
  <si>
    <t>Absolutely beautiful looks great on a bed. King fits best if youâ€™re looking for a queen. Was wondering, does anybody know if this sit comes with shams? Havenâ€™t seen anything advertise with target with the shams as seen in the pictures.</t>
  </si>
  <si>
    <t>2026-06-09T22:04:56.000+00:00</t>
  </si>
  <si>
    <t>Lovely shower curtain</t>
  </si>
  <si>
    <t>Lovely striped red and white shower curtain. Very pretty ruffle detail on both sides. Very high quality. Happy find at Target!</t>
  </si>
  <si>
    <t>2026-06-09T22:00:06.000+00:00</t>
  </si>
  <si>
    <t>unsatisified</t>
  </si>
  <si>
    <t>these are NOT pink. They are a dirty looking coral..I sent them back. if you want light pink don't buy them. not even a nice quality. if I could give them a 0 I would.</t>
  </si>
  <si>
    <t>2026-06-09T19:12:09.000+00:00</t>
  </si>
  <si>
    <t>Terracotta is blush pink</t>
  </si>
  <si>
    <t>The terracotta color is definitely more like a blush pink. Nowhere near what I would consider to be terracotta. Returning because my son doesnâ€™t want pink bedding. Also, pay attention to details (unlike me). This is for ONE sham, not a pair. Iâ€™d never pay $20 for a single sham from Target.</t>
  </si>
  <si>
    <t>2026-06-09T18:51:25.000+00:00</t>
  </si>
  <si>
    <t>https://target.scene7.com/is/image/Target/GUEST_7cb4317a-164e-48c4-a36d-9fab43ce41f4</t>
  </si>
  <si>
    <t>Wrinkled even fresh from the dryer</t>
  </si>
  <si>
    <t>Wrinkle resistant? Ha! The sheets are comfortable enough but even fresh out of the dryer, they're very wrinkled. I thought the color I chose would be more of an aqua, but it definitely leans green. I would return them if I could.</t>
  </si>
  <si>
    <t>2026-06-09T15:58:51.000+00:00</t>
  </si>
  <si>
    <t>Perfect sheet set for 3 year old boy!</t>
  </si>
  <si>
    <t>My son loves his new big boy bed and hot wheel comforter &amp; sheets. Set is super soft and pairs well with the Hot Wheels comforter.</t>
  </si>
  <si>
    <t>2026-06-09T14:55:16.000+00:00</t>
  </si>
  <si>
    <t>https://target.scene7.com/is/image/Target/GUEST_dc4c5f70-8c8f-4fba-b6f7-a552108a9180</t>
  </si>
  <si>
    <t>I got to try these free from Influenster. For affordable sheets theyâ€™re great! The pattern is a little crazy but they are soft cooling and comfy.</t>
  </si>
  <si>
    <t>2026-06-09T14:30:02.000+00:00</t>
  </si>
  <si>
    <t>Buy it- some of these people are trippn!</t>
  </si>
  <si>
    <t>I love it- the reviews are kind of crazy cuz I would buy 10 more- no hesitation! Itâ€™s not too heavy but not so thin that it feels cheap.. we got black and decided on king rather than queen, which is the actual bed size we have. If itâ€™s not over 98â€ I always go with king. It fits perfect! Buy one- you will not regret it!</t>
  </si>
  <si>
    <t>2026-06-09T14:26:33.000+00:00</t>
  </si>
  <si>
    <t>I really like the shade of blue and these sheets fit my extra thick (19â€) mattress well. I didnâ€™t pay too much attention to the photo and was surprised to see that these sheets have horizontal stripes rather than the traditional vertical stripes. Sorta quirky and fun! I have purchased 2 other sets from this group and recommend them. But dry your fitted sheet outside in the fresh air, or in your dryer on air fluff (no heat ) to retain the original size and properly squared up shape. Otherwise you will be wrestling to get it on your mattress.</t>
  </si>
  <si>
    <t>2026-06-09T14:23:00.000+00:00</t>
  </si>
  <si>
    <t>DESIGN DISSATISSFACTION</t>
  </si>
  <si>
    <t>Love these sheets! I have several sets!</t>
  </si>
  <si>
    <t>2026-06-09T13:54:19.000+00:00</t>
  </si>
  <si>
    <t>Cute, but misprinted pillowcase</t>
  </si>
  <si>
    <t>Cute but one pillowcase is inverted.</t>
  </si>
  <si>
    <t>2026-06-09T12:13:48.000+00:00</t>
  </si>
  <si>
    <t>https://target.scene7.com/is/image/Target/GUEST_593976fe-c8f7-4916-861b-856a2609e1db</t>
  </si>
  <si>
    <t>COLOR ISSUE</t>
  </si>
  <si>
    <t>Pretty Twin XL Sheets</t>
  </si>
  <si>
    <t>Itâ€™s sooo cute!</t>
  </si>
  <si>
    <t>2026-06-09T04:48:23.000+00:00</t>
  </si>
  <si>
    <t>Lint Magnet</t>
  </si>
  <si>
    <t>If you have any pets with fur... do not get. Even after washing it several times the lint and fur did not move. This does not happen with any other pieces of laundry that I wash. It looked pretty straight put of packaging and that's about it. I wish I kept the recipt to return it.</t>
  </si>
  <si>
    <t>2026-06-09T01:17:38.000+00:00</t>
  </si>
  <si>
    <t>My Go-To Sheets</t>
  </si>
  <si>
    <t>These sheets are so smooth and have deep enough pockets so the fitted sheet doesnâ€™t pop off. Every time I need new sheets, these are the ones I get!</t>
  </si>
  <si>
    <t>2026-06-10T21:09:13.000+00:00</t>
  </si>
  <si>
    <t>So pretty and great quality</t>
  </si>
  <si>
    <t>Bought this as a lighter weight option for summer. Very pretty and good quality!</t>
  </si>
  <si>
    <t>2026-06-10T21:06:02.000+00:00</t>
  </si>
  <si>
    <t>Inaccurate length, supposed to be 72â€ but is 76,â€ making it too long for our standard shower</t>
  </si>
  <si>
    <t>2026-06-10T19:00:49.000+00:00</t>
  </si>
  <si>
    <t>If you have animals that may be on your bed this is not the bedding for you. Within a week of purchasing my dog snagged it all up doing nothing out of the ordinary.</t>
  </si>
  <si>
    <t>2026-06-10T18:33:27.000+00:00</t>
  </si>
  <si>
    <t>Rough rough sheets!</t>
  </si>
  <si>
    <t>These sheets smelled awful when I opened them! I washed 2 times. They were soft at first but very rough after washing. Do not buy! So disappointed! Wish I could return them but I threw the packaging away.</t>
  </si>
  <si>
    <t>2026-06-10T04:28:06.000+00:00</t>
  </si>
  <si>
    <t>Great sheets fo my hot wheels loving boy</t>
  </si>
  <si>
    <t>I was so excited to see these hot wheels sheets and it was a no brainer that Iâ€™d order them! My six year old hot wheels obsessed son is so excited for them and likes to look at all the different cars to help him fall asleep. The detail in the cars is so cute and the sheets seem to be a good quality. They fit the mattress nicely, however the pillow cases were a slightly tight fit. It wasnâ€™t a problem for us though.</t>
  </si>
  <si>
    <t>2026-06-10T01:39:19.000+00:00</t>
  </si>
  <si>
    <t>https://target.scene7.com/is/image/Target/GUEST_3d5bb422-349d-4e90-ae04-8e34f183d738</t>
  </si>
  <si>
    <t>Skip it. There's better</t>
  </si>
  <si>
    <t>The material feels rough. Itâ€™s not soft. It doesnâ€™t feel comfortable to sleep on and toss around in your sleep. Donâ€™t get it</t>
  </si>
  <si>
    <t>2026-06-10T00:43:56.000+00:00</t>
  </si>
  <si>
    <t>Everyday sheets</t>
  </si>
  <si>
    <t>Great sheets - soft &amp; durable I only use these sheets - have ordered multiple times. love them</t>
  </si>
  <si>
    <t>2026-06-11T16:51:28.000+00:00</t>
  </si>
  <si>
    <t>Great pillows, over-the-top packaging...</t>
  </si>
  <si>
    <t>Realized we needed new pillows to host our girls, sons in law and grandchildren for a week this summer. After a fair amount of research I chose these, ordering four Standard/Queen sized pillows. The pillows are everything promised in the write up but goodness! The packaging was SO incredibly wasteful! The boxes were HUGE and to fill the empty space, air-pocket plastic packing materials were added to each. Pics below show the boxes hubby arranged like a big Jenga, the inside of the box w/padding*, and the four pillows once unpacked. Target: please review your pillow packaging - am certain you can do better!! * Each box had one pillow - why would a pillow in a box need padding?!</t>
  </si>
  <si>
    <t>2026-06-11T15:21:53.000+00:00</t>
  </si>
  <si>
    <t>https://target.scene7.com/is/image/Target/GUEST_6afe46c5-311d-4c5d-afc2-e3ac25e5282a</t>
  </si>
  <si>
    <t>Disappointing Quality, Would not recomend</t>
  </si>
  <si>
    <t>Very disappointed in the quality and longevity of this sheet set that we purchased in October of last year (2025). The first sign of wear began after about 4 months of use; the edges of the top sheet began to fray. Then we noticed the fabric of the top sheet was beginning to thin, until it ripped this week (June 8th, 2026). Less than a year of use, 7.5 months of use, and they are falling apart. Spend your money elsewhere, and don't waste your time or money on these cheap sheets. I was hopeful because finding affordable 100% cotton sheets is hard, but these aren't worth it if they are going to rip and fray after 6 months of use. And mind you, my husband and I were not rough with these sheets. They were used as they were intended and were not stretched or pulled or washed in excess or anything else that may accelerate their deterioration.</t>
  </si>
  <si>
    <t>2026-06-11T15:21:18.000+00:00</t>
  </si>
  <si>
    <t>https://target.scene7.com/is/image/Target/GUEST_0830e53b-1c1d-40e3-8b02-3896fe5e6712</t>
  </si>
  <si>
    <t>got these for our pullout couch and theyre so light and soft. perfect for us!</t>
  </si>
  <si>
    <t>2026-06-11T12:42:47.000+00:00</t>
  </si>
  <si>
    <t>Terrible sheets</t>
  </si>
  <si>
    <t>These sheets are awful! They feel like plastic, are noisy and clammy. They also donâ€™t snug down to the bed so they are loose and bunchy. The only good thing about them is the color/pattern.</t>
  </si>
  <si>
    <t>2026-06-11T10:34:20.000+00:00</t>
  </si>
  <si>
    <t>we have been using threshold sheets for years. ordered a new set as ours were wearing out. they feel like polyester and they are AWFUL. it's a sensory nightmare</t>
  </si>
  <si>
    <t>something has changed</t>
  </si>
  <si>
    <t>2026-06-11T04:30:09.000+00:00</t>
  </si>
  <si>
    <t>The comforter came with stains from either the factory or someone previously returned this item with stains.</t>
  </si>
  <si>
    <t>2026-06-11T03:33:58.000+00:00</t>
  </si>
  <si>
    <t>https://target.scene7.com/is/image/Target/GUEST_1eae8585-5be3-4635-a469-0fc7cc86e99c</t>
  </si>
  <si>
    <t>Tore in first wash</t>
  </si>
  <si>
    <t>Didnâ€™t get to use them, they ripped in the first wash before use.</t>
  </si>
  <si>
    <t>2026-06-11T03:15:58.000+00:00</t>
  </si>
  <si>
    <t>https://target.scene7.com/is/image/Target/GUEST_4547ee3e-d754-4bdd-aeb5-97cbf3cf0fde</t>
  </si>
  <si>
    <t>It came quickly</t>
  </si>
  <si>
    <t>2026-06-11T00:48:50.000+00:00</t>
  </si>
  <si>
    <t>Hot wheels twin sheets</t>
  </si>
  <si>
    <t>These twin hot wheels Retro checkered flame Kids cotton sheet set are really cool. They are subtle enough for the older crowd and still get your hot wheels fix on your bed and I think they look really classy instead of the super bright colors and large characters with the cute checkered pattern. And they are really soft, which is a bonus!</t>
  </si>
  <si>
    <t>2026-06-11T00:26:24.000+00:00</t>
  </si>
  <si>
    <t>https://target.scene7.com/is/image/Target/GUEST_12a35ed2-be4f-4ed2-a654-68896735d57c</t>
  </si>
  <si>
    <t>The BEST sheets EVER!</t>
  </si>
  <si>
    <t>Threshold sheets never disappoint. I've been buying their 400 thread count sheets for 14 years and I am yet to find another brand that has better sheets. They wash well, are high quality, look great, and feel great against my skin. I use them year round and they match perfectly with all of my comforters, quilts, and other decor.</t>
  </si>
  <si>
    <t>2026-06-12T22:37:02.000+00:00</t>
  </si>
  <si>
    <t>Itâ€™s a bit rough but it make my bed so cute!!</t>
  </si>
  <si>
    <t>2026-06-12T21:39:28.000+00:00</t>
  </si>
  <si>
    <t>Cute but misleading</t>
  </si>
  <si>
    <t>The pictures make it seem as though the curtain comes with hooks and it was a big inconvenience that it didnâ€™t.</t>
  </si>
  <si>
    <t>2026-06-12T21:32:36.000+00:00</t>
  </si>
  <si>
    <t>HOOKS MISSING</t>
  </si>
  <si>
    <t>Stitching coming undone before use</t>
  </si>
  <si>
    <t>You get what you pay for. Cheap quality and stitching is already undone and hasnâ€™t even made it on the bed yet. Washed once and wish I would have caught it prior to return. Matches perfectly with our bedding but wishing I would have purchased a better quality to last longer.</t>
  </si>
  <si>
    <t>2026-06-12T14:08:51.000+00:00</t>
  </si>
  <si>
    <t>Nice and cool</t>
  </si>
  <si>
    <t>These sheets are really soft and light, great for summer.</t>
  </si>
  <si>
    <t>2026-06-12T13:28:10.000+00:00</t>
  </si>
  <si>
    <t>WARM SHEETS</t>
  </si>
  <si>
    <t>2026-06-12T12:54:28.000+00:00</t>
  </si>
  <si>
    <t>Perfect weight. Smooth. Feel fabulous.</t>
  </si>
  <si>
    <t>2026-06-12T12:47:55.000+00:00</t>
  </si>
  <si>
    <t>Blue stipped sheets</t>
  </si>
  <si>
    <t>They wrinkle so if you want to fold them down it has to be ironed and the color is so faded and kind of worn out already</t>
  </si>
  <si>
    <t>2026-06-12T11:06:10.000+00:00</t>
  </si>
  <si>
    <t>Donâ€™t waste your money. These sheets had pills after one wash. So disappointing!</t>
  </si>
  <si>
    <t>2026-06-12T08:55:35.000+00:00</t>
  </si>
  <si>
    <t>Stains on the pillow case. I also bought a comforter and it also had similar stains. It can be that they got the stains at any time during the delivery process. Still very disappointing that even after washing it, the stain didnâ€™t come off.</t>
  </si>
  <si>
    <t>2026-06-12T03:12:07.000+00:00</t>
  </si>
  <si>
    <t>https://target.scene7.com/is/image/Target/GUEST_ffb56541-a7a7-4096-8ee4-081a63890862</t>
  </si>
  <si>
    <t>It said queen size, but it did not fit my bed</t>
  </si>
  <si>
    <t>2026-06-12T00:41:45.000+00:00</t>
  </si>
  <si>
    <t>Unhappy</t>
  </si>
  <si>
    <t>Very unhappy with this product. I purchased a king size and it barely fits the mattress and started to rip.</t>
  </si>
  <si>
    <t>2026-06-12T00:08:09.000+00:00</t>
  </si>
  <si>
    <t>Poor quality stitching.</t>
  </si>
  <si>
    <t>Bought a navy twin XL set in 2023 for a college kid with no problems. The material is nice and soft. However, tried to buy another two sets for two younger kids. The flat sheet stitching was coming apart after one wash. I returned and a second set had a pillowcase with incomplete stitching. A third set also had poor stitching on the flat sheet. In total I bought 4 sets and 3 had to be returned due to defective stitching.</t>
  </si>
  <si>
    <t>2026-06-13T18:51:11.000+00:00</t>
  </si>
  <si>
    <t>Absolutely my favorite quilt! Itâ€™s beautiful, light weight but warm and the size is perfect for our bed (king). The print is perfect for our warm cottage core vibe. I layer with a dark green quilt in winter and this one alone in summer. Iâ€™ve washed it multiple times and it comes out just as beautiful every time.</t>
  </si>
  <si>
    <t>2026-06-13T17:27:40.000+00:00</t>
  </si>
  <si>
    <t>Love the quality and print of this quilt. It was better than expected. The sizing was great for our king bed.</t>
  </si>
  <si>
    <t>2026-06-13T14:43:44.000+00:00</t>
  </si>
  <si>
    <t>It states it comes with 2 pillow cases but I only received 1</t>
  </si>
  <si>
    <t>2026-06-13T13:28:39.000+00:00</t>
  </si>
  <si>
    <t>Ripped and faded</t>
  </si>
  <si>
    <t>Purchased the purple set and itâ€™s a beautiful color unfortunately the color on the flat sheet faded after the first wash and the corner on one of the pillowcases has a hole.</t>
  </si>
  <si>
    <t>2026-06-13T03:44:43.000+00:00</t>
  </si>
  <si>
    <t>https://target.scene7.com/is/image/Target/GUEST_da0263f6-43f6-4157-a150-1f2f8cc3e948</t>
  </si>
  <si>
    <t>This is not queen size! Too short!</t>
  </si>
  <si>
    <t>2026-06-13T02:00:15.000+00:00</t>
  </si>
  <si>
    <t>Ugh, these are awful and feel like plastic. I have another pair of these sheets in a different pattern and they do not feel like this. Absolutely would not recommend.</t>
  </si>
  <si>
    <t>Plastic feeling</t>
  </si>
  <si>
    <t>2026-06-14T23:48:52.000+00:00</t>
  </si>
  <si>
    <t>POLY FILL</t>
  </si>
  <si>
    <t>Not 100% blocking but I like it</t>
  </si>
  <si>
    <t>I like the color and size. It is not 100% blocking but I like that better. I am using it to help reduce the amount of light because my room heats up so much in the summer. It is doing the job. For $10 itâ€™s a great deal.</t>
  </si>
  <si>
    <t>2026-06-14T20:11:56.000+00:00</t>
  </si>
  <si>
    <t>https://target.scene7.com/is/image/Target/GUEST_a9648da9-9392-4813-becb-d076e8d24643</t>
  </si>
  <si>
    <t>Nice feeling sheets that donâ€™t last long.</t>
  </si>
  <si>
    <t>2026-06-14T19:12:18.000+00:00</t>
  </si>
  <si>
    <t>Window Curtain</t>
  </si>
  <si>
    <t>Hey Target, Can we get this as a regular window curtain?! Itâ€™s literally so perfect for a boys room!</t>
  </si>
  <si>
    <t>2026-06-14T17:53:19.000+00:00</t>
  </si>
  <si>
    <t>Plaid Kids 39 Shower Curtain Blue Pillowfort 8482</t>
  </si>
  <si>
    <t>097-01-0015</t>
  </si>
  <si>
    <t>I really love the fabric of this pillow protector. It feels high quality and comfortable.</t>
  </si>
  <si>
    <t>2026-06-14T16:58:48.000+00:00</t>
  </si>
  <si>
    <t>Nice but takes forever to dry!</t>
  </si>
  <si>
    <t>Love the thickness and feel; absolutely hate the drying time in dryer.</t>
  </si>
  <si>
    <t>2026-06-14T16:39:29.000+00:00</t>
  </si>
  <si>
    <t>Not as wide as advertized</t>
  </si>
  <si>
    <t>Width advertised as 20 inches however, after an initial wash it was just shy of 19 inches. It was a struggle to get a standard pillow inside these. It was so bad, I decided to discard them into the trash before using them even once. I have purchased other threshold sheet sets without having this issue.</t>
  </si>
  <si>
    <t>2026-06-14T15:45:02.000+00:00</t>
  </si>
  <si>
    <t>Comfortable but not quality</t>
  </si>
  <si>
    <t>Started tearing and fraying after the first wash. As in the first wash to put on the bed for the first time after picking it up from the store.</t>
  </si>
  <si>
    <t>2026-06-14T14:42:51.000+00:00</t>
  </si>
  <si>
    <t>Sheets Review</t>
  </si>
  <si>
    <t>The sheets are very soft and comfortable. The deep pockets made it easy to fit on my king size adjustable mattress. I will definitely buy more as they are worth the price.</t>
  </si>
  <si>
    <t>2026-06-14T14:10:35.000+00:00</t>
  </si>
  <si>
    <t>Cutesy</t>
  </si>
  <si>
    <t>Lightweight for the summer, only problem is that the corners come undone.</t>
  </si>
  <si>
    <t>2026-06-14T14:06:55.000+00:00</t>
  </si>
  <si>
    <t>https://target.scene7.com/is/image/Target/GUEST_789af151-941c-48e3-ad8d-2c37499382a6</t>
  </si>
  <si>
    <t>Love that they stay on bed</t>
  </si>
  <si>
    <t>2026-06-14T10:50:39.000+00:00</t>
  </si>
  <si>
    <t>Did not fit a standard size queen mattress, was unable to even reach 3 of the 4 corners</t>
  </si>
  <si>
    <t>2026-06-15T23:16:24.000+00:00</t>
  </si>
  <si>
    <t>Mismatched color</t>
  </si>
  <si>
    <t>Disappointed in the quality of these sheets. After one wash the fitted sheet is horribly faded, compared to the pillowcases and sheet. Looks bad now ðŸ™</t>
  </si>
  <si>
    <t>2026-06-15T20:55:02.000+00:00</t>
  </si>
  <si>
    <t>https://target.scene7.com/is/image/Target/GUEST_0663c848-4d3a-45ed-86ee-5b26eafcbf5a</t>
  </si>
  <si>
    <t>Sizing is very off</t>
  </si>
  <si>
    <t>Sizing is extremely off. I have 3 sets of these sheets and 2 BARELY fit my bed. Its not a pillow top, doesn't have a pad on top to make it extra deep. I thought one of my sets they just sent the wrong size and didn't worry about it since I bought it over a year ago. I just bought these and same thing. Way too small! I dont get how the sizing is this off!</t>
  </si>
  <si>
    <t>2026-06-15T20:19:43.000+00:00</t>
  </si>
  <si>
    <t>Very soft and breathable fabric</t>
  </si>
  <si>
    <t>2026-06-15T18:56:07.000+00:00</t>
  </si>
  <si>
    <t>Item is good. Online info and shipping less so.</t>
  </si>
  <si>
    <t>Good black out curtains, better if you purchase in person. The lengths are very slightly different, which I can live with. Despite what it says on the website, this is NOT fulfilled by Target so Target can't help with anything about the order after it enters the shipping process. The shipping website says they deliver until 9pm. Our package was left on our dark doorstep sometime after 10pm with no notification- no knock, no status update online, no texts.</t>
  </si>
  <si>
    <t>2026-06-15T18:11:32.000+00:00</t>
  </si>
  <si>
    <t>Blackout Irregular Mini Striped Kids Panel Pillowfort</t>
  </si>
  <si>
    <t>097-04-7766</t>
  </si>
  <si>
    <t>Good brand</t>
  </si>
  <si>
    <t>2026-06-15T17:27:08.000+00:00</t>
  </si>
  <si>
    <t>fit well</t>
  </si>
  <si>
    <t>2026-06-15T16:13:58.000+00:00</t>
  </si>
  <si>
    <t>Suffocating and don't stay on</t>
  </si>
  <si>
    <t>These do not breathe at all and we have a very shallow mattress but the fitted sheet still wonâ€™t stay on. Pops off multiple times a night no matter how you arrange it.</t>
  </si>
  <si>
    <t>2026-06-15T09:23:34.000+00:00</t>
  </si>
  <si>
    <t>great value</t>
  </si>
  <si>
    <t>these are my favorite sheets. very soft and great value.</t>
  </si>
  <si>
    <t>2026-06-15T04:26:59.000+00:00</t>
  </si>
  <si>
    <t>Bought this a year ago and still love it. It washes well and is so pretty!</t>
  </si>
  <si>
    <t>2026-06-15T04:11:44.000+00:00</t>
  </si>
  <si>
    <t>Poor quality, rough and scratchy</t>
  </si>
  <si>
    <t>Very rough and scratchy. Not the same quality the typical Threshold percale sheets have had in the past. Very disappointing</t>
  </si>
  <si>
    <t>2026-06-15T03:08:58.000+00:00</t>
  </si>
  <si>
    <t>Never slept better!</t>
  </si>
  <si>
    <t>Both my husband and I are so comfortable - we have never slept better. Tge quilt isn't heavy but the cotton batting gives it substance that polyester doesn't offer. Also the size is tremendous. It comes all the way to the floor in front and half way down on the sides. No more quilt wars! I washed and dried it first day and it's perfect. I highly recommend it!</t>
  </si>
  <si>
    <t>2026-06-15T01:11:48.000+00:00</t>
  </si>
  <si>
    <t>Fading badly</t>
  </si>
  <si>
    <t>They stay on very well Pattern is super cute They fade badly after one cold wash.</t>
  </si>
  <si>
    <t>2026-06-15T00:04:30.000+00:00</t>
  </si>
  <si>
    <t>https://target.scene7.com/is/image/Target/GUEST_c1007f47-01e1-4375-97ef-19912f15e2eb</t>
  </si>
  <si>
    <t>FADING</t>
  </si>
  <si>
    <t>Cute but lacks quality</t>
  </si>
  <si>
    <t>Tore and ripped within 3 days of use.</t>
  </si>
  <si>
    <t>2026-06-16T22:08:16.000+00:00</t>
  </si>
  <si>
    <t>Perfect thread count for me, it's soft enough, and not too rough on the skin. I mainly purchased this set because it has deep pockets and fits my hybrid mattress.</t>
  </si>
  <si>
    <t>2026-06-16T21:30:53.000+00:00</t>
  </si>
  <si>
    <t>Great Sheets!</t>
  </si>
  <si>
    <t>I really like these sheets! They aren't too soft but aren't too rough either!</t>
  </si>
  <si>
    <t>2026-06-16T20:11:58.000+00:00</t>
  </si>
  <si>
    <t>It shows it as OEKO-Tek but they smell really bad.</t>
  </si>
  <si>
    <t>2026-06-16T19:50:43.000+00:00</t>
  </si>
  <si>
    <t>Horrible Comforter</t>
  </si>
  <si>
    <t>Horrible even in green! Looks nice until you wash it and so much lint comes out of it. I had to come back and read reviews could not believe it caused so much lint to come out of it. Donâ€™t waste your time with this garbage of a comforter. So disappointed</t>
  </si>
  <si>
    <t>2026-06-16T18:27:22.000+00:00</t>
  </si>
  <si>
    <t>https://target.scene7.com/is/image/Target/GUEST_24e0d419-faba-44c2-95da-98b12036b7f5</t>
  </si>
  <si>
    <t>The king size does not fit my mattress and if you pull it even the slightest, it begins to tear and the stitching rips apart.</t>
  </si>
  <si>
    <t>2026-06-16T17:43:52.000+00:00</t>
  </si>
  <si>
    <t>Budget friendly</t>
  </si>
  <si>
    <t>I love these sheets. They fit perfectly with my matress + topper which is about 12 inches together. The sheets are soft and durable. They do stain easily but you get what you pay for!</t>
  </si>
  <si>
    <t>2026-06-16T16:41:19.000+00:00</t>
  </si>
  <si>
    <t>I like Threshold sheets they wash and dry with no problems and they fit great, they also wear well</t>
  </si>
  <si>
    <t>2026-06-16T15:55:19.000+00:00</t>
  </si>
  <si>
    <t>Incomplete item</t>
  </si>
  <si>
    <t>Item came without a top sheet.</t>
  </si>
  <si>
    <t>2026-06-16T15:23:08.000+00:00</t>
  </si>
  <si>
    <t>It's soft.</t>
  </si>
  <si>
    <t>2026-06-16T14:46:33.000+00:00</t>
  </si>
  <si>
    <t>These arrived with snagged threads and are unimaginably scratchy. Do yourself a favor and pass on these.</t>
  </si>
  <si>
    <t>2026-06-16T13:56:20.000+00:00</t>
  </si>
  <si>
    <t>Horrible quality- sheets do not stay on the mattress, top sheet felt tight. Total waste of money</t>
  </si>
  <si>
    <t>2026-06-16T12:03:35.000+00:00</t>
  </si>
  <si>
    <t>It ripped at the corner when we put it on the mattress for the first time, not durable.</t>
  </si>
  <si>
    <t>2026-06-16T06:05:15.000+00:00</t>
  </si>
  <si>
    <t>I live this print and the material is great. Very comfortable.</t>
  </si>
  <si>
    <t>2026-06-16T05:08:30.000+00:00</t>
  </si>
  <si>
    <t>After using it for 6 months it was tearing apart. Material is soft but not value for money</t>
  </si>
  <si>
    <t>2026-06-16T04:57:30.000+00:00</t>
  </si>
  <si>
    <t>Didn't fit my full size bedding.</t>
  </si>
  <si>
    <t>2026-06-16T03:24:28.000+00:00</t>
  </si>
  <si>
    <t>Fast</t>
  </si>
  <si>
    <t>Heather was very quick and communicated. Got the items to me before the designated time.</t>
  </si>
  <si>
    <t>2026-06-16T01:29:21.000+00:00</t>
  </si>
  <si>
    <t>Really nice quality. It adds a great layer of protection to my pillow without making that annoying crinkly noise some protectors make. Super comfortable to sleep on.</t>
  </si>
  <si>
    <t>2026-06-16T01:25:48.000+00:00</t>
  </si>
  <si>
    <t>The material feels really nice and soft, and they fit my king bed perfectly.</t>
  </si>
  <si>
    <t>2026-06-16T01:23:31.000+00:00</t>
  </si>
  <si>
    <t>unacceptable!</t>
  </si>
  <si>
    <t>2026-06-16T01:15:34.000+00:00</t>
  </si>
  <si>
    <t>These are lovely sheets, but I'm so disappointed at how scratchy they are. I have previously purchased this brand and those are like butter. I was hoping these would be, also.</t>
  </si>
  <si>
    <t>2026-06-16T00:13:03.000+00:00</t>
  </si>
  <si>
    <t>As described.</t>
  </si>
  <si>
    <t>Beautiful pattern</t>
  </si>
  <si>
    <t>2026-06-17T22:00:19.000+00:00</t>
  </si>
  <si>
    <t>This quilt is not overly bad; however, there were issues with fading/discoloration after washing. I followed the care instructions to the tee, but after the drying cycle (on low heat), there were areas that formed discoloration. The fabric itself is soft and perfect for summer sleeping but not worth the price being charged. The matching pillowcases were of worse quality, immediately pilling and stuffing coming out after the first wash.</t>
  </si>
  <si>
    <t>2026-06-17T18:49:06.000+00:00</t>
  </si>
  <si>
    <t>Light and soft</t>
  </si>
  <si>
    <t>Light and soft. Perfect for summer days.</t>
  </si>
  <si>
    <t>2026-06-17T16:20:20.000+00:00</t>
  </si>
  <si>
    <t>Great product for the price!</t>
  </si>
  <si>
    <t>2026-06-17T14:22:22.000+00:00</t>
  </si>
  <si>
    <t>Soft fabric and nice pattern.</t>
  </si>
  <si>
    <t>2026-06-17T09:45:02.000+00:00</t>
  </si>
  <si>
    <t>We have a temper pedicure with adjustable base. they fit better than the actual sheets from temper pedicure. they aren't perfect, but they are much better and very comfortable. don't spend 100s on temper pedic.</t>
  </si>
  <si>
    <t>2026-06-17T03:38:57.000+00:00</t>
  </si>
  <si>
    <t>Does not glow in the dark, like package says</t>
  </si>
  <si>
    <t>package says it glows in the dark-- it does not!</t>
  </si>
  <si>
    <t>2026-06-17T02:48:08.000+00:00</t>
  </si>
  <si>
    <t>Great looks so cute</t>
  </si>
  <si>
    <t>2026-06-17T02:43:42.000+00:00</t>
  </si>
  <si>
    <t>more you wash, the softer it gets</t>
  </si>
  <si>
    <t>Love the texture- The more you wash, the softer it gets. Smooth and soft while being 100 % cotton. Deep pockets, fits our thick mattress so well!! Weâ€™ll buy again and in different colors.</t>
  </si>
  <si>
    <t>2026-06-17T02:21:26.000+00:00</t>
  </si>
  <si>
    <t>PERFECT SIZE</t>
  </si>
  <si>
    <t>Does not fit a twin mattress</t>
  </si>
  <si>
    <t>Doesnâ€™t fit a twin mattress! Was so excited for these, but the corner seam to corner seam measurement is only 24â€ so it doesnâ€™t fit.</t>
  </si>
  <si>
    <t>2026-06-17T01:49:08.000+00:00</t>
  </si>
  <si>
    <t>https://target.scene7.com/is/image/Target/GUEST_2035c277-cc23-4fb0-92a6-9311cdf4b37c</t>
  </si>
  <si>
    <t>Did not like the fact the ties are in the same side. Both are on the left.</t>
  </si>
  <si>
    <t>2026-06-17T01:46:06.000+00:00</t>
  </si>
  <si>
    <t>I live it more than ever</t>
  </si>
  <si>
    <t>Gorgeous and high quality</t>
  </si>
  <si>
    <t>2026-06-17T00:38:45.000+00:00</t>
  </si>
  <si>
    <t>Cheap</t>
  </si>
  <si>
    <t>2026-06-18T23:38:41.000+00:00</t>
  </si>
  <si>
    <t>Truly Soft Aiden Striped Quilt Set</t>
  </si>
  <si>
    <t>060-17-0002</t>
  </si>
  <si>
    <t>Hotwheels did it.</t>
  </si>
  <si>
    <t>My son Love it.</t>
  </si>
  <si>
    <t>2026-06-18T23:34:17.000+00:00</t>
  </si>
  <si>
    <t>https://target.scene7.com/is/image/Target/GUEST_b007c2d5-28d4-435c-b733-70c9582c82ba</t>
  </si>
  <si>
    <t>It is what was needed</t>
  </si>
  <si>
    <t>2026-06-18T20:40:09.000+00:00</t>
  </si>
  <si>
    <t>Happy with my sheets</t>
  </si>
  <si>
    <t>Iâ€™m pleased with the texture and love the design of these sheets. Match my bed comforter.</t>
  </si>
  <si>
    <t>2026-06-18T16:24:45.000+00:00</t>
  </si>
  <si>
    <t>Fantastic Quilting and Fabric</t>
  </si>
  <si>
    <t>This is a fantastic pillow cover. I really wish it came in pairs. The continent so soft and the quilting is nice and thick. It really adds a lot of depth to your current bed. Itâ€™s great if you like to have extra pillows and donâ€™t have matching comforter prints to it . This quilt cover fit most standardized pillows.</t>
  </si>
  <si>
    <t>2026-06-18T04:04:26.000+00:00</t>
  </si>
  <si>
    <t>https://target.scene7.com/is/image/Target/GUEST_0a020735-3630-4d11-be1e-e8b06d39cb0d</t>
  </si>
  <si>
    <t>2026-06-19T21:33:00.000+00:00</t>
  </si>
  <si>
    <t>Cute and cozy</t>
  </si>
  <si>
    <t>I'm always looking for cotton options for my children. These have been great quality so far!</t>
  </si>
  <si>
    <t>2026-06-19T20:25:46.000+00:00</t>
  </si>
  <si>
    <t>Ripped before using</t>
  </si>
  <si>
    <t>Ripped the minute I tried to put it on the bed. Save your money!</t>
  </si>
  <si>
    <t>2026-06-19T18:31:15.000+00:00</t>
  </si>
  <si>
    <t>Did not fit my king size bed</t>
  </si>
  <si>
    <t>2026-06-19T18:29:38.000+00:00</t>
  </si>
  <si>
    <t>Soft sheets at great price</t>
  </si>
  <si>
    <t>Very soft. Great purchase for the price.</t>
  </si>
  <si>
    <t>2026-06-19T15:32:13.000+00:00</t>
  </si>
  <si>
    <t>nice material very soft</t>
  </si>
  <si>
    <t>2026-06-19T14:30:51.000+00:00</t>
  </si>
  <si>
    <t>Perfect for my toddler</t>
  </si>
  <si>
    <t>For the price, you canâ€™t beat it! We only have used it one day so far (waiting for cooler weather), but contrary to other comments I can confirm it does in fact faintly glow in the dark!</t>
  </si>
  <si>
    <t>2026-06-19T00:38:42.000+00:00</t>
  </si>
  <si>
    <t>Overall good quality for the price. Theyâ€™re super soft but make you sweat a lot</t>
  </si>
  <si>
    <t>2026-06-20T23:21:42.000+00:00</t>
  </si>
  <si>
    <t>Printed design differs in tone from curtain to curtain. One is printed darker (top) than the other (bottom). See picture. Not sure of the quality of room darkening since I wonâ€™t be unfolding. Will be returning.</t>
  </si>
  <si>
    <t>2026-06-20T16:10:27.000+00:00</t>
  </si>
  <si>
    <t>https://target.scene7.com/is/image/Target/GUEST_6041ecbd-ce6a-44fa-8254-1b16ef5f2294</t>
  </si>
  <si>
    <t>Fun dinosaur bathroom</t>
  </si>
  <si>
    <t>It's really a fun dinosaur design for young children and the material is very nice. The bananas add a touch of whimsy and randomness to it. Love!</t>
  </si>
  <si>
    <t>2026-06-20T03:16:09.000+00:00</t>
  </si>
  <si>
    <t>https://target.scene7.com/is/image/Target/GUEST_740f443f-7dab-44ea-8e51-3a216ec4e86e</t>
  </si>
  <si>
    <t>Not twin XL</t>
  </si>
  <si>
    <t>This is advertised as twin XL, but it is not. The seams split immediately when used on my kidâ€™s dorm mattress. Will be returned.</t>
  </si>
  <si>
    <t>2026-06-21T19:34:27.000+00:00</t>
  </si>
  <si>
    <t>Not soft and feels warm</t>
  </si>
  <si>
    <t>Not sure if itâ€™s just new but doesnâ€™t feel very soft and itâ€™s hot so will keep for winter use. I do like that itâ€™s 100% cotton.</t>
  </si>
  <si>
    <t>2026-06-21T19:21:40.000+00:00</t>
  </si>
  <si>
    <t>NOT a Twin XL</t>
  </si>
  <si>
    <t>NOT a Twin XL. Labeled as â€œTwin/Twin XLâ€ but canâ€™t be both. If it actually fit a twin xl it would be too big for a twin. But it does NOT fit a twin XL no matter how hard you try. It started to tear as we attempted to get it over the 4th corner.</t>
  </si>
  <si>
    <t>2026-06-21T18:09:23.000+00:00</t>
  </si>
  <si>
    <t>The green is the perfect color to match my decor, however the quality is TERRIBLE. Out of the 'box' the threads are coming out all over the seams.</t>
  </si>
  <si>
    <t>2026-06-21T15:45:35.000+00:00</t>
  </si>
  <si>
    <t>Cute but not black out</t>
  </si>
  <si>
    <t>Really cute curtains. I just didnâ€™t like how heavy they are and they really arenâ€™t black out. Had to return.</t>
  </si>
  <si>
    <t>2026-06-21T12:07:57.000+00:00</t>
  </si>
  <si>
    <t>Color not as pictured or desired</t>
  </si>
  <si>
    <t>Purchased the ivory sheets. Color was not as pictured and sheets had definite pink hue.</t>
  </si>
  <si>
    <t>2026-06-21T06:24:53.000+00:00</t>
  </si>
  <si>
    <t>Cute sheets. Color is more pink than the pictures show. I normally love target sheets but these were disappointing. Poor quality control as the pillow cases and the seams were either tearing or separating before the first wash. Additionally, there were tons of loose threads left attached to the seams</t>
  </si>
  <si>
    <t>2026-06-21T04:12:17.000+00:00</t>
  </si>
  <si>
    <t>Performance Sheet Set Ivory With Eyelet Ruffle Hem Threshold 8482</t>
  </si>
  <si>
    <t>062-16-1586</t>
  </si>
  <si>
    <t>T-400 SPECIAL PURCHASE</t>
  </si>
  <si>
    <t>https://target.scene7.com/is/image/Target/GUEST_c202e58b-c83e-43aa-ad83-a7a1978c6365</t>
  </si>
  <si>
    <t>Great store brand item</t>
  </si>
  <si>
    <t>soft and fit well on my teens bed</t>
  </si>
  <si>
    <t>2026-06-21T02:24:05.000+00:00</t>
  </si>
  <si>
    <t>Not super soft.</t>
  </si>
  <si>
    <t>2026-06-21T02:06:56.000+00:00</t>
  </si>
  <si>
    <t>Products made with mayeriaks of a chemical origin do t always make the grade</t>
  </si>
  <si>
    <t>The fabric seems rough and not comfortable</t>
  </si>
  <si>
    <t>2026-06-21T01:19:49.000+00:00</t>
  </si>
  <si>
    <t>college students be cautious</t>
  </si>
  <si>
    <t>if you are a college student/someone who has a mattress topper on their bed i would size up. i have a full xl at school with a 2.5 inch mattress topper and the sheets couldn't fit over it. super comfortable, but just make sure you are getting the right size for your circumstances.</t>
  </si>
  <si>
    <t>2026-06-22T23:30:35.000+00:00</t>
  </si>
  <si>
    <t>Terrible condition</t>
  </si>
  <si>
    <t>Arrived with huge dark stains on it</t>
  </si>
  <si>
    <t>2026-06-22T20:15:50.000+00:00</t>
  </si>
  <si>
    <t>I love these. They are so soft, they don't hold on to dog hair, and wash like a dream. Also I have never had any pilling despite owning probably 6 different sets over the years in different sizes as our family has changed.</t>
  </si>
  <si>
    <t>2026-06-22T17:58:03.000+00:00</t>
  </si>
  <si>
    <t>perfect fit</t>
  </si>
  <si>
    <t>2026-06-22T14:28:50.000+00:00</t>
  </si>
  <si>
    <t>Missing a Pillowcase</t>
  </si>
  <si>
    <t>Cute boy sheets. Unfortunately the queen set was missing one pillowcase and my only option is to return the entire set. This was a birthday gift for a big boy bed, so pretty annoying that they won't just send the missing pillowcase.</t>
  </si>
  <si>
    <t>2026-06-22T13:27:52.000+00:00</t>
  </si>
  <si>
    <t>Navy blue quilt sham</t>
  </si>
  <si>
    <t>Beautiful blue color, just as I was hoping for! Very good quality and good price</t>
  </si>
  <si>
    <t>2026-06-22T13:24:54.000+00:00</t>
  </si>
  <si>
    <t>Dirty</t>
  </si>
  <si>
    <t>Sticky yuck? Bought brand new not open box or anything and I didn't expect a surprise. Very cute but need quality control.</t>
  </si>
  <si>
    <t>2026-06-22T07:46:03.000+00:00</t>
  </si>
  <si>
    <t>https://target.scene7.com/is/image/Target/GUEST_6ee4df89-c101-4180-b5dc-9ee45ba693a5</t>
  </si>
  <si>
    <t>Plastic and bad</t>
  </si>
  <si>
    <t>These are not soft and feel like a plastic sheet. They will make you sweaty and are not worth the money.</t>
  </si>
  <si>
    <t>2026-06-23T23:59:12.000+00:00</t>
  </si>
  <si>
    <t>Our new go-to selection!</t>
  </si>
  <si>
    <t>Super cozy and soft material! Perfectly fit standard queen size bed. Keeps body temperature perfect, not too hot or too cold, throughout the night. Will definitely be purchasing in more colors!</t>
  </si>
  <si>
    <t>2026-06-23T19:11:09.000+00:00</t>
  </si>
  <si>
    <t>Worse than cheap sheets</t>
  </si>
  <si>
    <t>These sheets claim to be pet hair resistant, but are covered in cat hair after the wash/dry cycle.</t>
  </si>
  <si>
    <t>2026-06-23T18:49:31.000+00:00</t>
  </si>
  <si>
    <t>https://target.scene7.com/is/image/Target/GUEST_71d86ab2-248a-406e-acfd-34af0f364636</t>
  </si>
  <si>
    <t>I've had this curtain for at least 5 years. It has been washed and still looks lovely. Colored are rich. I have gray towels and yellow taupe walls.</t>
  </si>
  <si>
    <t>2026-06-23T12:13:47.000+00:00</t>
  </si>
  <si>
    <t>Well made</t>
  </si>
  <si>
    <t>Solid construction and very soft</t>
  </si>
  <si>
    <t>2026-06-23T11:48:14.000+00:00</t>
  </si>
  <si>
    <t>Very cute but came with no ties on the inside, not worth the $86.</t>
  </si>
  <si>
    <t>2026-06-23T04:28:23.000+00:00</t>
  </si>
  <si>
    <t>These sheets ended up piling very qucikly!</t>
  </si>
  <si>
    <t>2026-06-24T22:58:41.000+00:00</t>
  </si>
  <si>
    <t>2026-06-24T21:50:05.000+00:00</t>
  </si>
  <si>
    <t>https://target.scene7.com/is/image/Target/GUEST_2d1ce9aa-4eed-46fe-b877-dd273bb8d970</t>
  </si>
  <si>
    <t>Always a favorite here.</t>
  </si>
  <si>
    <t>Pillowfort cotton sheets never disappoint. Very soft and perfect for kids with sensitive skin.</t>
  </si>
  <si>
    <t>2026-06-24T20:57:45.000+00:00</t>
  </si>
  <si>
    <t>I liked this car design for my toddler boy, I also feel good that itâ€™s 100% cotton!</t>
  </si>
  <si>
    <t>2026-06-24T20:47:13.000+00:00</t>
  </si>
  <si>
    <t>https://target.scene7.com/is/image/Target/GUEST_c535bc22-f129-4031-9754-b18f0c6e0fa1</t>
  </si>
  <si>
    <t>Best cotton sheets</t>
  </si>
  <si>
    <t>Pillowfort cotton sheets haven't disappointed us. They have the best affordable soft cotton sheets around.</t>
  </si>
  <si>
    <t>2026-06-24T20:35:53.000+00:00</t>
  </si>
  <si>
    <t>Bad product</t>
  </si>
  <si>
    <t>I did not like these sheets at all. I washed and dried them before use and they were wrinkled beyond what I would expect for a wrinkle free product. I washed them again. The wrinkling was better, not great, but I discovered a hole in the sheet and the stitching was coming undone. I have never bought these sheets before and thought they would be great. Then I looked at the reviews and noticed these sheets have a quality control problem. The sheets were bought in June 18. I have the receipt and plan to return them.</t>
  </si>
  <si>
    <t>2026-06-24T20:26:41.000+00:00</t>
  </si>
  <si>
    <t>So cheaply made and threads already loose upon arrival</t>
  </si>
  <si>
    <t>2026-06-24T20:02:08.000+00:00</t>
  </si>
  <si>
    <t>Wrinkles Terribly</t>
  </si>
  <si>
    <t>These are terrible! They were so smooth out of the package. After washing they are horribly wrinkled and stiff. I washed them by themselves and added fabric softener. Would not recommend unless you like ironing.</t>
  </si>
  <si>
    <t>2026-06-24T19:56:52.000+00:00</t>
  </si>
  <si>
    <t>Returned. Torn while putting on bed. not great quality</t>
  </si>
  <si>
    <t>2026-06-24T19:52:10.000+00:00</t>
  </si>
  <si>
    <t>Beautiful color, soft fabric, and great quality. Looks amazing on the bed!â€ ðŸ˜Š</t>
  </si>
  <si>
    <t>2026-06-24T18:42:44.000+00:00</t>
  </si>
  <si>
    <t>Very soft and comfortable comforter set. The light gray color looks elegant and modern. Good quality fabric, warm yet lightweight, and gives the bedroom a clean, stylish look. Highly recommended</t>
  </si>
  <si>
    <t>2026-06-24T18:41:20.000+00:00</t>
  </si>
  <si>
    <t>Wouldnâ€™t but again. Iâ€™ve used microfiber sheets before that are much more comfortable. These sheets seem to hold on to your body heat and become too warm.</t>
  </si>
  <si>
    <t>2026-06-24T16:06:59.000+00:00</t>
  </si>
  <si>
    <t>These sheets have changed, although still 100% Cotton now made in Pakistan instead of India so im thinking the Cotton is different. Perhaps, a recycled cotton because sheets now have a glossy &amp; wrinkled finish. The True Khaki color is also darker and not as soft! Not to mention, as part of Threshold redesign they are not adding a transparency tag with Season &amp; Year label. Threshold has move from there "Quality &amp; Design" motto to "Looks like Home, Feels like You" but it doesnt Feel nor Looks the same.</t>
  </si>
  <si>
    <t>2026-06-24T15:48:16.000+00:00</t>
  </si>
  <si>
    <t>I like it!</t>
  </si>
  <si>
    <t>2026-06-24T15:33:10.000+00:00</t>
  </si>
  <si>
    <t>falls off the bed</t>
  </si>
  <si>
    <t>Doesnt reallly stay on</t>
  </si>
  <si>
    <t>2026-06-24T15:16:33.000+00:00</t>
  </si>
  <si>
    <t>Love the feel of the sheets, great quality, easy to get on and take off with the perfect size and placing of the elastic. Looks very pretty on the bed. Doesnâ€™t wrinkle like many sheets do.</t>
  </si>
  <si>
    <t>2026-06-24T15:01:24.000+00:00</t>
  </si>
  <si>
    <t>So soft!</t>
  </si>
  <si>
    <t>So soft! Got for daughter for overnight camps and she loved how soft they were.</t>
  </si>
  <si>
    <t>2026-06-24T12:19:22.000+00:00</t>
  </si>
  <si>
    <t>Feels great!</t>
  </si>
  <si>
    <t>I love the feel of these cotton sheets! I had inexpensive microfiber sheets for years and these definitely top them! I wash them on cold and dry on low. They are a little wrinkly out of the dryer but they don't look or feel very wrinkly on the bed. The top edge of the top sheet stays wrinkled/folded. The sheets fit our twin XL mattresses well--even the super-deep mattress! The pillow case is long enough to fit a queen pillow. The elastic is excellent and keeps the fitted sheet secure. I would definitely buy these again. I got them on sale for about $25. I see they're on sale for $21 at the moment, which is a terrific deal for the quality of these.</t>
  </si>
  <si>
    <t>2026-06-24T12:14:54.000+00:00</t>
  </si>
  <si>
    <t>I bought this 2 times. Returned and exchanged. Had to return the second for same reason. The stitching did not go all the way through in many places and long pieces of threads were hanging. And in some areas looked like the sewing machine got stuck and there were bunches of thread piled up in several areas. Since I had same problem on 2 I bought I would assume many have same issues.</t>
  </si>
  <si>
    <t>2026-06-24T11:39:48.000+00:00</t>
  </si>
  <si>
    <t>https://target.scene7.com/is/image/Target/GUEST_05a79e0d-bf25-49bd-a687-18af74d2fdaa</t>
  </si>
  <si>
    <t>The bows are a pretty and true pink however the flat sheet is printed upside down so when folded on a bed it goes the wrong way. They also printed both pillowcases the same direction so one has to be upside down to have the outside be the open part of the pillow</t>
  </si>
  <si>
    <t>2026-06-24T05:52:14.000+00:00</t>
  </si>
  <si>
    <t>PRODUCT DESIGN</t>
  </si>
  <si>
    <t>This curtain is far more beautiful than the pictures. The texture is awesome. I love this curtain it brings out my bathroom. Iâ€™m impressed!</t>
  </si>
  <si>
    <t>2026-06-24T02:38:40.000+00:00</t>
  </si>
  <si>
    <t>yay otex certified!</t>
  </si>
  <si>
    <t>i am switching over our whole house to non toxic brands and iâ€™m SO happy target started to carry otex certified sheets and rugs!!!! bought these and they are super soft and makes me feel good that they are made without chemicals</t>
  </si>
  <si>
    <t>2026-06-24T01:46:34.000+00:00</t>
  </si>
  <si>
    <t>I knew it was a 400 count, it's a good 400 count. I wanted a jersey and got what I ordered.</t>
  </si>
  <si>
    <t>2026-06-25T23:30:09.000+00:00</t>
  </si>
  <si>
    <t>Had a very strong chemical smell. Also the material is slippery and shiny. I purchased this sheet set a few years ago and that one actually felt like cotton. Will be returning.</t>
  </si>
  <si>
    <t>2026-06-25T23:08:12.000+00:00</t>
  </si>
  <si>
    <t>Very disappointed in the quality of these sheets. Iâ€™ve purchased at least a dozen sets over the years and theyâ€™ve held up well but these were poorly made. Bought and washed the same day intending to put on my queen bed. To my surprise they were unstitched..a lot!! Had to go back to the store to return.</t>
  </si>
  <si>
    <t>2026-06-25T22:15:28.000+00:00</t>
  </si>
  <si>
    <t>https://target.scene7.com/is/image/Target/GUEST_a2724937-b74d-43f7-babd-a7f02b64d726</t>
  </si>
  <si>
    <t>nothing to write home about</t>
  </si>
  <si>
    <t>it is less than striking in appearance. something along the lines of, meh. what i had hoped to look crisp looks stark.</t>
  </si>
  <si>
    <t>2026-06-25T21:17:42.000+00:00</t>
  </si>
  <si>
    <t>Cvc Fabric Colorblock Shower Curtain Room Essentials 8482</t>
  </si>
  <si>
    <t>064-18-9777</t>
  </si>
  <si>
    <t>Washed it twice &amp; itâ€™s already started to unravel. It also clings to lint like crazy.</t>
  </si>
  <si>
    <t>2026-06-25T20:00:42.000+00:00</t>
  </si>
  <si>
    <t>https://target.scene7.com/is/image/Target/GUEST_2c9c1510-4709-4d94-baa0-0590e629c49a</t>
  </si>
  <si>
    <t>did not fit bed although i bought according to the size of my bed</t>
  </si>
  <si>
    <t>2026-06-25T19:45:14.000+00:00</t>
  </si>
  <si>
    <t>Very cute and pink</t>
  </si>
  <si>
    <t>2026-06-25T18:20:41.000+00:00</t>
  </si>
  <si>
    <t>Comfy Bed Sheets</t>
  </si>
  <si>
    <t>These sheets are soft and comfortable. My wife loved them so well that she went back to the store to purchase two more sets.</t>
  </si>
  <si>
    <t>2026-06-25T16:08:10.000+00:00</t>
  </si>
  <si>
    <t>Very disappointed. They're not the same at all. They're not soft and dont get softer with washing. They are not comfortable, they're scratchy.</t>
  </si>
  <si>
    <t>Theyâ€™re not soft and have a weird finish. I used to love these sheets and recommended to anyone that would listen.</t>
  </si>
  <si>
    <t>2026-06-25T15:09:27.000+00:00</t>
  </si>
  <si>
    <t>:/</t>
  </si>
  <si>
    <t>LOL 100% agree with the person who called this a diaper bed. My boyfriend also called it hospital bed as soon as we put it on so itâ€™s quite funny to see that as well. Pretty terrible of a product actually..</t>
  </si>
  <si>
    <t>2026-06-25T15:04:59.000+00:00</t>
  </si>
  <si>
    <t>Not as represented</t>
  </si>
  <si>
    <t>I have purchased threshold pillowcases in the past and they were fine. But these pillowcases are not the width described. They are much narrower. In order to get a pillow in, I had to roll the pillow into a tube and stuff it in. Even then it was difficult to get the pillow fully into the pillowcase.</t>
  </si>
  <si>
    <t>2026-06-25T04:22:39.000+00:00</t>
  </si>
  <si>
    <t>Quality has gone way down</t>
  </si>
  <si>
    <t>If you purchased these years ago and buy a new set, youâ€™ll be greatly disappointed. The materials are not the same quality. Itâ€™s itchy and cheap. They used to feel so silky and nice. But theyâ€™ve quietly changed where they manufacture them and the quality has gone way down. Bummer since I purchased 3 sets for me and family. But weâ€™re returning them all. Will look elsewhere for better quality. Not even worth it at a discount.</t>
  </si>
  <si>
    <t>2026-06-25T00:50:14.000+00:00</t>
  </si>
  <si>
    <t>Too hot</t>
  </si>
  <si>
    <t>I expected this to be light and breathable since itâ€™s all cotton. But no, we slept hotter than ever. We have had the heavyweight linen quilt from Casaluna for a few years and I wanted to replace it with something lighter. It was perfect design-wise. Super disappointed.</t>
  </si>
  <si>
    <t>2026-06-25T00:19:58.000+00:00</t>
  </si>
  <si>
    <t>Wrong size, not sure how this was measured for a queen but it doesnâ€™t match a standard queen.</t>
  </si>
  <si>
    <t>2026-06-26T23:43:47.000+00:00</t>
  </si>
  <si>
    <t>Have been unable to find any matching pillow shams with this quilt. Would recommend choosing a different print</t>
  </si>
  <si>
    <t>2026-06-26T22:55:37.000+00:00</t>
  </si>
  <si>
    <t>Affordable. Easy wash</t>
  </si>
  <si>
    <t>2026-06-26T22:46:04.000+00:00</t>
  </si>
  <si>
    <t>Holes</t>
  </si>
  <si>
    <t>Washed for 1st time after receiving, didn't even get them on the bed when I noticed 2 holes in the flat sheet. I'm not going to dig through the trash for tags/packaging, so I guess I'll stitch the holes and be annoyed.</t>
  </si>
  <si>
    <t>2026-06-26T22:22:19.000+00:00</t>
  </si>
  <si>
    <t>ROUGH, SCRATCHY and HOT</t>
  </si>
  <si>
    <t>DO NOT BUY!! These are rough, scratchy, and hot. I bought the color Blush because it looked beautiful and silky online, but it was the opposite in person. Do yourself a favor and buy the PRINTED Performance Sheet Set in ARNEDA. Now THOSE are soft, silky, and cool.</t>
  </si>
  <si>
    <t>2026-06-26T20:44:32.000+00:00</t>
  </si>
  <si>
    <t>Soft and Cool</t>
  </si>
  <si>
    <t>These sheets feel soft and cool to touch! These are the closest ones Iâ€™ve found to Martha Stewartâ€™s Egyptian cotton sheet bed set from Macys YEARS ago. Also, if youâ€™re thinking about buying the â€œregularâ€ (i.e., plain color) Solid Performance 400 thread sheets please DO NOT buy those or at least not in the color BLUSH. They are pretty, but they are rough, scratchy and HOT!!!</t>
  </si>
  <si>
    <t>2026-06-26T20:39:51.000+00:00</t>
  </si>
  <si>
    <t>Doesnt come with 2 shams</t>
  </si>
  <si>
    <t>Theyâ€™re nice cases and soft, my only issue is that no where did it say it was only going to have 1 sham? I get it, the picture only shows one but doesnâ€™t back up the fact there wonâ€™t be 2. Itâ€™s more of a picture to see how it looks. Nothing on the label, nothing on specifications online.</t>
  </si>
  <si>
    <t>2026-06-26T18:45:25.000+00:00</t>
  </si>
  <si>
    <t>Came with dirt stains. Disappointed...to say the least.</t>
  </si>
  <si>
    <t>2026-06-26T18:32:29.000+00:00</t>
  </si>
  <si>
    <t>Save yourself - do not buy for twin XL</t>
  </si>
  <si>
    <t>If I could give this zero stars I would. They did not even come close to fitting my twin XL mattress. WAY too small - I'm not sure this would have fit a regular twin. Do NOT buy</t>
  </si>
  <si>
    <t>2026-06-26T15:30:20.000+00:00</t>
  </si>
  <si>
    <t>My all time FAVORITE SHEETS. Please make more patterns! I love the quality, the cooling effect, and the stretched edges- they stay put and donâ€™t move!</t>
  </si>
  <si>
    <t>2026-06-26T12:16:18.000+00:00</t>
  </si>
  <si>
    <t>Terrible Quality/Hole</t>
  </si>
  <si>
    <t>One case had a 2 inch hole in the end where the fabric was not stitched. I should have passed because when itâ€™s too good to be trueâ€¦Extremely cheap quality so going back even if it was already sewn correctly.</t>
  </si>
  <si>
    <t>2026-06-26T11:32:39.000+00:00</t>
  </si>
  <si>
    <t>This sheets are the best ! The texture is just right and the edges are perfect for the sheets not to be loose .</t>
  </si>
  <si>
    <t>2026-06-26T08:26:12.000+00:00</t>
  </si>
  <si>
    <t>The stitch work for the price is not worth it. Itâ€™s already ripping. Ridiculous.</t>
  </si>
  <si>
    <t>2026-06-26T07:25:32.000+00:00</t>
  </si>
  <si>
    <t>https://target.scene7.com/is/image/Target/GUEST_48f182eb-5d95-41a1-b563-3467ff4dbf56</t>
  </si>
  <si>
    <t>Soft and pretty Twin bed sheets</t>
  </si>
  <si>
    <t>I love these sheets for my daughterâ€™s bed. The pink color is beautiful and adds a sweet, feminine touch to her room. The microfiber fabric feels soft, comfortable, and lightweight, making them perfect for everyday use. They fit the Twin/Twin XL mattress very well and are easy to wash and care for. Great quality for the price and they match nicely with different bedroom styles. A great choice for a kidsâ€™ room! ðŸŒ¸</t>
  </si>
  <si>
    <t>2026-06-26T04:29:47.000+00:00</t>
  </si>
  <si>
    <t>https://target.scene7.com/is/image/Target/GUEST_ff04a41a-95d3-472e-bced-1dfe834846a8</t>
  </si>
  <si>
    <t>Serious shrinkage</t>
  </si>
  <si>
    <t>Everything about these sheets is great except that, after a couple trips through a warm wash and low dry, the fitted sheet shrank so much I can no longer get it onto the mattress. I struggled and it's just too small. So that makes it pretty much useless and I have to give it to Goodwill.</t>
  </si>
  <si>
    <t>2026-06-26T04:23:21.000+00:00</t>
  </si>
  <si>
    <t>Beautiful floral bedding set for girls</t>
  </si>
  <si>
    <t>I absolutely love this floral comforter set for my daughterâ€™s room. The design is beautiful, feminine, and adds a sweet touch to her bedroom. The soft colors make the room feel cozy and cheerful. The fabric feels comfortable, lightweight, and warm enough for everyday use. The Twin size fits the bed perfectly, and itâ€™s easy to match with other decorations. The quality is great for the price, and my daughter loves it. Highly recommend!</t>
  </si>
  <si>
    <t>2026-06-26T04:21:53.000+00:00</t>
  </si>
  <si>
    <t>https://target.scene7.com/is/image/Target/GUEST_4973c8c9-089b-4580-868d-4615a5e22364</t>
  </si>
  <si>
    <t>love the feel and color</t>
  </si>
  <si>
    <t>2026-06-26T02:11:06.000+00:00</t>
  </si>
  <si>
    <t>barely fits around the mattress! I ripped the side fabric trying to put this around my queen size, 60 x 80 inch mattress, and the mattress looks scrunched up. why is the side fabric / elastic so flimsy anyway?</t>
  </si>
  <si>
    <t>2026-06-26T01:00:56.000+00:00</t>
  </si>
  <si>
    <t>Only one pillowcase</t>
  </si>
  <si>
    <t>This item was described as coming with pillowcase(s) - plural - it only comes with ONE.</t>
  </si>
  <si>
    <t>2026-06-26T00:42:41.000+00:00</t>
  </si>
  <si>
    <t>Inaccurate sizing- do not buy for queen!</t>
  </si>
  <si>
    <t>The queen size is laughably tiny. Absolutely wild they will sell an 88â€x88â€ square and call it a queen?!</t>
  </si>
  <si>
    <t>2026-06-26T00:21:39.000+00:00</t>
  </si>
  <si>
    <t>A wrickled mess</t>
  </si>
  <si>
    <t>These come out so wrinkled after washing. Even ironing them doesnâ€™t completely take out all the wrinkles! So annoying.</t>
  </si>
  <si>
    <t>2026-06-27T22:53:34.000+00:00</t>
  </si>
  <si>
    <t>Don't buy if you have a king size bed!</t>
  </si>
  <si>
    <t>I bought this to have a spare mattress pad on hand. Unfortunately, it is completely useless for that purpose because the king size does not fit our king size bed. It barely covers the corners of the bed. When you sit on the bed, the protector and fitted sheet immediately pop off of the mattress.</t>
  </si>
  <si>
    <t>2026-06-27T20:43:01.000+00:00</t>
  </si>
  <si>
    <t>the sheets pictured are not what I ordered.</t>
  </si>
  <si>
    <t>2026-06-27T20:14:37.000+00:00</t>
  </si>
  <si>
    <t>ordered a king and got a queen.</t>
  </si>
  <si>
    <t>2026-06-27T17:52:31.000+00:00</t>
  </si>
  <si>
    <t>Great look, but bad pilling within first month of use</t>
  </si>
  <si>
    <t>While the design of these sheets was extremely pleasing to the eye, and the initial feel was great, this is the first time Iâ€™ve ever had the target performance sheets that have begun to pull within a month of purchasing. Itâ€™s really disappointing because I used to love this brand of sheets by target but now I have realized only certain patterns do not pill.</t>
  </si>
  <si>
    <t>2026-06-27T17:36:36.000+00:00</t>
  </si>
  <si>
    <t>I used to love these sheets, but they have changed in the last couple of years. They donâ€™t last very long anymore and also have a very odd high sheen nowâ€¦ they look like shiny polyester and are not nearly as soft as they used to be. Disappointing that company has change products that weâ€™re good for so longâ€¦ Probably about saving money for them.</t>
  </si>
  <si>
    <t>2026-06-27T17:02:37.000+00:00</t>
  </si>
  <si>
    <t>Really cute!</t>
  </si>
  <si>
    <t>Rally cute overall â€¦ I thought it was a pack of 2 but itâ€™s only one</t>
  </si>
  <si>
    <t>2026-06-27T17:00:54.000+00:00</t>
  </si>
  <si>
    <t>Love!! Itâ€™s actually king size not too small like most i buy. Perfect weight. Super soft. PLEASE DO MORE COLORS!!!</t>
  </si>
  <si>
    <t>2026-06-27T16:52:40.000+00:00</t>
  </si>
  <si>
    <t>Perfect for college</t>
  </si>
  <si>
    <t>2026-06-27T15:24:49.000+00:00</t>
  </si>
  <si>
    <t>comfortable comfortor</t>
  </si>
  <si>
    <t>not wild about the reverse color pattern, but it's not a big deal. It's soft warm and comfortable.</t>
  </si>
  <si>
    <t>2026-06-27T13:39:19.000+00:00</t>
  </si>
  <si>
    <t>I love these sheets. Feel so comfy. I love the all around elastic and they fit my thick mattress just fine.</t>
  </si>
  <si>
    <t>2026-06-27T13:37:55.000+00:00</t>
  </si>
  <si>
    <t>Poor Durability</t>
  </si>
  <si>
    <t>Disappointed with the quality. After just one wash, the stitching on the wide top hem completely unraveled and came apart. The color kind of match the picture I would say itâ€™s a little bit darker than a blush. The texture was good but could be better.</t>
  </si>
  <si>
    <t>2026-06-27T04:57:05.000+00:00</t>
  </si>
  <si>
    <t>Recomended</t>
  </si>
  <si>
    <t>I really like the quality of the sheet.</t>
  </si>
  <si>
    <t>2026-06-27T03:09:58.000+00:00</t>
  </si>
  <si>
    <t>Not gonna lie, I thought I was ordering casaluna sheets.</t>
  </si>
  <si>
    <t>2026-06-27T01:16:43.000+00:00</t>
  </si>
  <si>
    <t>Bitterly disappointing</t>
  </si>
  <si>
    <t>This duvet cover is so poorly sewn it is unusable. I am really disappointed because I previously owned the comforter in the same style and loved it. I decided to switch to the duvet for easier washing. The top edge has a large section of the seam that dips in about 2 and a half inches in a very obvious way. Is there no quality control anymore?? I am returning and undecided if I will replace it with another</t>
  </si>
  <si>
    <t>2026-06-27T00:37:49.000+00:00</t>
  </si>
  <si>
    <t>https://target.scene7.com/is/image/Target/GUEST_3db5cc6d-e891-4e16-b889-82cb4f317ece</t>
  </si>
  <si>
    <t>Shrinks!!!!!!!</t>
  </si>
  <si>
    <t>I love this shower curtain but I have washed it and dried it and it has shrunk really bad. Very sad because the print is beautiful.</t>
  </si>
  <si>
    <t>2026-06-27T12:43:21.000+00:00</t>
  </si>
  <si>
    <t>HOT</t>
  </si>
  <si>
    <t>They seem like good quality but they are HOT! Put away for the winter</t>
  </si>
  <si>
    <t>2026-06-28T23:55:17.000+00:00</t>
  </si>
  <si>
    <t>Love the curtain</t>
  </si>
  <si>
    <t>Beautiful curtain. Goes great with the floral rug and the half rug with tassels</t>
  </si>
  <si>
    <t>2026-06-28T23:44:11.000+00:00</t>
  </si>
  <si>
    <t>Read discription carefully silly!</t>
  </si>
  <si>
    <t>A beautiful higher quality sheet BUT it is only the bottom sheet. Gotta read the description more carefully. ðŸ«¤</t>
  </si>
  <si>
    <t>2026-06-28T20:11:09.000+00:00</t>
  </si>
  <si>
    <t>Blue Threshold, Adalaide reversible quilt.</t>
  </si>
  <si>
    <t>Queen in blue. Fits Perfectly! , Love the color and the fact that that it is reversible! I haven't washed it yet. Fold it down to sleep. Package says. "shams sold separately" Can't someone at Target find out where to buy them. Very disappointing It is overpriced since there seems to be no available shams to complete the look. Please advise so I. Can stop searching. Thank you</t>
  </si>
  <si>
    <t>2026-06-28T18:14:15.000+00:00</t>
  </si>
  <si>
    <t>https://target.scene7.com/is/image/Target/GUEST_3b4cafc9-a73c-4c30-a3ef-306aa4f4e575</t>
  </si>
  <si>
    <t>IT SUCKS. DOESNT COOL ANYTHING. AND THEN TAKES A WHOLE DAY TO WASH BECAUSE IT SUCKS IN SO MUCH WATER YOU HAVE DRAIN THE WASHER ALL DAY LONG TO GET IT ALL OUT. WORST PURCHASE.</t>
  </si>
  <si>
    <t>2026-06-28T16:28:46.000+00:00</t>
  </si>
  <si>
    <t>NOT AS CLAIM</t>
  </si>
  <si>
    <t>Bought it for a queen mattress. Wouldnâ€™t even reach all corners and tore when trying to get it to fit. DO NOT RECOMMEND</t>
  </si>
  <si>
    <t>2026-06-28T03:29:57.000+00:00</t>
  </si>
  <si>
    <t>It did not come with the fitted sheet. I am returning it tomorrow.</t>
  </si>
  <si>
    <t>2026-06-28T01:15:36.000+00:00</t>
  </si>
  <si>
    <t>comforting</t>
  </si>
  <si>
    <t>really great</t>
  </si>
  <si>
    <t>2026-06-28T01:13:01.000+00:00</t>
  </si>
  <si>
    <t>https://target.scene7.com/is/image/Target/GUEST_ff7a1d38-fe3d-42f9-8030-802c298b9dcc</t>
  </si>
  <si>
    <t>Sensitive Skin People Beware</t>
  </si>
  <si>
    <t>I have super sensitive skin and wanted to try these since they felt soft and were 100% cotton. For me, it felt like laying my face on sandpaper. It was terrible, I had to return them. They do feel soft to the hands but for my face skin, it was not it.</t>
  </si>
  <si>
    <t>2026-06-28T00:59:45.000+00:00</t>
  </si>
  <si>
    <t>Not New.</t>
  </si>
  <si>
    <t>Received a previously opened/used bed sheet. The bag was ripped at multiple angles and the bedding was smashed in.</t>
  </si>
  <si>
    <t>2026-06-29T23:53:42.000+00:00</t>
  </si>
  <si>
    <t>I've had a set for about 6 months and it's holding up well with weekly washes. The bottom sheet stays put, even on a thick mattress. I decided to add a second set and will definitely buy another when they're on sale again.</t>
  </si>
  <si>
    <t>2026-06-29T22:44:07.000+00:00</t>
  </si>
  <si>
    <t>GET THIS NOW</t>
  </si>
  <si>
    <t>LOVE THIS COMFORTER!!! Itâ€™s the perfect weight that it feels high dollar but not so heavy that itâ€™s hot. I sleep very very hot and was worried about how it would trap heat but it stays pretty cool and has a nice stretch despite being a thick quilt. 1000/10 recommend</t>
  </si>
  <si>
    <t>2026-06-29T20:14:45.000+00:00</t>
  </si>
  <si>
    <t>Used to be good</t>
  </si>
  <si>
    <t>I have had one pair of these sheets for years now and love them so wanted a new color. Iâ€™m not sure what changed but the quality is sooooo bad now. Very cheap feeling and the pillowcases are WAY too oversized - and not in a chic way.</t>
  </si>
  <si>
    <t>2026-06-29T19:46:25.000+00:00</t>
  </si>
  <si>
    <t>Best Sheets</t>
  </si>
  <si>
    <t>Best Sheets ever!! I love that the corners are snug to the mattress and don't pop up, they always feel so amazing and are worth every penny! They are cool and feel very high-end.</t>
  </si>
  <si>
    <t>2026-06-29T14:44:36.000+00:00</t>
  </si>
  <si>
    <t>Soft, smooth, perfect</t>
  </si>
  <si>
    <t>always love threshold sheets</t>
  </si>
  <si>
    <t>2026-06-29T14:04:17.000+00:00</t>
  </si>
  <si>
    <t>Nothing like all my prior purchases of Threshold Performance sateen sheets. These are very scratchy even after being washed. Something is wrong.</t>
  </si>
  <si>
    <t>2026-06-29T13:22:27.000+00:00</t>
  </si>
  <si>
    <t>these are the best cotton sheets I've had in years this is the third set I've bought. The pockets are deep and have 2 sets of elastic to hold the corners. The top sheet is plenty wide.</t>
  </si>
  <si>
    <t>2026-06-29T06:15:35.000+00:00</t>
  </si>
  <si>
    <t>Loses sateen finish after wash</t>
  </si>
  <si>
    <t>Loses sateen soft finish after single wash</t>
  </si>
  <si>
    <t>2026-06-29T04:27:00.000+00:00</t>
  </si>
  <si>
    <t>Scratchy, heavy and not soft</t>
  </si>
  <si>
    <t>2026-06-29T03:50:54.000+00:00</t>
  </si>
  <si>
    <t>Good fit after first wash. Feels like sand paper, not soft 400TC cotton. Not sure why cotton feels this way, but yeah like sleeping wrapped with fine grain sand paper.</t>
  </si>
  <si>
    <t>2026-06-29T02:21:58.000+00:00</t>
  </si>
  <si>
    <t>Poor color in real life</t>
  </si>
  <si>
    <t>Argh. Should have looked closer at the reviews regarding color. Bought the â€œcamelâ€ color. It looks basic brown even in daylight and cooler light temperatures.</t>
  </si>
  <si>
    <t>2026-06-29T01:21:48.000+00:00</t>
  </si>
  <si>
    <t>These are not the Target sheets I used to love.</t>
  </si>
  <si>
    <t>I wish I had heeded the reviews. These are not the soft, comfortable, cool Target sheets of years past. Although pretty, these sheets are scratchy, wrinkle easily and do not have the smooth silky feel of the old Target sheets. I wish I had foresight 10 years ago and I would have stocked up! I noticed around 2020ish that the quality was starting to decline. I had upgraded my queen to a king and knew I had to get a few sheet sets from Target. I noticed they didnt seem to be quite as soft and durable as all my previous sets. I figured I just got a lower quality batch. This is the 4th set I've bought since then. I bought another brand (Pioneer woman) because they were cheaper at the time. That 300 thread count is so much softer and durable than my old Target favorites. Please Target! Go back to the old sheets!! I'm only giving 3 stars because they are pretty and serviceable. But I am so disappointed. I guess I'm going to have to move on and find some better sheets. I do not recommend paying full price for these. I got these for 40% off. otherwise I'd return them.</t>
  </si>
  <si>
    <t>2026-06-29T00:50:35.000+00:00</t>
  </si>
  <si>
    <t>So many pulls on stitchings and a hole the first 12 hours b</t>
  </si>
  <si>
    <t>2026-06-29T00:20:02.000+00:00</t>
  </si>
  <si>
    <t>Why do people like these?</t>
  </si>
  <si>
    <t>What am I missing? These are VERY highly rated all over the internet, but I truly do not like them. Theyâ€™re thick (yes, I know - thread count), scratchy, and come out of the dryer sooo wrinkly. I do not want to iron sheets. I woke throughout the night noticing how scratchy and thick they were - I guess I just prefer a thinner, softer sheet.</t>
  </si>
  <si>
    <t>2026-06-30T17:16:36.000+00:00</t>
  </si>
  <si>
    <t>Great quality and soft</t>
  </si>
  <si>
    <t>They feel very soft. No wrinkles after washing. For the price, I was shocked at how nice these are.</t>
  </si>
  <si>
    <t>2026-06-30T16:17:34.000+00:00</t>
  </si>
  <si>
    <t>great sheets</t>
  </si>
  <si>
    <t>Great sheets, good quality . Bought on sale. have queen and king sets. would buy again.</t>
  </si>
  <si>
    <t>2026-06-30T15:23:39.000+00:00</t>
  </si>
  <si>
    <t>Great sheet set at a good price</t>
  </si>
  <si>
    <t>Love the fit and the corners. Print is so pretty I bought 2 sets!</t>
  </si>
  <si>
    <t>2026-06-30T14:58:17.000+00:00</t>
  </si>
  <si>
    <t>Weight of curtains</t>
  </si>
  <si>
    <t>2026-06-30T13:35:58.000+00:00</t>
  </si>
  <si>
    <t>Just love everything about it goes with all of my decor</t>
  </si>
  <si>
    <t>2026-06-30T13:08:49.000+00:00</t>
  </si>
  <si>
    <t>Threshold King Sheets</t>
  </si>
  <si>
    <t>These are the best sheets Iâ€™ve had! Very comfortable and cooling.</t>
  </si>
  <si>
    <t>2026-06-30T13:03:20.000+00:00</t>
  </si>
  <si>
    <t>Hreat sheet set</t>
  </si>
  <si>
    <t>I love this brand and it fits my king size bed perfectly. Sheets are soft and so comfortable.</t>
  </si>
  <si>
    <t>2026-06-30T13:01:18.000+00:00</t>
  </si>
  <si>
    <t>So soft, cute print</t>
  </si>
  <si>
    <t>These are cute but a bit big for my kids twin bed. A bit loose. Also the label says they glow in the dark but they do not. Still Super cute and soft! Love that theyâ€™re all cotton too!</t>
  </si>
  <si>
    <t>2026-06-30T01:31:35.000+00:00</t>
  </si>
  <si>
    <t>DOES NOT GLOW</t>
  </si>
  <si>
    <t>Too cute</t>
  </si>
  <si>
    <t>They are super soft, cute and so fun!</t>
  </si>
  <si>
    <t>2026-07-20T16:31:36.000+00:00</t>
  </si>
  <si>
    <t>July</t>
  </si>
  <si>
    <t>Not really great.</t>
  </si>
  <si>
    <t>Color not quite same as pictured. Not to mention they made purchase price higher for some reason by over 5.00 so not thrilled. Oh well. Not sure if will shop online here again after this 2nd quilted comes in. Hope this helps.plus this isn't soft or feel like cotton quilted.</t>
  </si>
  <si>
    <t>2026-07-20T16:11:56.000+00:00</t>
  </si>
  <si>
    <t>060-15-7990</t>
  </si>
  <si>
    <t>Great fit</t>
  </si>
  <si>
    <t>These King sheets fit well and stay in place. They're smooth and comfortable.</t>
  </si>
  <si>
    <t>2026-07-20T15:52:34.000+00:00</t>
  </si>
  <si>
    <t>Worth the $$$!</t>
  </si>
  <si>
    <t>The material was soft, washed well, and color was pretty.</t>
  </si>
  <si>
    <t>2026-07-20T02:27:18.000+00:00</t>
  </si>
  <si>
    <t>I love them, I was skeptical because of the amount of bad reviews but I am so happy I got them, they feel so comfortable! It’s not for everyone, but if you like sheets that feel more natural rather than soft, jersey material, these are for you! worth the money !</t>
  </si>
  <si>
    <t>2026-07-20T02:19:02.000+00:00</t>
  </si>
  <si>
    <t>Only 1 Sham</t>
  </si>
  <si>
    <t>That this is only 1 sham. It should be a pack of 2 by default , this is ridiculous.</t>
  </si>
  <si>
    <t>2026-07-19T21:59:32.000+00:00</t>
  </si>
  <si>
    <t>Quality Fitted Sheet!</t>
  </si>
  <si>
    <t>This is exactly what a deep fitted sheet should be! Covers all sides with no slippage!</t>
  </si>
  <si>
    <t>2026-07-19T17:51:27.000+00:00</t>
  </si>
  <si>
    <t>Poor fit</t>
  </si>
  <si>
    <t>I have a pillow top mattress 14 inches high and this pad couldn't stretch to fit at all.</t>
  </si>
  <si>
    <t>2026-07-19T17:16:00.000+00:00</t>
  </si>
  <si>
    <t>New Sheets</t>
  </si>
  <si>
    <t>Liked these sheets. Bought 2 sets For twin size beds Used in guest bedroom.</t>
  </si>
  <si>
    <t>2026-07-19T17:14:38.000+00:00</t>
  </si>
  <si>
    <t>The product has declined in quality significantly over the years. For the same price today I get bedding that is rougher and pills more than 3 years ago, all with more boring designs.</t>
  </si>
  <si>
    <t>2026-07-19T08:14:57.000+00:00</t>
  </si>
  <si>
    <t>Scratchy and uncomfortable- very very dissatisfied</t>
  </si>
  <si>
    <t>2026-07-19T05:22:53.000+00:00</t>
  </si>
  <si>
    <t>This mattress protector makes my mattress very comfortable to sleep on; it's cool and helps me sleep like a baby.</t>
  </si>
  <si>
    <t>2026-07-19T01:45:05.000+00:00</t>
  </si>
  <si>
    <t>Do not love.</t>
  </si>
  <si>
    <t>They are a great fit on the bed but the material is quite heavy and the sheets are scratchy, not soft.</t>
  </si>
  <si>
    <t>2026-07-19T01:13:24.000+00:00</t>
  </si>
  <si>
    <t>ABSOLUTELY SUPER! An absolute winner. Won't hesitate to buy these sheets in the future. The elastic on the fitted sheet is excellent as well as the very deep pockets. The best thing was that the fitted sheet clearly has a tag which shows the top/bottom of the sheet. The sheets themselves are soft and feel substantial.</t>
  </si>
  <si>
    <t>2026-07-19T00:24:48.000+00:00</t>
  </si>
  <si>
    <t>So comfy!</t>
  </si>
  <si>
    <t>This is great for the price! The material quality is soft and comfortable. It’s also kind of a mid warmth quality which is nice, it doesn’t feel too light or too heavy. It’s also a cute color and minimalist design which looks great in my colorful room!</t>
  </si>
  <si>
    <t>2026-07-18T20:24:09.000+00:00</t>
  </si>
  <si>
    <t>very cute for spring/summer. love the color.</t>
  </si>
  <si>
    <t>2026-07-18T20:04:14.000+00:00</t>
  </si>
  <si>
    <t>Shopper was awesome</t>
  </si>
  <si>
    <t>2026-07-18T19:52:36.000+00:00</t>
  </si>
  <si>
    <t>Very reasonable price for a very soft comfortable sheet.</t>
  </si>
  <si>
    <t>2026-07-18T16:40:48.000+00:00</t>
  </si>
  <si>
    <t>Thick material that really does block the light. I have them for all the kids bedrooms!</t>
  </si>
  <si>
    <t>2026-07-18T14:05:20.000+00:00</t>
  </si>
  <si>
    <t>2026-07-18T13:35:14.000+00:00</t>
  </si>
  <si>
    <t>2 different colors in one set</t>
  </si>
  <si>
    <t>Bottom sheet color was different from top sheet, very odd. Wish I had noticed before I put them in the wash. However sheets are nice, wash well. Feel nice.</t>
  </si>
  <si>
    <t>2026-07-18T01:41:28.000+00:00</t>
  </si>
  <si>
    <t>Coners tore, but good for price</t>
  </si>
  <si>
    <t>I bought this because I loved the twin sized one we bought for our toddlers bed. We have a split king bed, and I had to pull so hard to get this on our bed that I tore a couple of the corners I am not super worried about it since it is under a sheet</t>
  </si>
  <si>
    <t>2026-07-17T21:50:31.000+00:00</t>
  </si>
  <si>
    <t>High quality and oh so soft! Recommend! I got another one after my first purchase.</t>
  </si>
  <si>
    <t>2026-07-17T20:11:11.000+00:00</t>
  </si>
  <si>
    <t>Love my new mattress pad it is cool and quality is great, just enough cushion, machine washable makes it even better</t>
  </si>
  <si>
    <t>2026-07-17T19:55:59.000+00:00</t>
  </si>
  <si>
    <t>not as expected</t>
  </si>
  <si>
    <t>the pattern and color on the top sheet is only on one side of the sheet. so when you go to turn down the sheet on a made bed, the underneath unprinted side shows, which seems absolutely pointless. this is not clear from the listing at all. sheets also feel fairly stiff and of not great quality. not what I was expecting at all. I wish I could return them.</t>
  </si>
  <si>
    <t>2026-07-17T19:49:52.000+00:00</t>
  </si>
  <si>
    <t>https://target.scene7.com/is/image/Target/GUEST_8c8f0a76-8248-4dba-a0be-ec7df7a0a80c</t>
  </si>
  <si>
    <t>Product photo is misleading</t>
  </si>
  <si>
    <t>I feel like the product photo doesn’t accurately show what the sheets look like. They are way lighter than I expected and I don’t like them as much as much as what’s shown in the photo.</t>
  </si>
  <si>
    <t>2026-07-17T16:42:33.000+00:00</t>
  </si>
  <si>
    <t>https://target.scene7.com/is/image/Target/GUEST_867c1ed9-6e2f-4ed5-9cb9-6d2e9bc9cc05</t>
  </si>
  <si>
    <t>Threshold sheets luv them</t>
  </si>
  <si>
    <t>The sheets fitted perfectly and tmatched</t>
  </si>
  <si>
    <t>2026-07-17T13:58:11.000+00:00</t>
  </si>
  <si>
    <t>These are genuinely like sandpaper. Not comfy or breathable. She pillow cases are HUGE and don’t fit the king size pillow</t>
  </si>
  <si>
    <t>2026-07-17T12:21:11.000+00:00</t>
  </si>
  <si>
    <t>https://target.scene7.com/is/image/Target/GUEST_f1141918-bfe5-4182-bc06-97d3006d37ef</t>
  </si>
  <si>
    <t>Room essentials sheets</t>
  </si>
  <si>
    <t>Very soft and comfortable.</t>
  </si>
  <si>
    <t>2026-07-17T12:20:50.000+00:00</t>
  </si>
  <si>
    <t>Awful smell</t>
  </si>
  <si>
    <t>Very cute design but the smell was terrible! I washed them 3x with laundry sanitizer and the smell is still there.</t>
  </si>
  <si>
    <t>2026-07-17T04:33:38.000+00:00</t>
  </si>
  <si>
    <t>Feel nice but don't last</t>
  </si>
  <si>
    <t>These wear out after about 6 washings Not good</t>
  </si>
  <si>
    <t>2026-07-17T03:03:16.000+00:00</t>
  </si>
  <si>
    <t>https://target.scene7.com/is/image/Target/GUEST_dc491a2c-9cd9-4580-bde8-0b999596dcd1</t>
  </si>
  <si>
    <t>soft and pretty</t>
  </si>
  <si>
    <t>soft &amp; pretty. and comfy. I added a white cotton top sheet I had at home to go under the new top sheet.. just just right. no need for a bed spread cause the sheets are so pretty.</t>
  </si>
  <si>
    <t>2026-07-17T02:00:39.000+00:00</t>
  </si>
  <si>
    <t>Washed it for the first time and it faded weird and no buttons are on it. So frustrating.</t>
  </si>
  <si>
    <t>2026-07-17T01:37:38.000+00:00</t>
  </si>
  <si>
    <t>https://target.scene7.com/is/image/Target/GUEST_a670cb9e-1f94-4865-a3f0-8ac9ee905de7</t>
  </si>
  <si>
    <t>Horrible sheet set.</t>
  </si>
  <si>
    <t>2026-07-17T00:28:14.000+00:00</t>
  </si>
  <si>
    <t>2 x ordered and no bottom sheet.</t>
  </si>
  <si>
    <t>My first order was missing b</t>
  </si>
  <si>
    <t>2026-07-16T23:42:53.000+00:00</t>
  </si>
  <si>
    <t>Obsessed with this bedding set!</t>
  </si>
  <si>
    <t>Love this bedding 🤎 perfect for fall.</t>
  </si>
  <si>
    <t>2026-07-16T22:06:54.000+00:00</t>
  </si>
  <si>
    <t>060-13-1853</t>
  </si>
  <si>
    <t>https://target.scene7.com/is/image/Target/GUEST_8d328c68-bc37-4512-ae39-7134e2f5a275</t>
  </si>
  <si>
    <t>GOOD FIT</t>
  </si>
  <si>
    <t>Good quality, fast shipping</t>
  </si>
  <si>
    <t>2026-07-16T22:03:06.000+00:00</t>
  </si>
  <si>
    <t>Why ruin a good thing?</t>
  </si>
  <si>
    <t>I love the fact that these are 100% cotton and the 400 thread count means they are soft. BUT.....it seems the manufacturer decided to increase the size of the fitted sheet and they are way too bit for my mattress (which is quite deep btw). No longer my favorite brand (and I've tried the 250 thread count as well and had the same issue).</t>
  </si>
  <si>
    <t>2026-07-16T20:44:54.000+00:00</t>
  </si>
  <si>
    <t>label the sheets already</t>
  </si>
  <si>
    <t>why is it so hard to know if a sheet is queen or King? I ordered a set of King put them in the wash, now I'm folding and trying to decide. is this the king I purchased? because this is the tag. I have to stop buying these sheets because this is such a ridiculous and silly issue. Yes I was already grouchy and and now I'm more grouchy yep. there's a Q, would you think that means Queen?? W wrong RONG I had it all folded but now I unfolded it just so I know it's a king because that's what I thought I bought. Yup, It fits my large king. So I'm not crazy. I'm just a mom that is annoyed. make our lives easier please. thank you.</t>
  </si>
  <si>
    <t>2026-07-16T19:37:04.000+00:00</t>
  </si>
  <si>
    <t>https://target.scene7.com/is/image/Target/GUEST_57c669ff-eff0-4a07-94ef-44c7cd3b971f</t>
  </si>
  <si>
    <t>WRONG LABEL</t>
  </si>
  <si>
    <t>Excellent for the price point. Haven’t laundered but will update if there’s a change. Color matched my onscreen view. Looks more green than teal to me, but the natural light in the room is northwest facing. Love the fact that it’s actually cotton and not a synthetic fabric.</t>
  </si>
  <si>
    <t>2026-07-16T18:46:52.000+00:00</t>
  </si>
  <si>
    <t>Like very much</t>
  </si>
  <si>
    <t>2026-07-16T18:40:54.000+00:00</t>
  </si>
  <si>
    <t>Dirty no longer sold with any protective packaging.</t>
  </si>
  <si>
    <t>My mattress pad arrived dirty with no outer protective cover. These used to come in a plastic zip cover but now they don't and it is filthy and smelly.</t>
  </si>
  <si>
    <t>2026-07-16T18:36:52.000+00:00</t>
  </si>
  <si>
    <t>Great sheets. Steen, but not hot like most. Will definitely buy again.</t>
  </si>
  <si>
    <t>2026-07-16T18:34:55.000+00:00</t>
  </si>
  <si>
    <t>Terrible quality only used once it’s tearing on sides I do not recommend</t>
  </si>
  <si>
    <t>2026-07-16T18:34:11.000+00:00</t>
  </si>
  <si>
    <t>Missing pkg</t>
  </si>
  <si>
    <t>It says delivered but it’s nowhere to be found including the neighbors!</t>
  </si>
  <si>
    <t>2026-07-16T18:33:55.000+00:00</t>
  </si>
  <si>
    <t>In shreds after one wash</t>
  </si>
  <si>
    <t>Seams unraveled after the initial wash. In our home front loader…I can’t even imagine what these sheets would look like after a wash in a dorm “commercial style” machine. A pile of shreds. They are single stitched and the thread must be so thin. What a waste of my time! Have to take them back. Beware!</t>
  </si>
  <si>
    <t>2026-07-16T18:33:05.000+00:00</t>
  </si>
  <si>
    <t>https://target.scene7.com/is/image/Target/GUEST_49c88908-d7d4-42e1-850e-8985a7c26c7e</t>
  </si>
  <si>
    <t>Quality Has Declined</t>
  </si>
  <si>
    <t>I've been buying these sheets for years, and this time (June '26) they were of a different quality. I've had them for almost a month and there are already places where some of the threads have come loose. They're definitely not as soft and they used to have a pretty sheen to them. I won't be buying them again- if I want cheap-feeling sheets I can find them for much cheaper than this. I also don't think these will last long without holes or tearing, despite their thickness (they are too thick). I will say these fit my king bed fine and I appreciate the deep pockets and the short side labels. I am really bummed though, because I used to love these.</t>
  </si>
  <si>
    <t>2026-07-16T18:31:57.000+00:00</t>
  </si>
  <si>
    <t>Beautiful.</t>
  </si>
  <si>
    <t>This is a beautiful coverlette. To me, it's more of an olive green than teal, but I love it! The color is just perfect for my room. The cover is of a medium weight and hangs very nicely on the bed. My only disappointment is that the standard pillow size shams are out of stock and I really would like to have those to complete the bedding.</t>
  </si>
  <si>
    <t>2026-07-16T18:31:03.000+00:00</t>
  </si>
  <si>
    <t>Mixed feeli ng s aboit this set</t>
  </si>
  <si>
    <t>I love the colors and patterns. It made my guest room look like a villa. The room looks so relaxing! However, the fabric seems harsh, kind of like a “toasted feeling”.</t>
  </si>
  <si>
    <t>2026-07-16T18:31:00.000+00:00</t>
  </si>
  <si>
    <t>060-26-2333</t>
  </si>
  <si>
    <t>https://target.scene7.com/is/image/Target/GUEST_930ca727-15cf-454f-a5ea-36f89a850ad3</t>
  </si>
  <si>
    <t>It’s beautiful and has a good weight in it. The color is a lighter green and the quality is superb.</t>
  </si>
  <si>
    <t>2026-07-16T18:29:57.000+00:00</t>
  </si>
  <si>
    <t>Good looking</t>
  </si>
  <si>
    <t>I was so impressed with the quality of this quilt. So well constructed, thick and substantial, particularly given the price point!</t>
  </si>
  <si>
    <t>2026-07-16T18:29:39.000+00:00</t>
  </si>
  <si>
    <t>These are the very best sheets</t>
  </si>
  <si>
    <t>2026-07-16T18:29:05.000+00:00</t>
  </si>
  <si>
    <t>Super buy</t>
  </si>
  <si>
    <t>Great summer weight quilt</t>
  </si>
  <si>
    <t>2026-07-16T18:28:57.000+00:00</t>
  </si>
  <si>
    <t>Glow in the dark!</t>
  </si>
  <si>
    <t>The sheets themselves are soft and feel a good quality. Glad they’re organic cotton. I can’t believe they didn’t advertise that they glow in the dark! That was a pretty cool Discovery my kid loves it.</t>
  </si>
  <si>
    <t>2026-07-16T18:28:09.000+00:00</t>
  </si>
  <si>
    <t>Not soft and poor quality</t>
  </si>
  <si>
    <t>These sheets definitely don’t feel like 400 thread count. They are so scratchy and hot. I used to love Target sheets but will never buy again.</t>
  </si>
  <si>
    <t>2026-07-16T18:27:58.000+00:00</t>
  </si>
  <si>
    <t>Sad</t>
  </si>
  <si>
    <t>Received and washed it in cool water, dried and put on bed- it is not a cal king. It doesn’t fit.</t>
  </si>
  <si>
    <t>2026-07-16T18:27:10.000+00:00</t>
  </si>
  <si>
    <t>Exactly as advertised. Excellent material, durable, and very comfortable.</t>
  </si>
  <si>
    <t>2026-07-16T18:27:07.000+00:00</t>
  </si>
  <si>
    <t>Extremely impressed with the quality of these sheets and the oversized pillow covers.</t>
  </si>
  <si>
    <t>2026-07-16T18:26:47.000+00:00</t>
  </si>
  <si>
    <t>not durable</t>
  </si>
  <si>
    <t>Stuffing came out after the first wash</t>
  </si>
  <si>
    <t>2026-07-16T18:26:25.000+00:00</t>
  </si>
  <si>
    <t>For the price these sheets are strong will last a long time. But texture is not soft</t>
  </si>
  <si>
    <t>2026-07-16T18:26:22.000+00:00</t>
  </si>
  <si>
    <t>Comfortable but poor quality</t>
  </si>
  <si>
    <t>First things first, I love these sheets. They are comfortable and the color is vibrant and beautiful and fits my bed perfectly. The only issue I have with these is how poorly they’re made. After only 2 washes the threading has started unraveling at the seams of the sheets. It sucks because I do think they’re nice comfortable sheets.</t>
  </si>
  <si>
    <t>2026-07-16T18:25:43.000+00:00</t>
  </si>
  <si>
    <t>https://target.scene7.com/is/image/Target/GUEST_68aa52c4-b5a0-49b6-bb9c-7f924c717313</t>
  </si>
  <si>
    <t>SEAMS UNRAVELING</t>
  </si>
  <si>
    <t>Ehh...not doing it for me!</t>
  </si>
  <si>
    <t>Not a fan of this shower curtain. Once I got it up, it has a yellowish tint that I’m not liking. Quite wrinkled and dingy looking too. It’s going back.</t>
  </si>
  <si>
    <t>2026-07-16T18:25:20.000+00:00</t>
  </si>
  <si>
    <t>https://target.scene7.com/is/image/Target/GUEST_62de4f07-6c82-4a9d-81cd-566d8bc31d30</t>
  </si>
  <si>
    <t>I do not like the way these are made with elastic and twin / twin ex long . They dont fit either bed</t>
  </si>
  <si>
    <t>2026-07-16T18:24:46.000+00:00</t>
  </si>
  <si>
    <t>We loved these sheets at first but they are poor quality. The fitted sheet ripped in 8 months! We followed the care instructions. We do not recommend these sheets.</t>
  </si>
  <si>
    <t>2026-07-16T18:24:21.000+00:00</t>
  </si>
  <si>
    <t>https://target.scene7.com/is/image/Target/GUEST_0b417971-8ed4-40b7-8308-a18258f63f63</t>
  </si>
  <si>
    <t>Very pretty</t>
  </si>
  <si>
    <t>I don’t usually write reviews but this is such a lovely pattern and it seems like great quality. I have not yet washed it so I can’t speak to long-term ware and tear yet. My prior shower curtain is also Threshold and it has held up great other than the fact it shrunk height wise in the dryer even when I dried with low heat. I won’t make the same mistake on this one.</t>
  </si>
  <si>
    <t>2026-07-16T18:22:23.000+00:00</t>
  </si>
  <si>
    <t>Lasted 2 years</t>
  </si>
  <si>
    <t>Loved these while they lasted! Really soft and washed well. They lasted two years of constant use (I would wash them and immediately put them back on the bed, didn't rotate) until they ripped. Not terrible if you ask me! Whether or not I'll buy them again is another question haha.</t>
  </si>
  <si>
    <t>2026-07-16T18:22:18.000+00:00</t>
  </si>
  <si>
    <t>Mmm im not sure</t>
  </si>
  <si>
    <t>I wanted to love this ! Love how is cotton all around and that was so hard to find but man this thing is stiff like trying to cuddle on a cardboard box :/ it’s been washed 2 times and still stiff and instead of getting better probably got some few threads come out</t>
  </si>
  <si>
    <t>2026-07-16T18:21:46.000+00:00</t>
  </si>
  <si>
    <t>Nice&amp;thick very comfortable</t>
  </si>
  <si>
    <t>2026-07-14T14:39:23.000+00:00</t>
  </si>
  <si>
    <t>smelled like petroleum right out of the bag</t>
  </si>
  <si>
    <t>2026-07-14T14:18:57.000+00:00</t>
  </si>
  <si>
    <t>The price was reasonable. I didn’t expect to get pink in which I’m not no pink girl kind of person I like this queen size sheet set</t>
  </si>
  <si>
    <t>2026-07-14T14:10:07.000+00:00</t>
  </si>
  <si>
    <t>great love the corner elastic</t>
  </si>
  <si>
    <t>2026-07-14T13:58:05.000+00:00</t>
  </si>
  <si>
    <t>I loved this shower curtain for our daughters bathroom, however the first one I got one of the stripes unraveled pretty quickly, but it was past the return date. I ended up purchasing a second one since we had all of the other side that matched this design. We’ve had it a week and so far it’s in better shape than the first one we bought!</t>
  </si>
  <si>
    <t>2026-07-14T13:53:38.000+00:00</t>
  </si>
  <si>
    <t>Multi Striped With Tassels Kids 39 Shower Curtain Pillowfort 8482</t>
  </si>
  <si>
    <t>097-01-2601</t>
  </si>
  <si>
    <t>BETTER</t>
  </si>
  <si>
    <t>Perfect pillowcase</t>
  </si>
  <si>
    <t>Color goes with everything. Soft like butter and perfect</t>
  </si>
  <si>
    <t>2026-07-14T13:51:23.000+00:00</t>
  </si>
  <si>
    <t>very soft and comfortable. easy to put on!</t>
  </si>
  <si>
    <t>2026-07-14T05:48:39.000+00:00</t>
  </si>
  <si>
    <t>Tag goes by your head</t>
  </si>
  <si>
    <t>Tag goes to your face if you want the print to be going the right direction. Would not have purchased if I knew this ahead of time. There are also excess thread that didn't get cut down.</t>
  </si>
  <si>
    <t>2026-07-14T04:46:47.000+00:00</t>
  </si>
  <si>
    <t>Needs stronger thread for zipper</t>
  </si>
  <si>
    <t>The zipper construction on the shams isn’t very good. One of the shams ripped as I was putting a pillow inside (standard size).</t>
  </si>
  <si>
    <t>2026-07-14T04:25:45.000+00:00</t>
  </si>
  <si>
    <t>Not waterproof! Got the twin size for my toddler's bed. Used it on a brand new mattress and when my toddler had an accident, it soaked right through, ruining the mattress. I do not recommend.</t>
  </si>
  <si>
    <t>2026-07-14T02:26:42.000+00:00</t>
  </si>
  <si>
    <t>This is my 4 th sheet purchase on this lineup</t>
  </si>
  <si>
    <t>2026-07-14T01:52:02.000+00:00</t>
  </si>
  <si>
    <t>Finally a sheet that stays on the bed! Would recommend to anyone!</t>
  </si>
  <si>
    <t>2026-07-13T21:15:08.000+00:00</t>
  </si>
  <si>
    <t>So soft, stays cool at night, and deep fitting sheet. Exactly what we wanted!</t>
  </si>
  <si>
    <t>2026-07-13T19:35:48.000+00:00</t>
  </si>
  <si>
    <t>Beautiful!</t>
  </si>
  <si>
    <t>The most beautiful shower curtain at a great price! It has held up nicely too.</t>
  </si>
  <si>
    <t>2026-07-13T18:57:05.000+00:00</t>
  </si>
  <si>
    <t>So incredibly rough and scratchy. The material that is supposed to be silky and smooth is actually gritty and feels like sandpaper. Worst sheets I've ever spent my money on.</t>
  </si>
  <si>
    <t>2026-07-13T18:54:27.000+00:00</t>
  </si>
  <si>
    <t>Only came with 1 pillow case</t>
  </si>
  <si>
    <t>2026-07-13T18:15:19.000+00:00</t>
  </si>
  <si>
    <t>Loved them. Soft and cool excels t quality</t>
  </si>
  <si>
    <t>2026-07-13T18:09:19.000+00:00</t>
  </si>
  <si>
    <t>Comfortable for the price</t>
  </si>
  <si>
    <t>2026-07-13T13:17:28.000+00:00</t>
  </si>
  <si>
    <t>Comfy Quality Sheet.</t>
  </si>
  <si>
    <t>Very soft! The corners are very deep so fits well on mattress and they don’t pop off. Its not too snug either which makes it easy to put on. The color is also beautiful!</t>
  </si>
  <si>
    <t>2026-07-13T12:38:13.000+00:00</t>
  </si>
  <si>
    <t>I ordered this bedspread after purchasing the same threshold one last year and loving the item. This bedspread was a completely different quality. Upon reviewing I washed on cold and pulled out of the washing machine to see discoloration of the bedspread and the seams coming apart. I’ve washed and dried the previous threshold bedspread many times with no issues, so I’m very disappointed in the quality of this particular one.</t>
  </si>
  <si>
    <t>2026-07-13T11:58:25.000+00:00</t>
  </si>
  <si>
    <t>https://target.scene7.com/is/image/Target/GUEST_eea76f5c-7947-4c51-a74e-13db737a9020</t>
  </si>
  <si>
    <t>very thick heavy sheets</t>
  </si>
  <si>
    <t>Beautiful sexy dark blue. These sheets are so thick! They don't even feel like cotton to me. they wash fine and so far have not torn or worn through anywhere. they do not fit my queen mattress well at all. I don't know if it's the sheets, the mattress pad, the memory foam mattress itself or me, but something here makes me sweat overnight like I've been working in the field on a 90° day !! it's awful! my clothes are soaked, the pillowcase and both the top sheet and the fitted sheet are soaked. I have to keep these, but I don't have to use them. going to try a different brand.</t>
  </si>
  <si>
    <t>2026-07-13T11:48:55.000+00:00</t>
  </si>
  <si>
    <t>Something has changed</t>
  </si>
  <si>
    <t>I used to love these sheets and would recommend them to friends, but something has changed. This last set I purchased is kind of scratchy and nowhere near as soft and smooth as previous purchases. I had no idea how bad they are since they are in my guest bedroom. Slept in there last night and am mortified at how uncomfortable these are. Will not purchase again.</t>
  </si>
  <si>
    <t>2026-07-13T11:16:43.000+00:00</t>
  </si>
  <si>
    <t>Dull</t>
  </si>
  <si>
    <t>Color is dull and not as pictured. A white background would have been better that tan, make the bedsheet look old.</t>
  </si>
  <si>
    <t>2026-07-13T04:16:53.000+00:00</t>
  </si>
  <si>
    <t>DULL COLOUR</t>
  </si>
  <si>
    <t>repurchased 4x</t>
  </si>
  <si>
    <t>These are my favorite sheets!! I've had microfiber sheets and flannel sheets and the only thing I can tolerate is cotton. These are amazing!! They are soft and don't make you hot. I love that they sell just the pillowcases and just the fitted sheet. As someone who doesn't use a top sheet &amp; has king size pillows on a full&amp;queen size bed, that is super convenient. I have 3 of the exact same sheet on my bed at home, my bed at school, and my spare bedroom at school. I had one pair get torn down the middle by my cat with claws that were too long and too sharp. But I don't find that they rip.</t>
  </si>
  <si>
    <t>2026-07-13T03:24:44.000+00:00</t>
  </si>
  <si>
    <t>Not For Hot Summer as Insert</t>
  </si>
  <si>
    <t>Was on the hunt for something I can use all year round, as my previous duvet was much too heavy/warm. This insert was incredibly soft and definitely lighter, but once it was in the duvet and on my bed, I knew this would be too heavy for summer. Giving 4 stars because this would be great for other seasons, but I would not recommend this as an insert for a duvet to use in the summer (description says that this will keep you cool in the summer). Ultimately returned for something I can use in summer, but all other seasons this would be great. Just a heads up for anyone looking for something light for summer like I was.</t>
  </si>
  <si>
    <t>2026-07-13T02:41:50.000+00:00</t>
  </si>
  <si>
    <t>https://target.scene7.com/is/image/Target/GUEST_87d9c964-e850-4217-be09-77b65fbd6b6f</t>
  </si>
  <si>
    <t>WARM FABRIC</t>
  </si>
  <si>
    <t>I love these sheets. They just wear thin though. I like the material as it’s breathable and soft. Durability is questionable. I wouldn’t have a hangnail on them if you have had them for a while.</t>
  </si>
  <si>
    <t>2026-07-12T23:11:26.000+00:00</t>
  </si>
  <si>
    <t>Stiching ripped poorly sewn</t>
  </si>
  <si>
    <t>The stitching is ripped and coming out in 5 places before being using .</t>
  </si>
  <si>
    <t>2026-07-12T22:43:23.000+00:00</t>
  </si>
  <si>
    <t>097-02-4923</t>
  </si>
  <si>
    <t>These sheets feel beautiful and wash beautifully. They are constructed very nicely and I would purchase them again.</t>
  </si>
  <si>
    <t>2026-07-12T22:09:23.000+00:00</t>
  </si>
  <si>
    <t>For people that run cold and colder climate</t>
  </si>
  <si>
    <t>For people that run cold and for Minnesota winters. Sateen sheets are always a little warmer and softer. Perfect for winter in Minnesota. Extremely well constructed. I love the soft color.</t>
  </si>
  <si>
    <t>2026-07-12T19:27:24.000+00:00</t>
  </si>
  <si>
    <t>The gray plaid sheet set is NOT the quality of the other designs...They take a very long time to dry and are Very wrinkly. I have two other king sets and four queen sets that I am very pleased with.</t>
  </si>
  <si>
    <t>2026-07-12T18:14:03.000+00:00</t>
  </si>
  <si>
    <t>Disappointed- not worth the price</t>
  </si>
  <si>
    <t>Material feels cheap and is so thin you can see through two layers of fabric. The quality control is severely lacking. Strings all over the place, misaligned stitching. For the price I’d expect much better, this feels like something from the dollar store or Temu.</t>
  </si>
  <si>
    <t>2026-07-12T16:52:58.000+00:00</t>
  </si>
  <si>
    <t>060-17-0855</t>
  </si>
  <si>
    <t>https://target.scene7.com/is/image/Target/GUEST_dbd99d4a-b2a3-4cfd-aa53-abc354b1ff7a</t>
  </si>
  <si>
    <t>Exceptional softness and durability</t>
  </si>
  <si>
    <t>These microfiber sheets are light in weight, soft, durable, and perfect for layering with your favorite comforter. They are super cute with the little floral pattern, also resistant to fading and wear, even after multiple washes, but they need to be washed first there was a slight odor.</t>
  </si>
  <si>
    <t>2026-07-12T16:14:35.000+00:00</t>
  </si>
  <si>
    <t>https://target.scene7.com/is/image/Target/GUEST_f12727d2-ef6f-478b-bdd2-6e2dc8d4925f</t>
  </si>
  <si>
    <t>Very comfortable and cute design!</t>
  </si>
  <si>
    <t>Good material quality</t>
  </si>
  <si>
    <t>2026-07-12T15:06:54.000+00:00</t>
  </si>
  <si>
    <t>Adorable But Wrinkle Horribly</t>
  </si>
  <si>
    <t>These sheets are adorable. Unfortunately, after washing and drying, following the care instructions, they are extremely wrinkled and feel rough/stiff. I’m disappointed because they are so cute but will need to return due to quality. *Review photo taken immediately after the sheets were removed from our dryer.</t>
  </si>
  <si>
    <t>2026-07-12T13:40:47.000+00:00</t>
  </si>
  <si>
    <t>Confetti Kids Sheet Set Pillowfort</t>
  </si>
  <si>
    <t>097-02-6025</t>
  </si>
  <si>
    <t>https://target.scene7.com/is/image/Target/GUEST_ed373ea4-3d55-4a86-9a10-81db0db4761e</t>
  </si>
  <si>
    <t>Just fine 👍🏼</t>
  </si>
  <si>
    <t>2026-07-12T07:46:36.000+00:00</t>
  </si>
  <si>
    <t>Soo stiff</t>
  </si>
  <si>
    <t>VERY stiff and rough and itchy fabric. Couldn't get comfortable with it after tossing and turning for an hour. Already has fraying/lose threads brand new. Quality does not equate to the price. Missing oeko-tex certified label. Not all seasons, much too heavy for Texas summers. We keep our AC on 73, but with this quilt I would have to bump down to 71.</t>
  </si>
  <si>
    <t>2026-07-12T05:36:22.000+00:00</t>
  </si>
  <si>
    <t>https://target.scene7.com/is/image/Target/GUEST_c0b5605b-ae57-4eaa-bd98-01151505999a</t>
  </si>
  <si>
    <t>The flat sheet came used or stained and smells like a chemical</t>
  </si>
  <si>
    <t>2026-07-12T04:06:39.000+00:00</t>
  </si>
  <si>
    <t>https://target.scene7.com/is/image/Target/GUEST_15fec9ec-051e-4061-8ecc-ee2323400904</t>
  </si>
  <si>
    <t>Color is not correct</t>
  </si>
  <si>
    <t>Nice quality but color is way off. Khaki is actually sage green ;(</t>
  </si>
  <si>
    <t>2026-07-12T02:11:58.000+00:00</t>
  </si>
  <si>
    <t>Ivory looks pink</t>
  </si>
  <si>
    <t>Agree - the ivory has a noticeable pink hue. It is strange.</t>
  </si>
  <si>
    <t>2026-07-11T22:00:54.000+00:00</t>
  </si>
  <si>
    <t>I’ve bought multiple of these sheets and have always been a fan. I’ve bought expensive sheets and I always go back to this brand.</t>
  </si>
  <si>
    <t>2026-07-11T21:09:53.000+00:00</t>
  </si>
  <si>
    <t>Cute and do their job</t>
  </si>
  <si>
    <t>Super cute but definitely iron before installing. They block the light perfectly (I have western facing windows) and I love that they come shorter so my littles won’t play in them.</t>
  </si>
  <si>
    <t>2026-07-11T20:55:36.000+00:00</t>
  </si>
  <si>
    <t>https://target.scene7.com/is/image/Target/GUEST_24feaefb-0fa7-40f7-93e2-98f004405460</t>
  </si>
  <si>
    <t>fits great</t>
  </si>
  <si>
    <t>purchased for college apt off campus. Fits great on the full bed. washed and dried with no issues.</t>
  </si>
  <si>
    <t>2026-07-11T19:45:14.000+00:00</t>
  </si>
  <si>
    <t>When is a queen not a queen?</t>
  </si>
  <si>
    <t>Purchased a Queen set- fitted sheet however is full size..yes I measured..tags all say Queen.. be aware!</t>
  </si>
  <si>
    <t>2026-07-11T17:10:32.000+00:00</t>
  </si>
  <si>
    <t>Wrong size sent to me</t>
  </si>
  <si>
    <t>I ordered a full size and it does not fit our full bed. It fits a twin bed. It was a surprise for my son’s birthday and now I have to return it and hope the replacement actually fits.</t>
  </si>
  <si>
    <t>2026-07-11T15:24:47.000+00:00</t>
  </si>
  <si>
    <t>Took FOREVER to get delivered. It kept pushing back a day. I would have given it 4 stars if it weren’t for that.</t>
  </si>
  <si>
    <t>2026-07-11T13:33:50.000+00:00</t>
  </si>
  <si>
    <t>Cool and soft</t>
  </si>
  <si>
    <t>This is our second set of these sheets because my daughter loves them so much!</t>
  </si>
  <si>
    <t>2026-07-11T13:29:13.000+00:00</t>
  </si>
  <si>
    <t>This was recommended by my daughter &amp; I am amazed at how well I sleep now…I’ve always slept on high count cotton sheets. Those days are past now as these are so comfy</t>
  </si>
  <si>
    <t>2026-07-11T13:11:26.000+00:00</t>
  </si>
  <si>
    <t>Comfy sheet set</t>
  </si>
  <si>
    <t>Good quality for price point</t>
  </si>
  <si>
    <t>2026-07-11T12:21:25.000+00:00</t>
  </si>
  <si>
    <t>Colors are so cute but starting pilling soon after washing :/</t>
  </si>
  <si>
    <t>2026-07-10T21:37:16.000+00:00</t>
  </si>
  <si>
    <t>Nice dino comforter... but...</t>
  </si>
  <si>
    <t>First of all, the print is absolutely adorable! However, upon washing it, the muslin (?) lining now has little gashes - about 1.25" long across the one end. It looks like these were apparently supposed to be the stitches that held the batting in place. Very disappointed in the quality and I can't send it back because I bought it for my granddaughter's room in my house and she's coming for a visit very soon. Fortunately, I can sew the gashes closed but I shouldn't have to. And yes, I followed the instructions and used a commercial size washer and dryer at the laundromat.</t>
  </si>
  <si>
    <t>2026-07-10T20:52:48.000+00:00</t>
  </si>
  <si>
    <t>Dinosaur Kids Comforter Set Pillowfort</t>
  </si>
  <si>
    <t>097-02-7501</t>
  </si>
  <si>
    <t>Best sheets for restless leg syndrome</t>
  </si>
  <si>
    <t>These are the best sheets I’ve ever bought. I have purchased sheets that were much more expensive and higher thread count, but nothing compares to these. They have the perfect weight and are very durable. My husband has restless leg syndrome and it pills up the sheets by his feet. I’ve had mine for almost two years and there is no pilling at all!</t>
  </si>
  <si>
    <t>2026-07-10T19:20:46.000+00:00</t>
  </si>
  <si>
    <t>I love how soft they are and the price is right! Super cute options too</t>
  </si>
  <si>
    <t>2026-07-10T18:01:49.000+00:00</t>
  </si>
  <si>
    <t>i loved the color... how comfortable it feels and hugs the mattress! My son loved it :)</t>
  </si>
  <si>
    <t>2026-07-10T17:49:40.000+00:00</t>
  </si>
  <si>
    <t>Bad description/wrong info provided</t>
  </si>
  <si>
    <t>Was to be COTTON not POLYESTER.</t>
  </si>
  <si>
    <t>2026-07-10T15:19:11.000+00:00</t>
  </si>
  <si>
    <t>Satin Quilt Room Essentials</t>
  </si>
  <si>
    <t>060-15-0590</t>
  </si>
  <si>
    <t>Great bedding</t>
  </si>
  <si>
    <t>Seems like nice quality</t>
  </si>
  <si>
    <t>2026-07-10T15:11:49.000+00:00</t>
  </si>
  <si>
    <t>I wish I had bought these sooner. I have slept great since I received them and my body aches are going away</t>
  </si>
  <si>
    <t>2026-07-10T13:47:48.000+00:00</t>
  </si>
  <si>
    <t>Love these, they're true blackout!</t>
  </si>
  <si>
    <t>I love these Pillowfort curtains. They’re actually blackout light blocking because they have a backing, they’re a really cute design with the ruffles and I love that they’re a 63” length. The thing I don’t like is that I wish they were 52” wide like the adult ones from Threshold. I’m not sure why they only make the kids curtains in 48” wide or whatever they are but they’re JUST barely wide enough to stretch across the entire window. I uploaded pics of the curtains blocking sun. The darkest panel on the left is these lined Pillowfort Blackout curtains and the other is a cheaper, unlined curtain I purchased from a 3rd party on the Target app.</t>
  </si>
  <si>
    <t>2026-07-10T11:43:39.000+00:00</t>
  </si>
  <si>
    <t>https://target.scene7.com/is/image/Target/GUEST_fde4e7c6-7dea-4805-b835-273662cffa62</t>
  </si>
  <si>
    <t>For some reason for me it wouldn’t last long clean after I washed it. It would start to get brown and have black spots on the bottom part after just a day or two. In the past I’ve had fabric ones last longer after a wash. I had to replace it because I was it was constantly a problem.</t>
  </si>
  <si>
    <t>2026-07-10T09:46:40.000+00:00</t>
  </si>
  <si>
    <t>Scratchy Material</t>
  </si>
  <si>
    <t>Very cute patterns and I love the various options they have, but the sheets were very scratchy and uncomfortable and did not feel like 100% cotton.</t>
  </si>
  <si>
    <t>2026-07-10T05:12:33.000+00:00</t>
  </si>
  <si>
    <t>I really like the quality of the fabric</t>
  </si>
  <si>
    <t>2026-07-10T03:09:41.000+00:00</t>
  </si>
  <si>
    <t>2026-07-10T03:04:28.000+00:00</t>
  </si>
  <si>
    <t>These sheets are awful. They feel like paper. I had some of these a few years ago. They felt so good, my only complaint was the color faded horribly and they lasted for about a year. I bought these with that in mind but was totally after comfort. I am so disappointed. Something has definitely changed. I bought a $20 sheet set about 1 year ago that felt just like these, I threw them away. Might as well do the same here too. I am going to try to get my money back. Definitely will not buy again.</t>
  </si>
  <si>
    <t>2026-07-10T01:49:26.000+00:00</t>
  </si>
  <si>
    <t>Great sheets wait till a sale</t>
  </si>
  <si>
    <t>Love these sheets. The material is thick and good quality. They aren’t true sateen but definitely smooth material. They are so comfortable and have a band to keep them in place. They feel super luxurious for a reasonable price</t>
  </si>
  <si>
    <t>2026-07-10T00:52:25.000+00:00</t>
  </si>
  <si>
    <t>I love the color and look of these sheets, which is why I’ve purchased them multiple times. Unfortunately, every set I’ve bought has developed multiple holes within just a few weeks of normal use. I’m not sure why this keeps happening, but it’s disappointing because I really like them otherwise. I wish they were more durable.</t>
  </si>
  <si>
    <t>2026-07-10T00:16:10.000+00:00</t>
  </si>
  <si>
    <t>https://target.scene7.com/is/image/Target/GUEST_d9691408-898d-4281-84b0-77f030288aa5</t>
  </si>
  <si>
    <t>Scratchy, smelly sheets</t>
  </si>
  <si>
    <t>the sheets came smelling very bad and it took two washes to get the smell out. the sheet material feels smooth upon first touch, but when you're actually laying on them, they feel scratchy and rough. I will be returning these sheets. I bought these sheets for the first time in 2024, and those sheets are nice and smooth and weren't stinky. Target must cut corners in production now because the sheets are not the same anymore. I would not recommend buying these sheets at all. You're better off buying different sheets from somewhere else.</t>
  </si>
  <si>
    <t>2026-07-09T23:32:01.000+00:00</t>
  </si>
  <si>
    <t>Light Gray Geo Defective x2</t>
  </si>
  <si>
    <t>I purchased the light gray geo print TWICE and both had defective flat sheets. The stitching along the side of the sheet was not properly folded, so the raw edge of the fabric was exposed. the first time I didn't notice the frayed edges until after I took it out of the package and washed it. The second time I inspected the sheets and found the same defect. Don't get the light gray geo. It has production problems.</t>
  </si>
  <si>
    <t>2026-07-09T23:19:18.000+00:00</t>
  </si>
  <si>
    <t>https://target.scene7.com/is/image/Target/GUEST_5464d388-3976-431c-b615-dd5d3666263c</t>
  </si>
  <si>
    <t>RAW EDGES</t>
  </si>
  <si>
    <t>The pillow cases and sheets are an entirely different shade of yellow.</t>
  </si>
  <si>
    <t>2026-07-09T23:03:00.000+00:00</t>
  </si>
  <si>
    <t>https://target.scene7.com/is/image/Target/GUEST_b31b747b-f4e2-482d-84d4-10f701a72ddc</t>
  </si>
  <si>
    <t>Stinky??</t>
  </si>
  <si>
    <t>Smelled rancid. I picked them up from my local store and upon opening them I literally almost vomited. Not sure if it’s just the set I received or what.</t>
  </si>
  <si>
    <t>2026-07-09T21:19:14.000+00:00</t>
  </si>
  <si>
    <t>More Like Shower Curtain</t>
  </si>
  <si>
    <t>This feels, looks, and sounds like a shower curtain.</t>
  </si>
  <si>
    <t>2026-07-09T20:27:37.000+00:00</t>
  </si>
  <si>
    <t>Excellent product</t>
  </si>
  <si>
    <t>Quick shipping and love this product</t>
  </si>
  <si>
    <t>2026-07-09T16:30:07.000+00:00</t>
  </si>
  <si>
    <t>Tried and true</t>
  </si>
  <si>
    <t>I’ve been using these sheets for years and they hold up exceptionally well and only get softer with time. The bad reviews must reflect bad sets but so far every set I’ve bought has been amazing for the price! They breathe well, wash well, and stay put on a king mattress. I have the sour cream and it’s the perfect light, airy coastal color, not too stark or bright.</t>
  </si>
  <si>
    <t>2026-07-09T15:38:16.000+00:00</t>
  </si>
  <si>
    <t>One of the two ordered bedding set arrived and the second one is on it’s way. I can tell about it later, but I expect them to be as the ones I bought one year ago, simply, excellent.</t>
  </si>
  <si>
    <t>2026-07-09T13:13:10.000+00:00</t>
  </si>
  <si>
    <t>Hole right after intial wash before even used on a bed</t>
  </si>
  <si>
    <t>2026-07-09T12:22:45.000+00:00</t>
  </si>
  <si>
    <t>https://target.scene7.com/is/image/Target/GUEST_3dd68f35-cb33-426a-9433-eedcc31e7660</t>
  </si>
  <si>
    <t>These sheets lack any sort of softness and are terribly scratchy! I wish I could return them but unfortunately I made the mistake of thinking that washing would help and I threw away the packaging.</t>
  </si>
  <si>
    <t>2026-07-09T07:03:41.000+00:00</t>
  </si>
  <si>
    <t>Love these sheets! They have the perfect texture and softness. Soft, but still breathable, cool and sturdy. It’s everything I want from a sheet!</t>
  </si>
  <si>
    <t>2026-07-09T05:26:31.000+00:00</t>
  </si>
  <si>
    <t>DON'T BUY</t>
  </si>
  <si>
    <t>WOW! These STINK to high heaven! Even after washing and drying! Be warned!!! I’m not hyper-sensitive to smells but these blew us away! You could smell the awful chemical odor in the NEXT ROOM. It’s too bad because they’re pretty dang cute.</t>
  </si>
  <si>
    <t>2026-07-09T01:19:42.000+00:00</t>
  </si>
  <si>
    <t>Read 1 star reviews…</t>
  </si>
  <si>
    <t>Very disappointed in this set. Do NOT buy unless you want to make additional run back to target to return. We have lots of pillow fort items in the house but this is a joke of a set. Queen size sheets won’t fit any mattress in the house. Also disappointed that all 5 star reviews are “promotion” based, at least try before you leave that 5 star…</t>
  </si>
  <si>
    <t>2026-07-09T00:47:13.000+00:00</t>
  </si>
  <si>
    <t>Doesn’t absorb well</t>
  </si>
  <si>
    <t>2026-07-08T22:59:37.000+00:00</t>
  </si>
  <si>
    <t>Absolutely love this</t>
  </si>
  <si>
    <t>2026-07-08T22:51:28.000+00:00</t>
  </si>
  <si>
    <t>Sorry, not even worth it for a sale price</t>
  </si>
  <si>
    <t>I purchased the sheets on sale. Green Vine print. I had heard they were quality sheets. They were not. You shouldn't be able to see through good sheets. These were extremely thin and far from worth it - even at a sale price. I picked them up in store from an online order. I looked at them and felt them and turned around and returned them. Definitely not a bargain for substandard material.</t>
  </si>
  <si>
    <t>2026-07-08T22:38:47.000+00:00</t>
  </si>
  <si>
    <t>Not for mattresses</t>
  </si>
  <si>
    <t>These sheets are thick and stiff. They wrinkle easily. Most importantly, they do NOT fit depending mattresses. Our mattress is 15 inches deep and the queen sheets do not fit.</t>
  </si>
  <si>
    <t>2026-07-08T22:09:07.000+00:00</t>
  </si>
  <si>
    <t>definitely pleased</t>
  </si>
  <si>
    <t>very happy with sheets</t>
  </si>
  <si>
    <t>2026-07-08T19:42:06.000+00:00</t>
  </si>
  <si>
    <t>My Airbnb Stay made me buy them</t>
  </si>
  <si>
    <t>Had been in the search for new sheets after staying in an AirBNB that had these sheets, it was the perfect trial period. I went and bought them for my home.</t>
  </si>
  <si>
    <t>2026-07-08T19:34:17.000+00:00</t>
  </si>
  <si>
    <t>https://target.scene7.com/is/image/Target/GUEST_44d8a22f-999b-44ae-9c78-0a397d752878</t>
  </si>
  <si>
    <t>excellent in every form</t>
  </si>
  <si>
    <t>2026-07-08T18:28:54.000+00:00</t>
  </si>
  <si>
    <t>It wasys that the sheets are "pill resistant" but they start pilling within the first 2 months of use. Not a very high quality product...</t>
  </si>
  <si>
    <t>2026-07-08T16:49:12.000+00:00</t>
  </si>
  <si>
    <t>Sheets of perfection!</t>
  </si>
  <si>
    <t>Best sheets ever. Corners are double elastic so stay in place. Nice thick quality material that you don’t expect from the price! These are the only sheets I buy!!</t>
  </si>
  <si>
    <t>2026-07-08T16:20:41.000+00:00</t>
  </si>
  <si>
    <t>Good budget sheets</t>
  </si>
  <si>
    <t>These sheets are a good size; generous, even after washing. I was disappointed that they wrinkled more than I thought. They are NOT for hot sleepers. The pattern is cute.</t>
  </si>
  <si>
    <t>2026-07-08T15:04:47.000+00:00</t>
  </si>
  <si>
    <t>https://target.scene7.com/is/image/Target/GUEST_20c5a097-c84b-49de-a60a-adfffdf2fa58</t>
  </si>
  <si>
    <t>Great Fit &amp; feel good</t>
  </si>
  <si>
    <t>very nice comfy sheets. Fit bed great!</t>
  </si>
  <si>
    <t>2026-07-08T14:00:49.000+00:00</t>
  </si>
  <si>
    <t>Not as good as they used to be.</t>
  </si>
  <si>
    <t>Not what they used to be. The patterns are pretty but the fitted sheet doesn’t fit well. It’s loose fitting and needs to be tucked in a lot, even on a deep mattress. The corners leave a lot to be desired. They’ll work for now but disappointed in what has always been my go to sheet sets.</t>
  </si>
  <si>
    <t>2026-07-08T13:51:58.000+00:00</t>
  </si>
  <si>
    <t>very comfortable and easy to clean.</t>
  </si>
  <si>
    <t>2026-07-08T12:51:18.000+00:00</t>
  </si>
  <si>
    <t>I’ve only had these a few months and they are ripping already</t>
  </si>
  <si>
    <t>2026-07-08T04:16:30.000+00:00</t>
  </si>
  <si>
    <t>2026-07-08T01:22:04.000+00:00</t>
  </si>
  <si>
    <t>falling apart on day one</t>
  </si>
  <si>
    <t>I bought this mattress cover for a spare bedroom. I washed it and went to put it on the mattress and it is already falling apart at the seams.</t>
  </si>
  <si>
    <t>2026-07-07T23:41:42.000+00:00</t>
  </si>
  <si>
    <t>https://target.scene7.com/is/image/Target/GUEST_5009dd84-a2bc-437d-87cf-800aac058181</t>
  </si>
  <si>
    <t>Great for the price range</t>
  </si>
  <si>
    <t>Very nice sheets for an affordable price. They feel nice to lay on and have a decent thickness. The floral pattern is pretty adorable too.</t>
  </si>
  <si>
    <t>2026-07-07T22:42:30.000+00:00</t>
  </si>
  <si>
    <t>Cute deisgns, but feels like plastic and are very thin and flimsy compared to the exact same set I bought about 5 years ago that was much thicker and softer, and held up in the wash. These sheet sets used to be majority cotton blend and the switch to 100% polyester leaves them feeling cheap, overheated, and uncomfortable. Affordable for college students looking for a quick option, I just wish the quality remained.</t>
  </si>
  <si>
    <t>2026-07-07T18:20:42.000+00:00</t>
  </si>
  <si>
    <t>So nice and fluffy</t>
  </si>
  <si>
    <t>2026-07-07T17:59:46.000+00:00</t>
  </si>
  <si>
    <t>Cute patterns but these sleep HOT</t>
  </si>
  <si>
    <t>Too hot for me.</t>
  </si>
  <si>
    <t>2026-07-07T17:34:29.000+00:00</t>
  </si>
  <si>
    <t>These are horrible. These sheets have deep pockets but do not fit my queen size bed. The corners do not fit my bed. I have a regurlar queen size bed. There is definitely something wrong with these sheets.</t>
  </si>
  <si>
    <t>2026-07-07T17:15:42.000+00:00</t>
  </si>
  <si>
    <t>The quality has plummeted. Rough material and it’s a struggle to get them on the mattress. I wish I could give less than a single star.</t>
  </si>
  <si>
    <t>2026-07-07T16:45:36.000+00:00</t>
  </si>
  <si>
    <t>Really nice bedspread. I am well pleased with it.</t>
  </si>
  <si>
    <t>2026-07-07T15:58:30.000+00:00</t>
  </si>
  <si>
    <t>Washed once and color bled and created dark blotches all over</t>
  </si>
  <si>
    <t>2026-07-07T15:08:38.000+00:00</t>
  </si>
  <si>
    <t>https://target.scene7.com/is/image/Target/GUEST_95ae2009-ef66-481a-bf36-8104ae4a425f</t>
  </si>
  <si>
    <t>Deep pocket bottom sheet</t>
  </si>
  <si>
    <t>They sleep so well and they’re very cool to sleep on as far as keeping you cool overall</t>
  </si>
  <si>
    <t>2026-07-07T13:01:51.000+00:00</t>
  </si>
  <si>
    <t>Must have for car lovers.</t>
  </si>
  <si>
    <t>These hot wheels sheets are a total win. The grey with the cars looks awesome, it's a great design! They are super soft and lightweight, and they fit the mattress corners perfectly without popping off in the middle of the night. I highly recommend these sheets, any car-loving little one will be thrilled to have them!</t>
  </si>
  <si>
    <t>2026-07-07T11:03:21.000+00:00</t>
  </si>
  <si>
    <t>https://target.scene7.com/is/image/Target/GUEST_d5a5a1e9-76a4-47c5-8586-5b6af0fc0065</t>
  </si>
  <si>
    <t>Did not fit my bed and ripped</t>
  </si>
  <si>
    <t>2026-07-07T01:35:44.000+00:00</t>
  </si>
  <si>
    <t>Got these during the 40% off sale. For the price, these are a steal. I usually go for the percale weave but decided to try sateen. Theyre not silky soft, more crispy smooth and moisture wicking. They dont hold onto dog hair either. Most importantly, NO SWEATING in the heat of a Texas summer. Loved them so much we ordered a 2nd set and another for our guest bed.</t>
  </si>
  <si>
    <t>2026-07-07T01:34:07.000+00:00</t>
  </si>
  <si>
    <t>Shower curtain came with huge stains on it and it was obviously a return that was then sold to me. Super irritating that I have to return and repurchase and I have to pay shipping now because it’s under $35</t>
  </si>
  <si>
    <t>2026-07-07T00:33:39.000+00:00</t>
  </si>
  <si>
    <t>Pillowcases</t>
  </si>
  <si>
    <t>I liked being able to purchase additional pillow cases to coordinate with my sheet set.</t>
  </si>
  <si>
    <t>2026-07-06T23:31:28.000+00:00</t>
  </si>
  <si>
    <t>OTHERS</t>
  </si>
  <si>
    <t>Missing Pillow cases</t>
  </si>
  <si>
    <t>I ordered this for in store pick up and notice the packaging was a little messed up and thought nothing of it. When I opened it today I then realized the pillow cases were missing. I got this during a sale and now the product is out of stock near me and I’m not really sure what to do. I love the duvet it’s self which makes the missing pillow cases even more disappointing</t>
  </si>
  <si>
    <t>2026-07-06T21:55:04.000+00:00</t>
  </si>
  <si>
    <t>Flimsy</t>
  </si>
  <si>
    <t>Used these sheets for about 2 weeks and one of the pillowcases ripped at the same. These sheets were very lightweight and too flimsy.</t>
  </si>
  <si>
    <t>2026-07-06T19:48:11.000+00:00</t>
  </si>
  <si>
    <t>Material not soft and wrinkle resistant.</t>
  </si>
  <si>
    <t>I purchased these sheets because they were listed as 100% cotton sateen, wrinkle resistant. The outer cover felt smooth and satiny/ soft. When I unpackaged them, the actual material felt rough. Once washed, the material was still stiff, rough and not what like the cover. Took them out as soon as the drying cycle completed and it was quite wrinkled. Definitely not what the product label promised for $65.00.</t>
  </si>
  <si>
    <t>2026-07-06T19:22:00.000+00:00</t>
  </si>
  <si>
    <t>The sheets are very soft and I appreciate the off white color over a white because I feel they look better longer. I wish there were more stripes but overall a good set.</t>
  </si>
  <si>
    <t>2026-07-06T18:11:19.000+00:00</t>
  </si>
  <si>
    <t>https://target.scene7.com/is/image/Target/GUEST_61715fb0-89d9-43cc-9df3-fccb9b995587</t>
  </si>
  <si>
    <t>Cool and perfect for summer on our bed.</t>
  </si>
  <si>
    <t>2026-07-06T16:21:59.000+00:00</t>
  </si>
  <si>
    <t>Does not fit a king mattress properly.</t>
  </si>
  <si>
    <t>2026-07-06T14:20:54.000+00:00</t>
  </si>
  <si>
    <t>So cool!</t>
  </si>
  <si>
    <t>These sheets are really, really good. I'm reviewing them after several washes. They are incredibly comfortable, smooth, and, above all, COOL. I cannot recommend them enough. Will be buying more.</t>
  </si>
  <si>
    <t>2026-07-06T13:19:06.000+00:00</t>
  </si>
  <si>
    <t>Nice sheets but no sizing on tag</t>
  </si>
  <si>
    <t>The sheets seem good but the size isn’t marked on the fabric tag. I bought it in a few sizes in white and have zero idea what is what unless I measure.</t>
  </si>
  <si>
    <t>2026-07-06T13:04:24.000+00:00</t>
  </si>
  <si>
    <t>MISSING LABEL</t>
  </si>
  <si>
    <t>Faded</t>
  </si>
  <si>
    <t>I bought these to add to the sheet set I purchased a few weeks before. These are the exact same print and brand, yet they are “faded” looking compared to the set I purchased previously. They are definitely not as vibrant as the set. The quality is great otherwise.</t>
  </si>
  <si>
    <t>2026-07-06T10:44:59.000+00:00</t>
  </si>
  <si>
    <t>I bought these for my dorm room and they are so comfortable and amazing quality for their price. They are very breathable and don’t absorb heat so you can stay cool throughout the night. I would highly recommend to anyone considering.</t>
  </si>
  <si>
    <t>2026-07-05T23:14:40.000+00:00</t>
  </si>
  <si>
    <t>I bought this in multiple colors and absolutely love it! Even after washing them constantly, they still look brand new.</t>
  </si>
  <si>
    <t>Good quality! great price.</t>
  </si>
  <si>
    <t>2026-07-05T22:16:45.000+00:00</t>
  </si>
  <si>
    <t>Refund</t>
  </si>
  <si>
    <t>I want refund I ordered full size sheet set I received king sheet set</t>
  </si>
  <si>
    <t>2026-07-05T20:39:06.000+00:00</t>
  </si>
  <si>
    <t>This did not come close to fitting my full mattress. I almost didn’t leave a review because I feel like it had to be tagged incorrectly.</t>
  </si>
  <si>
    <t>2026-07-05T18:15:24.000+00:00</t>
  </si>
  <si>
    <t>Awful material and fit. Returned</t>
  </si>
  <si>
    <t>2026-07-05T14:11:44.000+00:00</t>
  </si>
  <si>
    <t>Soft most durable quality sheets. Nice to have the option to buy a separate fitted sheet. The sheets feel softer but crisp with many washings and come out wrinkle free. Don’t ever stop offering them</t>
  </si>
  <si>
    <t>2026-07-05T11:46:51.000+00:00</t>
  </si>
  <si>
    <t>Great quality and pretty color!</t>
  </si>
  <si>
    <t>2026-07-05T03:15:34.000+00:00</t>
  </si>
  <si>
    <t>This comforter is very nice it works well for my guest room. My only complaint is it does have some loose threads that I had to cut.</t>
  </si>
  <si>
    <t>2026-07-04T23:20:42.000+00:00</t>
  </si>
  <si>
    <t>https://target.scene7.com/is/image/Target/GUEST_d902d495-5b71-479d-b4d8-e44940a4ce82</t>
  </si>
  <si>
    <t>Super soft &amp; high quality. Corners on the fitted sheet stay in place. Sheets last wash after wash.</t>
  </si>
  <si>
    <t>2026-07-04T15:03:01.000+00:00</t>
  </si>
  <si>
    <t>Colorful</t>
  </si>
  <si>
    <t>2026-07-04T14:30:17.000+00:00</t>
  </si>
  <si>
    <t>Quality product at a good price</t>
  </si>
  <si>
    <t>2026-07-04T13:18:12.000+00:00</t>
  </si>
  <si>
    <t>Seems well made but not sure how well it will hold up.</t>
  </si>
  <si>
    <t>2026-07-04T13:07:31.000+00:00</t>
  </si>
  <si>
    <t>WELL MADE</t>
  </si>
  <si>
    <t>Love the elastic corners to fit so well!</t>
  </si>
  <si>
    <t>2026-07-04T13:02:22.000+00:00</t>
  </si>
  <si>
    <t>Sides ripped from daily trying to keep the sheet on. Does not stay in place, even if I just sit on the side of the bed. Waste of money.</t>
  </si>
  <si>
    <t>2026-07-04T11:28:17.000+00:00</t>
  </si>
  <si>
    <t>https://target.scene7.com/is/image/Target/GUEST_15188267-4328-4367-8fef-226e9db315a5</t>
  </si>
  <si>
    <t>nice product</t>
  </si>
  <si>
    <t>2026-07-04T04:37:18.000+00:00</t>
  </si>
  <si>
    <t>great product</t>
  </si>
  <si>
    <t>2026-07-04T04:35:35.000+00:00</t>
  </si>
  <si>
    <t>I love</t>
  </si>
  <si>
    <t>2026-07-04T04:01:52.000+00:00</t>
  </si>
  <si>
    <t>060-15-0402</t>
  </si>
  <si>
    <t>Love this bedding so much. Great quality and the mixed patterns work perfectly together.</t>
  </si>
  <si>
    <t>2026-07-04T02:55:14.000+00:00</t>
  </si>
  <si>
    <t>Something changed</t>
  </si>
  <si>
    <t>I recently spent a couple hundred dollars on a new set of sheets and few packs of these pillow cases. Same brand and thread count of the ones I already have at home and love. Unfortunately these don’t feel anything like the older ones. Every time I lay my head on the pillow cases it feels like I’m being poked by a dozen needles in the face. I’ve tried re-washing them hoping they would soften up but that has not helped. Very disappointing, I will be attempting to return them.</t>
  </si>
  <si>
    <t>2026-07-03T23:47:39.000+00:00</t>
  </si>
  <si>
    <t>The thread count</t>
  </si>
  <si>
    <t>2026-07-03T22:58:42.000+00:00</t>
  </si>
  <si>
    <t>We ordered the item 'white' but the color was not exacltly white, but rather 'off white' or 'cream', which was very different than previously purchased items of the same collection. We decided to keep it anyway but were disappointed and did not want to deal with a return.</t>
  </si>
  <si>
    <t>2026-07-03T21:25:23.000+00:00</t>
  </si>
  <si>
    <t>Smells horrible</t>
  </si>
  <si>
    <t>These smell horrible. I’ve washed twice and soaked.</t>
  </si>
  <si>
    <t>2026-07-03T21:03:51.000+00:00</t>
  </si>
  <si>
    <t>White was not white. Yellow cast</t>
  </si>
  <si>
    <t>2026-07-03T15:06:20.000+00:00</t>
  </si>
  <si>
    <t>I wanted 3 X-Large twin bottom fitted sheets. I got 1 X-large and 2 large. I returned the 2 large and got 2-X-large at the Eagan Target. It all worked out well. I probably didn’t make it clear on the order. My fault!! Have a good day!</t>
  </si>
  <si>
    <t>2026-07-03T13:24:29.000+00:00</t>
  </si>
  <si>
    <t>Very nice!</t>
  </si>
  <si>
    <t>2026-07-03T13:04:43.000+00:00</t>
  </si>
  <si>
    <t>BEST SHEETS EVER. I bought them for all of our beds!</t>
  </si>
  <si>
    <t>2026-07-03T12:45:14.000+00:00</t>
  </si>
  <si>
    <t>too pricey for the simple quality, but we'd buy it again if it was cheaper</t>
  </si>
  <si>
    <t>Not sure why there are negative reviews. Bought in-store, says clearly cotton outside and inside fill is poly (like every modern comforter set under $100 because it is cheaper and doesn't get moldy). This does glow lightly with direct window sunlight during the day, glows until about midnight, which is plenty for a kid's bedroom. It washes well, kept it's shape and poofiness. We line-dry. It's holding up better than the ladybug pillowfort set we bought last year, which is also great! My son really loves the decoration/print. Only complaint is price. It's a simple cotton, not sewn along to keep the batting in place, so materials would value this about $15, maybe $25 for shipping. So $30-$40 is a huge markup by Target.</t>
  </si>
  <si>
    <t>2026-07-03T12:41:55.000+00:00</t>
  </si>
  <si>
    <t>I bought that ivory king duvet. This is first time I bought one with a zipper. I’m happy with way it washes and dries fairly wrinkle free. Very soft. I would buy again.</t>
  </si>
  <si>
    <t>2026-07-03T12:37:26.000+00:00</t>
  </si>
  <si>
    <t>good deal</t>
  </si>
  <si>
    <t>like the tag saying what way to have the sheet, "top or button" thick fabric</t>
  </si>
  <si>
    <t>2026-07-03T12:15:16.000+00:00</t>
  </si>
  <si>
    <t>Bad zipper</t>
  </si>
  <si>
    <t>Love the fabric and design, but this is the second one where the zipper has completely come off at the end. Will be returning again.</t>
  </si>
  <si>
    <t>2026-07-03T01:51:09.000+00:00</t>
  </si>
  <si>
    <t>Sateen Body 400 Thread Count Pillow Cover Threshold 8482</t>
  </si>
  <si>
    <t>062-05-1865</t>
  </si>
  <si>
    <t>https://target.scene7.com/is/image/Target/GUEST_1bf0b10c-d2e6-4755-bd87-9f7686f6724c</t>
  </si>
  <si>
    <t>Dont do it!!</t>
  </si>
  <si>
    <t>DONT WASTE YOUR MONEY. I just washed them and they feel like paper! They are covered in wrinkles and look stained! All my comforters are from this brand and there is no way it’s the same. My $20 trailer sheets for my daughter better quality than these. Such a waste of time and money.</t>
  </si>
  <si>
    <t>2026-07-02T23:59:14.000+00:00</t>
  </si>
  <si>
    <t>https://target.scene7.com/is/image/Target/GUEST_b02d241f-f7a2-494c-a226-80ff3c53aebc</t>
  </si>
  <si>
    <t>Soft sheets, limited glow</t>
  </si>
  <si>
    <t>Sheets are soft and fit well. My son loves the glow, but we need to use direct light from a flashlight to make it work, which is a pain when he wants the whole bed to glow.</t>
  </si>
  <si>
    <t>2026-07-02T23:07:02.000+00:00</t>
  </si>
  <si>
    <t>Disappointed. Not white.</t>
  </si>
  <si>
    <t>This is not white. It’s definitely off white. Will be returning. The worse part was the wait to get and now not being able to keep it. Also the material looks a little “thicker” in person.</t>
  </si>
  <si>
    <t>2026-07-02T22:42:08.000+00:00</t>
  </si>
  <si>
    <t>060-13-0082</t>
  </si>
  <si>
    <t>Love the quality and it is exactly how it is shown online</t>
  </si>
  <si>
    <t>2026-07-02T22:29:54.000+00:00</t>
  </si>
  <si>
    <t>The voys love their new beds!</t>
  </si>
  <si>
    <t>2026-07-02T18:26:53.000+00:00</t>
  </si>
  <si>
    <t>lake house master</t>
  </si>
  <si>
    <t>The colors &amp; fluffiness</t>
  </si>
  <si>
    <t>2026-07-02T16:19:33.000+00:00</t>
  </si>
  <si>
    <t>https://target.scene7.com/is/image/Target/GUEST_ce62ee87-aeeb-4ab8-9f17-e693d06ac2d3</t>
  </si>
  <si>
    <t>fluffiness</t>
  </si>
  <si>
    <t>the best there is</t>
  </si>
  <si>
    <t>I love it; the fabric texture is the best part, and the quality is top-notch—definitely the best bedding set.</t>
  </si>
  <si>
    <t>2026-07-02T15:41:16.000+00:00</t>
  </si>
  <si>
    <t>https://target.scene7.com/is/image/Target/GUEST_2bb49858-3353-4753-81c0-69b309f574a1</t>
  </si>
  <si>
    <t>Fits good and nice fabric</t>
  </si>
  <si>
    <t>2026-07-02T14:17:59.000+00:00</t>
  </si>
  <si>
    <t>Plaid Print Cotton Kids Sheet Set Pillowfort</t>
  </si>
  <si>
    <t>097-02-5076</t>
  </si>
  <si>
    <t>It smelled horrid! Had to wash immediately as it was permeating my basement. But it does seem to be good quality. Haven’t tried on bed yet.</t>
  </si>
  <si>
    <t>2026-07-02T13:55:14.000+00:00</t>
  </si>
  <si>
    <t>Truly the perfect weight!</t>
  </si>
  <si>
    <t>I like that this doesn’t feel too heavy or to light. It’s the perfect medium.</t>
  </si>
  <si>
    <t>2026-07-02T12:56:12.000+00:00</t>
  </si>
  <si>
    <t>Won't last long</t>
  </si>
  <si>
    <t>I bought my first set of these sheets about 7 years ago. I love the feel. Unfortunately, the fitted sheet will wear out within about 18 months, if that, and I make sure to rotate the fitted sheet with every washing, but my feet wear a hole in them every time.</t>
  </si>
  <si>
    <t>2026-07-01T22:36:18.000+00:00</t>
  </si>
  <si>
    <t>https://target.scene7.com/is/image/Target/GUEST_ba14ea78-fc40-427f-9a93-2acceeb407ab</t>
  </si>
  <si>
    <t>Lovely sheet set.</t>
  </si>
  <si>
    <t>Beautiful color, comfortable too</t>
  </si>
  <si>
    <t>2026-07-01T14:17:31.000+00:00</t>
  </si>
  <si>
    <t>Cute Floral sheets</t>
  </si>
  <si>
    <t>Love these sheets, they are soft and perfect for my daughter</t>
  </si>
  <si>
    <t>2026-07-01T13:57:18.000+00:00</t>
  </si>
  <si>
    <t>Excellent quality. The colors stayed vibrant after washing. My kid loved it!</t>
  </si>
  <si>
    <t>2026-07-01T13:50:14.000+00:00</t>
  </si>
  <si>
    <t>Despite feeling nice and soft, these sheets are VERY thin. I am afraid they will rip one night when I turn over. Elastic is already not tight after 2 washings. There is no nice sewn folded border on the top edge of flat sheet or pillowcases like most sheets have. I bought these because of the cute color and pattern, but I will not purchase again. I would recommend the Threshold brand sheets over these any time. They are much more substantial and much better quality for a reasonable price.</t>
  </si>
  <si>
    <t>2026-07-01T11:18:18.000+00:00</t>
  </si>
  <si>
    <t>Terrible product. Faded something terrible after one wash. The material inside seems melted, hardened after one dry after following the instructions.</t>
  </si>
  <si>
    <t>2026-07-01T05:08:37.000+00:00</t>
  </si>
  <si>
    <t>must have</t>
  </si>
  <si>
    <t>super soft and cute for the price! the twin size also come with a thick wide elastic so they don’t come off the bed i’ve never seen a fitted sheet have this let alone and affordable one!</t>
  </si>
  <si>
    <t>2026-07-01T04:57:01.000+00:00</t>
  </si>
  <si>
    <t>https://target.scene7.com/is/image/Target/GUEST_79c71713-2ede-4de4-ac57-d46bd956f0f2</t>
  </si>
  <si>
    <t>Sweet Dreams</t>
  </si>
  <si>
    <t>Love this sheet set!Beautifully made, generous sizing, deep pockets on fitted sheet, top sheet extra wide and long, even the pillow cases easily slip on without a struggle, The color is gorgeous . Fabric is so soft and cool to sleep on. These sheets are what sweet dreams are made of.</t>
  </si>
  <si>
    <t>2026-07-01T01:27:59.000+00:00</t>
  </si>
  <si>
    <t>I love the gingham but I don’t understand why there are no ties inside the duvet! That is my biggest frustration.</t>
  </si>
  <si>
    <t>2026-07-01T00:18:34.000+00:00</t>
  </si>
  <si>
    <t>Nice sham and good quality</t>
  </si>
  <si>
    <t>The front of this pillow sham is gorgeous with a great design. It has a handmade look to it, great texture. I use it in the guest room when company is coming over because it adds so much charm. The back is just a thin material and is a little see through. Still a lovely sham, true to size, and adds style.</t>
  </si>
  <si>
    <t>2026-07-31T23:10:01.000+00:00</t>
  </si>
  <si>
    <t>https://target.scene7.com/is/image/Target/GUEST_81507a93-5209-4ce6-95c8-505d2b7c5aca</t>
  </si>
  <si>
    <t>Printing issue</t>
  </si>
  <si>
    <t>Sheets came with what looks like a printing issue on both the top and bottom of the fitted sheet. The mark resembles what looks like a bleach stain but is copied across the pattern. However, the sheets are comfortable and I am past the return window.</t>
  </si>
  <si>
    <t>2026-07-31T22:16:03.000+00:00</t>
  </si>
  <si>
    <t>Elegant design pillow shams</t>
  </si>
  <si>
    <t>These pillow shams are so pretty. They fit my standard size pillows perfectly. They are well made and look very elegant on my bed. The fabric is soft and the color is beautiful. I chose the green.</t>
  </si>
  <si>
    <t>2026-07-31T21:55:41.000+00:00</t>
  </si>
  <si>
    <t>Works great</t>
  </si>
  <si>
    <t>Finally a very good mattress pad! From the first night it has been working very good it really does keep it cooling thru the sheets. It fit out 15inch king bed with ease and tight figment too so it’s not loose</t>
  </si>
  <si>
    <t>2026-07-31T21:51:38.000+00:00</t>
  </si>
  <si>
    <t>https://target.scene7.com/is/image/Target/GUEST_626b9f75-b0f4-44d1-b77e-84b757b4d02a</t>
  </si>
  <si>
    <t>It's a very high quality quilt sham that gives the room a luxury vibe. Very soft and comfortable to cuddle with or lay on.</t>
  </si>
  <si>
    <t>2026-07-31T21:43:44.000+00:00</t>
  </si>
  <si>
    <t>Beautiful yellow pillow sham</t>
  </si>
  <si>
    <t>Love the color of this quilted sham! The yellow is really beautiful and it is not too bright, but it is sunshine and it adds to my other pillows. It is made from great quality material. The stitching was done to last. It has a nice big ope ning, hidden. And it fits a standard pillow nicely. I'm so happy I have this</t>
  </si>
  <si>
    <t>2026-07-31T19:09:56.000+00:00</t>
  </si>
  <si>
    <t>https://target.scene7.com/is/image/Target/GUEST_22a99dd3-d697-4821-aee2-33b53159c824</t>
  </si>
  <si>
    <t>The material is very rough. I will be returning.</t>
  </si>
  <si>
    <t>2026-07-31T17:02:37.000+00:00</t>
  </si>
  <si>
    <t>It’s very comfortable and soft .</t>
  </si>
  <si>
    <t>2026-07-31T16:06:58.000+00:00</t>
  </si>
  <si>
    <t>not as soft as I wanted</t>
  </si>
  <si>
    <t>2026-07-31T14:45:34.000+00:00</t>
  </si>
  <si>
    <t>It’s the wrong size. I ordered a California king and I got a full-size and I am not happy.</t>
  </si>
  <si>
    <t>2026-07-31T01:56:39.000+00:00</t>
  </si>
  <si>
    <t>Missing Pillowcase on Twin Sets</t>
  </si>
  <si>
    <t>I bought 2 sets online and both came missing their pillowcase.</t>
  </si>
  <si>
    <t>2026-07-31T01:27:53.000+00:00</t>
  </si>
  <si>
    <t>This is impossible to iron. really disappointed</t>
  </si>
  <si>
    <t>2026-07-30T23:59:43.000+00:00</t>
  </si>
  <si>
    <t>definitely sleeping good tonight!</t>
  </si>
  <si>
    <t>every single sheet set we own *for all 3 beds* are from target! a big fan of the designs, material and feel. these in particular feel suuuuper silky and breathable and both the pillowcases &amp; bottom sheet pockets are oversized. definitely sleeping good tonight!</t>
  </si>
  <si>
    <t>2026-07-30T23:24:53.000+00:00</t>
  </si>
  <si>
    <t>https://target.scene7.com/is/image/Target/GUEST_de23b9a3-7533-46cb-852b-af6a80399aa1</t>
  </si>
  <si>
    <t>BIG FAN</t>
  </si>
  <si>
    <t>They were ok not really that great</t>
  </si>
  <si>
    <t>These sheets were just ok not the greatest in terms of quality while they were soft the stictching wasnt great and there were a lot of frayed parts on the edges as well as strings hanging out</t>
  </si>
  <si>
    <t>2026-07-30T22:35:10.000+00:00</t>
  </si>
  <si>
    <t>https://target.scene7.com/is/image/Target/GUEST_7e6fee3e-2e3e-4c79-9b69-e9756f2fc13d</t>
  </si>
  <si>
    <t>The black looks like a gray in person. Heavy fabric makes it looks elegant</t>
  </si>
  <si>
    <t>2026-07-30T19:58:22.000+00:00</t>
  </si>
  <si>
    <t>ELEGANT</t>
  </si>
  <si>
    <t>Absolutely the best sheets ever. I will not buy any other sheets any where else</t>
  </si>
  <si>
    <t>2026-07-30T17:07:45.000+00:00</t>
  </si>
  <si>
    <t>Quality!</t>
  </si>
  <si>
    <t>High quality cotton sheets</t>
  </si>
  <si>
    <t>2026-07-30T16:52:52.000+00:00</t>
  </si>
  <si>
    <t>HIGH QUALITY</t>
  </si>
  <si>
    <t>I love these sheets normally. We have another set in a different color scheme. However, this set has a seam right near the edge - like they made it short and had to add to it!? It’s so weird. I’m keeping because we just opened a month later, but I’m extremely frustrated</t>
  </si>
  <si>
    <t>2026-07-30T16:06:01.000+00:00</t>
  </si>
  <si>
    <t>https://target.scene7.com/is/image/Target/GUEST_6f22fdd4-1b2a-492c-a4d6-baaa4e6b469c</t>
  </si>
  <si>
    <t>Torn up in less than 2 weeks, quality issue?</t>
  </si>
  <si>
    <t>Wanted to love these sheets. So cute. My son loved them. They tore a huge hole in less than two weeks. The quality just doesn’t seem to be there.</t>
  </si>
  <si>
    <t>2026-07-30T14:39:22.000+00:00</t>
  </si>
  <si>
    <t>Bottom sheet fits 12" deep mattress perfectly.</t>
  </si>
  <si>
    <t>2026-07-30T13:27:16.000+00:00</t>
  </si>
  <si>
    <t>microfiber quilt</t>
  </si>
  <si>
    <t>great price and quilt feels good when laying n resting on bed. quality built is awsome.</t>
  </si>
  <si>
    <t>2026-07-30T06:27:25.000+00:00</t>
  </si>
  <si>
    <t>AWSOME</t>
  </si>
  <si>
    <t>DEFECTIVE! CAN'T EVEN WASH IT CLEAN!</t>
  </si>
  <si>
    <t>DEFECTIVE!!!DEFECTIVE! CAN'T EVEN WASH IT CLEAN! Bought months ago as to slowly collect for college dorm, but finally washed in preparation. Washed TWICE and it's unusable due to the white residue that can only be coming from inside. I hope Target makes good on this!</t>
  </si>
  <si>
    <t>2026-07-30T06:20:58.000+00:00</t>
  </si>
  <si>
    <t>https://target.scene7.com/is/image/Target/GUEST_125b61fd-f05d-42b4-add6-afdd05816e91</t>
  </si>
  <si>
    <t>COLOR STAINS</t>
  </si>
  <si>
    <t>POLYFILL RESIDUE</t>
  </si>
  <si>
    <t>Great quality materials and fit well for my queen size mattress. Im very happy with my purchase.</t>
  </si>
  <si>
    <t>2026-07-29T23:59:45.000+00:00</t>
  </si>
  <si>
    <t>Sizing is wrong</t>
  </si>
  <si>
    <t>Does not fit on a standard twin bed that is 8 inches thick, it looks like it’s a crib sheet, taking it back.</t>
  </si>
  <si>
    <t>2026-07-29T23:19:10.000+00:00</t>
  </si>
  <si>
    <t>Great way to cover pillows</t>
  </si>
  <si>
    <t>I bought this sham to cover an old pillow. It fits a standard pillow nicely. The color goes with anything. The texture is nice and soft but not the smoothness of most shams. The quality of the sewing will have this last a good amount of time. This helps pull the bed look all together. Recommend for the look and affordability.</t>
  </si>
  <si>
    <t>2026-07-29T21:09:10.000+00:00</t>
  </si>
  <si>
    <t>https://target.scene7.com/is/image/Target/GUEST_8df06df0-4b7c-4192-9f77-8ac80948bcb8</t>
  </si>
  <si>
    <t>Good quality, good price</t>
  </si>
  <si>
    <t>Clean and simple style, good quality for the price. Looked a little long but fits our queen just fine.</t>
  </si>
  <si>
    <t>2026-07-29T21:00:41.000+00:00</t>
  </si>
  <si>
    <t>Studio McGee shams</t>
  </si>
  <si>
    <t>This pillow sham is very nice. However, the sham is sold individually. If you need a pair of them, you need to order multiple shams in order to find two that have the ties on the opposite sides from one another. They absolutely do exist, but it takes time to find them. I highly recommend ordering a bunch of them to get two that coordinate. Other than this issue, the shams are really nice.</t>
  </si>
  <si>
    <t>2026-07-29T20:27:41.000+00:00</t>
  </si>
  <si>
    <t>So comfortable and smooth texture, fits easily on my huge mattress</t>
  </si>
  <si>
    <t>Hey Fam, I recently received this beautiful and comfortable gift for my cozy home. This is so cute and beautiful. Looks so good on my bed color. Stitching is so fine. It is giving expensive look to my room😍 washing is so easy, stains comes off easily. No piling and it's a perfect fit for my queen bed. I was wondering if it will fit or not as my other sheets are not really fitted to my mattress but surprisingly this is a perfect fit. Definitely recommending this. This is not my first sheet from essentials target. I have others too which are soft and comfortable and easy fit for my bed💯💯💯</t>
  </si>
  <si>
    <t>2026-07-29T18:39:40.000+00:00</t>
  </si>
  <si>
    <t>https://target.scene7.com/is/image/Target/GUEST_4f6778c7-0136-4272-b2a1-28490923e1d6</t>
  </si>
  <si>
    <t>Bought these a yr and a half ago. Washed per instructions and fitted sheet already pilling, worn , and now ripped. For what you spend, one would think they would last. Absolutely will not buy sheets from here again, and no, I don't recommend .</t>
  </si>
  <si>
    <t>2026-07-29T18:36:20.000+00:00</t>
  </si>
  <si>
    <t>400 Thread Count Performance Flat Sheet Threshold</t>
  </si>
  <si>
    <t>062-16-6220</t>
  </si>
  <si>
    <t>https://target.scene7.com/is/image/Target/GUEST_2ce84df4-bb2e-4020-8069-f3706f6e2e57</t>
  </si>
  <si>
    <t>Perfection</t>
  </si>
  <si>
    <t>Exactly what it looked like and what I wanted. It's thick and a little quishy. Color is perfect and the sides are long which is what I wanted.</t>
  </si>
  <si>
    <t>2026-07-29T18:08:08.000+00:00</t>
  </si>
  <si>
    <t>https://target.scene7.com/is/image/Target/GUEST_fd5d5be3-9333-4742-8d47-3da9c985c0a5</t>
  </si>
  <si>
    <t>Nice basic sham, good quality</t>
  </si>
  <si>
    <t>Nice basic cotton material in a muted pink tone. The diamond stitching adds nice texture, and the envelope closure actually holds the pillow in well without gaping and was easy to put the pillow in. Holds up fine in the washer and dryer, too. Simple, functional, and looks great on the bed. Needs a air fluff to get wrinkles out and a good fitting pillow. Will need to buy a fuller pillow to fit properly as you can see mine doesn't fill it out all the way.</t>
  </si>
  <si>
    <t>2026-07-29T16:15:08.000+00:00</t>
  </si>
  <si>
    <t>https://target.scene7.com/is/image/Target/GUEST_8aaf81ba-0e3d-4ae0-be71-9c55d2449422</t>
  </si>
  <si>
    <t>Feels expensive</t>
  </si>
  <si>
    <t>Love these sheets so much I ordered them in a different print! Feel like much more expensive sheets.</t>
  </si>
  <si>
    <t>2026-07-29T16:14:58.000+00:00</t>
  </si>
  <si>
    <t>LOVE</t>
  </si>
  <si>
    <t>Get this before theres none left.</t>
  </si>
  <si>
    <t>So comfy. So soft. And the depth of blue is just… chefs kiss.</t>
  </si>
  <si>
    <t>2026-07-29T15:59:03.000+00:00</t>
  </si>
  <si>
    <t>COMFY</t>
  </si>
  <si>
    <t>They are so pretty. I just throw them in the washer and they come out good.</t>
  </si>
  <si>
    <t>2026-07-29T06:04:08.000+00:00</t>
  </si>
  <si>
    <t>PRETTY</t>
  </si>
  <si>
    <t>Flattens as soon as you put your head down.</t>
  </si>
  <si>
    <t>2026-07-29T03:34:34.000+00:00</t>
  </si>
  <si>
    <t>Soft, Wrinkle-Free, and Excellent Quality!</t>
  </si>
  <si>
    <t>I’m really happy with this pillowcase! The fabric is incredibly soft and feels wonderful against the skin. It stays perfectly smooth, doesn’t wrinkle, and even after washing, it comes out looking great with no ironing needed. The zipper closure is a great feature and keeps the pillow securely in place. The quality is excellent, and it looks and feels much more expensive than it is. I would definitely buy it again!</t>
  </si>
  <si>
    <t>2026-07-29T02:46:54.000+00:00</t>
  </si>
  <si>
    <t>To small</t>
  </si>
  <si>
    <t>This doesn’t fit a full size mattress, and it’s really flimsy. I would not recommend buying this.</t>
  </si>
  <si>
    <t>2026-07-28T21:33:39.000+00:00</t>
  </si>
  <si>
    <t>Not sized/measured correctly - queen size is too small!</t>
  </si>
  <si>
    <t>I never leave reviews but the "queen" size is actually too small. its about 4" too small in every direction</t>
  </si>
  <si>
    <t>2026-07-28T20:51:23.000+00:00</t>
  </si>
  <si>
    <t>Great long pillow. Use it as a more comfortable body pillow!</t>
  </si>
  <si>
    <t>2026-07-28T18:59:24.000+00:00</t>
  </si>
  <si>
    <t>Aint right</t>
  </si>
  <si>
    <t>These sheets are hard and so dumb. I like to sleep a lot and I would not recommend them to a follow bed fan. Like why so stiff???</t>
  </si>
  <si>
    <t>2026-07-28T16:03:26.000+00:00</t>
  </si>
  <si>
    <t>Very nice ! My grandsons love it. Nice color. They love hot wheels!</t>
  </si>
  <si>
    <t>2026-07-28T14:28:43.000+00:00</t>
  </si>
  <si>
    <t>The feel and look is perfect</t>
  </si>
  <si>
    <t>2026-07-28T14:06:45.000+00:00</t>
  </si>
  <si>
    <t>Soft well made!!</t>
  </si>
  <si>
    <t>2026-07-28T14:05:26.000+00:00</t>
  </si>
  <si>
    <t>Nice summer coverlette at a good price</t>
  </si>
  <si>
    <t>Love the texture and light weight. I purchased the dark green and went back for a second bc I liked it so much. I’ve washed it once and no issues.</t>
  </si>
  <si>
    <t>2026-07-28T11:42:18.000+00:00</t>
  </si>
  <si>
    <t>Calming for my room, soft</t>
  </si>
  <si>
    <t>The soft gauze fabric and nice unique texture instantly make me like this pillow sham and laying on the bed, adds to my relaxing spot. The light blue is calming and pairs easily with my other bedding. It looks high end and feels cozy to lean against. The pillow is easy to slide inside the sham, it has a nice big opening. It measures as a true standard size.</t>
  </si>
  <si>
    <t>2026-07-28T05:39:46.000+00:00</t>
  </si>
  <si>
    <t>https://target.scene7.com/is/image/Target/GUEST_468bd6b5-dbfc-48a5-a51e-908d3f83b807</t>
  </si>
  <si>
    <t>COZY</t>
  </si>
  <si>
    <t>Cute but Scratchy</t>
  </si>
  <si>
    <t>Great pattern, but VERY cheap fabric. Not soft at all especially on the gingham side</t>
  </si>
  <si>
    <t>2026-07-28T02:54:24.000+00:00</t>
  </si>
  <si>
    <t>Beautiful, soft and comfy.</t>
  </si>
  <si>
    <t>2026-07-28T02:19:38.000+00:00</t>
  </si>
  <si>
    <t>Soft but needs some changes</t>
  </si>
  <si>
    <t>This gauze quilt pillow sham is soft and washes well, but the overall look is not what I expected. The fabric appears dull and overly wrinkled, a bit sloppy, it just makes the bed seem less put together. I plan to use it in the guest room where the relaxed style works better. The comfort is nice, the size is correct and great, but the appearance could improve.</t>
  </si>
  <si>
    <t>2026-07-28T02:00:50.000+00:00</t>
  </si>
  <si>
    <t>https://target.scene7.com/is/image/Target/GUEST_6d59d0d9-c9fc-4210-a09f-aa6a3a5a00d3</t>
  </si>
  <si>
    <t>Beautiful design</t>
  </si>
  <si>
    <t>The fabric is so nice and sleek and the design is much better in person.</t>
  </si>
  <si>
    <t>2026-07-28T01:04:16.000+00:00</t>
  </si>
  <si>
    <t>I want to love them but I don’t know, I’m usually a side sleeper and I love flat pillows but even I think this is way tooo flat! And the SMELL I can not get over the awful smell they have?! Anyone know why?</t>
  </si>
  <si>
    <t>2026-07-28T00:48:19.000+00:00</t>
  </si>
  <si>
    <t>Cute and comfortable but wrinkles sooooooo much</t>
  </si>
  <si>
    <t>2026-07-27T22:52:45.000+00:00</t>
  </si>
  <si>
    <t>Garbage</t>
  </si>
  <si>
    <t>Terrible. It came all scrunched up. It’s completely wrinkled every square inch. The ruffles are scrunched up and wrinkled. I’d have to spend a good hour steaming this honestly. It’s unacceptable to buy something and receive it in this condition. It literally looks like it was washed and dried all scrunched up and then they sent it to me. It’s complete garbage. It’s also super scratchy and once I put on my bed what to then have it wrinkle all over again no thank you I can understand sometimes some things need to be steamed. I get that but the way I receive this just was complete ick for me. Immediately returning.</t>
  </si>
  <si>
    <t>2026-07-27T21:53:55.000+00:00</t>
  </si>
  <si>
    <t>Great set great value Puffy and soft</t>
  </si>
  <si>
    <t>2026-07-27T17:48:41.000+00:00</t>
  </si>
  <si>
    <t>I loved the pattern of the sheets. And I love how soft the sheets are. Their microfiber sheets. I highly recommend this item. And for the price, it's awesome!</t>
  </si>
  <si>
    <t>2026-07-27T16:33:15.000+00:00</t>
  </si>
  <si>
    <t>Great sheet set. Set comes with fitted sheet, flat sheet and pillow case. Fitted sheet has extra elastics on a side, it’s helps keep sheet in place. It fits high mattress well. Sheet is great quality, thick material. Washer and dryer friendly, comes out wrinkle free. Simple and elegant design- perfect option for any room.</t>
  </si>
  <si>
    <t>2026-07-27T05:51:35.000+00:00</t>
  </si>
  <si>
    <t>https://target.scene7.com/is/image/Target/GUEST_6bf3b38c-3df6-4962-902b-4d4d9bcda69d</t>
  </si>
  <si>
    <t>Don't Buy!</t>
  </si>
  <si>
    <t>I disregarded the reviews and bought them anyway, and what a disappointment. They are ripping at the seams and the sewing is coming undone after one wash. I should have listened to the negative reviews! Target should stop selling these!</t>
  </si>
  <si>
    <t>2026-07-27T04:36:23.000+00:00</t>
  </si>
  <si>
    <t>https://target.scene7.com/is/image/Target/GUEST_72f90f9b-f812-4e7a-9123-3ab3a9e7b629</t>
  </si>
  <si>
    <t>Awful quality. Feels like sleeping on plastic</t>
  </si>
  <si>
    <t>2026-07-27T00:53:04.000+00:00</t>
  </si>
  <si>
    <t>Super comfortable and actually keeps you cool</t>
  </si>
  <si>
    <t>I recently picked up the Casaluna Premium Cooling Mattress Pad, and it’s been a total game-changer for my sleep. The cooling pouch really does help regulate temperature throughout the night—no more waking up overheated! The diamond-stitching looks and feels high quality, and the deep pocket design effortlessly stretched over my 18-inch mattress without slipping off at the corners. Knowing it’s waterproof and OEKO-TEX certified gives me major peace of mind. Plus, it washes like a dream in the machine. Highly recommend!</t>
  </si>
  <si>
    <t>2026-07-26T18:43:25.000+00:00</t>
  </si>
  <si>
    <t>Buy in store, not online</t>
  </si>
  <si>
    <t>Don't buy online. The curtains look great, but one of the two I ordered was shipped completely covered in black spots. If you're in the store and can pick your own, check them first.</t>
  </si>
  <si>
    <t>2026-07-26T16:46:50.000+00:00</t>
  </si>
  <si>
    <t>https://target.scene7.com/is/image/Target/GUEST_806fb130-8ddb-4da9-a9be-e37a4ef19d77</t>
  </si>
  <si>
    <t>BLACK SPOTS</t>
  </si>
  <si>
    <t>2026-07-26T14:04:04.000+00:00</t>
  </si>
  <si>
    <t>Great comforter! Great Buy!</t>
  </si>
  <si>
    <t>I love the feel, very soft, lightweight and warm. I’m glad I purchased this comforter.</t>
  </si>
  <si>
    <t>2026-07-26T13:42:26.000+00:00</t>
  </si>
  <si>
    <t>Soft and great quality</t>
  </si>
  <si>
    <t>Super soft bed sheets. Great quality for the price</t>
  </si>
  <si>
    <t>2026-07-26T04:08:33.000+00:00</t>
  </si>
  <si>
    <t>https://target.scene7.com/is/image/Target/GUEST_cc92601a-7c30-4b64-a1cb-35cad152a24d</t>
  </si>
  <si>
    <t>So much cuter in my kids bathroom than I thought it would be!</t>
  </si>
  <si>
    <t>2026-07-26T03:42:09.000+00:00</t>
  </si>
  <si>
    <t>Almost perfect</t>
  </si>
  <si>
    <t>It would be nice if it can be a bit wider. I love the material, the quality and the pattern. It’s just a bit narrow for our baby’s room window. But it’s really blackout</t>
  </si>
  <si>
    <t>2026-07-26T03:28:20.000+00:00</t>
  </si>
  <si>
    <t>Dinosaur Full Printed Blackout Kids Curtain Panel Pillowfort</t>
  </si>
  <si>
    <t>097-04-0131</t>
  </si>
  <si>
    <t>https://target.scene7.com/is/image/Target/GUEST_4616d1b4-2272-4bde-9096-f4959f93232e</t>
  </si>
  <si>
    <t>Really good quality at a lower price point</t>
  </si>
  <si>
    <t>I purchased the cream color fitted sheet for my daughter. In the summer time, she only likes a fitted sheet and a lightweight comforter or quilt to sleep. These sheets are ridiculously soft - especially for the price point. My bed has sheets that are triple the price and I think are just as soft or not as much as these. I was really impressed at the quality. After taking them out of the package and washing them, they came out of the dryer beautifully. No pilling, no tearing, no shrinking, and minimal wrinkling. They fit the queen size mattress perfectly with deep pocket sides. I'm very satisfied with this purchase.</t>
  </si>
  <si>
    <t>2026-07-26T02:50:13.000+00:00</t>
  </si>
  <si>
    <t>Waste of money. Not even close to fitting a queen mattress.</t>
  </si>
  <si>
    <t>2026-07-26T01:41:15.000+00:00</t>
  </si>
  <si>
    <t>I thought it will be thicker on the top quilted área because of the pictures advertised</t>
  </si>
  <si>
    <t>2026-07-26T00:56:57.000+00:00</t>
  </si>
  <si>
    <t>I absolutely love the print of this quilt, but the quality is terrible. The day I bought the quilt I washed it following the directions and there was multiple spots of loose threads and tears. I was able to return the quilt, but I would have kept it if it wasn’t so expensive for such terrible quality. The quality of Threshold products has declined a lot.</t>
  </si>
  <si>
    <t>2026-07-25T23:36:13.000+00:00</t>
  </si>
  <si>
    <t>So pretty!! Background is a pretty light creamy color. Washes well.</t>
  </si>
  <si>
    <t>2026-07-25T23:12:35.000+00:00</t>
  </si>
  <si>
    <t>https://target.scene7.com/is/image/Target/GUEST_a6b46ca2-8648-42a5-aecc-a7bf2c16cbf2</t>
  </si>
  <si>
    <t>So disappointing! I bought without reading the reviews. Upon receiving, one of the pillow covers had a pink hue, so I did a return/replacement. When I received the second one, ALL OF IT IS PINK. It is very frustrating, I will be returning.</t>
  </si>
  <si>
    <t>2026-07-25T14:41:14.000+00:00</t>
  </si>
  <si>
    <t>Good price for twin sheets</t>
  </si>
  <si>
    <t>These sheets were super soft. Fit bed perfectly.</t>
  </si>
  <si>
    <t>2026-07-25T14:40:54.000+00:00</t>
  </si>
  <si>
    <t>Best sheet ever</t>
  </si>
  <si>
    <t>Great pocket design. Great durable sheet</t>
  </si>
  <si>
    <t>2026-07-25T14:09:30.000+00:00</t>
  </si>
  <si>
    <t>Great for menapause</t>
  </si>
  <si>
    <t>It really does have a cooling effect! Great for those night sweats!</t>
  </si>
  <si>
    <t>2026-07-25T13:25:19.000+00:00</t>
  </si>
  <si>
    <t>COOL</t>
  </si>
  <si>
    <t>The quality is amazing, it works perfectly, and it was definitely worth the price. Arrived quickly. No factory odor. Was "scrunchy" out of the package, but fit snuggly around the twin mattress and doesn't make any annoying noise.I would highly recommend it to anyone looking for something reliable and well made.</t>
  </si>
  <si>
    <t>2026-07-25T05:37:03.000+00:00</t>
  </si>
  <si>
    <t>Noisy</t>
  </si>
  <si>
    <t>Loud pillow. Noise is the last thing you want in a pillow.</t>
  </si>
  <si>
    <t>2026-07-25T01:28:17.000+00:00</t>
  </si>
  <si>
    <t>comfortable, well made should last a long time, better than what is used in hotels</t>
  </si>
  <si>
    <t>2026-07-25T00:03:34.000+00:00</t>
  </si>
  <si>
    <t>I was looking for a modern and simple shower curtain. I found this one and was so exited. I have received several compliments on it. Nice fabric. Washes well.</t>
  </si>
  <si>
    <t>2026-07-24T23:14:56.000+00:00</t>
  </si>
  <si>
    <t>finally, the perfect bedding!</t>
  </si>
  <si>
    <t>In LOVE with this new comforter. I have been looking for something comfortable, cool enough for summer, pretty and relatively easy to care for. I had tried some expensive options that were just too hot/difficult to wash/etc and this comforter legitimately ended up being more comfortable and even cuter for like a third of the price. It’s quite cool (temp-wise) but still very cozy once you snuggle in. I do plan to probably layer with something in the winter, maybe just another large throw. Pictures are after washing :) I suppose the only drawback would be that it maybe won’t last forever but I don’t even care, it makes me so happy now and it’s cheap enough to replace in 5 years or so. Just buy it!</t>
  </si>
  <si>
    <t>2026-07-24T22:09:15.000+00:00</t>
  </si>
  <si>
    <t>https://target.scene7.com/is/image/Target/GUEST_5254ce11-d83b-4325-a739-4db26ecf1513</t>
  </si>
  <si>
    <t>Dorm Room Essentials</t>
  </si>
  <si>
    <t>Bought it in gray for my son's dorm and it fit great. Not heavy so it stays fairly cool and looks great.</t>
  </si>
  <si>
    <t>2026-07-24T19:25:44.000+00:00</t>
  </si>
  <si>
    <t>FITS GREAT</t>
  </si>
  <si>
    <t>The best fitted cotton sheets. These are only ones that I buy in all sizes.</t>
  </si>
  <si>
    <t>2026-07-24T18:23:44.000+00:00</t>
  </si>
  <si>
    <t>This is a decent mattress cover, but the top that is plastic fills a little cheap for the price you pay.</t>
  </si>
  <si>
    <t>2026-07-24T16:58:13.000+00:00</t>
  </si>
  <si>
    <t>This helps to keep me cool.</t>
  </si>
  <si>
    <t>I love this pad. Not only does it help protect my mattres but it helps to keep me cool. It works really well. It is made well and it fits my mattress.</t>
  </si>
  <si>
    <t>2026-07-24T16:44:38.000+00:00</t>
  </si>
  <si>
    <t>2026-07-24T14:37:11.000+00:00</t>
  </si>
  <si>
    <t>This is a substantial quilt. Very nice quality and washed well.</t>
  </si>
  <si>
    <t>2026-07-24T02:08:23.000+00:00</t>
  </si>
  <si>
    <t>The blue and black clash and the blue color is not a great color . Do not buy . It is 100% cotton . But the color combo is hideous . Not worth the money .</t>
  </si>
  <si>
    <t>2026-07-23T22:16:09.000+00:00</t>
  </si>
  <si>
    <t>300 Thread Count Contrast Border Sheet Set Blue Threshold Designed With Studio Mcgee</t>
  </si>
  <si>
    <t>065-15-4724</t>
  </si>
  <si>
    <t>DESIGN DISATISFACTION</t>
  </si>
  <si>
    <t>Very sloppy.</t>
  </si>
  <si>
    <t>Whoever package this was lazy, very sloppy, the bag looked dirty. It looked like it was done by a child. I received no phone call, to let me know it was delivered.</t>
  </si>
  <si>
    <t>2026-07-23T21:56:26.000+00:00</t>
  </si>
  <si>
    <t>Chemical smell!</t>
  </si>
  <si>
    <t>Sheets are super cute but after washing 3 times they still have this very weird chemical smell to them. I unfortunately can not use them. Do not purchase if smells bother you.</t>
  </si>
  <si>
    <t>2026-07-23T18:49:06.000+00:00</t>
  </si>
  <si>
    <t>Pilled after one wash</t>
  </si>
  <si>
    <t>Would not recommend these sheets! They start pilling after one wash and became very rough.</t>
  </si>
  <si>
    <t>2026-07-23T18:17:02.000+00:00</t>
  </si>
  <si>
    <t>Soft, cool and does exactly what it says</t>
  </si>
  <si>
    <t>been sleeping on this for a couple days now and its honestly great. the fabric feels really soft against my face not scratchy at all like some protectors ive tried. i can actually feel the cooling effect which was surprising didnt think it would make much difference but it does. the zipper closure is smooth and keeps the pillow fully covered no bunching or shifting around at night. washed it once already and it held up fine no shrinking or getting rough. no crinkly noise either which i really appreciate when im trying to sleep. solid buy for anyone who runs hot at night</t>
  </si>
  <si>
    <t>2026-07-23T16:56:05.000+00:00</t>
  </si>
  <si>
    <t>Nice color and feel</t>
  </si>
  <si>
    <t>Hole in the pillow case.</t>
  </si>
  <si>
    <t>2026-07-23T16:37:52.000+00:00</t>
  </si>
  <si>
    <t>https://target.scene7.com/is/image/Target/GUEST_cb4fe4fe-e7fc-4e9f-8edc-e3c7821d5e93</t>
  </si>
  <si>
    <t>Adorabe set!</t>
  </si>
  <si>
    <t>This set looks so high end. The fabric has a linen like texture and the ruffle detail is the perfect feminine detail without being too much.</t>
  </si>
  <si>
    <t>2026-07-23T15:38:25.000+00:00</t>
  </si>
  <si>
    <t>https://target.scene7.com/is/image/Target/GUEST_abd06b76-dc75-4306-83c9-8cca036092d0</t>
  </si>
  <si>
    <t>Size discrepancy</t>
  </si>
  <si>
    <t>Cute pattern but these do not fit the mattress very well. I don’t enjoy wrestling with the sheets and mattress to get these on. Purchased twin size. 4 sets and all have this sizing discrepancy.</t>
  </si>
  <si>
    <t>2026-07-23T15:32:13.000+00:00</t>
  </si>
  <si>
    <t>Perfect for hugging and long lasting form</t>
  </si>
  <si>
    <t>Had this pillow for 5 years and counting, and its as good as the day I bought it. Despite being a firm pillow its retained its shape and firmness after daily use for years. Using it as a hugging pillow is even better as the height can sometimes be overwhelming but is perfect between the arms. Its softness is somehow not lost from its rigidity either giving the best of both worlds. I'm not glazing this pillow, it's simply the agenda.</t>
  </si>
  <si>
    <t>2026-07-23T02:13:00.000+00:00</t>
  </si>
  <si>
    <t>Soft and stretchy, cute pattern, but they get really warm. Too warm for the summer</t>
  </si>
  <si>
    <t>2026-07-23T01:57:23.000+00:00</t>
  </si>
  <si>
    <t>Pretty but doesn’t feel like microfiber</t>
  </si>
  <si>
    <t>As soon as I opened the package, I immediately loved the design. I was impressed by the crisp and clean blue and white gingham. It fit well on the bed, and was very easy to use. However, the one thing I did not like was the feel of the sheets. They did not feel like microfiber at all, but had more of a sateen look and feel. This is the only reason I did not give it a higher score.</t>
  </si>
  <si>
    <t>2026-07-22T22:44:41.000+00:00</t>
  </si>
  <si>
    <t>https://target.scene7.com/is/image/Target/GUEST_41df8d8d-ebcf-4618-966b-489befc90483</t>
  </si>
  <si>
    <t>My daughter saw these in store and immediately begged for them. I love the softness of them and the fit on her bed is perfect.</t>
  </si>
  <si>
    <t>2026-07-22T20:50:42.000+00:00</t>
  </si>
  <si>
    <t>It’s really pretty</t>
  </si>
  <si>
    <t>2026-07-22T20:15:20.000+00:00</t>
  </si>
  <si>
    <t>Doesnt fit Queen Bed</t>
  </si>
  <si>
    <t>Doesn’t fit mattress</t>
  </si>
  <si>
    <t>2026-07-22T19:41:05.000+00:00</t>
  </si>
  <si>
    <t>https://target.scene7.com/is/image/Target/GUEST_3129d53b-b436-4e94-bbab-f3939d22159b</t>
  </si>
  <si>
    <t>Bought these for our camper because they’re fun but they’re also more durable than I was expecting.</t>
  </si>
  <si>
    <t>2026-07-22T14:33:17.000+00:00</t>
  </si>
  <si>
    <t>Ripped Sheet</t>
  </si>
  <si>
    <t>Loved these sheets because they are a great price point for cotton sheets, until I realized they came completely damaged and ripped. Does not seem like good quality and I am very disappointed.</t>
  </si>
  <si>
    <t>2026-07-22T12:47:31.000+00:00</t>
  </si>
  <si>
    <t>https://target.scene7.com/is/image/Target/GUEST_77a0cba4-c666-42b5-8737-9aa37e565c37</t>
  </si>
  <si>
    <t>💤 💕</t>
  </si>
  <si>
    <t>Comfort at it best color. Gray and blue night sky. Cozy to sleep to dreamland.</t>
  </si>
  <si>
    <t>2026-07-22T07:03:09.000+00:00</t>
  </si>
  <si>
    <t>Soft, Smooth, and Genuinely Cool To The Touch</t>
  </si>
  <si>
    <t>I brought this cooking pillow protector to help keep my good pillows clean, and it’s been a great addition to my bedding. The , material is silky smooth, and you can actually feel a noticeable cool-to-the-touch sensation right away through your pillowcase. The zipper closure is secure and completely encloses the pillow without bulging or snagging. It fits king-sized pillows easily without squishing them flat, and it doesn't make any crinkly sounds when you shift around at night. It also holds up well in the washing machine without shrinking or losing its softness.</t>
  </si>
  <si>
    <t>2026-07-22T06:21:35.000+00:00</t>
  </si>
  <si>
    <t>Quality materials and construction.</t>
  </si>
  <si>
    <t>2026-07-21T20:44:38.000+00:00</t>
  </si>
  <si>
    <t>I’m very happy with this purchase! The fabric feels soft, smooth, and comfortable, and the quality is better than I expected.</t>
  </si>
  <si>
    <t>2026-07-21T19:20:09.000+00:00</t>
  </si>
  <si>
    <t>Yes it is firm!</t>
  </si>
  <si>
    <t>Yes it’s firm and does not get out of shape and keeps it high comfortable fluff to say and does not get soggy like. Loving this pillow</t>
  </si>
  <si>
    <t>2026-07-21T18:32:54.000+00:00</t>
  </si>
  <si>
    <t>Great for summer</t>
  </si>
  <si>
    <t>I enjoy how this Mattress pad fits perfect and dont shift. It’s made well and is comfortable. It also washes well and does not get those pulls. Yes it helps me keep cool especially in the summer.</t>
  </si>
  <si>
    <t>2026-07-21T18:30:33.000+00:00</t>
  </si>
  <si>
    <t>PERFECT FIT</t>
  </si>
  <si>
    <t>Great product!</t>
  </si>
  <si>
    <t>Love the Threshold line of bedding. They don’t fade and are so comfortable to sleep with. Plus the sizes are a little oversized which ai love!</t>
  </si>
  <si>
    <t>2026-07-21T16:42:10.000+00:00</t>
  </si>
  <si>
    <t>Threshold firm pillow</t>
  </si>
  <si>
    <t>Purchased this pillow on line &amp; was delivered quickly, I’ve only slept on it for a week, so really can’t fully rate it yet… Seems to be pretty firm &amp; lofty. Not sure I will keep it.</t>
  </si>
  <si>
    <t>2026-07-21T14:06:38.000+00:00</t>
  </si>
  <si>
    <t>NOT COOLING</t>
  </si>
  <si>
    <t>I sincerely regret purchasing this duvet and not returning it within the set time frame. NOT cooling at all - it’s a furnace. Every night used I’d wake up at 3am in a sweat. The audacity to say it’s cooling when it’s not cooling at all then charge 150 dollars is insane. Ive stuck with it for 7 months - at this point finally giving in and buying a cooling comforter that actually works since I feel my quality of sleep has gone down significantly.</t>
  </si>
  <si>
    <t>2026-07-21T11:24:44.000+00:00</t>
  </si>
  <si>
    <t>Quite linty in the corners after first wash and mine only came with 3 corner strings instead of 4 (one in each corner). I do like how the buttons are hidden away in the fold though. More of a textured material on the design side, smooth on the solid color side.</t>
  </si>
  <si>
    <t>2026-07-21T09:21:23.000+00:00</t>
  </si>
  <si>
    <t>I’ve been buying these sheets in different colors and patterns for YEARS and I was really excited about these. Unfortunately, the quality has very noticeably declined. Even for microfiber, these sheets are scratchy and plastic-feeling.</t>
  </si>
  <si>
    <t>2026-07-21T03:07:29.000+00:00</t>
  </si>
  <si>
    <t>Doesnt fit</t>
  </si>
  <si>
    <t>Would not fit on the bed too small for a queen</t>
  </si>
  <si>
    <t>2026-08-01T02:29:28.000+00:00</t>
  </si>
  <si>
    <t>August</t>
  </si>
  <si>
    <t>I’ve been buying these sheets for years and have loved them. But the new set I bought are very scratchy and terrible. I’m not sure what Threshold has changed but they are terrible now.</t>
  </si>
  <si>
    <t>2026-08-01T02:32:04.000+00:00</t>
  </si>
  <si>
    <t>My granddaughter loved her unicorn sheets</t>
  </si>
  <si>
    <t>2026-08-01T13:25:41.000+00:00</t>
  </si>
  <si>
    <t>I absolutely love these Threshold sheets. They're soft and comfortable to sleep on. The labels to designate the top or bottom save time when making the bed. Target for the win with these great Threshold sheets</t>
  </si>
  <si>
    <t>2026-08-01T14:55:36.000+00:00</t>
  </si>
  <si>
    <t>Perf</t>
  </si>
  <si>
    <t>I know multiple people who have these sheets- the flower design goes with everything. Good material. Had the worst plasticy scent initially but it washed out</t>
  </si>
  <si>
    <t>2026-08-01T15:58:25.000+00:00</t>
  </si>
  <si>
    <t>https://target.scene7.com/is/image/Target/GUEST_0b14e0f5-3568-4f89-9667-ab887458aacf</t>
  </si>
  <si>
    <t>Love my sheets</t>
  </si>
  <si>
    <t>2026-08-01T16:33:47.000+00:00</t>
  </si>
  <si>
    <t>Wore through in 6 months!</t>
  </si>
  <si>
    <t>These sheets appear to be good quality, but the fitted sheet wore all the way through in just 6 months! I have bought other Threshold sheets many times and they have lasted for years, but these are terrible quality. They are not extra thin to begin with so I was really shocked.</t>
  </si>
  <si>
    <t>2026-08-01T17:55:50.000+00:00</t>
  </si>
  <si>
    <t>https://target.scene7.com/is/image/Target/GUEST_30e483dc-b176-421f-974e-390a4bb76fe2</t>
  </si>
  <si>
    <t>Cery nice mattress cover</t>
  </si>
  <si>
    <t>Very comfy, gives a little cushion to the top of the mattress.</t>
  </si>
  <si>
    <t>2026-08-01T18:22:10.000+00:00</t>
  </si>
  <si>
    <t>I absolutely love the feel and look of this piece BUT it shrinks beyond belief!!!! Looks so silly on my bed now</t>
  </si>
  <si>
    <t>2026-08-01T18:40:29.000+00:00</t>
  </si>
  <si>
    <t>I would definitely buy them again and highly recommend them!</t>
  </si>
  <si>
    <t>These throw pillow covers are a great addition to my living room! The fabric is soft, comfortable, and feels well made. They fit my couch pillows nicely and instantly gave my space a fresh, updated look. I also like how easy they are to put on and remove for washing. The color matched the photos well, and they’ve held up beautifully with everyday use. Great quality and excellent value—I would definitely purchase them again!</t>
  </si>
  <si>
    <t>2026-08-01T18:49:12.000+00:00</t>
  </si>
  <si>
    <t>Square shape, doesnt fit.</t>
  </si>
  <si>
    <t>This is in the shape of a square and does. It fit a queen mattress. I tried turning it every way I could to make it fit, only to realize it’s a square shape and not in the shape of a queen mattress. Highly disappointed.</t>
  </si>
  <si>
    <t>2026-08-01T18:51:07.000+00:00</t>
  </si>
  <si>
    <t>Feels nice</t>
  </si>
  <si>
    <t>Like the feel and washes well</t>
  </si>
  <si>
    <t>2026-08-01T20:30:04.000+00:00</t>
  </si>
  <si>
    <t>More taupe than green</t>
  </si>
  <si>
    <t>Good quality. Rich color. Versatile. It made it through the first wash but it's a little scratchy but not bad, it will soften. It's more of a taupe than a green. I love it.</t>
  </si>
  <si>
    <t>2026-08-01T21:49:15.000+00:00</t>
  </si>
  <si>
    <t>https://target.scene7.com/is/image/Target/GUEST_5327290c-3b75-4d29-9289-a3d65e345c5e</t>
  </si>
  <si>
    <t>Dont buy!</t>
  </si>
  <si>
    <t>Very poorly sewn. And wrinkles SO easily. I’m so disappointed. The ruffles are sewn together in so many spots and it ripped super easily. Would not recommend.</t>
  </si>
  <si>
    <t>2026-08-01T22:04:54.000+00:00</t>
  </si>
  <si>
    <t>Guess the quality is what you pay for it but I have many other threshold sheets I love and I cannot use this one. Plasticy feeling.</t>
  </si>
  <si>
    <t>2026-08-02T00:41:45.000+00:00</t>
  </si>
  <si>
    <t>Great quilt!</t>
  </si>
  <si>
    <t>I have been looking for a quilt that I could use instead of a traditional comforter and this is amazing. I even looked at well known named brands that I won't mention that used to be high-quality and no longer are. I washed it as soon as got home and it remained intact and didn't get all clumpy after the dryer. It is very soft and comfy.</t>
  </si>
  <si>
    <t>2026-08-02T01:52:21.000+00:00</t>
  </si>
  <si>
    <t>Cute design that doesnt last</t>
  </si>
  <si>
    <t>I have been buying these sheet sets for awhile. This is the first year I got them and they have a shiny synthetic sheen to one side and feel plasticy. I washed them once prior to putting on my bed and the print is almost completely faded on the fitted sheet in comparison to the pillow cases. I expect it will all but disappear after they are slept on a few times. I also don't understand how they produced so much lint. There was more lint after washing these than a set of new towels I had also purchased.</t>
  </si>
  <si>
    <t>2026-08-02T02:58:22.000+00:00</t>
  </si>
  <si>
    <t>https://target.scene7.com/is/image/Target/GUEST_b7868f69-5a1b-4470-b359-7be11fe582a5</t>
  </si>
  <si>
    <t>These sheets are so scratchy I can’t use them. But I’ve already washed them so I can’t return them.</t>
  </si>
  <si>
    <t>2026-08-02T03:03:02.000+00:00</t>
  </si>
  <si>
    <t>Disappointed!!</t>
  </si>
  <si>
    <t>These sheets are very coarse. Also wrinkle easily Threshold performance sheets are my normal “go to” sheets but I am very disappointed in this set.</t>
  </si>
  <si>
    <t>2026-08-02T05:11:49.000+00:00</t>
  </si>
  <si>
    <t>Great quality and so cute!</t>
  </si>
  <si>
    <t>I love this duvet cover! It is so comfortable and I’ve been sleeping like a baby, haha. It is thick and nice material, no polyester feels at all. The ties inside are so useful and the duvet insert hasn’t shifted at all. I’m super happy with it!</t>
  </si>
  <si>
    <t>2026-08-02T13:07:19.000+00:00</t>
  </si>
  <si>
    <t>https://target.scene7.com/is/image/Target/GUEST_c6837225-d6c0-4cfc-814c-bc830bfda801</t>
  </si>
  <si>
    <t>I’m giving it only 3 stars because of the product specifications. It says it fits up to a 15” mattress. My mattress is 14” and I wouldn’t say it fits. It’s struggling to stay on and there are several inches of mattress showing because it’s too snug.</t>
  </si>
  <si>
    <t>2026-08-02T13:20:07.000+00:00</t>
  </si>
  <si>
    <t>https://target.scene7.com/is/image/Target/GUEST_61ea15cd-5094-40d6-b8f9-4a38287f8a71</t>
  </si>
  <si>
    <t>Overall very good quality sheet set. Sheet fabric not at all thin or flimsy, even stitching, and the hems of the pillow cases are the same on both sides (no top or bottom). My favorite feature is the way the fitted corners on the bottom sheet are constructed, with the band of heavy elastic that ensures there will be a wide amount of sheet under the mattress so it won’t come loose easily. All in all I’m impressed by the quality of these sheets for the price.</t>
  </si>
  <si>
    <t>2026-08-02T14:22:01.000+00:00</t>
  </si>
  <si>
    <t>Great Inexpensive Extra Sheets</t>
  </si>
  <si>
    <t>These are nicely made sheet for a low cost! We have them as spares if someone needs to sleep On a couch and they’re perfect for that!</t>
  </si>
  <si>
    <t>2026-08-02T15:53:11.000+00:00</t>
  </si>
  <si>
    <t>This waterproof quilted mattress protector is exactly what I was looking for. It fits well, is comfortable, and doesn’t make the crinkly plastic noise that some waterproof protectors do. It has kept my mattress protected from spills while still feeling soft to sleep on. I’d definitely recommend</t>
  </si>
  <si>
    <t>2026-08-02T15:55:20.000+00:00</t>
  </si>
  <si>
    <t>The sheets are not soft at all, even though they say they are cotton. They’re rough and scratchy. And I noticed that the sea after one wash are starting to come apart and fray. I’m on a fixed income and these were very expensive sheets and I was very disappointed in them.</t>
  </si>
  <si>
    <t>2026-08-02T16:10:33.000+00:00</t>
  </si>
  <si>
    <t>Got home and opened product to find it ripped and seemed to be used! Not sure how this is acceptable but was returned immediately upon finding this issue and will not be buying another one!</t>
  </si>
  <si>
    <t>2026-08-02T17:10:11.000+00:00</t>
  </si>
  <si>
    <t>https://target.scene7.com/is/image/Target/GUEST_f369d87a-9c9e-469c-8906-4148cb2342a0</t>
  </si>
  <si>
    <t>WOREOUT</t>
  </si>
  <si>
    <t>This works well and fits my thick mattress perfectly. It seems waterproof and durable.</t>
  </si>
  <si>
    <t>2026-08-02T17:31:59.000+00:00</t>
  </si>
  <si>
    <t>Beautiful and cozy addition to my bedroom</t>
  </si>
  <si>
    <t>I love this sham! The navy blue and ivory pattern looks beautiful and adds a cozy, elevated touch to my bedding. The cotton fabric feels great, and I love that it’s machine washable. It’s exactly what I was looking for</t>
  </si>
  <si>
    <t>2026-08-02T18:45:25.000+00:00</t>
  </si>
  <si>
    <t>Horrible and poor customer service</t>
  </si>
  <si>
    <t>Broke instantly. Smaller than what it actually is. Don’t buy!!!!! Target won’t even take the return. Hate it hate it hate it!</t>
  </si>
  <si>
    <t>2026-08-02T18:53:45.000+00:00</t>
  </si>
  <si>
    <t>I have used this fitted sheet, maybe 3 times. It has a small hole worn through it after using it about 3 times. Disappointed in the quality of the fabric and wouldn't buy again!</t>
  </si>
  <si>
    <t>Not very sturdy fabric...</t>
  </si>
  <si>
    <t>2026-08-02T19:41:44.000+00:00</t>
  </si>
  <si>
    <t>STRUDY</t>
  </si>
  <si>
    <t>Color did not match picture</t>
  </si>
  <si>
    <t>2026-08-02T20:17:28.000+00:00</t>
  </si>
  <si>
    <t>I’ve had this duvet set for almost 2 years. I wash it often and it has not faded. The zippers still work well and the fabric has held up to my dog and my toddler. I recommend it!</t>
  </si>
  <si>
    <t>2026-08-02T22:29:24.000+00:00</t>
  </si>
  <si>
    <t>Queen does NOT fit queen</t>
  </si>
  <si>
    <t>Purchased this for my queen size mattress that’s 11.5” thick, but it did not fit at all. The Queen size does fit a Full size mattress perfectly. Looks like really good quality though</t>
  </si>
  <si>
    <t>2026-08-03T01:12:45.000+00:00</t>
  </si>
  <si>
    <t>Too small for twin xl</t>
  </si>
  <si>
    <t>Seams split immediately upon putting it on the mattress</t>
  </si>
  <si>
    <t>2026-08-03T02:34:48.000+00:00</t>
  </si>
  <si>
    <t>https://target.scene7.com/is/image/Target/GUEST_2ea5377a-38e4-4426-89ca-e60f4637df71</t>
  </si>
  <si>
    <t>Works good</t>
  </si>
  <si>
    <t>This is being used for the guest room. It’s good with just a bit of cushioning on top of a pillow top bed so works good. Pockets are deep for our thick mattress and stretching it on was a breeze</t>
  </si>
  <si>
    <t>2026-08-03T03:05:34.000+00:00</t>
  </si>
  <si>
    <t>https://target.scene7.com/is/image/Target/GUEST_5149e971-660e-4070-8058-115f35551d30</t>
  </si>
  <si>
    <t>Actually Stays Cool</t>
  </si>
  <si>
    <t>I'm a hot sleeper, so I was hoping this wasn't just marketing. Happy to report it actually stays cool. I definitely notice the difference compared to a regular pillow protector, and it makes sleeping a lot more comfortable. Sometimes it's the little things that make a big difference, and this is one of them.</t>
  </si>
  <si>
    <t>2026-08-03T03:12:23.000+00:00</t>
  </si>
  <si>
    <t>more sheets for the win</t>
  </si>
  <si>
    <t>Like the pattern and fit for my bed. Have gotten other sheets like these from Target. They wash well and are great for the cost. Soft and cozy fabric.</t>
  </si>
  <si>
    <t>2026-08-03T04:37:09.000+00:00</t>
  </si>
  <si>
    <t>One pillow case</t>
  </si>
  <si>
    <t>2026-08-03T07:47:37.000+00:00</t>
  </si>
  <si>
    <t>Got a full size for my full size mattress and it absolutely did NOT fit. It's supposed to measure 54 x 75 but was only 52 x 71. From other reviews I read (unfortunately not until after I tried it), am going to try a queen size but I would say the inconsistency of this mattress pad is disappointing.</t>
  </si>
  <si>
    <t>2026-08-03T08:44:08.000+00:00</t>
  </si>
  <si>
    <t>TOP SHEET</t>
  </si>
  <si>
    <t>The underside of the top sheet does not have the pattern on it. It's just plain white. The display picture is not truly accurate.</t>
  </si>
  <si>
    <t>2026-08-03T13:47:18.000+00:00</t>
  </si>
  <si>
    <t>Great priced pillow for stomach/ back sleepers!</t>
  </si>
  <si>
    <t>Hello is perfect for a stomach sleeper. You have to like firm pillows! Slept better for the first four days that I had it so far Price was amazing.</t>
  </si>
  <si>
    <t>2026-08-03T14:18:19.000+00:00</t>
  </si>
  <si>
    <t>https://target.scene7.com/is/image/Target/GUEST_d022da46-8327-4e0c-9185-47ff15bcba01</t>
  </si>
  <si>
    <t>Perfect for sweaty hubbies!</t>
  </si>
  <si>
    <t>Got this for my sweaty husband. He loves it so far! He usually sweats through to mattress so I needed something thick and still comfortable. Happy with purchase at this price!</t>
  </si>
  <si>
    <t>2026-08-03T14:22:32.000+00:00</t>
  </si>
  <si>
    <t>High quality sheets at a fair price. I wish more color choices were available.</t>
  </si>
  <si>
    <t>2026-08-03T14:55:34.000+00:00</t>
  </si>
  <si>
    <t>Love Sateen texture!!</t>
  </si>
  <si>
    <t>I'm usually a 100% cotton percale girl but was having a hard time finding a pattern I liked with Target's larger sheet specs. Took a chance on this style. So glad I did!! This fabric is 100% cotton but has a much smoother texture than the percale styles I usually buy. I'm a hot sleeper and got the same cool results with cotton Sateen as I have had with my tried and true cotton percale. Have been sleeping on this set since May 2026 and have laundered multiple times. Still feels brand new!! Because I was so happy, just bought the IZAT Block style. Bought both sets using my reward discount coupons so its a win win!!</t>
  </si>
  <si>
    <t>2026-08-03T16:34:10.000+00:00</t>
  </si>
  <si>
    <t>I like the king size I can wrap it around my whole head</t>
  </si>
  <si>
    <t>2026-08-03T17:26:05.000+00:00</t>
  </si>
  <si>
    <t>Great for the price!</t>
  </si>
  <si>
    <t>2026-08-03T17:26:25.000+00:00</t>
  </si>
  <si>
    <t>Not fitting right.</t>
  </si>
  <si>
    <t>I got them in a queen size and they are not fitting my queen bed. Not sure if the packaging with wrong and they were full sheets or not.</t>
  </si>
  <si>
    <t>2026-08-03T18:46:47.000+00:00</t>
  </si>
  <si>
    <t>King Size Crinkle Grid Sham</t>
  </si>
  <si>
    <t>The King size quilt sham is a pretty decorative piece for my couch. It is a 100% cotton cover so it is easy to wash and it's sturdy. I am happy with my purchase.</t>
  </si>
  <si>
    <t>2026-08-03T20:43:07.000+00:00</t>
  </si>
  <si>
    <t>Ripped all over</t>
  </si>
  <si>
    <t>This thing ripped all over trying to put it on. I washed it 1st but followed the instructions and tumble dried it and it’s polyester so I don’t think it could have shrunk. So far it’s staying on the bed so I’m unsure if I’m going to return it, my concern is that I don’t think it will survive another wash and dry. It’s already ripping. I don’t see how I will get it back on the bed again. It’s a shame because usually target products are good, but both mattress covers that I bought were a flop. I would definitely not purchase this product.</t>
  </si>
  <si>
    <t>2026-08-03T21:02:04.000+00:00</t>
  </si>
  <si>
    <t>2026-08-03T21:45:26.000+00:00</t>
  </si>
  <si>
    <t>Great value sheets</t>
  </si>
  <si>
    <t>Beautiful, excellent sheets. Only issue: HUGE pillow cases -- the biggest we've ever seen. Nicely finished, though.</t>
  </si>
  <si>
    <t>2026-08-03T22:08:10.000+00:00</t>
  </si>
  <si>
    <t>specifically wanted a quilted one so it wasn’t loud and annoying, purchased the twin/twin xl for my daughters 10in mattress and it does not fit. fits more of a crib mattress than twin</t>
  </si>
  <si>
    <t>2026-08-03T22:42:21.000+00:00</t>
  </si>
  <si>
    <t>Took way to long for one item</t>
  </si>
  <si>
    <t>2026-08-03T22:52:53.000+00:00</t>
  </si>
  <si>
    <t>So cute but off putting odor</t>
  </si>
  <si>
    <t>Bought these for my sons room where he has an eclectic world theme. Found a set of sheets from Anthropologie but they were discontinued and these are a super close dupe. I was pulling them out to wash and noticed they had a weird smell. I handled them a little bit more and the smell got onto my hands. Washed them with Tide and the small faded considerably but was still here. I ended up soaking them in vinegar and chalked it up as a one off. I bought another set bc I needed the second pillow case and sniffed them right away. Same horrible smell!!! I don’t know chemicals these are processed in but it’s really unpleasant. Soaked the next set as well, hoping that and a round of sun drying will get the smell out.</t>
  </si>
  <si>
    <t>2026-08-03T23:04:51.000+00:00</t>
  </si>
  <si>
    <t>https://target.scene7.com/is/image/Target/GUEST_c14011b5-609b-4f24-b3f3-7137fc646861</t>
  </si>
  <si>
    <t>Medium density pillow that flattens</t>
  </si>
  <si>
    <t>This is a medium-density pillow that flattens over time, which is exactly what I was looking for. I prefer a flatter pillow because thicker ones tend to make my neck hurt. After reading reviews mentioning that it goes flat, I decided to buy it, and it met my expectations. If you also prefer a flat pillow, I would definitely recommend this one.</t>
  </si>
  <si>
    <t>2026-08-03T23:56:21.000+00:00</t>
  </si>
  <si>
    <t>The blue dye stains everything!! I bought the blue/teal sheets and washed them before using them. They dyed my brand new washer, my dryer, and even my skin! I woke up after the first night of using them and my arms, feet, and face were stained blue! Do not buy these!!</t>
  </si>
  <si>
    <t>2026-08-04T00:24:17.000+00:00</t>
  </si>
  <si>
    <t>https://target.scene7.com/is/image/Target/GUEST_32979010-8231-4683-8ab1-b06977a11706</t>
  </si>
  <si>
    <t>No more night sweats!!</t>
  </si>
  <si>
    <t>My daughter had been waking up every night sweating and since switching out her mattress pad for this cooling one, no more night sweats! It also has a little extra padding compared to her other one. Great purchase! Fits perfectly on the thick mattress!</t>
  </si>
  <si>
    <t>2026-08-04T00:44:18.000+00:00</t>
  </si>
  <si>
    <t>No longer the same quality they used to be, sizing issue with twin</t>
  </si>
  <si>
    <t>These used to be my favorite sheets. Not a fan since the changed the sizing of the twin sheets to twin/xl. The sheets are too long for a regular twin mattress causing the sheets to not fit snug like they used to. Quality is not as good as they used to be. The older sheet set I have is in better condition than the newer set I purchased. Please bring back the regular twin size fitted sheet.</t>
  </si>
  <si>
    <t>2026-08-04T02:00:39.000+00:00</t>
  </si>
  <si>
    <t>This soft matters pad offer comfort and the cooling pouch help regulate temperature throughout the night .</t>
  </si>
  <si>
    <t>2026-08-04T03:01:01.000+00:00</t>
  </si>
  <si>
    <t>Way too rough</t>
  </si>
  <si>
    <t>I’m so bummed, I thought based on the reviews they would be soft, but it’s quite the opposite. It’s so rough &amp; course I can’t use the pillow case. I don’t even want to keep them. I’m so bummed.</t>
  </si>
  <si>
    <t>2026-08-04T04:25:54.000+00:00</t>
  </si>
  <si>
    <t>I found out about these sheets from a recent Airbnb and decided to purchase my own!</t>
  </si>
  <si>
    <t>2026-08-04T06:14:16.000+00:00</t>
  </si>
  <si>
    <t>Great pillow for a back sleeper</t>
  </si>
  <si>
    <t>Finally a good night sleep! This pillow works great for me. I love thick and firm pillows and this is the best pillow I’ve ever had.</t>
  </si>
  <si>
    <t>2026-08-04T10:33:17.000+00:00</t>
  </si>
  <si>
    <t>Don't hold up in the wash</t>
  </si>
  <si>
    <t>These are really pretty but don’t stay nice after a few washes. They get lots of pills and aren’t smooth anymore.</t>
  </si>
  <si>
    <t>2026-08-04T12:32:07.000+00:00</t>
  </si>
  <si>
    <t>Very good quality</t>
  </si>
  <si>
    <t>Nice heavy quality but still soft. Ivory color is a great neutral tone to go with a variety of color pallettes.</t>
  </si>
  <si>
    <t>2026-08-04T13:17:37.000+00:00</t>
  </si>
  <si>
    <t>Awesome, washes nicely too</t>
  </si>
  <si>
    <t>2026-08-04T13:34:36.000+00:00</t>
  </si>
  <si>
    <t>Not good at all. Couldn’t sleep with them. Will be returning.</t>
  </si>
  <si>
    <t>2026-08-04T13:41:37.000+00:00</t>
  </si>
  <si>
    <t>Too small!</t>
  </si>
  <si>
    <t>The mattress pad doesn’t fit on the mattress!</t>
  </si>
  <si>
    <t>2026-08-04T14:48:02.000+00:00</t>
  </si>
  <si>
    <t>Luxury Hotel Quality!</t>
  </si>
  <si>
    <t>Finally found a sheet set with Luxury Hotel Quality! A bit pricey but worth it!</t>
  </si>
  <si>
    <t>2026-08-04T14:58:17.000+00:00</t>
  </si>
  <si>
    <t>Ordered twin XL and it’s for a crib size</t>
  </si>
  <si>
    <t>2026-08-04T16:02:29.000+00:00</t>
  </si>
  <si>
    <t>It is exactly what I was looking for in the quality and the colors.</t>
  </si>
  <si>
    <t>2026-08-04T16:32:50.000+00:00</t>
  </si>
  <si>
    <t>Nice, but not long lasting</t>
  </si>
  <si>
    <t>I loved these sheets but a large hole wore through the fitted sheet after about 2 years. I sleep by myself with no pets or anything else that could have done this so I just have to say you get what you pay for. They are super soft after a few washes and I love the pink color, but remember that they are inexpensive so don't expect a long life from them.</t>
  </si>
  <si>
    <t>2026-08-04T18:31:30.000+00:00</t>
  </si>
  <si>
    <t>Good maybe, but won't bring it out at this store.</t>
  </si>
  <si>
    <t>Might be good but since target is too lazy to bring order out in a light sprinkle I’ll never know. Rain stopped still won’t allow pickup.</t>
  </si>
  <si>
    <t>2026-08-04T20:04:36.000+00:00</t>
  </si>
  <si>
    <t>dont buy</t>
  </si>
  <si>
    <t>does not fit AT ALL.</t>
  </si>
  <si>
    <t>2026-08-04T20:29:47.000+00:00</t>
  </si>
  <si>
    <t>won't stay on</t>
  </si>
  <si>
    <t>if you like a sheet that comes up on at least one diffrent corner every night then you will love this. if you like having to wake up and your pillow case is off and having to put it on at 4am because it slipped off in the middle of the night then you should get this. im so sick of waiting up and having to put my sheet and pillow case back on every few hours</t>
  </si>
  <si>
    <t>2026-08-04T20:46:30.000+00:00</t>
  </si>
  <si>
    <t>Doesn't fit</t>
  </si>
  <si>
    <t>This doesn’t fit a size bed with a 12” depth. It’s way too small. Ended up taking it back.</t>
  </si>
  <si>
    <t>2026-08-04T22:11:10.000+00:00</t>
  </si>
  <si>
    <t>Cooling and super cute!</t>
  </si>
  <si>
    <t>Really cute patterns &amp; I find these sheets cooling on the skin, which I love! I bought 3 different patterns!</t>
  </si>
  <si>
    <t>2026-08-04T22:12:43.000+00:00</t>
  </si>
  <si>
    <t>Cute, but tag is at the top?</t>
  </si>
  <si>
    <t>Super cute print, soft material, and nice size. However, the tags for the comforter are at the top of the print, if you're looking at the print head-on. You can flip the tags to the bottom but then the print is upside down. Not sure if this is standard or if I just got one with a mistake in manufacturing.</t>
  </si>
  <si>
    <t>2026-08-04T23:31:02.000+00:00</t>
  </si>
  <si>
    <t>Toddler Kids 39 Pegasus Comforter Pillowfort 8482</t>
  </si>
  <si>
    <t>097-02-7280</t>
  </si>
  <si>
    <t>Put the size on the label</t>
  </si>
  <si>
    <t>I like the sheets but they don’t label whether it is a queen or king so I will not buy any more. So frustrating trying to keep the sets together.</t>
  </si>
  <si>
    <t>2026-08-04T23:58:17.000+00:00</t>
  </si>
  <si>
    <t>https://target.scene7.com/is/image/Target/GUEST_16a54c0b-2baf-48b2-95be-67ad9cfbfdd3</t>
  </si>
  <si>
    <t>Gray curtain</t>
  </si>
  <si>
    <t>It’s definitely sheer like others have stated so if your intention is to use this curtain alone, I would consider that. However I got a white liner to put behind it &amp; problem solved!! It’s a sturdy material nothing fancy but that’s fine with us for our apartment. I wouldn’t be worried about it ripping in the wash. No water on the floor post shower, easy to hang, 12 holed.</t>
  </si>
  <si>
    <t>2026-08-05T00:21:45.000+00:00</t>
  </si>
  <si>
    <t>https://target.scene7.com/is/image/Target/GUEST_65f6d9a9-a911-4295-ac1f-97001fab5e71</t>
  </si>
  <si>
    <t>Essential xl twin size multi stripped sheet set</t>
  </si>
  <si>
    <t>We like the Essential xl twin sheet with a multi color strips. Cotton washes easily in lukewarm water. Dry on low heat. Looks so nice on the bed with a full sized throw blanket.</t>
  </si>
  <si>
    <t>2026-08-05T06:50:41.000+00:00</t>
  </si>
  <si>
    <t>The actual color is a bit darker than the picture but overall super cute and well made.</t>
  </si>
  <si>
    <t>2026-08-05T14:43:52.000+00:00</t>
  </si>
  <si>
    <t>SHADE ISSUE</t>
  </si>
  <si>
    <t>Love it and really love the fast pick up service</t>
  </si>
  <si>
    <t>2026-08-05T15:01:29.000+00:00</t>
  </si>
  <si>
    <t>super comfy</t>
  </si>
  <si>
    <t>2026-08-05T15:21:39.000+00:00</t>
  </si>
  <si>
    <t>Soft pretty set</t>
  </si>
  <si>
    <t>2026-08-05T17:31:20.000+00:00</t>
  </si>
  <si>
    <t>very bad pillow</t>
  </si>
  <si>
    <t>pitiful, underfilled, lumpy with a fabric cover that feels hot to the touch. I threw them away.</t>
  </si>
  <si>
    <t>2026-08-05T18:49:06.000+00:00</t>
  </si>
  <si>
    <t>Well made but heavy</t>
  </si>
  <si>
    <t>Very well made, though the fabric is heavy and better for cool weather. It is nice to have pillowcases that are cut straight and the hems are all sewn very neatly.</t>
  </si>
  <si>
    <t>2026-08-05T18:51:15.000+00:00</t>
  </si>
  <si>
    <t>Rough Texture</t>
  </si>
  <si>
    <t>These sheets are a you-get-what-you-pay-for kind of thing. They are not soft and need a number of washes before they are more comfortable to sleep on. If you have any kind of sensory issues, these may not be the thing for you.</t>
  </si>
  <si>
    <t>2026-08-05T23:01:49.000+00:00</t>
  </si>
  <si>
    <t>Not the quality they used to be -- so rough now</t>
  </si>
  <si>
    <t>Threshold sheets used to be my go-to brand, but the quality has REALLY gone downhill. I bought two sets recently and they are so rough! I still like the deep pockets, etc., but I will be searching for a new brand.</t>
  </si>
  <si>
    <t>2026-08-05T23:36:29.000+00:00</t>
  </si>
  <si>
    <t>QUAlITY</t>
  </si>
  <si>
    <t>Great quality and price</t>
  </si>
  <si>
    <t>Really soft and great material. Fitted like a glove! Really cools the matress and adds comfort!</t>
  </si>
  <si>
    <t>2026-08-05T23:48:39.000+00:00</t>
  </si>
  <si>
    <t>Started out great then I noticed the piling and I’m so disappointed. These were very expensive for me and now laying in a scratchy bed.</t>
  </si>
  <si>
    <t>2026-08-06T01:20:26.000+00:00</t>
  </si>
  <si>
    <t>062-16-7108</t>
  </si>
  <si>
    <t>Great Blanket, Shipped item didnt arrive.</t>
  </si>
  <si>
    <t>Love the comforter, have 2 already. I'm giving 1 star bc it never arrived (had it shipped). Kept saying it was on the way and never arrived.</t>
  </si>
  <si>
    <t>2026-08-06T02:21:16.000+00:00</t>
  </si>
  <si>
    <t>eh</t>
  </si>
  <si>
    <t>really itchy</t>
  </si>
  <si>
    <t>2026-08-06T04:24:14.000+00:00</t>
  </si>
  <si>
    <t>Softest</t>
  </si>
  <si>
    <t>I’ve tried all of these performance sheet sets and the beachcomber style not only looks the most sleek and neutral, it’s also the softest .</t>
  </si>
  <si>
    <t>2026-08-06T05:15:56.000+00:00</t>
  </si>
  <si>
    <t>Twin/ Twin XL did not fit , was too small</t>
  </si>
  <si>
    <t>2026-08-06T10:42:43.000+00:00</t>
  </si>
  <si>
    <t>Great for dorm room</t>
  </si>
  <si>
    <t>My daughter needed a new pillow for her dorm room, I ordered this online and it came quick . Great quality . The perfect firmness she was looking for .</t>
  </si>
  <si>
    <t>2026-08-06T12:25:17.000+00:00</t>
  </si>
  <si>
    <t>The pillow is really comfortable to sleep on. The material is of a really good quality. It is soft and has good firmness at the same time.</t>
  </si>
  <si>
    <t>2026-08-06T13:54:34.000+00:00</t>
  </si>
  <si>
    <t>Perfect Sheets!</t>
  </si>
  <si>
    <t>Love these sheets! 100% cotton, fit my thick mattress perfectly, but not too deep of pocket so they fit snug and don't move when you roll over a lot. Love the tags marking "top/bottom" and "side" which is particularly helpful when making a queen size bed since the length and width are so close to square.</t>
  </si>
  <si>
    <t>2026-08-06T15:02:49.000+00:00</t>
  </si>
  <si>
    <t>Soft &amp; perfect fit</t>
  </si>
  <si>
    <t>2026-08-06T18:21:55.000+00:00</t>
  </si>
  <si>
    <t>Whoever Target uses as their delivery service is extremely inefficient. This is the second time I’ve ordered something online and it’s been delivered to the completely wrong apartment. I was really excited to get these sheets, and disappointed when they were delivered somewhere I did not recognize.</t>
  </si>
  <si>
    <t>2026-08-06T18:42:08.000+00:00</t>
  </si>
  <si>
    <t>Smelly but good</t>
  </si>
  <si>
    <t>The sheets themselves are nice and I like the color. However they came in the mail smelling of farts??? It was disgusting it made my whole room smell. After 2 washes they smell good and I will be using them. I researched and it seems like this is a common experience.</t>
  </si>
  <si>
    <t>2026-08-06T20:15:52.000+00:00</t>
  </si>
  <si>
    <t>Originally ordered this comforter a while ago. Reordered to replace after our ripped and the color is completely different. The package says “burlap brown” instead of camel and the color is completely different. Burlap Brown not even an option to purchase on the website.</t>
  </si>
  <si>
    <t>2026-08-06T22:20:10.000+00:00</t>
  </si>
  <si>
    <t>SHADE OUT</t>
  </si>
  <si>
    <t>Unfinished stitching</t>
  </si>
  <si>
    <t>The quality on these sheets was not what I expected. The first set I bought had a small fabric flaw in the pillowcase. The second set that I exchanged them for (same color, same size) had stitching that wasn’t tied off on the ends of the sheet. Beautiful color and nice material, though.</t>
  </si>
  <si>
    <t>2026-08-06T22:27:15.000+00:00</t>
  </si>
  <si>
    <t>Horrible smell when opened</t>
  </si>
  <si>
    <t>2026-08-07T00:19:01.000+00:00</t>
  </si>
  <si>
    <t>No Matching Shams to Purchase</t>
  </si>
  <si>
    <t>No matching shams included and also unable to purchase matching shams because out of stock.</t>
  </si>
  <si>
    <t>2026-08-07T00:22:31.000+00:00</t>
  </si>
  <si>
    <t>Just ordered these for my baby’s nursery and they arrived smelling like vinegar. Veryyyy strong nasty odor.</t>
  </si>
  <si>
    <t>2026-08-07T00:44:40.000+00:00</t>
  </si>
  <si>
    <t>Love the color so soft</t>
  </si>
  <si>
    <t>2026-08-07T01:52:44.000+00:00</t>
  </si>
  <si>
    <t>Didn’t fit my Full size bed and came in ripped. Very stiff .</t>
  </si>
  <si>
    <t>2026-08-07T02:09:03.000+00:00</t>
  </si>
  <si>
    <t>Terrible material Scratchy</t>
  </si>
  <si>
    <t>2026-08-07T02:31:17.000+00:00</t>
  </si>
  <si>
    <t>Like one of the reviews here, the zipper pull tab on the cover I got also came off completely. I contemplated on returning it but I decided to play with it a bit and I managed to put it back. I then added a couple of stitches on both ends of the zipper to prevent it from coming off again. The zipper was indeed bad because there are no stoppers on either end. If you pull without paying attention or with more strength, you will definitely pull the tab off. The fabric is fairly thick but I wonder how the print will hold up in the future after a few washes. I only intend to put it on the head on the bed and not as a body pillow though so we'll see how long it lasts.</t>
  </si>
  <si>
    <t>2026-08-07T02:39:55.000+00:00</t>
  </si>
  <si>
    <t>The best cool feeling sheets</t>
  </si>
  <si>
    <t>Gave this set to my Son &amp; Daughter-in-law for their new bed when they moved into their new home. They said they're the best sheets ever !!</t>
  </si>
  <si>
    <t>2026-08-07T03:42:07.000+00:00</t>
  </si>
  <si>
    <t>Returned it</t>
  </si>
  <si>
    <t>Returned it. The fabric was terrible and clingy. It pilled with taking the label off.</t>
  </si>
  <si>
    <t>2026-08-07T12:24:51.000+00:00</t>
  </si>
  <si>
    <t>Fabric Thin Striped Shower Curtain Room Essentials 8482</t>
  </si>
  <si>
    <t>064-18-7072</t>
  </si>
  <si>
    <t>Crisp and cool</t>
  </si>
  <si>
    <t>I may never go back to my other sheets after these. These sheets feel like the old cotton sheets your mom had. They are thick but breathable. The additional elastic around the outside corners keep them from coming off a thick mattresses. There's a tag that tells you top/bottom, to save guess work. They have washed and handled bleach well. The only thing is they wrinkle quite a bit in the dryer. This has not bothered me enough to steam them out. I really like these and recommend them.</t>
  </si>
  <si>
    <t>2026-08-07T13:15:51.000+00:00</t>
  </si>
  <si>
    <t>Quality sheets at a bargain price</t>
  </si>
  <si>
    <t>After purchasing a mattress topper for my bed, I decided to splurge and buy new sheets as well. These were highly reccomended and I am glad I bought them. They feel great, soft and smooth, and the fitted sheet has deep pockets that accomodate the 3" mattress topper!</t>
  </si>
  <si>
    <t>2026-08-07T17:21:44.000+00:00</t>
  </si>
  <si>
    <t>https://target.scene7.com/is/image/Target/GUEST_e4253e7c-98b6-4903-addf-4d41ff85e5bd</t>
  </si>
  <si>
    <t>Terribel quality - will rip instantly.</t>
  </si>
  <si>
    <t>I am so disappointed and annoyed. I bought a different Threshold brand duvet set like two weeks ago and it came ripped in 3 different places. Then I ordered this one thinking “surely, this one will be fine and better quality. That one was probably a fluke.” Let me tell you - it’s not. I think I’ve come to the conclusion that Threshold products are cheaply made and just not up to par when it comes to quality. So disappointed.</t>
  </si>
  <si>
    <t>2026-08-07T17:29:24.000+00:00</t>
  </si>
  <si>
    <t>https://target.scene7.com/is/image/Target/GUEST_190a7114-69ba-4435-bf1a-2afcf041211c</t>
  </si>
  <si>
    <t>King size gingham</t>
  </si>
  <si>
    <t>To small for the bed, cannot remove wrinkles no matter what you do</t>
  </si>
  <si>
    <t>2026-08-07T18:19:36.000+00:00</t>
  </si>
  <si>
    <t>https://target.scene7.com/is/image/Target/GUEST_59e68b2c-2a6a-43b3-9ed1-c8d9ed030f38</t>
  </si>
  <si>
    <t>Love the color and quality</t>
  </si>
  <si>
    <t>2026-08-07T19:26:29.000+00:00</t>
  </si>
  <si>
    <t>Lasted about two years, the sheet ripped pretty intensely on the lower left side but I noticed it was thinning about a month ago. I washed them almost every week the entire time with a bad washing machine so that helped with its short demise. Everything else tho is holding up well also there hasnt been any miscoloring or fading.</t>
  </si>
  <si>
    <t>2026-08-07T19:55:16.000+00:00</t>
  </si>
  <si>
    <t>No exchanges allowed foe wrong colors</t>
  </si>
  <si>
    <t>Target doesn’t allow exchanges anymore. I received the wrong color and they refused to process an exchange for the pillow case. Their customer service for their products has drastically decreased.</t>
  </si>
  <si>
    <t>2026-08-07T20:14:50.000+00:00</t>
  </si>
  <si>
    <t>NOT cooling</t>
  </si>
  <si>
    <t>It absolutely does not stay cool.</t>
  </si>
  <si>
    <t>2026-08-07T20:21:46.000+00:00</t>
  </si>
  <si>
    <t>I ordered queen size and it does not fit on my queen sized bed</t>
  </si>
  <si>
    <t>2026-08-07T20:42:35.000+00:00</t>
  </si>
  <si>
    <t>Adds a fun bit of flair to our kids bathroom! Like that I was able to get a rug with matching colors.</t>
  </si>
  <si>
    <t>2026-08-07T20:53:21.000+00:00</t>
  </si>
  <si>
    <t>https://target.scene7.com/is/image/Target/GUEST_a420a25f-d8f1-4525-8f1f-85ed4a47a6a6</t>
  </si>
  <si>
    <t>Ride A Bicycle</t>
  </si>
  <si>
    <t>Was able to pick up on a bicycle in the parking lot which is Earth shattering for folks who ride bicycles.</t>
  </si>
  <si>
    <t>2026-08-07T23:21:08.000+00:00</t>
  </si>
  <si>
    <t>Bad zipper design, cheap fabric.</t>
  </si>
  <si>
    <t>I really dislike the 3 sided zipper. Why would I want to snuggle up with a hard metal zipper??</t>
  </si>
  <si>
    <t>2026-08-07T23:41:13.000+00:00</t>
  </si>
  <si>
    <t>quality issue</t>
  </si>
  <si>
    <t>I've purchased these sheets in sour cream for years recently needed to buy a new queen size fitted sheet. The color is not the same, fabric isn't either and it nearly impossible to get it to fit my mattress.</t>
  </si>
  <si>
    <t>2026-08-08T00:22:36.000+00:00</t>
  </si>
  <si>
    <t>Threshold Luxury</t>
  </si>
  <si>
    <t>Beautiful quality sheets at a gr8 price. Target, my go to shop</t>
  </si>
  <si>
    <t>2026-08-08T01:15:29.000+00:00</t>
  </si>
  <si>
    <t>Quality Good. Single Panel.</t>
  </si>
  <si>
    <t>I (assumed) expected there to be two panels for the price. So $50 for one window is a tad extreme for kids curtains.</t>
  </si>
  <si>
    <t>2026-08-08T15:25:18.000+00:00</t>
  </si>
  <si>
    <t>COSTLY</t>
  </si>
  <si>
    <t>I really like the sheets but after only one month the fitted sheet has already ripped. I have only washed this set twice.</t>
  </si>
  <si>
    <t>2026-08-08T16:58:28.000+00:00</t>
  </si>
  <si>
    <t>Ripped immediately when I put it on my bed</t>
  </si>
  <si>
    <t>2026-08-08T17:09:24.000+00:00</t>
  </si>
  <si>
    <t>False advertising when it clearly states queen size and yet comes nowhere near fitting a queen size mattress. I had to purchase a king to fit my queen. Shame on Target.</t>
  </si>
  <si>
    <t>2026-08-08T17:50:19.000+00:00</t>
  </si>
  <si>
    <t>does not fit a queen-sized mattress. too short and too narrow. loved these enough for my son's room that I would have tried to make a king work, but these don't come that large. even the flat sheet is not wide enough to tuck under the mattress. might try to at least make the pillowcases work.</t>
  </si>
  <si>
    <t>2026-08-08T18:55:52.000+00:00</t>
  </si>
  <si>
    <t>Cheap, didnt last a wash</t>
  </si>
  <si>
    <t>Seams were unraveling after the first wash. Didn’t even get to use them, so cheap I will be returning.</t>
  </si>
  <si>
    <t>2026-08-08T19:48:04.000+00:00</t>
  </si>
  <si>
    <t>They stick to everything</t>
  </si>
  <si>
    <t>I've always liked Target's Threshold Performance sheets, but the last couple of sets that I purchased haven't been great. I bought these for my guest room, and I discovered when I went to put the bottom sheet on the bed, it stuck to the (Target) mattress protector like Velcro. So, I used a different bottom sheet, and put the top sheet from this set on, and again, the sheet stuck to the bottom sheet and was impossible to adjust or move around. I've never encountered this before. Maybe it's a chemical that they use in the finishing process? Anyway, sheets that stick to everything are useless to me.</t>
  </si>
  <si>
    <t>2026-08-08T20:05:47.000+00:00</t>
  </si>
  <si>
    <t>STATIC CHARGES</t>
  </si>
  <si>
    <t>To my surprise, these sheets are very comfortable and have become my favorite set.</t>
  </si>
  <si>
    <t>2026-08-08T20:24:50.000+00:00</t>
  </si>
  <si>
    <t>Super cute, love the pattern and color but after I wash/1 use the fabric started to pill.</t>
  </si>
  <si>
    <t>2026-08-08T22:27:51.000+00:00</t>
  </si>
  <si>
    <t>I washed them first thing. I love the sheen and color sour cream. I hope they hold up after many washes- I don't like the piling. Fingers crossed. I am looking forward to a good night sleep. If they do great I will order more sets.</t>
  </si>
  <si>
    <t>2026-08-09T01:27:26.000+00:00</t>
  </si>
  <si>
    <t>Dont do it!</t>
  </si>
  <si>
    <t>I initially saw the higher star rating and was hopeful, but once I dug in deeper to the reviews I noticed a lot of people commenting on size and that it became ripped while putting it on beds. I gave the mattress pad the benefit of the doubt and because of the ratings that mentioned ripping, I was super careful when putting it on my own mattress. It was nearly impossible to put on my king-size mattress without ripping it. The sizing is totally off, it’s too small, and the elastic mesh siding and stitching is horribly cheap. Returning it asap! Do better Target!</t>
  </si>
  <si>
    <t>2026-08-09T02:22:17.000+00:00</t>
  </si>
  <si>
    <t>https://target.scene7.com/is/image/Target/GUEST_cd9a6947-3d6b-4232-a600-a6827032af98</t>
  </si>
  <si>
    <t>Feels like sandpaper</t>
  </si>
  <si>
    <t>I was hoping I’d love these cotton sheets but instead I really hated them. They feel like sandpaper. Were not soft at all</t>
  </si>
  <si>
    <t>2026-08-09T02:39:01.000+00:00</t>
  </si>
  <si>
    <t>Did not fit Queen Mattress</t>
  </si>
  <si>
    <t>Did not fit queen mattress. Seems like it’s twin size maybe?! Will be returning.</t>
  </si>
  <si>
    <t>2026-08-09T03:17:30.000+00:00</t>
  </si>
  <si>
    <t>Can be better</t>
  </si>
  <si>
    <t>Quality could be slightly better. I get it’s cheap but lacks a little.</t>
  </si>
  <si>
    <t>2026-08-09T06:16:06.000+00:00</t>
  </si>
  <si>
    <t>Great pillow cases, love the material</t>
  </si>
  <si>
    <t>2026-08-09T09:16:31.000+00:00</t>
  </si>
  <si>
    <t>Budget Friendly Dorm Essential</t>
  </si>
  <si>
    <t>Fits a dorm size XL twin mattress perfectly. Priced well and won’t break the dorm room budget leaving you money to spend on upgraded sheets and a comforter.</t>
  </si>
  <si>
    <t>2026-08-09T10:57:05.000+00:00</t>
  </si>
  <si>
    <t>These sheets are the perfect size for an extra long twin mattress or doom room bed</t>
  </si>
  <si>
    <t>2026-08-09T11:59:08.000+00:00</t>
  </si>
  <si>
    <t>Threshold Items</t>
  </si>
  <si>
    <t>I really enjoyed this comforter simply because of the Threshold brand which I always loved. This comforter went well with my sheets and my blue throw blanket.</t>
  </si>
  <si>
    <t>2026-08-09T12:17:01.000+00:00</t>
  </si>
  <si>
    <t>Love this shower curtain!</t>
  </si>
  <si>
    <t>Loved the simple, clean design of this waffle weave. Brightened up my bathroom in seconds. Easy to throw in the wash too!</t>
  </si>
  <si>
    <t>2026-08-09T13:15:22.000+00:00</t>
  </si>
  <si>
    <t>Waffle Shower Curtain Casaluna</t>
  </si>
  <si>
    <t>064-18-5770</t>
  </si>
  <si>
    <t>These are the only sheets I buy. They wash well and are very soft. Love this vintage looking gold floral pattern…adds a pop of color to my gray quilt.</t>
  </si>
  <si>
    <t>2026-08-09T13:35:47.000+00:00</t>
  </si>
  <si>
    <t>Avoid!</t>
  </si>
  <si>
    <t>It completely ripped after the first wash before we even used it. WASTE OF MONEY!</t>
  </si>
  <si>
    <t>2026-08-09T14:15:15.000+00:00</t>
  </si>
  <si>
    <t>Loved this product!</t>
  </si>
  <si>
    <t>Super cute and good quality! Used for my classroom instead of closet doors.</t>
  </si>
  <si>
    <t>2026-08-09T16:44:08.000+00:00</t>
  </si>
  <si>
    <t>Dont listen to the negative reviews!</t>
  </si>
  <si>
    <t>So glad I didn’t listen to the reviews! Fits my son’s full size bed perfectly and they are so cute.</t>
  </si>
  <si>
    <t>2026-08-09T16:48:05.000+00:00</t>
  </si>
  <si>
    <t>https://target.scene7.com/is/image/Target/GUEST_60035e63-0c02-4dec-be61-43edf10f5665</t>
  </si>
  <si>
    <t>This duvet is not heavy, which what i alwyas look for. The texture is very nice and soft. It goes well in my neutral space. It’s also very affordable.</t>
  </si>
  <si>
    <t>2026-08-09T17:03:00.000+00:00</t>
  </si>
  <si>
    <t>Ivory is PINK</t>
  </si>
  <si>
    <t>Trust the other reviews. The ivory one does look pink in all lighting conditions (think really pale blush pink). I drove 30 minutes to another store to get this, only to find out the other reviews were right. Save your time, energy, and frustration if you are wanting off white. If you are in a hunt for light pink or blush, order ivory. You will love it.</t>
  </si>
  <si>
    <t>2026-08-09T17:41:49.000+00:00</t>
  </si>
  <si>
    <t>Good pillow</t>
  </si>
  <si>
    <t>It arrived in a bag which is super neat to use for something else too. Yeh pillow is soft and breathable been using it for a week it’s good good</t>
  </si>
  <si>
    <t>2026-08-09T19:01:55.000+00:00</t>
  </si>
  <si>
    <t>https://target.scene7.com/is/image/Target/GUEST_910cc9c1-00d2-4201-a7f3-914d39a14448</t>
  </si>
  <si>
    <t>cheap</t>
  </si>
  <si>
    <t>cheap material, looks like a cat scratched on it, (there's no cat)</t>
  </si>
  <si>
    <t>2026-08-09T20:07:24.000+00:00</t>
  </si>
  <si>
    <t>Don't buy</t>
  </si>
  <si>
    <t>This is not as deep as it says. It does not fit over a standard queen. It immediately rips. It came with rips.</t>
  </si>
  <si>
    <t>2026-08-09T21:55:32.000+00:00</t>
  </si>
  <si>
    <t>Collects roo much lint</t>
  </si>
  <si>
    <t>The color is accurate and they are durable, however they are not very soft and collect a lot of lint. I didn’t find them to have wrinkle resistance at all.</t>
  </si>
  <si>
    <t>2026-08-09T22:04:36.000+00:00</t>
  </si>
  <si>
    <t>Slide off</t>
  </si>
  <si>
    <t>They are good quality however they slide off the twin mattress.</t>
  </si>
  <si>
    <t>2026-08-09T22:18:58.000+00:00</t>
  </si>
  <si>
    <t>They are super cute but came with one pillow case ripped, and did not fit a full size mattress at all.</t>
  </si>
  <si>
    <t>2026-08-09T23:14:05.000+00:00</t>
  </si>
  <si>
    <t>They feel so nice and stay on</t>
  </si>
  <si>
    <t>2026-08-09T23:14:12.000+00:00</t>
  </si>
  <si>
    <t>Design looks like Moldy splotches</t>
  </si>
  <si>
    <t>Ok I love the actual type of sheets but can we talk about the design on these…. Looking at them on the app, I see flowers. That is, in fact, an illusion. I bought these and instead it looks like festering wound splotches all over white sheets. Not cute. These are getting exchanged.</t>
  </si>
  <si>
    <t>2026-08-09T23:44:26.000+00:00</t>
  </si>
  <si>
    <t>My daughter loved these. Good quality and price.</t>
  </si>
  <si>
    <t>2026-08-09T23:44:40.000+00:00</t>
  </si>
  <si>
    <t>Love these sheets! Comfy, cute, affordable. What’s not to love?</t>
  </si>
  <si>
    <t>2026-08-10T01:38:41.000+00:00</t>
  </si>
  <si>
    <t>Beautiful print and quality!</t>
  </si>
  <si>
    <t>Beautiful print and quality! The sheets have a nice deep fit, the cotton feels substantial and washed very well. Didn’t wrinkle badly in dryer like some other cheaper brands. LOVE everything about these!</t>
  </si>
  <si>
    <t>2026-08-10T01:51:16.000+00:00</t>
  </si>
  <si>
    <t>https://target.scene7.com/is/image/Target/GUEST_1fd0706e-f30d-43bd-83ba-b79a10a176ac</t>
  </si>
  <si>
    <t>Bought for a twin XL and was way to small it started to rip as I was putting it on do not buy</t>
  </si>
  <si>
    <t>2026-08-10T01:54:05.000+00:00</t>
  </si>
  <si>
    <t>I bought this for a standard queen size mattress &amp; wrestled with it for half an hour just trying to get it part-way on. it does not fit whatsoever &amp; rips very easily.</t>
  </si>
  <si>
    <t>2026-08-10T01:56:17.000+00:00</t>
  </si>
  <si>
    <t>https://target.scene7.com/is/image/Target/GUEST_3ee82d0b-3f39-489c-a40b-048168a9db16</t>
  </si>
  <si>
    <t>These are good for the price. But I feel like they fall flat pretty quick.</t>
  </si>
  <si>
    <t>2026-08-10T02:06:59.000+00:00</t>
  </si>
  <si>
    <t>Best sheet sets</t>
  </si>
  <si>
    <t>I absolutely love these sheet sets. They are so smooth and soft and get even softer with each wash. Surprisingly excellent quality for the price. They stay nice and cool with use. I’ve been buying these for years for my entire household.</t>
  </si>
  <si>
    <t>2026-08-10T02:08:48.000+00:00</t>
  </si>
  <si>
    <t>SHRINKS A LOT</t>
  </si>
  <si>
    <t>Massive shrinkage. This used to touch the floor and now it’s about 8 inches too short.</t>
  </si>
  <si>
    <t>2026-08-10T11:59:55.000+00:00</t>
  </si>
  <si>
    <t>https://target.scene7.com/is/image/Target/GUEST_007afa1b-e527-4f9d-b006-7010a21d67f4</t>
  </si>
  <si>
    <t>Poor qualit</t>
  </si>
  <si>
    <t>The top sheet after I washed it frayed away from the seam</t>
  </si>
  <si>
    <t>2026-08-10T12:59:07.000+00:00</t>
  </si>
  <si>
    <t>https://target.scene7.com/is/image/Target/GUEST_eebf8d8b-4ac1-46cb-9a39-20e5cd18860a</t>
  </si>
  <si>
    <t>Beautiful!!!</t>
  </si>
  <si>
    <t>Beautiful, cozy, and very good material! Would highly recommend!!</t>
  </si>
  <si>
    <t>2026-08-10T14:27:16.000+00:00</t>
  </si>
  <si>
    <t>https://target.scene7.com/is/image/Target/GUEST_d1036ea9-b2df-4d3e-a2ac-a252175a6d93</t>
  </si>
  <si>
    <t>So soft and lovely!</t>
  </si>
  <si>
    <t>These sheets are so comfortable- love cotton sheets and they wash well!</t>
  </si>
  <si>
    <t>2026-08-10T15:22:03.000+00:00</t>
  </si>
  <si>
    <t>This shower curtain is really light and airy and beautiful almost like shears on a window. I really like the way it feels and I like the way it’s lets the light in when you’re taking a shower.</t>
  </si>
  <si>
    <t>2026-08-10T15:55:04.000+00:00</t>
  </si>
  <si>
    <t>I love the Threshold bedsheets , very good quality.</t>
  </si>
  <si>
    <t>2026-08-10T16:12:18.000+00:00</t>
  </si>
  <si>
    <t>Soft and beautiful</t>
  </si>
  <si>
    <t>I’m very happy with this purchase. This is a king size and I chose in the lighter ivory color with tan/beige striping. I need just one for my RV as a centerpiece on the queen bed to put smaller throw pillows around it. The feel of it is very soft and cozy. The texture is very important to me because when I have my grandkids, I want them to actually be able to lay on it and enjoy it. It’s not just for looks. It is exactly as advertised. I’m very happy with this purchase.</t>
  </si>
  <si>
    <t>2026-08-10T17:55:25.000+00:00</t>
  </si>
  <si>
    <t>https://target.scene7.com/is/image/Target/GUEST_0afee23a-c651-4dc2-bb52-58d7a70ea4ce</t>
  </si>
  <si>
    <t>Say yes!</t>
  </si>
  <si>
    <t>Love these. So cute and comfy</t>
  </si>
  <si>
    <t>2026-08-10T19:19:39.000+00:00</t>
  </si>
  <si>
    <t>Beautiful only thing is when it delivered it looks like whoever packed the order killed a bug on it. There was a dead bug squished to my curtain.</t>
  </si>
  <si>
    <t>2026-08-10T19:34:42.000+00:00</t>
  </si>
  <si>
    <t>DEAD BUG</t>
  </si>
  <si>
    <t>The colors in person seem a little faded compared to online picture. It is long so the tension rod will have to be adjusted to a higher height. However, not bad for the price I paid</t>
  </si>
  <si>
    <t>2026-08-10T19:37:51.000+00:00</t>
  </si>
  <si>
    <t>HOLES AFTER FIRST WASH</t>
  </si>
  <si>
    <t>Wow these are terrible. I washed the sheets before putting them on my bed and they came out of the wash with a ton of holes!!!</t>
  </si>
  <si>
    <t>2026-08-10T20:00:05.000+00:00</t>
  </si>
  <si>
    <t>Juat OK</t>
  </si>
  <si>
    <t>These are ok. Not as cool feeling as I would like. We have 2 sets of Threshold sheets already and the quality of this new set doesn’t seem to be the same. They are much thinner. It’s possible my others are an 800 thread count. I also don’t believe my other sets are sateen like these. I wouldn’t purchase these again.</t>
  </si>
  <si>
    <t>2026-08-10T21:08:17.000+00:00</t>
  </si>
  <si>
    <t>This shower curtains measurements are not right. It does not cover the shower liner.</t>
  </si>
  <si>
    <t>2026-08-10T21:47:56.000+00:00</t>
  </si>
  <si>
    <t>https://target.scene7.com/is/image/Target/GUEST_cfede5e1-f181-4019-a6b4-1d945f78a818</t>
  </si>
  <si>
    <t>This was not long enough to fit my queen size mattress. Previous Threshold sheets fit just fine.</t>
  </si>
  <si>
    <t>2026-08-10T21:55:26.000+00:00</t>
  </si>
  <si>
    <t>Percale cotton</t>
  </si>
  <si>
    <t>Very soft and crisp at the same time. I love finding percale cotton sheets.</t>
  </si>
  <si>
    <t>2026-08-10T22:01:50.000+00:00</t>
  </si>
  <si>
    <t>dry scratchy thin sheets</t>
  </si>
  <si>
    <t>Awful!! If you want dry scratchy thin sheets then these are for you. Absolutely terrible!</t>
  </si>
  <si>
    <t>2026-08-10T22:54:57.000+00:00</t>
  </si>
  <si>
    <t>Memories to lay on</t>
  </si>
  <si>
    <t>So dang cute Comfy, great, quality great fit/true to fit</t>
  </si>
  <si>
    <t>2026-08-10T22:56:05.000+00:00</t>
  </si>
  <si>
    <t>Need 2 people to get it on</t>
  </si>
  <si>
    <t>Top is nice but it ripped at the seam when trying to stretch it on - need two people to get it on</t>
  </si>
  <si>
    <t>2026-08-10T22:57:40.000+00:00</t>
  </si>
  <si>
    <t>We bought two one for our primary bedroom and one for our parents guest room! They loved our so much that’s why they bought it ha!! not too hot easy to clean practical and affordable. It’s a really cute gingham design.</t>
  </si>
  <si>
    <t>2026-08-10T23:33:00.000+00:00</t>
  </si>
  <si>
    <t>Love it! Looks great and feels cozy</t>
  </si>
  <si>
    <t>2026-08-11T00:35:43.000+00:00</t>
  </si>
  <si>
    <t>Sheets Pill Fast</t>
  </si>
  <si>
    <t>Sheets are soft but pill fast</t>
  </si>
  <si>
    <t>2026-08-11T00:44:21.000+00:00</t>
  </si>
  <si>
    <t>Nice except for the giant hole</t>
  </si>
  <si>
    <t>These sheets are great except that the pillowcase I received had an enormous hole in it (see photo). Target will only give me a refund if I return the sheets, but I needed to use them immediately so that isn't a good option. I'm happy to keep and sew the sheets but would like at least a partial refund for my trouble. One star for poor quality control and poor customer service options.</t>
  </si>
  <si>
    <t>2026-08-11T01:26:32.000+00:00</t>
  </si>
  <si>
    <t>https://target.scene7.com/is/image/Target/GUEST_78c4dc1d-2119-4853-bdcb-57809ae6bfed</t>
  </si>
  <si>
    <t>Love the quality and feel of the 100% cotton!</t>
  </si>
  <si>
    <t>2026-08-11T02:28:39.000+00:00</t>
  </si>
  <si>
    <t>I love the corners. They hug the mattress for great fit.</t>
  </si>
  <si>
    <t>2026-08-11T10:57:05.000+00:00</t>
  </si>
  <si>
    <t>Not soft</t>
  </si>
  <si>
    <t>These sheets are not very soft, a little scratchy. I would not buy these again. Hopefully they’ll get softer the more they’re washed.</t>
  </si>
  <si>
    <t>2026-08-11T11:44:56.000+00:00</t>
  </si>
  <si>
    <t>You csn go wrong with these sheets sets...</t>
  </si>
  <si>
    <t>I am particular about my bedding choices. I prefer soft-to-the-touch sheets and a fitted sheet that won’t shift during the night. These sheets fit the bill perfectly. The sheets are soft, yet have a good weight to them so they feel “crisp.” The fitted sheet can accommodate most mattresses because of the added elastic band around each corner…which also helps it stay put. These are the only sheets I buy, they come in a variety of colors so I can easily change my other bedding and know I will have sheets to compliment them.</t>
  </si>
  <si>
    <t>2026-08-11T12:35:29.000+00:00</t>
  </si>
  <si>
    <t>pretty good</t>
  </si>
  <si>
    <t>2026-08-11T13:40:30.000+00:00</t>
  </si>
  <si>
    <t>Fits a deep mattress!</t>
  </si>
  <si>
    <t>The color is darker and it fits a deep mattress, Awesome!</t>
  </si>
  <si>
    <t>2026-08-11T15:51:18.000+00:00</t>
  </si>
  <si>
    <t>Material is cooler to the touch while not being slippery. Good pattern</t>
  </si>
  <si>
    <t>2026-08-11T16:20:18.000+00:00</t>
  </si>
  <si>
    <t>Used it for my daybed and love it!</t>
  </si>
  <si>
    <t>2026-08-11T18:56:01.000+00:00</t>
  </si>
  <si>
    <t>Not as soft as they used to be</t>
  </si>
  <si>
    <t>Something has changed with these sheets. They used to be a really nice, soft, matte and thin but sturdy cotton but now I had to do a double take to see if I recieved the right sheets. They're thicker feeling, look more shiny, and they feel hot and are scratchy. I have no idea why the sheets were changed, but these feel like sheets from a low quality brand. I hope they bring back the old cotton sheets!</t>
  </si>
  <si>
    <t>2026-08-11T19:05:25.000+00:00</t>
  </si>
  <si>
    <t>Yes, it's actually cool!</t>
  </si>
  <si>
    <t>As advertised, this pillow cover is actually cool. Sleeping with it under my silk pillowcase is very comfortable.</t>
  </si>
  <si>
    <t>2026-08-11T19:25:46.000+00:00</t>
  </si>
  <si>
    <t>HORRIBLE!!! HAD STAINS</t>
  </si>
  <si>
    <t>BOUGHT BRAND NEW AND HAD DOOKEY STAINS WHEN I OPENED IT. I WAS ANGRY AND DISAPPOINTED. WILL BE RETURNING, SO SHAMEFUL OF YOU TARGET. DO BETTER!</t>
  </si>
  <si>
    <t>2026-08-12T00:04:11.000+00:00</t>
  </si>
  <si>
    <t>Get these sheets!</t>
  </si>
  <si>
    <t>Great quality!</t>
  </si>
  <si>
    <t>2026-08-12T02:03:52.000+00:00</t>
  </si>
  <si>
    <t>Finally a keeper!</t>
  </si>
  <si>
    <t>This is my THIRD mattress protector, the first two I purchased were target brand items. Usually target brand stuff is great, but both ripped trying to get them on the mattress and one sounded like I was laying on trash bags. This one is perfect! It did take a long time to dry, but after my third round in the dryer I decided to just hang it up with a fan pointed at it and it finished drying really fast. I think the waterproof backing was making it difficult for it to dry so next time I would probably do one round in the dryer and then just hang to complete drying. This was more expensive than I would prefer hence the 2 target brand ones but luckily it just so happened to be 30% off the day I made the purchase. I was worried this would be noisy because one of the reviews mentioned it being noisy after washing and I didn’t want that trash bag sound the target brand one made but it’s absolutely silent (as it should be!) I haven’t spilled on it yet so I can’t say for sure whether it will actually protect the mattress but I’m sure it’s better than nothing. The target brand ones had a very thin material on the sides and didn’t fit my mattress but this one has a much sturdier material and fit like a dream! There’s plenty of extra material too so it fits well over my pillow top mattress. Overall I’m very pleased!</t>
  </si>
  <si>
    <t>2026-08-12T02:07:52.000+00:00</t>
  </si>
  <si>
    <t>The cutest shower curtain</t>
  </si>
  <si>
    <t>I was looking the perfect shower curtain for my bathroom for weeks and I finally found this beauty!?? Absolutely recommend it. As you can see in the pic, it's really cute.</t>
  </si>
  <si>
    <t>2026-08-12T03:10:24.000+00:00</t>
  </si>
  <si>
    <t>Cutest curtain and now my guest bathroom looks perfect! The colors are vibrant and so fun.</t>
  </si>
  <si>
    <t>2026-08-12T03:39:24.000+00:00</t>
  </si>
  <si>
    <t>We own several sets of sheets from this brand and are very happy with them. We have a Short Term Rental that is very busy and the sheets have been excellent! They have not shown fading (we have different designs) and do not look like old used up sheets despite the high rotation. We own a few more for our personal use and we love them. They stay soft, don’t shrink and are breathable.</t>
  </si>
  <si>
    <t>2026-08-12T09:19:30.000+00:00</t>
  </si>
  <si>
    <t>Great value for the price! I love the size, soft smooth texture, and overall quality of these pillowcases. They wash really well, hold their shape, and still feel soft after laundering. They look great, are easy to care for, and are perfect for everyday use. I’m so happy with them that I’ll be purchasing the whole set.</t>
  </si>
  <si>
    <t>2026-08-12T09:50:52.000+00:00</t>
  </si>
  <si>
    <t>These sheets are great!</t>
  </si>
  <si>
    <t>2026-08-12T13:50:34.000+00:00</t>
  </si>
  <si>
    <t>Chemical smell</t>
  </si>
  <si>
    <t>I like the flower pattern and how soft they are. However they have a strange chemical smell. I’ve washed them three times, once with bleach and the chemical smell is still present. I ended up returning them.</t>
  </si>
  <si>
    <t>2026-08-12T15:30:49.000+00:00</t>
  </si>
  <si>
    <t>Dont recommend</t>
  </si>
  <si>
    <t>Wanted to like this but very poorly made. I would expect better quality for a duvet cover over $100, zipper would jam and I also received it stained. Will be returning.</t>
  </si>
  <si>
    <t>2026-08-12T16:14:26.000+00:00</t>
  </si>
  <si>
    <t>Favorite Sheet Set</t>
  </si>
  <si>
    <t>I have purchased multiple sets of the performance 400 thread count sheets for every bedroom in our house, in every size from twin to king. I love these.</t>
  </si>
  <si>
    <t>2026-08-12T16:45:51.000+00:00</t>
  </si>
  <si>
    <t>Fancy feeling</t>
  </si>
  <si>
    <t>Quality is amazing for the price. Definitely much luxurious feeling than the 200/250 count we had before. Feels heavier and looks fancier.</t>
  </si>
  <si>
    <t>2026-08-12T19:42:58.000+00:00</t>
  </si>
  <si>
    <t>I love it, just wish it was a little bit bigger. I haven’t dried it but I still wish a king was an option which it might be but they might have just been out when I ordered it. Otherwise, the material is good &amp; sturdy, it doesn’t make me burn up at night when sleeping and we have South Carolina heat.</t>
  </si>
  <si>
    <t>2026-08-12T21:24:14.000+00:00</t>
  </si>
  <si>
    <t>I like the look but not the quality</t>
  </si>
  <si>
    <t>Ripped immediately. One arrived dirty despite the little bag it came in.</t>
  </si>
  <si>
    <t>2026-08-12T21:29:08.000+00:00</t>
  </si>
  <si>
    <t>Excellent quality and so soft</t>
  </si>
  <si>
    <t>I didn't expect this to be as nice as it is. The material is soft but feels luxurious. Its very well made and seems like it will hold up for some time. I love the seafoam blue green color. This is a king size pictured. I decided to put it on the back of my chair. It makes a nice decorative piece. Once I get the full set I can put it on my bed</t>
  </si>
  <si>
    <t>2026-08-12T22:03:13.000+00:00</t>
  </si>
  <si>
    <t>This quilt is beautiful! It is thin enough for summer and also soft and comfortable.</t>
  </si>
  <si>
    <t>2026-08-12T22:13:51.000+00:00</t>
  </si>
  <si>
    <t>https://target.scene7.com/is/image/Target/GUEST_8b93fa4a-9cf4-459d-a24b-9225b696d3f2</t>
  </si>
  <si>
    <t>I like the color. I have bought this brand before and the quality was much better. Sheets are thin you can see the mattress thur the fitted sheet. I hope this company uses better quality like they use too.</t>
  </si>
  <si>
    <t>2026-08-12T23:24:56.000+00:00</t>
  </si>
  <si>
    <t>I love Threshold bedding, it has the best quality and they last for years if laundered well. I only buy the cotton/sateen or just cotton sheets so I can't speak to other materials. My only issue with Threshold bedding is that there's always a foul smell like horse manure or cat urine and that's in-store and online purchases. I typically have to wash the bedding 3-4 times to get the stench out. Other than that the sheets are really good.</t>
  </si>
  <si>
    <t>2026-08-13T00:09:37.000+00:00</t>
  </si>
  <si>
    <t>I bought this pillow at the end of May. It’s now mid August and the pillow is flat flat flat. I’m so annoyed at this.</t>
  </si>
  <si>
    <t>2026-08-13T01:23:12.000+00:00</t>
  </si>
  <si>
    <t>Great cotton option</t>
  </si>
  <si>
    <t>Love that this is 100% cotton. A few of the threads have come loose, so I gave it four stars. I think the material quality is pretty nice for the price point. I love the colors and pattern too.</t>
  </si>
  <si>
    <t>2026-08-13T01:32:24.000+00:00</t>
  </si>
  <si>
    <t>Not exactly as described</t>
  </si>
  <si>
    <t>Color is way off, very very pale. It says wrinkle resistant, but it came straight out of the dryer very wrinkled. The sheets barely reach over the top of our 16” king mattress and can’t be tucked in on both sides.</t>
  </si>
  <si>
    <t>2026-08-13T03:16:07.000+00:00</t>
  </si>
  <si>
    <t>Soft sheets and the colors came out really well!</t>
  </si>
  <si>
    <t>2026-08-13T03:45:51.000+00:00</t>
  </si>
  <si>
    <t>Love it. Nice color and very comfortable.</t>
  </si>
  <si>
    <t>2026-08-13T06:01:43.000+00:00</t>
  </si>
  <si>
    <t>This is so cute! The material is amazing and high quality. 10/10 would recommend! (Ignore the indents haven’t steamed yet)</t>
  </si>
  <si>
    <t>2026-08-13T08:20:25.000+00:00</t>
  </si>
  <si>
    <t>really comfy but the color fades</t>
  </si>
  <si>
    <t>2026-08-13T10:11:00.000+00:00</t>
  </si>
  <si>
    <t>Great quality and goes perfectly with what I had in mind! No issues! I got it on sale and so worth it.</t>
  </si>
  <si>
    <t>2026-08-13T12:24:21.000+00:00</t>
  </si>
  <si>
    <t>like</t>
  </si>
  <si>
    <t>2026-08-13T16:47:48.000+00:00</t>
  </si>
  <si>
    <t>2026-08-13T18:19:23.000+00:00</t>
  </si>
  <si>
    <t>300 Thread Count Scalloped Edge Ditsy Floral Sheet Set Peach Pink Threshold Designed With Studio Mcgee</t>
  </si>
  <si>
    <t>065-15-3535</t>
  </si>
  <si>
    <t>Pretty quilt, quality is awful</t>
  </si>
  <si>
    <t>Such a pretty quilt but it’s less than 2 years old and it’s disintegrating. I’ve always followed the wash instructions too. My first threshold quilt did the same thing but it lasted closer to 5 years. I wasn’t expecting to replace this quilt so quickly. Don’t recommend threshold quilts!</t>
  </si>
  <si>
    <t>2026-08-13T19:23:53.000+00:00</t>
  </si>
  <si>
    <t>Love these sheets! So soft and comfy. They're very stretchy and fit my bed perfectly with a little room to spare even.</t>
  </si>
  <si>
    <t>2026-08-13T20:01:41.000+00:00</t>
  </si>
  <si>
    <t>Nice Fitted Sheet</t>
  </si>
  <si>
    <t>Perfect white fitted sheet. I like that it is sold separately without the top sheet that nobody wants.</t>
  </si>
  <si>
    <t>2026-08-13T20:34:29.000+00:00</t>
  </si>
  <si>
    <t>DOES NOT FIT</t>
  </si>
  <si>
    <t>2026-08-13T21:50:38.000+00:00</t>
  </si>
  <si>
    <t>Bought for twin xl, absolutely did not fit. Started falling apart while trying. Total waste of money.</t>
  </si>
  <si>
    <t>2026-08-13T23:00:49.000+00:00</t>
  </si>
  <si>
    <t>def buy these!</t>
  </si>
  <si>
    <t>These sheets always wash up so soft and nicely! And the material is not heavy/hot. My whole family loves them!</t>
  </si>
  <si>
    <t>2026-08-14T00:12:50.000+00:00</t>
  </si>
  <si>
    <t>Good Price</t>
  </si>
  <si>
    <t>Affordably gets the job</t>
  </si>
  <si>
    <t>2026-08-14T00:37:23.000+00:00</t>
  </si>
  <si>
    <t>This bedsheet is very soft, but has a slight sheen which I wasn’t expecting</t>
  </si>
  <si>
    <t>2026-08-14T01:46:14.000+00:00</t>
  </si>
  <si>
    <t>no problem with the product, just the sales choices</t>
  </si>
  <si>
    <t>why are fitted sheets sold individually and not flat sheets? that's ridiculous-you can buy pillow cases or fitted sheets individually- why not flat sheets too? what a waste of my money to buy the whole set when I just need 1 sheet. So I have to pay for a fitted sheet and pillow cases I dont want or need just to get 1 flat sheet??-how wasteful. C'mon Target-do better</t>
  </si>
  <si>
    <t>2026-08-14T02:13:28.000+00:00</t>
  </si>
  <si>
    <t>2026-08-14T02:30:53.000+00:00</t>
  </si>
  <si>
    <t>Beautiful for decoration.</t>
  </si>
  <si>
    <t>The standard size fits a regular pillow perfectly and is easy to slip on and remove. The quilted front is so pretty and gives the bed a beauitful textured look. The color is definitely more gold than yellow. The back is thinner and shomewhat see through, while the textured front feels rough for sleeping. I prefer this strictly for decor.</t>
  </si>
  <si>
    <t>2026-08-14T02:34:26.000+00:00</t>
  </si>
  <si>
    <t>Amazing. Better than the ones I’ve bought for hundreds of dollars.</t>
  </si>
  <si>
    <t>2026-08-14T02:55:20.000+00:00</t>
  </si>
  <si>
    <t>These are the best sheets! They are soft and keep me cool and dry during the summer heat.</t>
  </si>
  <si>
    <t>2026-08-14T03:25:40.000+00:00</t>
  </si>
  <si>
    <t>soft and comfort</t>
  </si>
  <si>
    <t>nice product very soft</t>
  </si>
  <si>
    <t>2026-08-14T03:26:21.000+00:00</t>
  </si>
  <si>
    <t>Soft and comfotable</t>
  </si>
  <si>
    <t>Quality for a great price</t>
  </si>
  <si>
    <t>2026-08-14T04:27:57.000+00:00</t>
  </si>
  <si>
    <t>Good sheets for the price!</t>
  </si>
  <si>
    <t>2026-08-14T10:03:01.000+00:00</t>
  </si>
  <si>
    <t>Looks great. As described</t>
  </si>
  <si>
    <t>2026-08-14T12:15:59.000+00:00</t>
  </si>
  <si>
    <t>Cozy &amp; Great Price</t>
  </si>
  <si>
    <t>Lightweight, perfect poofiness and great price. Would buy again and again. Very comfortable.</t>
  </si>
  <si>
    <t>2026-08-14T14:01:46.000+00:00</t>
  </si>
  <si>
    <t>Nice, but weird size</t>
  </si>
  <si>
    <t>The fabric feels nice and these fit my standard pillows, but they’re about four inches too long. The package says “standard” for the size, but these are longer than my other standard pillowcases. Perhaps the manufacturer put the wrong cases in the standard package. Who knows?</t>
  </si>
  <si>
    <t>2026-08-14T14:18:13.000+00:00</t>
  </si>
  <si>
    <t>A great purchase</t>
  </si>
  <si>
    <t>Have been purchasing these sheets for years. They fit my 14” mattress and wash and dry without shrinkage.</t>
  </si>
  <si>
    <t>2026-08-14T15:41:12.000+00:00</t>
  </si>
  <si>
    <t>Make zipper free</t>
  </si>
  <si>
    <t>The cover has good amount of ties to keep insert in place but the three side zippers are terrible, someone gets the zipper pull in their face. Also zippers don't let the sides lay nice. I wouldn't buy again.</t>
  </si>
  <si>
    <t>2026-08-14T16:14:53.000+00:00</t>
  </si>
  <si>
    <t>ZIPPER ATTACHMENT</t>
  </si>
  <si>
    <t>Nice and soft</t>
  </si>
  <si>
    <t>2026-08-14T16:23:30.000+00:00</t>
  </si>
  <si>
    <t>My son loves</t>
  </si>
  <si>
    <t>Cotton feels so smooth</t>
  </si>
  <si>
    <t>2026-08-14T16:23:31.000+00:00</t>
  </si>
  <si>
    <t>Awful. Rough and itchy</t>
  </si>
  <si>
    <t>2026-08-14T17:05:22.000+00:00</t>
  </si>
  <si>
    <t>Comfortable, feel very soft and get softer with every wash while maintaining integrity</t>
  </si>
  <si>
    <t>2026-08-14T17:15:00.000+00:00</t>
  </si>
  <si>
    <t>So cute &amp; cozy!</t>
  </si>
  <si>
    <t>Loved these so much that i immediately ordered a set in another print! Very affordable, great quality cotton sheets &amp; they are luxuriously comfy. Deep corner pockets able to fit over my mattress &amp; 6 inch topper, without getting loose throughout the week. These are now my go-to sheets, hard to beat $45-$60 for a cotton king set, and they feel like 5star hotel sheets.</t>
  </si>
  <si>
    <t>2026-08-14T17:16:08.000+00:00</t>
  </si>
  <si>
    <t>Is not holding up to multiple washes very well. Material is starting to feel less soft.</t>
  </si>
  <si>
    <t>2026-08-14T17:16:20.000+00:00</t>
  </si>
  <si>
    <t>thin but adorable</t>
  </si>
  <si>
    <t>Super cute! Wish it wasn't so thin though. I feel like it may rip soon</t>
  </si>
  <si>
    <t>2026-08-14T17:22:21.000+00:00</t>
  </si>
  <si>
    <t>Love the pattern, but they shrunk after washing. They are so hard to get on.</t>
  </si>
  <si>
    <t>2026-08-14T18:45:27.000+00:00</t>
  </si>
  <si>
    <t>Cute pattern, but they shrunk after washing. To hard to get on</t>
  </si>
  <si>
    <t>2026-08-14T18:46:51.000+00:00</t>
  </si>
  <si>
    <t>Did not fit our king size mattress was too small</t>
  </si>
  <si>
    <t>2026-08-14T20:14:03.000+00:00</t>
  </si>
  <si>
    <t>Soft sheets and good quality for the price. Super affordable.</t>
  </si>
  <si>
    <t>2026-08-14T20:41:14.000+00:00</t>
  </si>
  <si>
    <t>these sheets are horrible..I bought the blue set in the same line and they are wonderful..I washed these hoping they would get softer and they did not. Target says they cannot be returned..do not order these.</t>
  </si>
  <si>
    <t>2026-08-14T20:57:19.000+00:00</t>
  </si>
  <si>
    <t>Dorm sheets upgrade</t>
  </si>
  <si>
    <t>Great option for dorm room twin xl - looking for a pop of color in dark teal blue florals and soft fabric</t>
  </si>
  <si>
    <t>2026-08-14T21:07:57.000+00:00</t>
  </si>
  <si>
    <t>Very comfy and stays on pillow well. Quality feels good!</t>
  </si>
  <si>
    <t>2026-08-14T21:15:57.000+00:00</t>
  </si>
  <si>
    <t>Great pad. Our toddler still sleeps with us and this was our solution to overnight accidents. Wish it came in multiple colors</t>
  </si>
  <si>
    <t>2026-08-14T21:41:38.000+00:00</t>
  </si>
  <si>
    <t>Great quality and not itchy</t>
  </si>
  <si>
    <t>Really surprised with the softness</t>
  </si>
  <si>
    <t>2026-08-15T01:03:57.000+00:00</t>
  </si>
  <si>
    <t>Great quality ,</t>
  </si>
  <si>
    <t>Nice quality but had to return color was not a good fit</t>
  </si>
  <si>
    <t>2026-08-15T01:04:25.000+00:00</t>
  </si>
  <si>
    <t>These where so cute! I paired them with gold rings and it elevated our bathroom to a more cleaner look I love!!!!</t>
  </si>
  <si>
    <t>2026-08-15T01:35:13.000+00:00</t>
  </si>
  <si>
    <t>My daughter loved it</t>
  </si>
  <si>
    <t>2026-08-15T01:53:32.000+00:00</t>
  </si>
  <si>
    <t>Came with a hole along seam</t>
  </si>
  <si>
    <t>2026-08-15T02:07:49.000+00:00</t>
  </si>
  <si>
    <t>Perfectly priced quality soft sheet set</t>
  </si>
  <si>
    <t>2026-08-15T02:10:13.000+00:00</t>
  </si>
  <si>
    <t>Love the design and was so excited for this but the material quality is awful. Ripped in corner and two areas of stitching coming up.</t>
  </si>
  <si>
    <t>2026-08-15T02:34:23.000+00:00</t>
  </si>
  <si>
    <t>Does not fit a twin bed.</t>
  </si>
  <si>
    <t>2026-08-15T03:12:45.000+00:00</t>
  </si>
  <si>
    <t>Corners won't stay put &amp; weird material</t>
  </si>
  <si>
    <t>Sheets don’t stay under the mattress corners. The pockets aren’t deep enough and are constantly undone. The feeling of the sheets are a strange “slippery” feeling.</t>
  </si>
  <si>
    <t>2026-08-15T03:26:38.000+00:00</t>
  </si>
  <si>
    <t>This is a decent comforter set for the price. It matches my black-and-white theme bedroom well.</t>
  </si>
  <si>
    <t>2026-08-15T12:08:55.000+00:00</t>
  </si>
  <si>
    <t>Do not recomend</t>
  </si>
  <si>
    <t>The mattress smells like rotten fish.</t>
  </si>
  <si>
    <t>2026-08-15T12:19:50.000+00:00</t>
  </si>
  <si>
    <t>Mjkone Folding Bed With Mattress Portable Guest Bed Camping Cot Soft Padded Rollaway Sleeping Bed</t>
  </si>
  <si>
    <t>060-17-6113</t>
  </si>
  <si>
    <t>These shams are perfect. They are made well and are a nice accent to one of our guest rooms.</t>
  </si>
  <si>
    <t>2026-08-15T12:49:53.000+00:00</t>
  </si>
  <si>
    <t>One of my must haves</t>
  </si>
  <si>
    <t>These are my favorite sheets to buy. I’ve been purchasing them for years. I’m not really sure how people are ripping them- they have to be doing something pretty rough with them because I’ve never had any issues. These are so soft and help me relax at night. Please don’t ever stop selling these!</t>
  </si>
  <si>
    <t>2026-08-15T13:14:05.000+00:00</t>
  </si>
  <si>
    <t>High Quality</t>
  </si>
  <si>
    <t>High quality and comfortable</t>
  </si>
  <si>
    <t>2026-08-15T14:37:21.000+00:00</t>
  </si>
  <si>
    <t>didn't fit my standard queen mattress.</t>
  </si>
  <si>
    <t>2026-08-15T15:11:08.000+00:00</t>
  </si>
  <si>
    <t>Likes so much I bought another set</t>
  </si>
  <si>
    <t>I liked these sheets so much that I bought another set. They wash up well. They are soft. I love the light blue color.</t>
  </si>
  <si>
    <t>2026-08-15T15:11:45.000+00:00</t>
  </si>
  <si>
    <t>Thin</t>
  </si>
  <si>
    <t>too thin and long</t>
  </si>
  <si>
    <t>2026-08-15T15:24:33.000+00:00</t>
  </si>
  <si>
    <t>Best Mattress Cover Ever!</t>
  </si>
  <si>
    <t>Amazing product! Quiet, luxurious and holds up well with repeated washings!</t>
  </si>
  <si>
    <t>2026-08-15T15:25:52.000+00:00</t>
  </si>
  <si>
    <t>Cheap cheap cheap</t>
  </si>
  <si>
    <t>Immediately returned before I even got to unfold it because there were several stitches that were already coming unraveled. I should have listened to the reviews. Very cheaply made. What a shame because the pattern is beautiful.</t>
  </si>
  <si>
    <t>2026-08-15T15:35:53.000+00:00</t>
  </si>
  <si>
    <t>Great quality &amp; cute design! My 6 year old loves them! Matches the other pillow fort items too!</t>
  </si>
  <si>
    <t>2026-08-15T15:38:36.000+00:00</t>
  </si>
  <si>
    <t>nice natural fiber feel to the fingers</t>
  </si>
  <si>
    <t>nice natural fiber feel to the fingers (no synthetic snagging). wish they'd sell this in a tan. are a bit long and drag on the floor. other drapes that are 84x are consistently a couple of inches off my floor but this one is couple of inches on the floor</t>
  </si>
  <si>
    <t>2026-08-15T15:42:49.000+00:00</t>
  </si>
  <si>
    <t>Grrat affordable pillow</t>
  </si>
  <si>
    <t>Soft and comfortable</t>
  </si>
  <si>
    <t>2026-08-15T16:03:26.000+00:00</t>
  </si>
  <si>
    <t>I bought the blue stripped sheets in Queen; they look more gray irl. I wish they’d make the print on both sides. They’re soft, cozy, breathable. I like that they’re all cotton.</t>
  </si>
  <si>
    <t>2026-08-15T16:30:18.000+00:00</t>
  </si>
  <si>
    <t>A good buy if on sale</t>
  </si>
  <si>
    <t>Soft, no pilling, colorfast. They do wear out faster than I think they should though.</t>
  </si>
  <si>
    <t>2026-08-15T17:20:08.000+00:00</t>
  </si>
  <si>
    <t>Perfect! Great quality, great price!</t>
  </si>
  <si>
    <t>2026-08-15T17:27:07.000+00:00</t>
  </si>
  <si>
    <t>Smooth and comfy. No piling with wash.</t>
  </si>
  <si>
    <t>2026-08-15T17:38:58.000+00:00</t>
  </si>
  <si>
    <t>Manufacturing flaw</t>
  </si>
  <si>
    <t>Sheets are decent quality and very deep pocketed. My frustration is they arrived packaged normally but after I washed them it was obvious the manufacturer had a printing problem as the design print had an omission and across the middle of the sheet is a blank white line where the coloring is missing</t>
  </si>
  <si>
    <t>2026-08-15T17:54:17.000+00:00</t>
  </si>
  <si>
    <t>Cotton Kids Sheet Checker Pillowfort</t>
  </si>
  <si>
    <t>097-02-9929</t>
  </si>
  <si>
    <t>MISS PRINT</t>
  </si>
  <si>
    <t>Wayyyy too short for a queen bed. This would be suitable for a full, not a queen. It looks ridiculous. I am very disappointed in my purchase.</t>
  </si>
  <si>
    <t>2026-08-15T19:00:02.000+00:00</t>
  </si>
  <si>
    <t>https://target.scene7.com/is/image/Target/GUEST_0b33d3e0-b9f7-46d0-8f6c-76b3e58eb9f9</t>
  </si>
  <si>
    <t>Does not fit a standard queen mattress and rips very easily. Would not recommend</t>
  </si>
  <si>
    <t>2026-08-15T19:52:52.000+00:00</t>
  </si>
  <si>
    <t>Soft, fit like they are supposed to</t>
  </si>
  <si>
    <t>2026-08-15T19:59:26.000+00:00</t>
  </si>
  <si>
    <t>2026-08-15T20:26:50.000+00:00</t>
  </si>
  <si>
    <t>SLUB</t>
  </si>
  <si>
    <t>love the color but the only issue I have is that it doesn't have enough time strings inside to keep my duvet snuggly in place so sometimes it shifts while I'm sleeping.</t>
  </si>
  <si>
    <t>2026-08-15T20:51:06.000+00:00</t>
  </si>
  <si>
    <t>very comfortable</t>
  </si>
  <si>
    <t>2026-08-15T21:05:22.000+00:00</t>
  </si>
  <si>
    <t>I love these sheets! I have bought for every bed in our home!</t>
  </si>
  <si>
    <t>2026-08-15T21:19:29.000+00:00</t>
  </si>
  <si>
    <t>I wouldn't buy</t>
  </si>
  <si>
    <t>it's too rough!</t>
  </si>
  <si>
    <t>2026-08-15T23:10:01.000+00:00</t>
  </si>
  <si>
    <t>The only sheets i use</t>
  </si>
  <si>
    <t>This is the third time I’ve purchased these sheets (different sizes) because I love them so much! They’re soft, come in classy colors, and last a long time. Great quality for the price!</t>
  </si>
  <si>
    <t>2026-08-15T23:37:02.000+00:00</t>
  </si>
  <si>
    <t>Soft and Beautiful.</t>
  </si>
  <si>
    <t>2026-08-16T00:21:30.000+00:00</t>
  </si>
  <si>
    <t>I keep coming back to these sheets. Good quality and usually an excellent price.</t>
  </si>
  <si>
    <t>2026-08-16T02:14:50.000+00:00</t>
  </si>
  <si>
    <t>2026-08-16T03:00:25.000+00:00</t>
  </si>
  <si>
    <t>Buyer Beware: Low Quality Fabric</t>
  </si>
  <si>
    <t>I washed these sheets before putting them on my bed, following the care instructions carefully. They were washed alone on the gentle cycle using the bedding setting on my washing machine, then tumble dried on low and gentle in my dryer. As I was putting them on the bed, I noticed they already had multiple pinhole tears. I’ve honestly never had sheets develop holes after just one gentle wash cycle, so this was extremely disappointing. Target requires the sheets to be returned to the store for a refund, but I’ve already discarded the packaging. I also live an hour from the nearest Target, so returning them would mean a two-hour round trip for a defective product that should have lasted far longer than one wash. If you purchase these, keep the packaging until you’re certain the sheets are holding up. I certainly never expected to need it after the very first wash.</t>
  </si>
  <si>
    <t>2026-08-16T03:01:34.000+00:00</t>
  </si>
  <si>
    <t>Can't wait to buy more...</t>
  </si>
  <si>
    <t>These sheets are husband-proof. ?? The fitted corners stay locked onto the mattress all night, even with two people sleeping like they’re fighting for territory. My husband may hate the floral pattern, but thankfully the sheets don’t care about his opinion—or his side of the bed. ???? And it’s no coincidence that “Performance” is right there in the product name—these sheets perform under pressure! 10/10 for staying put!</t>
  </si>
  <si>
    <t>2026-08-16T04:16:34.000+00:00</t>
  </si>
  <si>
    <t>Soft and washed well. Did not wrinkle. Great for the price.</t>
  </si>
  <si>
    <t>2026-08-16T05:30:32.000+00:00</t>
  </si>
  <si>
    <t>Washed well. Soft. Great value.</t>
  </si>
  <si>
    <t>Love the pattern and the price!</t>
  </si>
  <si>
    <t>2026-08-16T05:31:56.000+00:00</t>
  </si>
  <si>
    <t>Comforter &amp; sheet set</t>
  </si>
  <si>
    <t>just what I expected, nice quality and colors</t>
  </si>
  <si>
    <t>2026-08-16T12:46:37.000+00:00</t>
  </si>
  <si>
    <t>100% Perfect!!</t>
  </si>
  <si>
    <t>Buy these!! My son recently got a new bed and I was looking for sheets that were 100 percent cotton that wouldn’t break the bank, and these are perfect! I will say that they do better on a deep fitted mattress, which we do have, so if your mattress is very thin you might have extra material. Having a growing child sleep on 100 percent cotton is so important, so I was glad to find these! Love the patterns!!</t>
  </si>
  <si>
    <t>2026-08-16T14:13:47.000+00:00</t>
  </si>
  <si>
    <t>This sheet set seems to fit better than any other we've tried on a mattress that came rolled up when delivered. It was somewhat wrinkled after washing, but still looked decent on the bed. Extra elastic around the corners definitely helps to keep the fitted sheet from riding up. I would recommend giving this set a try.</t>
  </si>
  <si>
    <t>2026-08-16T14:14:06.000+00:00</t>
  </si>
  <si>
    <t>Classy not flashy</t>
  </si>
  <si>
    <t>The fabric is well suited for our bathroom</t>
  </si>
  <si>
    <t>2026-08-16T14:20:49.000+00:00</t>
  </si>
  <si>
    <t>Horrible sheets !</t>
  </si>
  <si>
    <t>I am a big fan of Target. I usually think their products are of good quality. These sheets are horrible! They are not soft, they feel hot, and the thread count feels like 100. I am extremely frustrated with this purchase. I feel like I threw my money in the toilet. I don't usually write reviews, but I feel people need to know about the poor quality of this sheet set.</t>
  </si>
  <si>
    <t>2026-08-16T14:41:18.000+00:00</t>
  </si>
  <si>
    <t>Unfortunately after 6 months of having these sheets, they started to rip.</t>
  </si>
  <si>
    <t>2026-08-16T14:54:54.000+00:00</t>
  </si>
  <si>
    <t>Just bout then wash and they are already falling apart sew on cheap</t>
  </si>
  <si>
    <t>2026-08-16T15:55:53.000+00:00</t>
  </si>
  <si>
    <t>Poorly made. Ripped.</t>
  </si>
  <si>
    <t>It was ripped at seam. Returning.</t>
  </si>
  <si>
    <t>2026-08-16T16:03:43.000+00:00</t>
  </si>
  <si>
    <t>Does not fit Twin</t>
  </si>
  <si>
    <t>I hate the existence of combination Twin/Twin XL sheets, because they are clearly designed for Twin XL with Twin (the more common of the two!) being an afterthought. Newsflash Target, Twin and Twin XL are not the same size. These sheets are always coming off of my twin-size mattress because they simply aren't designed for regular twin-size beds, yet are packaged in a way that indicates they are.</t>
  </si>
  <si>
    <t>2026-08-16T16:38:08.000+00:00</t>
  </si>
  <si>
    <t>Pretty good</t>
  </si>
  <si>
    <t>We've had these for probably 9 months, and I love these sheets. They tend to stay cool in the summer and I love texture, a little silky and satin-y. I'll most likely get a second set. I also like the note on the underside of the mattress sheet that indicates direction to put the sheets on.</t>
  </si>
  <si>
    <t>2026-08-16T17:07:57.000+00:00</t>
  </si>
  <si>
    <t>Stinky think polyester feel</t>
  </si>
  <si>
    <t>These smell terrible. After multiple washes they still have a weird stink. Also purchased the blue stripe and those smell fine. Not sure if it’s a dye or what. These also don’t feel like cotton. They feel like thin polyester.</t>
  </si>
  <si>
    <t>2026-08-16T18:17:13.000+00:00</t>
  </si>
  <si>
    <t>Started to pill after a few washes. Having to buy new sheets after a couple of months, disappointing.</t>
  </si>
  <si>
    <t>2026-08-16T18:57:00.000+00:00</t>
  </si>
  <si>
    <t>Disappointed - No Longer a Quality Product</t>
  </si>
  <si>
    <t>Previous sets of these sheets were wrinkle resistant and smooth. This set came out of the dryer horribly wrinkled. Hems on previous sets laid flat but these puckered and bunched up when washed. And they are not a smooth sateen like previous sets.</t>
  </si>
  <si>
    <t>2026-08-16T20:05:59.000+00:00</t>
  </si>
  <si>
    <t>Bought for my son's dormroom, it barely fit over the 3 inch mattress topper, would not fit on a standard dorm mattress. Not what I was hoping for at all, wanted it to cover both the topper and the mattress</t>
  </si>
  <si>
    <t>2026-08-16T20:22:31.000+00:00</t>
  </si>
  <si>
    <t>Can't get the weird smell out</t>
  </si>
  <si>
    <t>Even after washing these sheets about five or six times they still have a really weird factory odor. Also the threading on the pillowcase has come undone. Super low quality do not recommend.</t>
  </si>
  <si>
    <t>2026-08-16T21:34:53.000+00:00</t>
  </si>
  <si>
    <t>King size, red wine sheet set</t>
  </si>
  <si>
    <t>Pretty color, nice fit, however these are not at all comfortable. They are hot &amp; much rougher than previous Threshold cotton sheets I’ve purchased in the past. Additionally, I’ve never had sheets that held on to lint &amp; pet hair as these do. *The flat sheet seems to be much softer than the fitted sheet/pillowcases.</t>
  </si>
  <si>
    <t>2026-08-16T22:48:36.000+00:00</t>
  </si>
  <si>
    <t>Super comfortable, easy to clean</t>
  </si>
  <si>
    <t>2026-08-16T23:07:31.000+00:00</t>
  </si>
  <si>
    <t>My kids favorite</t>
  </si>
  <si>
    <t>My son loved it! I gave it four starts because ot wrinkles easily otherwise it is a great purchase. Yes, I would recommend.</t>
  </si>
  <si>
    <t>2026-08-16T23:13:05.000+00:00</t>
  </si>
  <si>
    <t>Damaged</t>
  </si>
  <si>
    <t>Premium sheet arrived defective with a black line down the pillow case</t>
  </si>
  <si>
    <t>2026-08-16T23:22:25.000+00:00</t>
  </si>
  <si>
    <t>https://target.scene7.com/is/image/Target/GUEST_40e37ad6-afde-4a02-8500-2ced1b3f985d</t>
  </si>
  <si>
    <t>Cute curtains</t>
  </si>
  <si>
    <t>Color mint is very pretty and they block light. Washed and dried well, minimal ironing in the ruffles.</t>
  </si>
  <si>
    <t>2026-08-16T23:25:46.000+00:00</t>
  </si>
  <si>
    <t>Not very good quality. One pillowcase began unraveling at the seams after the first wash. The fabric is not very soft, and my bald husband found it unpleasant to sleep on. We will not buy this brand again.</t>
  </si>
  <si>
    <t>2026-08-16T23:47:24.000+00:00</t>
  </si>
  <si>
    <t>Hotel like quality pillow</t>
  </si>
  <si>
    <t>These pillows are like clouds very Fluffy not stiff, just perfect and not mushy or hard. With summer heat and humidity, I have stop sweating since past few weeks as I started using these pillows. It works for my husband and me as we have different sleep styles. He sleep on his back and I am a side sleepers. Now, I don't wake up with stiff shoulders as the pillow contour to my shoulder as well. These pillow are not only soft by also breathable for hot and humid weather.</t>
  </si>
  <si>
    <t>2026-08-17T00:41:49.000+00:00</t>
  </si>
  <si>
    <t>Not for a standard twin</t>
  </si>
  <si>
    <t>The sheets themselves seem nice, the pattern is cute and they are well made. However, I strongly disagree that these are designed to fit a twin AND a twin XL mattress. We have a standard twin and the sheets were massive on the mattress, no amount of tucking would make them fit snuggly. Maybe they would fit on a thicker mattress (mine is only 7 1/2”). I had my suspicions when I purchased, but thought it was worth a try. Hopefully this helps someone wondering if they will fit a standard twin.</t>
  </si>
  <si>
    <t>2026-08-17T00:58:39.000+00:00</t>
  </si>
  <si>
    <t>washes well</t>
  </si>
  <si>
    <t>my favorite shower curtain</t>
  </si>
  <si>
    <t>2026-08-17T01:22:34.000+00:00</t>
  </si>
  <si>
    <t>Size not accurate</t>
  </si>
  <si>
    <t>Gosh the pattern is beautiful but when I washed and tried to put in my normal queen size mattress, it didn’t fit at all. I couldn’t even get it pulled on the top half of my mattress.</t>
  </si>
  <si>
    <t>2026-08-17T01:58:31.000+00:00</t>
  </si>
  <si>
    <t>When we washed, the fluff on the inside goes to one side and you can’t fluff it back to its original spot.. so you’re stuck with a big chunk to one side.</t>
  </si>
  <si>
    <t>2026-08-17T03:26:48.000+00:00</t>
  </si>
  <si>
    <t>2026-08-17T03:27:12.000+00:00</t>
  </si>
  <si>
    <t>They shrink after washing!</t>
  </si>
  <si>
    <t>After washing for the first time with cold water and air dry they shrunk! So upsetting</t>
  </si>
  <si>
    <t>2026-08-17T05:57:19.000+00:00</t>
  </si>
  <si>
    <t>Great price super soft good quality</t>
  </si>
  <si>
    <t>2026-08-17T14:16:51.000+00:00</t>
  </si>
  <si>
    <t>crisp sleep</t>
  </si>
  <si>
    <t>They feel crisp and fresh. I have a memory foam mattress and feel these sheets have been the best for keeping me cool. soft and excellent sleep. the fitted sheet never popped off and I have an adjustable bed for both head of bed and foot of bed. both can be altered and the fitted bit doesn't budge. I definitely see it as worth the investment.</t>
  </si>
  <si>
    <t>2026-08-17T15:56:48.000+00:00</t>
  </si>
  <si>
    <t>Polyester nightmare</t>
  </si>
  <si>
    <t>Terrible slippery polyester feeling.</t>
  </si>
  <si>
    <t>2026-08-17T16:34:01.000+00:00</t>
  </si>
  <si>
    <t>DOES not fit a 15" mattress. As others have stated, the elastic sides tear when trying to stretch it onto the mattress. Top doesn't even fully cover. Had to keep it, though, because my kid was moving into college apartment and didn't have an alternative.</t>
  </si>
  <si>
    <t>2026-08-17T18:08:23.000+00:00</t>
  </si>
  <si>
    <t>Pros and Cons</t>
  </si>
  <si>
    <t>I love the color of this quilt. It’s a good olive color. At least that’s what it looks like in the lighting at my house. Two downfalls of this quilt, for me, are that it seems to shrink up a little after I dry it, and it’s pretty rough. I don’t think it’s worth the cost.</t>
  </si>
  <si>
    <t>2026-08-17T18:34:59.000+00:00</t>
  </si>
  <si>
    <t>They used the be my favorite sheets and i love how they have deep pockets to fits over the mattress but i think they are overpriced though... They always feel really cool and crisp when you first get them then after about 2 washes they feel rough and itchy so i feel you have to change them very often</t>
  </si>
  <si>
    <t>2026-08-17T18:45:12.000+00:00</t>
  </si>
  <si>
    <t>ITCHY FEEL</t>
  </si>
  <si>
    <t>Quality Not the Same!</t>
  </si>
  <si>
    <t>Not as soft as previous sets I’ve purchased, and there are loads of loose threads on the edges. Ive washed these multiple times, and they still feel scratchy. Unfortunate because Target has always been a reliable place to buy sheets.</t>
  </si>
  <si>
    <t>2026-08-17T18:55:47.000+00:00</t>
  </si>
  <si>
    <t>NOT THE SAME COLOR AS SHOWN ON WEBSITE</t>
  </si>
  <si>
    <t>Are you guys just like, picking colors at random on whatever graphic design program you're using? I know the photos are not of the actual sheets; you're just taking a stock image or whatever and changing the colors based on the description. These sheets are not wine red. They are BURGUNDY. Two completely different colors! Now I have to go to the store, thanks a lot.</t>
  </si>
  <si>
    <t>2026-08-17T19:23:19.000+00:00</t>
  </si>
  <si>
    <t>https://target.scene7.com/is/image/Target/GUEST_4c751dd2-0399-4ed7-8503-d595a641e9ea</t>
  </si>
  <si>
    <t>I bought them for the color, sage stripe, but the quality is poor, smells like ink, after washing the smell didn’t abate. Scratchy. Plus the pattern is very faint on the reverse.</t>
  </si>
  <si>
    <t>2026-08-17T19:45:12.000+00:00</t>
  </si>
  <si>
    <t>Doesn't fit queen size</t>
  </si>
  <si>
    <t>This does NOT fit a queen. Labeled queen but it’s too small. The elastic is too small and it ripped.</t>
  </si>
  <si>
    <t>2026-08-17T20:03:06.000+00:00</t>
  </si>
  <si>
    <t>Extremely small</t>
  </si>
  <si>
    <t>I ordered a king size and they aren’t even close to fitting on my king size bed.</t>
  </si>
  <si>
    <t>2026-08-17T21:10:40.000+00:00</t>
  </si>
  <si>
    <t>It does not properly fit a Twin XL mattress even though it specifies that it is for Twin XL. It's a bit too short/small.</t>
  </si>
  <si>
    <t>2026-08-17T21:44:44.000+00:00</t>
  </si>
  <si>
    <t>Unhappy Customer</t>
  </si>
  <si>
    <t>I have had these same brand sheets for several years. Every year or so the fitted sheet wears out and develops a hole and we replace it. I figure a year or 2 worth of bed sheets is pretty good when you are washing them regularly; however, most recently, I purchased these sheets in May and noticed they were scratchy feeling right away...they had always felt smooth and soft before. Because it's a trusted brand/product at my house, I didn't return them and thought they may get softer with time Wrong! It has been 3 months and the fitted sheet is already pilling. I am really unhappy that I spent $60 on these only to find that the quality has gone down and they are not comfortable after such a short time using them. Do NOT buy.</t>
  </si>
  <si>
    <t>2026-08-17T23:38:51.000+00:00</t>
  </si>
  <si>
    <t>Soo soft, such amazing quality. Need them to release more colors!!</t>
  </si>
  <si>
    <t>Most comfortable sheets at the best price</t>
  </si>
  <si>
    <t>2026-08-18T02:20:44.000+00:00</t>
  </si>
  <si>
    <t>Worst sheets</t>
  </si>
  <si>
    <t>The first time I washed and dried these they came out the dryer extremely wrinkled. I put them back in for a little longer and wrinkle release and it didn’t help. These are an awful quality and I would not recommend.</t>
  </si>
  <si>
    <t>2026-08-18T02:43:00.000+00:00</t>
  </si>
  <si>
    <t>Soft and zips all the way around with long corner and middle ties</t>
  </si>
  <si>
    <t>Its great and its soft I put a king size duvet inside a full/queen for the fluffy look its soft and comforttable</t>
  </si>
  <si>
    <t>2026-08-18T02:49:42.000+00:00</t>
  </si>
  <si>
    <t>https://target.scene7.com/is/image/Target/GUEST_3e4de36e-2b5a-48fd-8f15-5232b3c5bd72</t>
  </si>
  <si>
    <t>Ripped and Stained</t>
  </si>
  <si>
    <t>Bought one for a full bed, was tough to get on (needed 2 people) but it worked. Then we bought a twin/twin xl size for our twin guest bed, and it was impossible - way too small and ripped while trying to put on. (We also noticed a small red stain on it when taking it out of the package, and it wouldn’t come out in the wash.) Save yourself the trouble and don’t buy this!</t>
  </si>
  <si>
    <t>2026-08-18T03:28:51.000+00:00</t>
  </si>
  <si>
    <t>Love these sheets. They’re super soft, lightweight, and comfy. Look adorable in my son’s room.</t>
  </si>
  <si>
    <t>2026-08-18T05:07:19.000+00:00</t>
  </si>
  <si>
    <t>I love these sheets! This is my second set. Very thick and feel hotel quality</t>
  </si>
  <si>
    <t>2026-08-18T05:23:01.000+00:00</t>
  </si>
  <si>
    <t>Scratchy!!</t>
  </si>
  <si>
    <t>I'm convinced laying on a bed of fiberglass insulation with prickly pear cactus for a blanket would be less scratchy than these sheets. The factory stench took 5 washes to come out, and the sheets were still way too scratchy to actually sleep on. Horrible product.</t>
  </si>
  <si>
    <t>2026-08-18T06:48:58.000+00:00</t>
  </si>
  <si>
    <t>cheaply made, don't waste your money</t>
  </si>
  <si>
    <t>2026-08-18T13:37:59.000+00:00</t>
  </si>
  <si>
    <t>TWIN NOT XL</t>
  </si>
  <si>
    <t>the twin/twin XL size is NOT A TWIN XL. does not fit a twin xl. believe me, multiple people tried to stuff my twin xl mattress into it.</t>
  </si>
  <si>
    <t>2026-08-18T15:11:12.000+00:00</t>
  </si>
  <si>
    <t>Seams fraying</t>
  </si>
  <si>
    <t>The seams are coming apart by the end of the zippers. I like the design of the 3 sided zipper on the quilt and zippers on the shams, but the seams are unraveling at the end of the zippers. The end of the zipper support is sticking out and scratches skin otherwise the fabric is soft and the design is nice. I think they just need to make it an envelope closure or hidden button/ties.</t>
  </si>
  <si>
    <t>2026-08-18T15:18:08.000+00:00</t>
  </si>
  <si>
    <t>2026-08-18T15:27:30.000+00:00</t>
  </si>
  <si>
    <t>Softness depends on where they are manufactured</t>
  </si>
  <si>
    <t>I’ve learned that where the sheet set is made determines the softness. The ones made in India tend to be soft, while the ones manufactured in Pakistan are rough and feel awful. I unfortunately was not the one to pick my recent set out and got the rough ones.</t>
  </si>
  <si>
    <t>2026-08-18T15:37:35.000+00:00</t>
  </si>
  <si>
    <t>Fits perfectly. The extra depth fits well over the 2 inch foam mattress pad. The extra elastic on the corners, plus the top/bottom tags make it easy to put on the bed.</t>
  </si>
  <si>
    <t>2026-08-18T16:34:37.000+00:00</t>
  </si>
  <si>
    <t>Overpriced</t>
  </si>
  <si>
    <t>They’re cute but came dirty. Also be aware the price is for ONE curtain, and for $30.00 a curtain I think it’s overpriced. The pink is peachy, not true light pink in my opinion</t>
  </si>
  <si>
    <t>2026-08-18T17:16:26.000+00:00</t>
  </si>
  <si>
    <t>Pretty and comfy</t>
  </si>
  <si>
    <t>I love these sheets. Beautiful print and they feel so soft. I especially like the elasticized deep pocket corners that actually stay put so my sheets stay smooth and in place all night long!</t>
  </si>
  <si>
    <t>2026-08-18T17:20:46.000+00:00</t>
  </si>
  <si>
    <t>Warmer color in person</t>
  </si>
  <si>
    <t>Much warmer color in person. Was hoping for something more like white background with a simple neutral ikat (like online product photos). Glad I got them on sale. Quality seems fine.</t>
  </si>
  <si>
    <t>2026-08-18T17:42:48.000+00:00</t>
  </si>
  <si>
    <t>Super soft, lightweight, and cozy!</t>
  </si>
  <si>
    <t>You cannot beat the feel of these Room Essentials sheets for the price. They are buttery soft right out of the packaging and feel incredibly lightweight. They hug the mattress nicely and feel cozy.</t>
  </si>
  <si>
    <t>2026-08-18T18:07:04.000+00:00</t>
  </si>
  <si>
    <t>When I first got them they smelled super strong of plastic so I washed them. Once they were finished drying I pulled them out and they all of the sudden had this prickly-like feel to them. They instantly made my skin itch. I’m not sure if washing them loosened some fabrics but unfortunately I can’t use them.</t>
  </si>
  <si>
    <t>2026-08-18T18:58:10.000+00:00</t>
  </si>
  <si>
    <t>They do not glow in the dark</t>
  </si>
  <si>
    <t>Super cute but they do not glow in the dark.</t>
  </si>
  <si>
    <t>2026-08-18T19:41:33.000+00:00</t>
  </si>
  <si>
    <t>84 34 Space Kids 39 Blackout Window Panel Pillowfort 8482</t>
  </si>
  <si>
    <t>097-04-0033</t>
  </si>
  <si>
    <t>Good quality, better for fall</t>
  </si>
  <si>
    <t>These are very good quality cotton thick sheets, but for a ?? cotton sheet, they sleep very hot! They will be great for fall, but I'm going back to my 300 tc cotton sheets for now until it cools off.</t>
  </si>
  <si>
    <t>2026-08-18T20:10:00.000+00:00</t>
  </si>
  <si>
    <t>Pretty but CHEAPLY made</t>
  </si>
  <si>
    <t>I have bought two sets of these, and after just a few washes, both sets have developed holes. The color is perfect, and the waffle texture is perfect for the space, but the quality of this item is simply not there. It is incredibly frustrating to have to repurchase a comforter set because target simply does not stand behind it, and the quality is very low.</t>
  </si>
  <si>
    <t>2026-08-18T20:28:17.000+00:00</t>
  </si>
  <si>
    <t>https://target.scene7.com/is/image/Target/GUEST_d808cac9-3a02-49e1-9dcc-3fa5b85a3a90</t>
  </si>
  <si>
    <t>Fabric gets easily ripped</t>
  </si>
  <si>
    <t>Fitted sheet got ripped after a few washes. Pillow cases were hand washed and fabric started falling apart in several places.</t>
  </si>
  <si>
    <t>2026-08-18T22:37:11.000+00:00</t>
  </si>
  <si>
    <t>Unexpectedly elegant</t>
  </si>
  <si>
    <t>This quilt is beautiful on both sides! Quality is excellent, and it is generously sized. Unexpectedly elegant. It's thin, which I love, but warm, which I appreciate. It's a true all-season quilt, at least where I live. Target really hit the jackpot with this one!</t>
  </si>
  <si>
    <t>2026-08-19T00:13:15.000+00:00</t>
  </si>
  <si>
    <t>Cool comfy &amp; minimal wrinkles! Arrived quickly!</t>
  </si>
  <si>
    <t>2026-08-19T00:49:45.000+00:00</t>
  </si>
  <si>
    <t>Horrible sheets that pill</t>
  </si>
  <si>
    <t>These are some of the worst sheets ever. First, they lose their shape very quickly. They become baggy on the bed which is annoying. Second, after just a few washes they pill!!!!! I wash them separately, no bleach and they pill anyway. They also have discolored! Nothing left but to trash them because now they feel rough. So frustrating. The only positives are the color/design and the deep pocket on the corners. Otherwise, save your money.</t>
  </si>
  <si>
    <t>2026-08-19T02:27:50.000+00:00</t>
  </si>
  <si>
    <t>Outstanding quality! Very pleased with this purchase!</t>
  </si>
  <si>
    <t>2026-08-19T02:30:16.000+00:00</t>
  </si>
  <si>
    <t>Love love love!! It says kids but I got it for my dorm room, and it’s so cute and colorful and cheerful. Doesn’t look childish at all! I buy a ton of Pillowfort stuff</t>
  </si>
  <si>
    <t>2026-08-19T02:47:18.000+00:00</t>
  </si>
  <si>
    <t>Why did these change?</t>
  </si>
  <si>
    <t>I’m so disappointed! I used to love these sheets and I’ve repurchased them multiple times. The most recent set I purchased is nothing like my old ones. They are scratchy and hot. Will not be buying again.</t>
  </si>
  <si>
    <t>2026-08-19T02:58:11.000+00:00</t>
  </si>
  <si>
    <t>Printed, not woven, design</t>
  </si>
  <si>
    <t>The design on the sheets is printed on one side, not woven into the fabric like every other sheet I’ve ever bought. It’s cheaper to do, and, while the design is nice and bright now, the design on printed fabrics wears less well, especially when washed often. It means one side of the top sheet has no design and no color. Cheap look. They feel soft, but I just got them, so don’t know how they will hold up long term.</t>
  </si>
  <si>
    <t>2026-08-19T04:17:18.000+00:00</t>
  </si>
  <si>
    <t>Pretty but lose threads</t>
  </si>
  <si>
    <t>It’s pretty and a thicker material, but had to too take points off for the condition it arrived in. Lots of threads coming off along the edges, considering it’s supposed to be the “nicer” target brand I expected not as many loose threads.</t>
  </si>
  <si>
    <t>2026-08-19T04:29:41.000+00:00</t>
  </si>
  <si>
    <t>This does not fit a twin XL bed</t>
  </si>
  <si>
    <t>2026-08-19T12:10:13.000+00:00</t>
  </si>
  <si>
    <t>Love the mattress pad, but the first time I put it on, noticed pad is pulling away/splitting at the seams,</t>
  </si>
  <si>
    <t>2026-08-19T13:57:46.000+00:00</t>
  </si>
  <si>
    <t>There was only one in the package not 2!</t>
  </si>
  <si>
    <t>2026-08-19T14:20:44.000+00:00</t>
  </si>
  <si>
    <t>The sheets are itchy and not soft even after washing. So much so that my dogs were uncomfortable.</t>
  </si>
  <si>
    <t>2026-08-19T14:26:17.000+00:00</t>
  </si>
  <si>
    <t>Not a XL Txin</t>
  </si>
  <si>
    <t>Do not buy this for xl dorm bed. It says it is 39x80 but it is not. Would not fit. The bed is 39x80.</t>
  </si>
  <si>
    <t>2026-08-19T15:07:59.000+00:00</t>
  </si>
  <si>
    <t>Shrunk</t>
  </si>
  <si>
    <t>Be careful when washing these sheets. I found that they shrunk. I washed in cold water and a warm dryer.</t>
  </si>
  <si>
    <t>2026-08-19T15:48:25.000+00:00</t>
  </si>
  <si>
    <t>I’ve ordered 4 sets of these sheets, and three of them have ripped in the middle after only a few months of use. I thought it was maybe a “me” problem, but then I ordered my mom a set because she liked mine and hers ripped too on the first use. They feel so nice but for durability I have to give it 1 star. not recommend.</t>
  </si>
  <si>
    <t>2026-08-19T16:21:34.000+00:00</t>
  </si>
  <si>
    <t>Get what you pay for</t>
  </si>
  <si>
    <t>This did not fit my queen and ripped when trying to get it on.</t>
  </si>
  <si>
    <t>2026-08-19T16:47:08.000+00:00</t>
  </si>
  <si>
    <t>Cheap do not buy</t>
  </si>
  <si>
    <t>It was not a real fit for xl twin. Stretched material and was very cheap.</t>
  </si>
  <si>
    <t>2026-08-19T17:00:30.000+00:00</t>
  </si>
  <si>
    <t>Buy these!!</t>
  </si>
  <si>
    <t>These sheet are wonderful! I love that they have two elastic bands for a great fit to the mattress. They are not scratchy and are comfortable to the touch.</t>
  </si>
  <si>
    <t>2026-08-19T17:54:23.000+00:00</t>
  </si>
  <si>
    <t>Poorly Sewn</t>
  </si>
  <si>
    <t>I have had at least five sets of these sheets over the years and I loved them all until the most recent ones. These are poorly sewn. I bought them for my guest room and now I have to decide if I should take time I don't have to drive to Target and return them. All of the pillowcase corners are weirdly clipped and they look awful. There is also a small stain on them.</t>
  </si>
  <si>
    <t>2026-08-19T18:04:52.000+00:00</t>
  </si>
  <si>
    <t>Sheets arrived filthy.</t>
  </si>
  <si>
    <t>These sheets have been my go to for about 4 years. I had these shipped to me and they came absolutely filthy, in a box beat to heck. It's time to start looking for a new place to buy sheets and can ship them properly.</t>
  </si>
  <si>
    <t>2026-08-19T19:26:41.000+00:00</t>
  </si>
  <si>
    <t>DIRT MARKS</t>
  </si>
  <si>
    <t>They were just like I hope they would be.</t>
  </si>
  <si>
    <t>2026-08-19T19:44:29.000+00:00</t>
  </si>
  <si>
    <t>The mattress pad I received did not fit. When I continued to attempt to put it on the bed the edges ripped. After taking a closer look, the water proof liner had been caught up in the stitching at the sides with the edges and elastic. This construction error caused the mattress pad to not stretch far enough to go over the bed. Because of this error, I am no longer able to return the product due to the damage. I'm upset and disappointed of the quality of this item.</t>
  </si>
  <si>
    <t>2026-08-19T19:54:32.000+00:00</t>
  </si>
  <si>
    <t>Didn’t fit was way too small</t>
  </si>
  <si>
    <t>2026-08-19T23:46:28.000+00:00</t>
  </si>
  <si>
    <t>Blue stripped color is much lighter then pictured.</t>
  </si>
  <si>
    <t>I love Threshold sheet sets but the blue stripe color is NOT true to color based on the picture, but more like a super light denim color. I purchased online and thought they were gray when I opened the package.</t>
  </si>
  <si>
    <t>2026-08-20T01:18:49.000+00:00</t>
  </si>
  <si>
    <t>Unusual odor</t>
  </si>
  <si>
    <t>I like that they are soft. I disliked that when they arrived they had an unusual odor. I washed them three times with the advice from Google being to soak them in vinegar and wash with baking soda to remove the chemicals in them that would cause the odor. I’ve never had an odor like this before. The fitted sheet does slide up the edges on the mattress and I find I have to pull them back into place daily when I make my bed. They are cute, keep me cool, inexpensive and are soft. I gave 2 stars mainly due to the odor that required several washes from the beginning.</t>
  </si>
  <si>
    <t>2026-08-20T01:26:15.000+00:00</t>
  </si>
  <si>
    <t>Loved our first set of these sheets. Got a second set recently and very disappointed. So scratchy. Not soft at all</t>
  </si>
  <si>
    <t>2026-08-20T02:41:04.000+00:00</t>
  </si>
  <si>
    <t>Like the Quality, hot and comfort</t>
  </si>
  <si>
    <t>2026-08-20T03:15:21.000+00:00</t>
  </si>
  <si>
    <t>We love this fitted sheets</t>
  </si>
  <si>
    <t>2026-08-20T03:30:27.000+00:00</t>
  </si>
  <si>
    <t>Don’t fit the bed. Too small.</t>
  </si>
  <si>
    <t>2026-08-20T10:06:52.000+00:00</t>
  </si>
  <si>
    <t>Nice weight</t>
  </si>
  <si>
    <t>2026-08-20T13:43:52.000+00:00</t>
  </si>
  <si>
    <t>These sheets wash well and fit well. Love the selection of colors.</t>
  </si>
  <si>
    <t>2026-08-20T13:47:29.000+00:00</t>
  </si>
  <si>
    <t>Light weight looks great in a duvet</t>
  </si>
  <si>
    <t>2026-08-20T14:36:27.000+00:00</t>
  </si>
  <si>
    <t>Beautiful. I did steam mine out because they were pretty wrinkled but that is to be expected. Definitely recommend. color is a peachy pink.</t>
  </si>
  <si>
    <t>2026-08-20T14:56:22.000+00:00</t>
  </si>
  <si>
    <t>https://target.scene7.com/is/image/Target/GUEST_13407de6-1748-474f-aba9-492da6e546c8</t>
  </si>
  <si>
    <t>Okay, I get the hype…. Does this feel like a really expensive cotton box quilt? No, but it’s lighter weight, soft, and definitely doesn’t feel or look cheap. The ivory is so good. Not too yellow or pink. It’s just a good off white. Pairs well with Joanna’s sour cream duvet set. Time will tell on quality and durability, but it seems well made. For the price, I would definitely repurchase.</t>
  </si>
  <si>
    <t>2026-08-20T14:58:45.000+00:00</t>
  </si>
  <si>
    <t>2026-08-20T15:18:08.000+00:00</t>
  </si>
  <si>
    <t>Very good sheet set</t>
  </si>
  <si>
    <t>Very beautiful queen size bed sheet set - wash well with no fading, dried in dryer on medium heat - did not shrink. Fit securely over 18" mattress very well. I like material - soft &amp; cool when laying on sheets. I will purchase more. 8/20/26</t>
  </si>
  <si>
    <t>2026-08-20T15:18:50.000+00:00</t>
  </si>
  <si>
    <t>South Bay Mall</t>
  </si>
  <si>
    <t>The color was beautiful and soft</t>
  </si>
  <si>
    <t>2026-08-20T15:27:46.000+00:00</t>
  </si>
  <si>
    <t>Fits like a glove!</t>
  </si>
  <si>
    <t>This was exactly what I needed for my daughter’s bed. Fits perfect and a great price!</t>
  </si>
  <si>
    <t>2026-08-20T19:49:24.000+00:00</t>
  </si>
  <si>
    <t>I agree with the other reviewers. This did not fit my twin xl mattress.</t>
  </si>
  <si>
    <t>2026-08-20T21:53:05.000+00:00</t>
  </si>
  <si>
    <t>These sheets are comfortable and pleasant to sleep in. They fit the depth of the newer mattresses very well.</t>
  </si>
  <si>
    <t>2026-08-20T22:28:43.000+00:00</t>
  </si>
  <si>
    <t>It wasn’t close to fitting a full mattress. I ended up using it on a twin and it’s a little wide and very tight on the long end.</t>
  </si>
  <si>
    <t>2026-08-21T01:24:19.000+00:00</t>
  </si>
  <si>
    <t>Incredibly comfortable cotton sheets. Bought a second pair. They soften after use but are quite soft right off the bat</t>
  </si>
  <si>
    <t>2026-08-21T01:36:25.000+00:00</t>
  </si>
  <si>
    <t>too small for my queen mattress</t>
  </si>
  <si>
    <t>2026-08-21T01:45:27.000+00:00</t>
  </si>
  <si>
    <t>Soft and luxurious!</t>
  </si>
  <si>
    <t>This quilt really delivers! It’s the perfect size, covering the mattress on all sides. It’s soft and luxurious, you’ll love lounging in bed on Saturdays! Perfect weight for both summer and fall.</t>
  </si>
  <si>
    <t>2026-08-21T02:21:40.000+00:00</t>
  </si>
  <si>
    <t>Does not come close to fitting Twin XL- will be returning.</t>
  </si>
  <si>
    <t>2026-08-21T13:39:48.000+00:00</t>
  </si>
  <si>
    <t>Good price. Protects the mattress as advertised.</t>
  </si>
  <si>
    <t>2026-08-21T13:43:48.000+00:00</t>
  </si>
  <si>
    <t>Regarding the gray geo, these sheets look nice but give off a strong chemical odor that makes me ill. I already washed them so I guess I'm stuck with them. Would not recommend.</t>
  </si>
  <si>
    <t>2026-08-21T14:24:06.000+00:00</t>
  </si>
  <si>
    <t>Good quality but did not fit twin xl.</t>
  </si>
  <si>
    <t>2026-08-21T14:35:17.000+00:00</t>
  </si>
  <si>
    <t>scratchy fabric</t>
  </si>
  <si>
    <t>scratchy fabric, unlike the 3 other sets I purchased in prior years.</t>
  </si>
  <si>
    <t>2026-08-21T14:37:23.000+00:00</t>
  </si>
  <si>
    <t>Dissapointing Quality</t>
  </si>
  <si>
    <t>I’m very disappointed with the quality of these sheets. There are loose threads everywhere, the stitching is poorly done, and the overall construction feels extremely cheap. To make matters worse, the pillowcase actually arrived with a hole in it. I expected much better quality and durability, especially for something that is supposed to be used regularly. I would not recommend these sheets based on the poor workmanship and quality control.</t>
  </si>
  <si>
    <t>2026-08-21T15:54:59.000+00:00</t>
  </si>
  <si>
    <t>Good quality ??</t>
  </si>
  <si>
    <t>2026-08-21T16:17:43.000+00:00</t>
  </si>
  <si>
    <t>Very soft and would definitely recommend!</t>
  </si>
  <si>
    <t>2026-08-21T16:18:02.000+00:00</t>
  </si>
  <si>
    <t>I ordered in white color, bu they sent the cream color one.</t>
  </si>
  <si>
    <t>2026-08-21T16:18:35.000+00:00</t>
  </si>
  <si>
    <t>They actually hold. These won’t slide off the mattress.</t>
  </si>
  <si>
    <t>2026-08-21T16:52:51.000+00:00</t>
  </si>
  <si>
    <t>This is the 6th set of these sheets that I’ve purchased, high quality, durable, and look like like new after many washings. I wait for Target sale and then purchase again.</t>
  </si>
  <si>
    <t>2026-08-21T16:56:09.000+00:00</t>
  </si>
  <si>
    <t>Great comforter!</t>
  </si>
  <si>
    <t>So cute and seems like good quality so far. It is a little scratchy, but otherwise it's great and my 3yo loves it!</t>
  </si>
  <si>
    <t>2026-08-21T18:37:53.000+00:00</t>
  </si>
  <si>
    <t>Great Customer Service</t>
  </si>
  <si>
    <t>I'm not reviewing the sheets, but rather the delivery process. I sent these sheets as a gift, knowing from personal experience that the quality is wonderful. The package was very promptly delivered to my friend; however, it vanished from her porch before she could collect it. Without any fuss Target replaced the item. It was delivered the next day without incident. My recipient is very happy with the sheet set. Thank you, Target!</t>
  </si>
  <si>
    <t>2026-08-21T22:25:42.000+00:00</t>
  </si>
  <si>
    <t>No wonder it was on sale!</t>
  </si>
  <si>
    <t>I spent forever trying to make this fit. I double checked the packaging to make sure I purchased the correct size. I even pulled out my measuring tape and measured my mattress to make sure the detentions matched!! No wonder it was on sale! ????????????</t>
  </si>
  <si>
    <t>2026-08-21T22:30:27.000+00:00</t>
  </si>
  <si>
    <t>Exactly what I was looking for. Color is more sage green than teal which is what I was hoping for.</t>
  </si>
  <si>
    <t>2026-08-21T23:20:27.000+00:00</t>
  </si>
  <si>
    <t>Does not fit Twin XL</t>
  </si>
  <si>
    <t>This states it fits Twin XL and that is false. It is a twin pad and does not stretch to fit Twin XL.</t>
  </si>
  <si>
    <t>2026-08-22T05:01:38.000+00:00</t>
  </si>
  <si>
    <t>Never Again</t>
  </si>
  <si>
    <t>Terrible. Washed in cold water. Tumble dried on low and air fluff. Didn’t fit the mattress. Had to squeeze it in then it ended up ripping. And it was not that cheap either!</t>
  </si>
  <si>
    <t>2026-08-22T06:01:34.000+00:00</t>
  </si>
  <si>
    <t>Does not fit dorm bed</t>
  </si>
  <si>
    <t>Not XL despite what the package says.</t>
  </si>
  <si>
    <t>2026-08-22T07:28:09.000+00:00</t>
  </si>
  <si>
    <t>2026-08-22T13:27:38.000+00:00</t>
  </si>
  <si>
    <t>much deeper pockets than before. nice extra elastic corner added. Great buy</t>
  </si>
  <si>
    <t>2026-08-22T14:27:19.000+00:00</t>
  </si>
  <si>
    <t>Softy</t>
  </si>
  <si>
    <t>Soft love essentials sheets</t>
  </si>
  <si>
    <t>2026-08-22T16:52:40.000+00:00</t>
  </si>
  <si>
    <t>Very wrinkly</t>
  </si>
  <si>
    <t>Just washed these sheets, and couldn't believe how wrinkled they came out of the dryer. That was even with opening the dryer before it had stopped to make sure that they didn't sit and wrinkle. Efforts to fluff and dewrinkle them made no difference. I've ordered these sheets in the past, and they weren't like this. The cotton fabric is thick and feels nice, but the wrinkles make them almost unusable. I'm so disappointed.</t>
  </si>
  <si>
    <t>2026-08-22T16:56:27.000+00:00</t>
  </si>
  <si>
    <t>The sheet is very poor quality. After the first wash, I found a hole… I’m very disappointed with the quality. The price doesn’t match the quality. Even it’s cute I won’t recommend.</t>
  </si>
  <si>
    <t>2026-08-22T17:32:24.000+00:00</t>
  </si>
  <si>
    <t>JUNK</t>
  </si>
  <si>
    <t>This thing is complete garbage. First off, this does NOT fit a twin XL. For the packaging to claim that is completely inaccurate. Second, it is so poorly made that it ripped in multiple places the first time I tried to put it on.</t>
  </si>
  <si>
    <t>2026-08-22T17:43:00.000+00:00</t>
  </si>
  <si>
    <t>so soft</t>
  </si>
  <si>
    <t>they are and my son loved them</t>
  </si>
  <si>
    <t>2026-08-22T18:58:10.000+00:00</t>
  </si>
  <si>
    <t>Bad quality control</t>
  </si>
  <si>
    <t>Bad quality, don’t recommend</t>
  </si>
  <si>
    <t>2026-08-22T20:55:01.000+00:00</t>
  </si>
  <si>
    <t>https://target.scene7.com/is/image/Target/GUEST_4b41c54e-7830-41c8-9379-745bba13a1fc</t>
  </si>
  <si>
    <t>Sizing is off for a queen</t>
  </si>
  <si>
    <t>Would not recommend! Sizing is off.</t>
  </si>
  <si>
    <t>2026-08-22T21:46:05.000+00:00</t>
  </si>
  <si>
    <t>Defective Elastic-too tight and didnt fit bed.</t>
  </si>
  <si>
    <t>The elastic on pad was so tight we couldn’t get it on the bed. It was making the mattress curl up. This was not a thick mattress. Eventually we pulled hard on the elastic in each corner to stretch and rip it a bit and were able to get it on. I was moving my son into college so I didn’t have time to return to get a new one. It was the right size, the top lined up perfectly. We made it work but I think ours was defective.</t>
  </si>
  <si>
    <t>2026-08-22T22:37:52.000+00:00</t>
  </si>
  <si>
    <t>Avoid</t>
  </si>
  <si>
    <t>These arrived and had an awful smell. Worse, the flat sheet ripped all along the seem on a delicate wash cycle. Very disappointed.</t>
  </si>
  <si>
    <t>2026-08-22T22:42:18.000+00:00</t>
  </si>
  <si>
    <t>love the quality of this curtain. and it looks just like the display photo</t>
  </si>
  <si>
    <t>2026-08-22T22:59:52.000+00:00</t>
  </si>
  <si>
    <t>The sheets are stiff and rough. They also don’t fit a California King properly. I’ve bought this exact thread countless times and brand before and these are not even close to the same. I’d return but I’ve already washed them hoping they would soften up. Biggest waste of money ever!! Do not buy if you expect a nice set.</t>
  </si>
  <si>
    <t>2026-08-22T23:21:25.000+00:00</t>
  </si>
  <si>
    <t>Terrible, washed them the minute I got them so they would be clean for my toddler. I pulled them out and they look like they were bleached. I don’t use bleach, it looked like the color was washed out completely after 1 wash. I’m so glad I got them on sale and for a toddler who doesn’t care but will never buy again.</t>
  </si>
  <si>
    <t>2026-08-23T00:22:04.000+00:00</t>
  </si>
  <si>
    <t>DO NOT BUY!</t>
  </si>
  <si>
    <t>DO NOT BUY! As another customer reports, this is not made correctly. Got to my sons dorm room and my husband had to take a whole hour to go and find another one which thankfully he did. What a mess.</t>
  </si>
  <si>
    <t>2026-08-23T00:38:43.000+00:00</t>
  </si>
  <si>
    <t>On the small side.</t>
  </si>
  <si>
    <t>The twin/XL twin is definitely just for a twin. A super super tight fit for an XL dorm bed. Sides ripped easily. Will work fine for one year but will need to be replaced.</t>
  </si>
  <si>
    <t>2026-08-23T00:49:47.000+00:00</t>
  </si>
  <si>
    <t>Very soft and comfortable. So far they’ve washed up well.</t>
  </si>
  <si>
    <t>2026-08-23T01:08:41.000+00:00</t>
  </si>
  <si>
    <t>Literally wasn’t even close to fitting my queen mattress. Returned same day.</t>
  </si>
  <si>
    <t>2026-08-23T02:53:17.000+00:00</t>
  </si>
  <si>
    <t>Just as advertised</t>
  </si>
  <si>
    <t>2026-08-23T11:45:09.000+00:00</t>
  </si>
  <si>
    <t>Great sheets at a reasonable price.</t>
  </si>
  <si>
    <t>100% cotton, soft, silky finish, comfortable.</t>
  </si>
  <si>
    <t>2026-08-23T12:22:49.000+00:00</t>
  </si>
  <si>
    <t>Threshold Performance Full Size Sheet Set!</t>
  </si>
  <si>
    <t>Have Purchased Product Before! Very Satisfied With Bed Sheets! Great Price! Colors Light Teal And Silver Green!</t>
  </si>
  <si>
    <t>2026-08-23T12:30:15.000+00:00</t>
  </si>
  <si>
    <t>Quality and sale price</t>
  </si>
  <si>
    <t>2026-08-23T13:52:15.000+00:00</t>
  </si>
  <si>
    <t>A good weight. Light but warm.</t>
  </si>
  <si>
    <t>2026-08-23T13:59:09.000+00:00</t>
  </si>
  <si>
    <t>Too small for Twin XL dorm bed</t>
  </si>
  <si>
    <t>Did not fit Twin XL dorm bed. We only had a 2 inch topper and it was too small.</t>
  </si>
  <si>
    <t>2026-08-23T16:41:29.000+00:00</t>
  </si>
  <si>
    <t>sheets that are cozy</t>
  </si>
  <si>
    <t>very cute pretty design soft and cozy</t>
  </si>
  <si>
    <t>2026-08-23T17:21:23.000+00:00</t>
  </si>
  <si>
    <t>Pilling after 1 wash and had to buy different ones</t>
  </si>
  <si>
    <t>Pink sheets pilled so bad after 1 wash. Do not buy this brand.</t>
  </si>
  <si>
    <t>2026-08-23T18:03:00.000+00:00</t>
  </si>
  <si>
    <t>Lightweight sheets at a lightweight price</t>
  </si>
  <si>
    <t>This room essentials, Queen microfiber sheet set is very soft and comfy. The color I chose is blue Gingham . It is lightweight and they have not shrunk after washing. ?</t>
  </si>
  <si>
    <t>2026-08-23T18:33:53.000+00:00</t>
  </si>
  <si>
    <t>It's for a gift.</t>
  </si>
  <si>
    <t>2026-08-23T19:11:23.000+00:00</t>
  </si>
  <si>
    <t>not long enough for xl twin</t>
  </si>
  <si>
    <t>do not order for XL Twin... they aren't long enough and really strain the corners!</t>
  </si>
  <si>
    <t>2026-08-23T19:59:52.000+00:00</t>
  </si>
  <si>
    <t>Did not fit the mattress and ripped when I tried to stretch it.</t>
  </si>
  <si>
    <t>2026-08-23T20:33:49.000+00:00</t>
  </si>
  <si>
    <t>This is the most uncomfortable bed I have ever slept on. It was like sleeping on a concrete floor. I tried a 3" mattress topper but it made very little difference. Dont buy this bed!!!</t>
  </si>
  <si>
    <t>2026-08-23T20:55:37.000+00:00</t>
  </si>
  <si>
    <t>Reasonabily Priced</t>
  </si>
  <si>
    <t>This item fits well . The color is kind of dull. Quality is good for the price and the thread count is good.</t>
  </si>
  <si>
    <t>2026-08-23T21:47:55.000+00:00</t>
  </si>
  <si>
    <t>This pad ripped at the seam the minute I put it on the bed. Junk!!</t>
  </si>
  <si>
    <t>2026-08-23T21:52:41.000+00:00</t>
  </si>
  <si>
    <t>Very good</t>
  </si>
  <si>
    <t>2026-08-23T22:47:44.000+00:00</t>
  </si>
  <si>
    <t>these have been my favorite sheets because they don't come off the corners of my mattress. Just wish they came in solid colors.</t>
  </si>
  <si>
    <t>2026-08-23T22:50:28.000+00:00</t>
  </si>
  <si>
    <t>Horrible fumes</t>
  </si>
  <si>
    <t>We bought these sheets in white and they were fine. However the blue and white striped sheets gave off a noxious odor. I washed them three times and aired them out. The smell seemed to have diminished so we put them on the bed. By nighttime the whole bedroom was filled with the same horrible smell. Had to return them.</t>
  </si>
  <si>
    <t>2026-08-23T23:10:55.000+00:00</t>
  </si>
  <si>
    <t>High Quality Deep Pocket Sheets</t>
  </si>
  <si>
    <t>Outstanding sheets. I’m pleased with my purchase and appreciate the deep pockets.</t>
  </si>
  <si>
    <t>2026-08-24T00:35:37.000+00:00</t>
  </si>
  <si>
    <t>Sizing is a lie</t>
  </si>
  <si>
    <t>The sizing is not true and it does not fit deep mattresses. It did not fit on my 9” mattress, and I tried to just put it on my mattress pad but it is so small it was bunching my mattress pad up and was then lumpy when I put a fitted sheet over. Do not recommend.</t>
  </si>
  <si>
    <t>2026-08-24T01:14:41.000+00:00</t>
  </si>
  <si>
    <t>Stitching was off so didn’t fit mattress correctly.</t>
  </si>
  <si>
    <t>2026-08-24T01:38:01.000+00:00</t>
  </si>
  <si>
    <t>Not Sized Well</t>
  </si>
  <si>
    <t>I was excited about these sheets. They are too small and have to be returned. I am disappointed.</t>
  </si>
  <si>
    <t>2026-08-24T02:46:20.000+00:00</t>
  </si>
  <si>
    <t>Seams rip after 1 use.</t>
  </si>
  <si>
    <t>I washed them once and they are ripping. I bough these sheets 3 weeks ago and put them in the guest room. We had guests sleep on them for one weekend and they are already tearing at the seams.</t>
  </si>
  <si>
    <t>2026-08-24T12:18:28.000+00:00</t>
  </si>
  <si>
    <t>Its a no for me.</t>
  </si>
  <si>
    <t>Inconsistent in quality and size. I’ve purchased this multiple times in the past. I just ordered a replacement for my son’s full-size bed and it was just way too small. I’d be shocked if it even fit on a twin bed. I physically could not get this over my son’s mattress.</t>
  </si>
  <si>
    <t>2026-08-24T13:29:57.000+00:00</t>
  </si>
  <si>
    <t>The material was great I love it stays in place . It’s soft but not slippery.</t>
  </si>
  <si>
    <t>2026-08-24T13:57:31.000+00:00</t>
  </si>
  <si>
    <t>Same sheets for my grand daughters freshman year at college &amp; now as she settles into an apartmet for her 2nd year !!</t>
  </si>
  <si>
    <t>2026-08-24T14:10:04.000+00:00</t>
  </si>
  <si>
    <t>I love these sheets! They are so comfortable and soft and wash so nicely. I instantly fall asleep when I use these sheets.</t>
  </si>
  <si>
    <t>2026-08-24T15:32:10.000+00:00</t>
  </si>
  <si>
    <t>This comforter looks as beautiful in real life as the picture shows!</t>
  </si>
  <si>
    <t>2026-08-24T18:50:16.000+00:00</t>
  </si>
  <si>
    <t>I like it. Now, just enjoy a good night sleep.</t>
  </si>
  <si>
    <t>2026-08-24T18:54:41.000+00:00</t>
  </si>
  <si>
    <t>I would give it 4 stars had I not had to have returned the quilt twice due to major defects with the stitching coming loose and the filling being poorly sewed on. Twice. I ordered it a 3rd time and there is still a defect, but much less than the first two. I got tired of returning and searching so I kept it. I like the main pattern with the small blue floral pattern. The reversible side isn’t very pleasant.</t>
  </si>
  <si>
    <t>2026-08-24T21:26:11.000+00:00</t>
  </si>
  <si>
    <t>Good quality and excellent price</t>
  </si>
  <si>
    <t>2026-08-24T23:28:01.000+00:00</t>
  </si>
  <si>
    <t>Did not fit. I returned</t>
  </si>
  <si>
    <t>2026-08-25T01:23:46.000+00:00</t>
  </si>
  <si>
    <t>Very poorly sewn together. 1 wash and the corners already have an opening.</t>
  </si>
  <si>
    <t>2026-08-25T01:47:57.000+00:00</t>
  </si>
  <si>
    <t>BUY NICE OR BUY TWICE</t>
  </si>
  <si>
    <t>no. just no. already started getting holes after less then 10 washers and 5 months. waste of money. horrible set.</t>
  </si>
  <si>
    <t>2026-08-25T03:21:47.000+00:00</t>
  </si>
  <si>
    <t>https://target.scene7.com/is/image/Target/GUEST_0feaad2c-8304-4549-8538-27f5cc8dde53</t>
  </si>
  <si>
    <t>poor quality</t>
  </si>
  <si>
    <t>wrinkles and too small even the pillow cases are too small for my pillow. nothing like the picture.</t>
  </si>
  <si>
    <t>2026-08-25T03:50:01.000+00:00</t>
  </si>
  <si>
    <t>Soft, comfy &amp; pretty!</t>
  </si>
  <si>
    <t>2026-08-25T07:29:11.000+00:00</t>
  </si>
  <si>
    <t>Completely waterproof</t>
  </si>
  <si>
    <t>Completely 100% waterproof in my experience only had a very thin fitted sheet over the mattress cover and the liquid that was on it was a lot and it 100% saved my mattress</t>
  </si>
  <si>
    <t>2026-08-25T10:49:48.000+00:00</t>
  </si>
  <si>
    <t>Good quality sheets</t>
  </si>
  <si>
    <t>Soft, fit well</t>
  </si>
  <si>
    <t>2026-08-25T12:50:29.000+00:00</t>
  </si>
  <si>
    <t>threshold sheets are always a great purchase</t>
  </si>
  <si>
    <t>2026-08-25T13:06:47.000+00:00</t>
  </si>
  <si>
    <t>The appearance and the weight of the item were as described The fabric had terrible “pilling” as if it had been washed and worn many time I returned after opening one sham</t>
  </si>
  <si>
    <t>2026-08-25T14:23:09.000+00:00</t>
  </si>
  <si>
    <t>These pillows are horrible. Your head sinks tight to the mattress</t>
  </si>
  <si>
    <t>2026-08-25T15:42:20.000+00:00</t>
  </si>
  <si>
    <t>Threshold has great quality. I have the 400 thread count performance sheets. It is the only kind I buy.</t>
  </si>
  <si>
    <t>2026-08-25T17:12:04.000+00:00</t>
  </si>
  <si>
    <t>I had to return this. It did not fit a twin XL. It was not even close.</t>
  </si>
  <si>
    <t>2026-08-25T17:54:59.000+00:00</t>
  </si>
  <si>
    <t>not sized correctly</t>
  </si>
  <si>
    <t>I ordered a queen size and they dont fit at all. I washed them and I can't even get the last corner to stretch enough to reach it.</t>
  </si>
  <si>
    <t>2026-08-25T17:58:29.000+00:00</t>
  </si>
  <si>
    <t>Not deep pocket sheets</t>
  </si>
  <si>
    <t>I have a 13” queen mattress. These definitely are not deep pocket to 18” as it says. I have to strain to put these on, and even then it doesn’t fully cover the mattress and comes off.</t>
  </si>
  <si>
    <t>2026-08-25T20:35:15.000+00:00</t>
  </si>
  <si>
    <t>Wrinkles</t>
  </si>
  <si>
    <t>I had recently purchased a brand that didn’t wrinkle but pilled immediately So when I saw these advertised as no pill and no wrinkles I was excited, but the wrinkles on the top sheet definitely require ironing and I was very disappointed</t>
  </si>
  <si>
    <t>2026-08-25T22:53:24.000+00:00</t>
  </si>
  <si>
    <t>not genuine</t>
  </si>
  <si>
    <t>these curtains are not genuine blackout curtains. it helps deter the bright LEDs, living on the main st through downtown, but light still filters in. disappointed as these are not cheap. I'm surprised the quality has changed so drastically because I never faced this issue in the past from their other blackout curtains. photo attached is mid-day light.</t>
  </si>
  <si>
    <t>2026-08-25T23:30:36.000+00:00</t>
  </si>
  <si>
    <t>The length is mislabeled. It is 78 inches long, not 72.</t>
  </si>
  <si>
    <t>2026-08-26T02:11:04.000+00:00</t>
  </si>
  <si>
    <t>Doesn't fit well keeps coming off the bed</t>
  </si>
  <si>
    <t>2026-08-26T02:13:36.000+00:00</t>
  </si>
  <si>
    <t>Pink...</t>
  </si>
  <si>
    <t>Its pink. Took out of the packaging. Thought it was the light. Nope. Its pink.</t>
  </si>
  <si>
    <t>2026-08-26T02:21:15.000+00:00</t>
  </si>
  <si>
    <t>It looked good when I got it but when I tried to used it in the XL mattress, it was way to small and the material around the top part was super easy to rip. I returned it</t>
  </si>
  <si>
    <t>2026-08-26T09:52:12.000+00:00</t>
  </si>
  <si>
    <t>Quality item at a reasonable price</t>
  </si>
  <si>
    <t>2026-08-26T14:01:25.000+00:00</t>
  </si>
  <si>
    <t>Scratchy and stiff</t>
  </si>
  <si>
    <t>So scratchy! I washed them twice and I still wince when I get in bed at night. They are awful. Returning them to find something actually soft...</t>
  </si>
  <si>
    <t>2026-08-26T14:24:20.000+00:00</t>
  </si>
  <si>
    <t>Soft and perfect price! No wrinkles out of dryer !</t>
  </si>
  <si>
    <t>2026-08-26T15:09:29.000+00:00</t>
  </si>
  <si>
    <t>These pretty sheets are soft and comfortable to sleep on. They are a good weight and the bottom sheet stays in place. I am very pleased with this purchase.</t>
  </si>
  <si>
    <t>2026-08-26T15:10:32.000+00:00</t>
  </si>
  <si>
    <t>Item arrived with trash inside</t>
  </si>
  <si>
    <t>We have a quilt like this in twin size already so we got one for a queen bed. The item arrived packaged fine but when we opened it there was rolled up trash from a box which had stained the item. Maybe buy from a store and not online. Otherwise seemed cute besides a few loose threads. Will be returning.</t>
  </si>
  <si>
    <t>2026-08-26T18:32:04.000+00:00</t>
  </si>
  <si>
    <t>I am extremely disappointed with these mattress pads. I ordered two of them a little while back and while one was fine, the other had the seam all around the perimeter unraveling. I just received a replacement for the damaged one and it is too small for a 5” twin mattress, despite being marketed as twin/XL twin. I compared the size to my other one and it is about a foot shorter and a few inches less in width.</t>
  </si>
  <si>
    <t>2026-08-26T18:40:38.000+00:00</t>
  </si>
  <si>
    <t>Good Quality</t>
  </si>
  <si>
    <t>The fabric quality is fantastic and feels incredibly soft to the touch. I absolutely love the rich, cozy texture and beautiful detailed pattern on this quilt!</t>
  </si>
  <si>
    <t>2026-08-26T18:56:03.000+00:00</t>
  </si>
  <si>
    <t>The fabric quality is fantastic and has a wonderfully soft, cozy feel. I love the simple, subtle pattern</t>
  </si>
  <si>
    <t>2026-08-26T18:58:00.000+00:00</t>
  </si>
  <si>
    <t>The quality of this gauze quilt is exceptional, and it feels ultra-soft and lightweight.</t>
  </si>
  <si>
    <t>2026-08-26T19:00:03.000+00:00</t>
  </si>
  <si>
    <t>I always like Targets sheets. They fit perfectly.</t>
  </si>
  <si>
    <t>2026-08-27T00:12:21.000+00:00</t>
  </si>
  <si>
    <t>Cute print but quality not as expected. Fabric is not soft or suitable for kids.</t>
  </si>
  <si>
    <t>2026-08-27T02:18:13.000+00:00</t>
  </si>
  <si>
    <t>Material odor</t>
  </si>
  <si>
    <t>The sheets have a terrible "sour like" smell. I washed them twice and I can't get the smell out. They actually make the entire bedroom have an odor. So disappointed as the fit is perfect and they are really nice and soft. I can not return them so out my purchase dollars. I did a search on google and found other complaints about this odor issue with Threshold sheets.</t>
  </si>
  <si>
    <t>2026-08-27T11:50:17.000+00:00</t>
  </si>
  <si>
    <t>Wrinkle free out of the dryer</t>
  </si>
  <si>
    <t>2026-08-27T13:47:59.000+00:00</t>
  </si>
  <si>
    <t>Love these!! Super soft and always love RE patterns. The full size is a bit tight- but only because I have a mattress topper…so I would size up to a Queen on my next sheet purchase. Overall great sheet set price too.</t>
  </si>
  <si>
    <t>2026-08-27T16:22:16.000+00:00</t>
  </si>
  <si>
    <t>Quality &amp; Style Is Perfect</t>
  </si>
  <si>
    <t>I love these sheets!! They are great quality, soft and fit my 16” mattress perfectly. Super cute design!</t>
  </si>
  <si>
    <t>2026-08-27T16:37:50.000+00:00</t>
  </si>
  <si>
    <t>Love the fabric</t>
  </si>
  <si>
    <t>Super cute and soft sheets, the color is perfect and good size. The fabric is great and perfect for the kids. This definitely great for kids that are going to college. Also this sheets are easy to wash and live the pattern.</t>
  </si>
  <si>
    <t>2026-08-27T16:44:20.000+00:00</t>
  </si>
  <si>
    <t>https://target.scene7.com/is/image/Target/GUEST_93ed172a-8228-4fa8-9d9b-9dd233e7d4e6</t>
  </si>
  <si>
    <t>Stitching errors</t>
  </si>
  <si>
    <t>I have ordered the twin pink quilt twice now and both had stitching errors/missing stitching. Will be returning again. The quilt seems lightweight and would be great for summer.</t>
  </si>
  <si>
    <t>2026-08-27T19:37:24.000+00:00</t>
  </si>
  <si>
    <t>Not an european sryle, just a regular pillowcase. Nothing to hold the pillow</t>
  </si>
  <si>
    <t>2026-08-27T20:43:47.000+00:00</t>
  </si>
  <si>
    <t>this sheet is just what I was looking for!</t>
  </si>
  <si>
    <t>2026-08-27T21:08:04.000+00:00</t>
  </si>
  <si>
    <t>Employee was Rude</t>
  </si>
  <si>
    <t>Set is wonderful. I purchased from the Macedonia location and the employee, Holly, had an attitude before I even approached her; Audibly sighing when I went to pull the receipt up on my app. I have never been treated so horribly by an employee anywhere. Don't work in customer service if you can't be kind.</t>
  </si>
  <si>
    <t>2026-08-27T21:27:44.000+00:00</t>
  </si>
  <si>
    <t>I love these!</t>
  </si>
  <si>
    <t>Breathable &amp; crisp! I love the feel and the design of these sheets. I want another pair!</t>
  </si>
  <si>
    <t>2026-08-27T22:25:07.000+00:00</t>
  </si>
  <si>
    <t>Very nice sheets. Good quality</t>
  </si>
  <si>
    <t>2026-08-27T23:23:09.000+00:00</t>
  </si>
  <si>
    <t>Mixed Items In Set</t>
  </si>
  <si>
    <t>These are nice sheets. I ordered for all my beds, but in one set it came with 2 flat sheets that didn’t even match (one cream, one white stripe). And two pillowcases that matched the white stripe (that I didn’t order). Besides hassle of return, they are nice sheets.</t>
  </si>
  <si>
    <t>2026-08-28T01:08:18.000+00:00</t>
  </si>
  <si>
    <t>MIXED ITEM</t>
  </si>
  <si>
    <t>Edges don't stay flat at 1st wash. See pic</t>
  </si>
  <si>
    <t>Dislike edges on top sheet and pillow cases. See pic after 1st wash. This happened with the last set (different pattern). Fades with 1st wash.</t>
  </si>
  <si>
    <t>2026-08-28T01:18:45.000+00:00</t>
  </si>
  <si>
    <t>Not soft :(</t>
  </si>
  <si>
    <t>I really loved my orange set that was the cotton sateen Threshold brand. This red one should be more or less the same, but it is VERY different in feeling. It’s not soft at all ?? and it’s picking up dust and lint like nothing else. Which is unfortunate because it shows up on the dark color. I wish it was soft like the other set, they’re my favorite, and I loved the color of this.</t>
  </si>
  <si>
    <t>2026-08-28T05:56:17.000+00:00</t>
  </si>
  <si>
    <t>I’m very particular about the feel of sheets and these are great. Very smooth and comfortable.</t>
  </si>
  <si>
    <t>2026-08-28T13:19:35.000+00:00</t>
  </si>
  <si>
    <t>Best feeling sheets ever!</t>
  </si>
  <si>
    <t>2026-08-28T15:45:05.000+00:00</t>
  </si>
  <si>
    <t>Why is the pillow so big???</t>
  </si>
  <si>
    <t>The sheets seem OK, the colors are a little bit more drab than I would’ve imagined from the pictures. The texture feels like a pretty average inexpensive cotton sheet to me in terms of roughness that I expect will soften up overtime and with washing. My annoyance is with the size of the pillowcase. The pillowcase measures 20 x 30”. This is not a standard pillow size, it is an oversized very long pillow. The specifications do say this, but it’s kind of a hidden detail and I didn’t bother to check that before ordering because I would’ve never assumed that the pillow case/sham would be so large for a set of toddler sheets. I truly cannot imagine why in the world they would match such a large pillow size to a toddler bed. It’s not the end of the world, and I can go find a bigger pillow, but my toddler doesn’t need such a big pillow. I’m a bit disappointed in this as I wanted him to just have a nice matching sheet set with a normal and reasonable pillow for his tiny head. I have no idea why it’s so hard to find cute and affordable sheet sets for toddler sized beds.</t>
  </si>
  <si>
    <t>2026-08-28T20:54:42.000+00:00</t>
  </si>
  <si>
    <t>Striped Cotton Kids Sheet Set Pillowfort</t>
  </si>
  <si>
    <t>097-02-9083</t>
  </si>
  <si>
    <t>Tampax would be proud</t>
  </si>
  <si>
    <t>I wish i was able to actually grab the fabric to tell if this was going to give me a diaper bed or not. As soon as I opened it, it went right back in the bag to be returned. Some of us don't want to sleep on a bed with a teenagers panty-liner on our mattress.</t>
  </si>
  <si>
    <t>2026-08-28T23:05:52.000+00:00</t>
  </si>
  <si>
    <t>I love this silver green color and Threshold sheets are my favorite</t>
  </si>
  <si>
    <t>2026-08-29T00:58:52.000+00:00</t>
  </si>
  <si>
    <t>Melted plastic</t>
  </si>
  <si>
    <t>Liked the look of this but after being washed and dried once on cold/medium dry it literally melted inside and stuck to itself and is crunchy and awful</t>
  </si>
  <si>
    <t>2026-08-29T01:38:12.000+00:00</t>
  </si>
  <si>
    <t>Beware of washing!</t>
  </si>
  <si>
    <t>This was a wonderful shower curtain until I had to wash it. I washed per manufacturer instructions, machine wash, tumble dry low, and it shrunk so badly. Probably close to 8”! Now it looks horrible and I need to purchase a new one.</t>
  </si>
  <si>
    <t>2026-08-29T02:06:23.000+00:00</t>
  </si>
  <si>
    <t>Dissappointed</t>
  </si>
  <si>
    <t>The tie down was sewn into the duvet. There’s only 4 tie downs, one in each corner. I’m use to my duvet covers having a tie down in multiple locations. There’s no zipper its buttons to close the duvet covers. Really rough material. Just overall low quality.</t>
  </si>
  <si>
    <t>2026-08-29T02:07:12.000+00:00</t>
  </si>
  <si>
    <t>https://target.scene7.com/is/image/Target/GUEST_6f9347c6-70dc-4445-a1c5-9c2f51dc324e</t>
  </si>
  <si>
    <t>I really like this comforter set. It’s soft, comfortable, and looks beautiful. Highly recommend!</t>
  </si>
  <si>
    <t>2026-08-29T03:19:46.000+00:00</t>
  </si>
  <si>
    <t>Not for Twin XL</t>
  </si>
  <si>
    <t>The cover was nice but does not fit a twin xl. We tried - it was not possible.</t>
  </si>
  <si>
    <t>2026-08-29T05:19:21.000+00:00</t>
  </si>
  <si>
    <t>Amazing sheet. Bought 4 sets of different patterns. Highly recommend. Great value.</t>
  </si>
  <si>
    <t>Soft, stays securely on deep mattress, long lasting. Love it! Bought 4 sets already.</t>
  </si>
  <si>
    <t>2026-08-29T09:19:28.000+00:00</t>
  </si>
  <si>
    <t>Very Soft!</t>
  </si>
  <si>
    <t>Sheets are very soft &amp; beautiful color for my granddaughter's bedroom.</t>
  </si>
  <si>
    <t>2026-08-29T15:13:45.000+00:00</t>
  </si>
  <si>
    <t>I don’t know what could have went wrong with this purchase, but my comforting bedding had bugs in them it really freaked me out . This has never happened to me before. I love target though the manager at the store didn’t help very much. But all I’m really saying is please check your bedding before you take them home. And the manager at the Pasadena store yeah he’s not very nice.</t>
  </si>
  <si>
    <t>2026-08-29T17:13:56.000+00:00</t>
  </si>
  <si>
    <t>Night. Mare. Save your back, time, and money. Buy something else.</t>
  </si>
  <si>
    <t>2026-08-29T19:46:33.000+00:00</t>
  </si>
  <si>
    <t>I’ve bought these sheets before. They are thick and the feel is nice. After buying them today and washing them before I put them on I noticed discoloration. I’ve already washed them. It’s so disappointing to spend $65 on sheets that are stained with something from the factory. It’s not anything in my washer or dryer. So odd and such a bummer! Be sure to fully check your sheets over before washing!</t>
  </si>
  <si>
    <t>2026-08-29T20:58:47.000+00:00</t>
  </si>
  <si>
    <t>Nope!</t>
  </si>
  <si>
    <t>Does not fit up to 15 inch mattress. It sounds like there is plastic inside of it.</t>
  </si>
  <si>
    <t>2026-08-30T13:16:40.000+00:00</t>
  </si>
  <si>
    <t>Arrived dirty</t>
  </si>
  <si>
    <t>It came dirty. Looked like it was dragged through hay or dirt and inside were black pellets or dried up black things. Will not be ordering from Target again. Absolutely disgusting. Had to through it out immediately and wasted my money.</t>
  </si>
  <si>
    <t>2026-08-30T13:21:12.000+00:00</t>
  </si>
  <si>
    <t>Stains</t>
  </si>
  <si>
    <t>Arrived stained. Doesn’t look like package was opened or returned and they come in a fabric bag, yet had small brown stains on the fitted sheet. I had washed them before use and didn’t see them until after. Too late to return so I had to buy another set. Pattern and color are nice.</t>
  </si>
  <si>
    <t>2026-08-30T14:07:26.000+00:00</t>
  </si>
  <si>
    <t>Sheets pebble after use</t>
  </si>
  <si>
    <t>These sheets look attractive and are very soft, easy to put on the bed, especially the king size which has deep pockets. However, after five months we noticed in the area where we sleep on them they are pilling. Which we have never had happen to any set of sheets we've purchased in our lifetime. We are not overwashing them, underwashing them or doing anything otherwise that would cause this pilling other than sleep.</t>
  </si>
  <si>
    <t>2026-08-30T15:25:51.000+00:00</t>
  </si>
  <si>
    <t>Do not recommend</t>
  </si>
  <si>
    <t>I’ve always bought 60/40 sheets but these feel like they were made different. They are very thin, scratchy, and make me itchy. I thought after a few washes they would get better but no luck. They also make you hot and the fitted sheet does not stay in place.</t>
  </si>
  <si>
    <t>2026-08-30T15:42:35.000+00:00</t>
  </si>
  <si>
    <t>Nice and full and fluffy</t>
  </si>
  <si>
    <t>2026-08-30T15:59:42.000+00:00</t>
  </si>
  <si>
    <t>Softer after each wash</t>
  </si>
  <si>
    <t>Love these sheets! They are soft , sturdy and great for thick mattresses. Have 2 sets and reccomended to my son as well.</t>
  </si>
  <si>
    <t>2026-08-30T16:23:18.000+00:00</t>
  </si>
  <si>
    <t>Very soft and wash well</t>
  </si>
  <si>
    <t>The third count on these sheets is perfect. They are not too silky, but not scratchy. They are soft and washed well. They look nice and bright.</t>
  </si>
  <si>
    <t>2026-08-30T16:35:00.000+00:00</t>
  </si>
  <si>
    <t>So disappointed with this current sheet set</t>
  </si>
  <si>
    <t>I have a set of these sheets I bought a year or two ago and absolutely love them. I bought another set recently for a guest bedroom and they are awful. Very thin and were so wrinkled out of the dryer I had to iron them. Tried washing three times and always the same results. I had to return them. Did target change the fabric? I'm so disappointed, as I loved my first set.</t>
  </si>
  <si>
    <t>2026-08-30T17:27:48.000+00:00</t>
  </si>
  <si>
    <t>062-16-3320</t>
  </si>
  <si>
    <t>Soft, fits well, deep pockets.</t>
  </si>
  <si>
    <t>2026-08-30T17:40:08.000+00:00</t>
  </si>
  <si>
    <t>Not a twin!</t>
  </si>
  <si>
    <t>This is not a twin! Twin sheets will not fit!</t>
  </si>
  <si>
    <t>2026-08-30T19:51:34.000+00:00</t>
  </si>
  <si>
    <t>Doesn’t fit!!</t>
  </si>
  <si>
    <t>2026-08-30T21:20:13.000+00:00</t>
  </si>
  <si>
    <t>Super cute! They come out smelling really weird, but once you wash them it goes away. But be careful washing! On my third wash I thought it would be ok to wash them with another pair of sheets. Those white sheets are now pink. Learn from my mistakes!!</t>
  </si>
  <si>
    <t>2026-08-30T21:26:15.000+00:00</t>
  </si>
  <si>
    <t>Fell apart after six months</t>
  </si>
  <si>
    <t>These sheets have completely ripped apart after only 6 months. They are also really hot. They don’t breathe at all like I would expect cotton sheets to. Really disappointed.</t>
  </si>
  <si>
    <t>2026-08-30T22:22:39.000+00:00</t>
  </si>
  <si>
    <t>Awful! These came legit smelling like throw up. Had to return them due to such an awful smell.</t>
  </si>
  <si>
    <t>2026-08-30T22:27:20.000+00:00</t>
  </si>
  <si>
    <t>062-16-2284</t>
  </si>
  <si>
    <t>Sizing is off - does NOT fit</t>
  </si>
  <si>
    <t>The full size did not come close to fitting my full sized mattress. The pad almost tore while I was trying to put it on I was trying so hard to get it to fit. Don’t buy.</t>
  </si>
  <si>
    <t>2026-08-30T22:57:55.000+00:00</t>
  </si>
  <si>
    <t>Changed, no linger fits</t>
  </si>
  <si>
    <t>LOVE these for my king, but noticed that the packing recently changed and the fit is horrid for my kids full mattress! Very disappointed</t>
  </si>
  <si>
    <t>2026-08-31T00:40:02.000+00:00</t>
  </si>
  <si>
    <t>Seemed great untIl washed, already pulled yarn and disoriented full blanket, unfortunate since it seemed comfortable</t>
  </si>
  <si>
    <t>2026-08-31T00:51:10.000+00:00</t>
  </si>
  <si>
    <t>Ordered these for my daughter's dorm bed and they were so soft. I ordered another set for my son's bed and they're so scratchy he couldn't sleep on them!</t>
  </si>
  <si>
    <t>2026-08-31T01:53:48.000+00:00</t>
  </si>
  <si>
    <t>Way too small!</t>
  </si>
  <si>
    <t>2026-08-31T02:17:22.000+00:00</t>
  </si>
  <si>
    <t>Chlorine smell couldn't remove</t>
  </si>
  <si>
    <t>I wanted to love these - I loved the color but when they arrived they had a chemical smell. I washed them twice to remove the smell but it literally smelled like chlorine and I could not remove it. Ended up returning.</t>
  </si>
  <si>
    <t>2026-08-31T02:33:33.000+00:00</t>
  </si>
  <si>
    <t>Pills after 6 months</t>
  </si>
  <si>
    <t>2026-08-31T03:24:02.000+00:00</t>
  </si>
  <si>
    <t>Fabulous!</t>
  </si>
  <si>
    <t>My second purchase of these sheets for my family. The XLong Twin last week and a Queen set for another bedding need. Beautiful quality in fabric, They come out of the washer and dryer, not a wrinkled mess. And the deep pockets on the side with the elastic is the absolute winner, no slipping and sliding on the corners of the bed nor do you have to tug and pull to make the bottom sheet fit. So amazing I just may need to stock up!</t>
  </si>
  <si>
    <t>2026-08-31T10:26:12.000+00:00</t>
  </si>
  <si>
    <t>These sheets are horribly scratchy and stiff after washing. Had the worst night of sleep with these! Will return asap.</t>
  </si>
  <si>
    <t>2026-08-31T12:09:04.000+00:00</t>
  </si>
  <si>
    <t>Definitely an upgrade while also still being within our “treat ourself” budget!</t>
  </si>
  <si>
    <t>Needed new sheets, and watched to splurge a bit while also not going too over the top. These fit the bill perfectly! They are soft and seem durable. Fitted sheet doesn’t move like our old sheets. Definitely an upgrade while also still being within our “treat ourself” budget!</t>
  </si>
  <si>
    <t>2026-08-31T12:58:42.000+00:00</t>
  </si>
  <si>
    <t>All around great choice for sheets</t>
  </si>
  <si>
    <t>My household absolutely loves these sheets! They are soft and have held up across multiple washes. They continue to lay nice and flat and have not folded up on the edges as some sheets do. We will definitely buy these again.</t>
  </si>
  <si>
    <t>2026-08-31T15:15:01.000+00:00</t>
  </si>
  <si>
    <t>https://target.scene7.com/is/image/Target/GUEST_09836098-93e3-4977-8fdc-35f7d3062975</t>
  </si>
  <si>
    <t>do not buy</t>
  </si>
  <si>
    <t>cheap, thin, rough made of 100% polyester. king size sheets barely fit our king size bed. do not recommend. would not buy again</t>
  </si>
  <si>
    <t>2026-08-31T16:04:43.000+00:00</t>
  </si>
  <si>
    <t>Would not fit a queen no matter how we turned it and stretched it</t>
  </si>
  <si>
    <t>2026-08-31T19:19:17.000+00:00</t>
  </si>
  <si>
    <t>King sized pillow cases are too narrow</t>
  </si>
  <si>
    <t>I have bought these sheet sets for years and love them. My green plaid set has a problem. The king sized pillow cases are much too narrow. They are several inches narrower than other prints of the same type. It’s almost impossible to get a pillow in the case. The seams have spilt within weeks of use. See the picture with the green plaid case on top of a floral case of the same type for reference.</t>
  </si>
  <si>
    <t>2026-08-31T20:20:26.000+00:00</t>
  </si>
  <si>
    <t>It was square…</t>
  </si>
  <si>
    <t>2026-08-31T21:00:00.000+00:00</t>
  </si>
  <si>
    <t>097-04-0032</t>
  </si>
  <si>
    <t>097-04-2752</t>
  </si>
  <si>
    <t>Sheets are awesome! As good a quality as Restoration hardware or Matouk</t>
  </si>
  <si>
    <t>2026-09-30T18:06:27.000+00:00</t>
  </si>
  <si>
    <t>September</t>
  </si>
  <si>
    <t>Not for mattresses 14.5" &amp; up</t>
  </si>
  <si>
    <t>Loved these sheets before our mattress change, but now that we have a pretty deep mattress (14â€-15â€) they do not work any longer. They pop off the corners every night. The description says it fits mattresses up to 18â€ so Iâ€™d say when youâ€™re doing your sheet shopping make sure you take note that you arenâ€™t close to that threshold. Iâ€™d say if your mattress is 14â€ or under you should be fine with these sheets, and theyâ€™re great for the money.</t>
  </si>
  <si>
    <t>2026-09-30T16:57:11.000+00:00</t>
  </si>
  <si>
    <t>We love these sheets and pillow cases from Target because they are EX LONG Twin and we can buy the King pillow cases separately, so soft, no wrinkles, and elastic all the way around the edges of the sheets</t>
  </si>
  <si>
    <t>2026-09-30T14:33:38.000+00:00</t>
  </si>
  <si>
    <t>High quality sheets for STR</t>
  </si>
  <si>
    <t>Solid product! Looking for quality sheets that are comfortable, can be bleached, and withstand high washing volume for my beach condo. I did a lot of research and these were top of the list! They did not disappoint.</t>
  </si>
  <si>
    <t>2026-09-30T09:49:23.000+00:00</t>
  </si>
  <si>
    <t>This is a wonderful mattress protector and the quality is very good. I washed it before use and didn't experience any shrinking in fabric. The size was as described.</t>
  </si>
  <si>
    <t>2026-09-30T02:55:15.000+00:00</t>
  </si>
  <si>
    <t>Returning, definitely has pink hue in certain light</t>
  </si>
  <si>
    <t>2026-09-29T17:40:13.000+00:00</t>
  </si>
  <si>
    <t>Color is not at all like picture.</t>
  </si>
  <si>
    <t>2026-09-12T15:21:28.000+00:00</t>
  </si>
  <si>
    <t>Almost two short for twin bed. Elastic pulls on the side. I made it fit but should have been. A little longer</t>
  </si>
  <si>
    <t>2026-09-29T14:45:41.000+00:00</t>
  </si>
  <si>
    <t>happy with purchase</t>
  </si>
  <si>
    <t>love the deep grey color. nice substantial weight to the sheets. the slightest bit scratchy, but I expect they will soften more with additional washing. good purchase and price.</t>
  </si>
  <si>
    <t>2026-09-29T14:13:42.000+00:00</t>
  </si>
  <si>
    <t>Amazing deal!</t>
  </si>
  <si>
    <t>Love the subtle colors and patterns. Great deal for the price!</t>
  </si>
  <si>
    <t>2026-09-29T14:10:48.000+00:00</t>
  </si>
  <si>
    <t>Super soft!</t>
  </si>
  <si>
    <t>2026-09-29T13:52:28.000+00:00</t>
  </si>
  <si>
    <t>This quilt had holes in it and the stitching had large loops of thread throughout the quilt.</t>
  </si>
  <si>
    <t>2026-09-12T14:57:00.000+00:00</t>
  </si>
  <si>
    <t>Very scratchy, uncomfortable to sleep on. Will be returning.</t>
  </si>
  <si>
    <t>2026-09-12T09:29:22.000+00:00</t>
  </si>
  <si>
    <t>shrinks</t>
  </si>
  <si>
    <t>it shrinks as badly as people say: washed on warm and I even line dried, it's still much shorter than it was and looks bad. I love it so much I'm. buying it again though! Maybe will try washing it on cold....</t>
  </si>
  <si>
    <t>2026-09-29T02:04:59.000+00:00</t>
  </si>
  <si>
    <t>What Does "Twin/TwinXL" Mean?</t>
  </si>
  <si>
    <t>"Twin/TwinXL" is a horrible name for a sheet size. This sheet size name suggests that a single fitted sheet could fit both a twin and a twin XL mattress. This is absurd. A twin mattress is 75 inches long, while a twin XL is 80 inches long â€” a full five inches longer. That is not a trivial difference. The whole point of a fitted sheet is that it is an exact match for the mattress upon which it is placed. Any serious fitted sheet user knows that the dimensions of the sheet and the mattress must match precisely, for a loose or otherwise ill-fitting fitted sheet is miserable to lay on top of. The bunching and rumpling of a bad fitted sheet can be incredibly distressing and lead to insomnia. Target, what is the actual size of the "Twin/TwinXL" fitted sheet? Is it 38" Ã— 75" (twin) or 38" Ã— 80" (twin XL)? The difference matters. The size name must be disambiguated. Thank you for taking the time to read my review.</t>
  </si>
  <si>
    <t>2026-09-12T01:25:44.000+00:00</t>
  </si>
  <si>
    <t>Dislike quality</t>
  </si>
  <si>
    <t>2026-09-11T14:58:34.000+00:00</t>
  </si>
  <si>
    <t>Durable and afforable !</t>
  </si>
  <si>
    <t>Material seems very durable and itâ€™s very soft considering it being a mattress protector. When washed it does not tear up like other do.</t>
  </si>
  <si>
    <t>2026-09-28T23:21:31.000+00:00</t>
  </si>
  <si>
    <t>LMT approved</t>
  </si>
  <si>
    <t>I'm a licensed massage therapist and use these on my table for all my patients in the past few years. these hold up in the wash well but tend to hold cream/ oil a fair bit (I just add im dish soap to the wash) but don't really stain. My biggest gripe is that in the last four years I've noticed the color changed a bit between batches, to be expected, but at some point the fabric weave became more silky texture. These may not be an issue for everyone, but the lack of consistency is annoying when doing five or more sets of sheets in one wash trying to match them all.</t>
  </si>
  <si>
    <t>2026-09-28T23:19:38.000+00:00</t>
  </si>
  <si>
    <t>Great Quality and Silky</t>
  </si>
  <si>
    <t>These sheets are amazing! I have multiple sets for all of our beds. They are silky right after the first wash, very deep corners and nice and thick. Super quality.</t>
  </si>
  <si>
    <t>2026-09-28T18:59:25.000+00:00</t>
  </si>
  <si>
    <t>Beaufitul quilt</t>
  </si>
  <si>
    <t>Love the colors!</t>
  </si>
  <si>
    <t>2026-09-28T16:13:44.000+00:00</t>
  </si>
  <si>
    <t>Good quality for the price.</t>
  </si>
  <si>
    <t>Great washability</t>
  </si>
  <si>
    <t>2026-09-28T14:31:37.000+00:00</t>
  </si>
  <si>
    <t>Excellent quality, well made sheets</t>
  </si>
  <si>
    <t>2026-09-28T14:19:05.000+00:00</t>
  </si>
  <si>
    <t>These are my favorite sheets to get! For the price, the quality is pretty good. I do wish they wear made from better materials, but that also comes with a higher price tag, so canâ€™t complain too much.</t>
  </si>
  <si>
    <t>2026-09-28T14:10:27.000+00:00</t>
  </si>
  <si>
    <t>Iâ€™ve bought these specific brand of sheets for years. They have absolutely changed the quality and itâ€™s garbage now. They piled after one wash and they donâ€™t feel comfortable at all to sleep on any more. Iâ€™m replacing the sheets and wonâ€™t be buying this brand anymore. Shame</t>
  </si>
  <si>
    <t>2026-09-11T11:09:40.000+00:00</t>
  </si>
  <si>
    <t>The sheets seem nice and soft and everything however there are several print defects in the sheets. Usability is obviously not affected but they are visually unappealing.</t>
  </si>
  <si>
    <t>2026-09-28T10:56:02.000+00:00</t>
  </si>
  <si>
    <t>PRINTING DEFECTS</t>
  </si>
  <si>
    <t>These sheets started pilling after just a month of use. Incredibly disappointed in this Target product!!</t>
  </si>
  <si>
    <t>2026-09-11T03:44:37.000+00:00</t>
  </si>
  <si>
    <t>Missing tie</t>
  </si>
  <si>
    <t>Itchy material and itâ€™s missing a tie in the corner</t>
  </si>
  <si>
    <t>2026-09-11T02:04:56.000+00:00</t>
  </si>
  <si>
    <t>FABRIC FEEL</t>
  </si>
  <si>
    <t>Nice bathroom curtain, did not have many wrinkles</t>
  </si>
  <si>
    <t>2026-09-28T02:17:57.000+00:00</t>
  </si>
  <si>
    <t>Returned... not as expected</t>
  </si>
  <si>
    <t>Cheaply made and for the price it looks like itâ€™s from temu. Temu would actually give better quality and a better price</t>
  </si>
  <si>
    <t>2026-09-10T20:43:51.000+00:00</t>
  </si>
  <si>
    <t>Great Quality &amp; Value</t>
  </si>
  <si>
    <t>Excellent quality for the price. I am a customer of higher end online brands and picked this up on sale. I am pleasantly surprised by how soft and breathable this item is after washing. I will be purchasing other colors for the guest room.</t>
  </si>
  <si>
    <t>2026-09-28T01:07:13.000+00:00</t>
  </si>
  <si>
    <t>Soft and luxurious</t>
  </si>
  <si>
    <t>I love the Threshold brand for its high quality and this set is no different. Love the color and material. In fact, this is 100 percent cotton like it says on the listing and this is the reason I go with Threshold products. Hold up really well after a wash and looks so high quality. Adds a luxury feel to my room.</t>
  </si>
  <si>
    <t>2026-09-27T23:14:54.000+00:00</t>
  </si>
  <si>
    <t>Best cottom sheets</t>
  </si>
  <si>
    <t>These are the most comfortable sheets I own. I came back looking for more but they are sold out.</t>
  </si>
  <si>
    <t>2026-09-27T23:05:18.000+00:00</t>
  </si>
  <si>
    <t>NOT the same quality we were used to</t>
  </si>
  <si>
    <t>I've been buying these sheets for years. We loved them. They were soft cotton. And the tag said 60% cotton, 40% recycled cotton. We upgraded our bed and bought new sheets. They are NOT the same. They are thinner quality, not the same weave and now say 40% recycled polyester. So disappointed that we spent over $50 on new sheets and the quality has gone down hill. We will be going elsewhere from now on.</t>
  </si>
  <si>
    <t>2026-09-10T19:10:36.000+00:00</t>
  </si>
  <si>
    <t>Horrible!!!!</t>
  </si>
  <si>
    <t>These sheets are terrible! There are so stiff and rough - especially after washing for the first time. Iâ€™m so disappointed and will not be using these!</t>
  </si>
  <si>
    <t>2026-09-10T15:36:20.000+00:00</t>
  </si>
  <si>
    <t>Missing Pillow Cases</t>
  </si>
  <si>
    <t>I got these on clearance but when I opened them, they were missing the pillow cases! I love the sheets and typically use satin pillow cases anyway. Just wanted to make people aware they may or may not have the pillow cases included.</t>
  </si>
  <si>
    <t>2026-09-27T20:30:50.000+00:00</t>
  </si>
  <si>
    <t>Comfortable to sleep on every night!</t>
  </si>
  <si>
    <t>This mattress protector has completely transformed my sleep quality! The cooling technology actually worksâ€”I used to wake up sweaty and uncomfortable, but now I stay refreshingly cool all night long, even during warmer months. The fabric feels incredibly soft against the skin, almost like a fitted sheet rather than a bulky protector, and it fits snugly around my mattress without bunching up or shifting during the night. I was also impressed by how waterproof and stain-resistant it is, giving me real peace of mind, while still remaining completely silent (no crinkly plastic sound like cheaper protectors I've tried before). It's also machine washable and held up beautifully after several washes without losing its softness or cooling properties. Honestly, this is one of the best purchases I've made for my bedroomâ€”comfortable, functional, and worth every penny. Highly recommend to anyone who sleeps hot or wants extra protection for their mattress without sacrificing comfort!</t>
  </si>
  <si>
    <t>2026-09-27T18:54:47.000+00:00</t>
  </si>
  <si>
    <t>I bought it for my young son who runs hot when sleeping. Letâ€™s just say we learned last night that it is NOT waterproof, the mattress stain proves it.</t>
  </si>
  <si>
    <t>2026-09-09T22:38:37.000+00:00</t>
  </si>
  <si>
    <t>Very cute but has multiple rips. Does not hold up over time.</t>
  </si>
  <si>
    <t>2026-09-09T20:18:26.000+00:00</t>
  </si>
  <si>
    <t>Unicorn Kids Comforter Set Pillowfort</t>
  </si>
  <si>
    <t>097-02-1155</t>
  </si>
  <si>
    <t>Super cute, terrible fabric. Shrinks super bad and doesnâ€™t fit my duvet at all. Looks super warped and sloppy.</t>
  </si>
  <si>
    <t>2026-09-09T20:17:27.000+00:00</t>
  </si>
  <si>
    <t>Loved the product.</t>
  </si>
  <si>
    <t>2026-09-27T14:57:33.000+00:00</t>
  </si>
  <si>
    <t>Awful smell!</t>
  </si>
  <si>
    <t>Theyâ€™re cute, but donâ€™t buy them. They smell horrible. Iâ€™ve washed them multiple times, and nothing has gotten rid of the awful smell. Definitely not worth it.</t>
  </si>
  <si>
    <t>2026-09-09T18:32:45.000+00:00</t>
  </si>
  <si>
    <t>Too many wrinkles</t>
  </si>
  <si>
    <t>These sheets are extremely wrinkly. We purchased them for a short term rental, but cannot possibly put this level of wrinkled sheets on the bed. I removed them promptly and folded while warm and still they are a crinkly mess.</t>
  </si>
  <si>
    <t>2026-09-09T16:55:56.000+00:00</t>
  </si>
  <si>
    <t>This is a great cover for our twin bed. Itâ€™s soft and easy to put on the bed. Fit in the washer easily.</t>
  </si>
  <si>
    <t>2026-09-27T03:36:57.000+00:00</t>
  </si>
  <si>
    <t>Easy to put on</t>
  </si>
  <si>
    <t>This bed skirt was easy to fit on my queen bed on the box spring. It makes it look a lot nicer in the room.</t>
  </si>
  <si>
    <t>2026-09-27T03:34:46.000+00:00</t>
  </si>
  <si>
    <t>Nice and smooth Micro fiber are more comfortable than ðŸ’¯% cotton</t>
  </si>
  <si>
    <t>2026-09-27T02:41:27.000+00:00</t>
  </si>
  <si>
    <t>Cutr but bad quality</t>
  </si>
  <si>
    <t>They are adorable but terrible quality feels like paper.</t>
  </si>
  <si>
    <t>2026-09-09T16:42:17.000+00:00</t>
  </si>
  <si>
    <t>Poor quality. Has a huge rip in the seam straight out of the bag. Lots of long loose threads that are sure to turn into more holes. Rough itchy fabric. Major disappointment.</t>
  </si>
  <si>
    <t>2026-09-08T18:18:30.000+00:00</t>
  </si>
  <si>
    <t>Color fades</t>
  </si>
  <si>
    <t>Purchased light gray color and after a few washes all the color has faded out until it's more of a ivory color.</t>
  </si>
  <si>
    <t>2026-09-08T17:35:14.000+00:00</t>
  </si>
  <si>
    <t>Poor quality sewing.</t>
  </si>
  <si>
    <t>The elastic was not even sewn on to one corner so it was useless. I didnâ€™t bother to open the second one. Now itâ€™s a pain to return.</t>
  </si>
  <si>
    <t>2026-09-08T16:22:27.000+00:00</t>
  </si>
  <si>
    <t>Very cute, simple, and comfortable. I wish maybe the checkered print was just a littttle bit bigger</t>
  </si>
  <si>
    <t>2026-09-26T19:19:40.000+00:00</t>
  </si>
  <si>
    <t>The tag placement makes it inconvenient to have the print placed in the right direction. I usually like pillowfort but I dont be buying from this brand again.</t>
  </si>
  <si>
    <t>Tag at the top of the blanket.</t>
  </si>
  <si>
    <t>2026-09-08T15:08:12.000+00:00</t>
  </si>
  <si>
    <t>Way too short, no way it would fit an XL twin</t>
  </si>
  <si>
    <t>2026-09-08T13:48:08.000+00:00</t>
  </si>
  <si>
    <t>2026-09-26T15:26:23.000+00:00</t>
  </si>
  <si>
    <t>These are the best sheets! I now have four different prints for two different rooms and love them all. They are soft and sturdy with a great fit. These are my favorite so far.</t>
  </si>
  <si>
    <t>2026-09-26T14:22:00.000+00:00</t>
  </si>
  <si>
    <t>I didn't need sheets at all when I saw these in the store; but I loved the pattern, they felt so nice, and were on sale. Now this is all I ever want to sleep on. These sheets are so soft and smooth, they stay put on the corners and sides, and are just the most comfortable things ever.</t>
  </si>
  <si>
    <t>2026-09-26T11:46:43.000+00:00</t>
  </si>
  <si>
    <t>Nice &amp; Soft</t>
  </si>
  <si>
    <t>2026-09-26T04:08:36.000+00:00</t>
  </si>
  <si>
    <t>Biggest piece of cr** ever. The queen would not even fit over my queen mattress, the king still wouldnâ€™t fit over my mattress, the sides are very thin and not protective and itâ€™s terrible do not buy</t>
  </si>
  <si>
    <t>2026-09-08T03:10:10.000+00:00</t>
  </si>
  <si>
    <t>not too heavy. material is excellent. feels much more expensive than it is. perfect look that I wanted for my guest room comforter</t>
  </si>
  <si>
    <t>love it!</t>
  </si>
  <si>
    <t>2026-09-26T00:04:47.000+00:00</t>
  </si>
  <si>
    <t>BEAUTIFUL PRINT</t>
  </si>
  <si>
    <t>Just what I was looking for. Equal amounts of white and green. No smell out of the package. Washes well. Material is soft, not scratchy. ELASTIC fitted sheet stays put. Fits well with nice overhang. Would definitely recommend and we'll purchase again.</t>
  </si>
  <si>
    <t>2026-09-25T14:02:36.000+00:00</t>
  </si>
  <si>
    <t>Beautiful print, very soft bedding</t>
  </si>
  <si>
    <t>2026-09-25T12:43:17.000+00:00</t>
  </si>
  <si>
    <t>Seriously amazing value</t>
  </si>
  <si>
    <t>Listen, I never thought I'd be going to bat for Target like this, but I think this quilt deserves a higher rating. I think the reviewers giving one or two stars for it being stiff or too heavy are really just looking for a different product, so don't be put off by those. This isn't particularly lightweight, and it's definitely meant to be a top layer on a bed rather than something you would lounge with on a couch. I do believe everyone who says they had quality issues with fraying and fading. Better quilts do exist. However: I have been searching for a basic 100% cotton quilt (or similarly-functioning bed covering) and have NOT found anything of comparable quality at this price point from any major retailers. You could easily pay two or three times as much and get a quilt with the same flaws. If I encountered this quilt in a guest bedroom, I wouldn't think it was from Target. It's going to be a big jump in pricing before you actually get noticeably better stitching, better quality cotton, etc. There are a lot of brands that position themselves as more "upmarket" selling worse quality, and there is a LOT of polyester out there. As a bonus, I've found this attracts a lot less cat fur than my other bedding, and it's pretty snag-resistent.</t>
  </si>
  <si>
    <t>2026-09-25T10:55:46.000+00:00</t>
  </si>
  <si>
    <t>Perfect sheets! High quality, have had them for years and they hold up well, I have 4 separate sets in different colors!</t>
  </si>
  <si>
    <t>2026-09-25T02:30:04.000+00:00</t>
  </si>
  <si>
    <t>Awful sheets</t>
  </si>
  <si>
    <t>I absolutely hate these sheets. Iâ€™m always having to readjust them and they just donâ€™t fit my king size bed appropriately. Wish I could hive them a zero. Itâ€™s almost as if they are too big. Itâ€™s so annoying to have to keep readjusting them EVERY TIME you use them!</t>
  </si>
  <si>
    <t>2026-09-07T20:44:32.000+00:00</t>
  </si>
  <si>
    <t>Simple and Natural</t>
  </si>
  <si>
    <t>Love that these are natural and cooling! They fit perfect on my avocado queen pillows which are a little bigger than these, but being that theyâ€™re pillows they fit just fine. Theyâ€™re very expensive so I had to make sure I protected them, but I felt guilty covering them with an unnatural pillow protector. These were the next best thing! Highly recommend.</t>
  </si>
  <si>
    <t>2026-09-24T22:07:17.000+00:00</t>
  </si>
  <si>
    <t>Absolutely love these sheets. They stay on well with the deep pockets and are so so soft. They donâ€™t attract a bunch of hair and just look and feel so nice. Going to buy more sets!</t>
  </si>
  <si>
    <t>2026-09-24T19:32:12.000+00:00</t>
  </si>
  <si>
    <t>Very rough fabric</t>
  </si>
  <si>
    <t>This duvet feels like a very stiff dish towel. I washed it twice to see if it would soften and it is still super rough. Would not recommend.</t>
  </si>
  <si>
    <t>2026-09-07T14:59:49.000+00:00</t>
  </si>
  <si>
    <t>This is my 4th set up these sheets. I love cotton sheets so these are wonderful, they stay on the corners, thats the best part.</t>
  </si>
  <si>
    <t>2026-09-24T16:47:47.000+00:00</t>
  </si>
  <si>
    <t>Several inches too short!</t>
  </si>
  <si>
    <t>Not even close to fitting full size mattress. Width fine. Several inches short of the correct length. Could not return as already washed and taken to another state for my daughter to move in new apartment. It never occurred to me to check this before using. Unacceptable for a target product.</t>
  </si>
  <si>
    <t>2026-09-07T14:24:41.000+00:00</t>
  </si>
  <si>
    <t>Only had one tie. Not able to use properly.</t>
  </si>
  <si>
    <t>2026-09-06T21:23:27.000+00:00</t>
  </si>
  <si>
    <t>Fit nicely, wash beautifully.</t>
  </si>
  <si>
    <t>2026-09-24T14:51:07.000+00:00</t>
  </si>
  <si>
    <t>Msttress Cover</t>
  </si>
  <si>
    <t>2026-09-24T13:33:36.000+00:00</t>
  </si>
  <si>
    <t>Can't go wrong with these sheets</t>
  </si>
  <si>
    <t>Love Threshold brand sheets! Beautiful design and the material is very soft almost a satiny feel to it. I always buy 100 percent cotton sheets and these are perfect for use everyday. Wash well and have held up great after a month of use. Definitely a must buy.</t>
  </si>
  <si>
    <t>2026-09-24T05:22:00.000+00:00</t>
  </si>
  <si>
    <t>Zero stars. This not a twin extra long size. You canâ€™t be twin and twin ex long at the same time.</t>
  </si>
  <si>
    <t>2026-09-06T12:23:52.000+00:00</t>
  </si>
  <si>
    <t>Decent Quality</t>
  </si>
  <si>
    <t>2026-09-24T03:40:39.000+00:00</t>
  </si>
  <si>
    <t>The smelllll my gosh they smell so bad Iâ€™ve washed three times and cannot get that smell out</t>
  </si>
  <si>
    <t>2026-09-05T22:21:12.000+00:00</t>
  </si>
  <si>
    <t>Buy this!!</t>
  </si>
  <si>
    <t>Love this!! And for such an affordable price. Gave my kids bathroom a much needed makeover and really brightened the space paired with a white bath mat. Super cute highly recommend!!</t>
  </si>
  <si>
    <t>2026-09-23T22:16:26.000+00:00</t>
  </si>
  <si>
    <t>Curtains</t>
  </si>
  <si>
    <t>Theyâ€™re cute curtains but they arenâ€™t blackout and also all four of the ones I ordered came with holes that let the sunlight through and look trashy</t>
  </si>
  <si>
    <t>2026-09-04T21:04:32.000+00:00</t>
  </si>
  <si>
    <t>I love these sheets. This set has been my go to. Soft, sturdy and washes well!</t>
  </si>
  <si>
    <t>2026-09-23T15:32:32.000+00:00</t>
  </si>
  <si>
    <t>Autumn sheets</t>
  </si>
  <si>
    <t>Love the design and feel of these sheets. They are smooth and cool . They wash exceptionally well, no pills.</t>
  </si>
  <si>
    <t>2026-09-23T14:44:49.000+00:00</t>
  </si>
  <si>
    <t>I bought 2 Queen size sheet sets and washed them prior to use. One set was perfect but the second one was prickly, so I washed it again but it still too prickly to use.</t>
  </si>
  <si>
    <t>2026-09-23T14:03:25.000+00:00</t>
  </si>
  <si>
    <t>Wrong item sent!</t>
  </si>
  <si>
    <t>Only giving this a bad review because I didnâ€™t get the right item! This particular comforter could be great, but the one I got is not even close to what we ordered</t>
  </si>
  <si>
    <t>2026-09-04T20:52:11.000+00:00</t>
  </si>
  <si>
    <t>Quality, value and innovative design</t>
  </si>
  <si>
    <t>The 100% cotton fabric is smooth &amp; breathable. The cover looked great after washing and drying. The zipper design is innovative and inserting a duvet into the cover has never been so easy!</t>
  </si>
  <si>
    <t>2026-09-23T09:28:54.000+00:00</t>
  </si>
  <si>
    <t>Comfortable filling havenâ€™t used it long enough to know over all condor but was good for the first couple days</t>
  </si>
  <si>
    <t>2026-09-23T04:38:27.000+00:00</t>
  </si>
  <si>
    <t>Terrible Service</t>
  </si>
  <si>
    <t>Unable to deliver but never attempted to deliver package, I was home waiting.</t>
  </si>
  <si>
    <t>2026-09-04T03:36:03.000+00:00</t>
  </si>
  <si>
    <t>feels like plastic</t>
  </si>
  <si>
    <t>2026-09-04T02:48:11.000+00:00</t>
  </si>
  <si>
    <t>Purchased this and got home to no shams. Packaging was perfect. I already washed and dried it. Never had this happen before.</t>
  </si>
  <si>
    <t>2026-09-23T02:17:43.000+00:00</t>
  </si>
  <si>
    <t>Wrong Color</t>
  </si>
  <si>
    <t>I like the weight and fluffiness, but I am disappointed that the color I ordered is not what I received! I ordered â€œcamelâ€ and â€œburlap brownâ€ was delivered. It is a nice color, but not what I ordered, not what I was expecting, and not a color I can preview on the listing.</t>
  </si>
  <si>
    <t>2026-09-03T20:41:49.000+00:00</t>
  </si>
  <si>
    <t>Color listed as "punk" but they aren't pink, they are a terracotta color as pictured, which is just what I was looking for. I love the Threshold sheets! The fitted sheets stay in place.</t>
  </si>
  <si>
    <t>2026-09-22T14:58:11.000+00:00</t>
  </si>
  <si>
    <t>As described, best quality material, fits perfect, washes well, comfortable and I will purchase again.</t>
  </si>
  <si>
    <t>2026-09-22T13:55:17.000+00:00</t>
  </si>
  <si>
    <t>Great deep-pocket fit that stays put and washes clean</t>
  </si>
  <si>
    <t>The elastic on the fitted sheet is substantial and wraps fully around the mattress corners without popping off overnight, even with frequent shifting. The weave has a crisp, cool hand-feel right out of the wash without feeling slick or synthetic. It breathes well in warmer temperatures and doesnâ€™t attract or trap pet hair the way microfiber or flannel does. After multiple cycles through the washer and dryer on medium heat, the hems haven't twisted and there has been zero pilling.</t>
  </si>
  <si>
    <t>2026-09-22T04:30:34.000+00:00</t>
  </si>
  <si>
    <t>Quality is great. Not polyester. Simple. Well designed.</t>
  </si>
  <si>
    <t>2026-09-22T04:04:19.000+00:00</t>
  </si>
  <si>
    <t>Half a star if I could</t>
  </si>
  <si>
    <t>Bought the 84" online since they don't carry them in stores. I ordered four panels total. One panel had marker dots going down the whole side. Every single panel had multiple small holes on the "black out" material. The curtains are not fully blackout either. I would've returned them and got my money back but that would be more of an unnecessary hassle I'd have to do and I really needed curtains.</t>
  </si>
  <si>
    <t>2026-09-03T20:00:10.000+00:00</t>
  </si>
  <si>
    <t>Skin Tight!</t>
  </si>
  <si>
    <t>Did not fit my standard full bed. Even though the description says it is for deep mattresses (mine is not) It was skin tight and ripping.</t>
  </si>
  <si>
    <t>2026-09-03T19:17:43.000+00:00</t>
  </si>
  <si>
    <t>Perfect fit. Smooth sheets. Light weight for Arizona summer heat.</t>
  </si>
  <si>
    <t>2026-09-21T22:09:00.000+00:00</t>
  </si>
  <si>
    <t>Stay in place</t>
  </si>
  <si>
    <t>These are the only brand of sheets I buy now. The extra band of elastic keep the sheets in place even on our adjustable bed.</t>
  </si>
  <si>
    <t>2026-09-21T21:29:05.000+00:00</t>
  </si>
  <si>
    <t>Mini Gingham Duvet st</t>
  </si>
  <si>
    <t>I bought the Threshold Mini Gingham Duvet Set because it was described as moss green. It is not moss green, but more like a tan wth green trim. I was very disappointed, and returned it.</t>
  </si>
  <si>
    <t>2026-09-03T15:29:19.000+00:00</t>
  </si>
  <si>
    <t>just bought today, came home and washed. Very scratchy and wrinkled. Do not recommend. I bought 2 packs of 2 and will try to return tomorrow. A waste of time.</t>
  </si>
  <si>
    <t>2026-09-03T00:13:00.000+00:00</t>
  </si>
  <si>
    <t>Adorable pattern</t>
  </si>
  <si>
    <t>2026-09-21T16:20:27.000+00:00</t>
  </si>
  <si>
    <t>Love these sheets..always have. Fit great, comfy and cozy,good durability. Value is great when on sale, bit that's just my financial budget.</t>
  </si>
  <si>
    <t>2026-09-21T16:14:46.000+00:00</t>
  </si>
  <si>
    <t>Iâ€™ve been using it since</t>
  </si>
  <si>
    <t>2026-09-21T16:14:27.000+00:00</t>
  </si>
  <si>
    <t>Great Quality and Comfortable Mattress Pad</t>
  </si>
  <si>
    <t>Great mattress pad! Itâ€™s soft, comfortable, and fits the mattress well. The waterproof layer is a great feature and gives extra protection without making noise. Good quality for the price.</t>
  </si>
  <si>
    <t>2026-09-21T16:09:22.000+00:00</t>
  </si>
  <si>
    <t>Quality is bad, will rip</t>
  </si>
  <si>
    <t>I've had this comforter set for 4months now and even though it is washed and dried per the instruction it now has multiple rips in it. The quality is not great for the price. Very disappointing.</t>
  </si>
  <si>
    <t>2026-09-02T20:34:13.000+00:00</t>
  </si>
  <si>
    <t>Prefect set</t>
  </si>
  <si>
    <t>2026-09-21T15:15:50.000+00:00</t>
  </si>
  <si>
    <t>Sizing is off</t>
  </si>
  <si>
    <t>Does not fit a full size bed (runs small). The pad itself is nice, but the edging around is too thin. Will be returning and would not purchase again.</t>
  </si>
  <si>
    <t>2026-09-02T11:54:06.000+00:00</t>
  </si>
  <si>
    <t>400 Percale Casaluna Sheet Set</t>
  </si>
  <si>
    <t>These are true percale sheets and they are crisp and cool .I love them. The fit is great. The top sheet is a generous size.</t>
  </si>
  <si>
    <t>2026-09-21T12:43:23.000+00:00</t>
  </si>
  <si>
    <t>Love these sheets! So soft so comfy! Wash great and do not wrinkle! Simply the best sheets for the money!!</t>
  </si>
  <si>
    <t>2026-09-21T04:22:43.000+00:00</t>
  </si>
  <si>
    <t>Fits the Matress</t>
  </si>
  <si>
    <t>I purchased for a twin bed in a guest bedroom. In searching to buy a mattress pad cover, I found they greatly vary in price and quality. This one fits my needs and was a reasonable price. The guest bedroom is not used much so I didnâ€™t want to spend a lot on a mattress pad. This pad covers and protects the mattress from stains. It fits and stays in place. It does what it is designed to do.</t>
  </si>
  <si>
    <t>2026-09-21T01:49:01.000+00:00</t>
  </si>
  <si>
    <t>Beautiful. Have had it for multiple years and it never gets old!</t>
  </si>
  <si>
    <t>2026-09-21T01:32:46.000+00:00</t>
  </si>
  <si>
    <t>A joke</t>
  </si>
  <si>
    <t>Because 0 stars isn't an option. Do not ignore the reviews -- don't buy.</t>
  </si>
  <si>
    <t>2026-09-02T03:26:55.000+00:00</t>
  </si>
  <si>
    <t>Very cute print but wrong measurements</t>
  </si>
  <si>
    <t>Pros: the print and darkening effect Cons: It is advertised as 63 inches long but mine measured closer to 61 and the darkening layer stops 3 inches short of that so like 58 inches. I had to lower my curtain rod placement to make sure there wasnâ€™t light shining through at the bottom of the curtain. Also I dont think it is wide enough it says itâ€™s 43 inches but it measured as 41 so there is light peaking on both sides</t>
  </si>
  <si>
    <t>2026-09-20T19:04:31.000+00:00</t>
  </si>
  <si>
    <t>Not dor dorm. Twin XL too small.</t>
  </si>
  <si>
    <t>Twin XL size doesnâ€™t fit dorm twin XL at all! Do not buy for university</t>
  </si>
  <si>
    <t>2026-09-01T22:05:26.000+00:00</t>
  </si>
  <si>
    <t>So cute and great quality</t>
  </si>
  <si>
    <t>2026-09-20T18:21:54.000+00:00</t>
  </si>
  <si>
    <t>Soft sheets. Cute pattern</t>
  </si>
  <si>
    <t>2026-09-20T14:12:19.000+00:00</t>
  </si>
  <si>
    <t>Scratchy &amp; Wrinkly</t>
  </si>
  <si>
    <t>Terrible quality, the comforter holds wrinkles and looks awful once washed. This is not soft fabric and thus not great for small kids. Fully regret this purchase. Iâ€™ve washed everything and now stuck with this for now. Plan to replace immediately. 10/10 would never buy again.</t>
  </si>
  <si>
    <t>2026-09-01T12:26:44.000+00:00</t>
  </si>
  <si>
    <t>Unicorn Kids Bedding Set With Sheets Pillowfort</t>
  </si>
  <si>
    <t>097-02-7508</t>
  </si>
  <si>
    <t>I have bought so many sets of these sheets! I love the feel but I love how they are labeled top/bottom! My whole family is using them too! I wish you could buy an extra fitted sheet separately when it wears out!</t>
  </si>
  <si>
    <t>2026-09-20T11:17:11.000+00:00</t>
  </si>
  <si>
    <t>Great value and hold up well</t>
  </si>
  <si>
    <t>We own a vacation rental at the beach and have been using these sheets for 5 years for our guests. They have held up really well, wash well and have had no complaints about them. Iâ€™ve been very happy with them for the value.</t>
  </si>
  <si>
    <t>2026-09-20T10:35:40.000+00:00</t>
  </si>
  <si>
    <t>Product Quality Changed</t>
  </si>
  <si>
    <t>Extremely low quality compared to previous purchases of the same item. Tons of runs in the fabric after initial wash</t>
  </si>
  <si>
    <t>2026-09-29T16:47:27.000+00:00</t>
  </si>
  <si>
    <t>I absolutely love these sheets normally, however, when I got this, I noticed that there was a hole in one of the pillow cushions. I washed them once before I put them on the bed the exact way the tag tells me too, and I found the whole very disappointed.</t>
  </si>
  <si>
    <t>2026-09-29T12:02:01.000+00:00</t>
  </si>
  <si>
    <t>Size is a lie</t>
  </si>
  <si>
    <t>We bought a queen set. It says it fits a mattress up to 18 inches deep. Doesn't fit our mattress that's 14 inches deep.</t>
  </si>
  <si>
    <t>2026-09-29T03:26:24.000+00:00</t>
  </si>
  <si>
    <t>awesome feel</t>
  </si>
  <si>
    <t>percale so smooth like butter, just wanna point out the the smell.from inking of colors innpattern was overwhelming but doable within a day or so. also we adore all these sheets but this one i might point out the flat top sheet is non colored or white underneath. the floral pattern is very busy</t>
  </si>
  <si>
    <t>2026-09-20T03:48:09.000+00:00</t>
  </si>
  <si>
    <t>Ripped</t>
  </si>
  <si>
    <t>Ripped. Cute design terrible quality. Im</t>
  </si>
  <si>
    <t>2026-09-20T03:40:23.000+00:00</t>
  </si>
  <si>
    <t>The Worst!!!</t>
  </si>
  <si>
    <t>There are loose threads everywhere. areas of stitching that were not caught on both sides, and even quilting that was completely missed. It will fall apart in the wash.</t>
  </si>
  <si>
    <t>2026-09-29T01:49:19.000+00:00</t>
  </si>
  <si>
    <t>cute and soft</t>
  </si>
  <si>
    <t>I was very surprised by these sheets. Great price for some cute and soft sheets.</t>
  </si>
  <si>
    <t>2026-09-20T02:49:59.000+00:00</t>
  </si>
  <si>
    <t>I just purchased these and put them on and they ripped</t>
  </si>
  <si>
    <t>2026-09-29T01:28:18.000+00:00</t>
  </si>
  <si>
    <t>This doesn't fit a twin size mattress.</t>
  </si>
  <si>
    <t>2026-09-28T12:57:43.000+00:00</t>
  </si>
  <si>
    <t>Came apart in wash</t>
  </si>
  <si>
    <t>Came apart in multiple places with the first wash. Disappointing quality and would not recommend.</t>
  </si>
  <si>
    <t>2026-09-28T03:12:48.000+00:00</t>
  </si>
  <si>
    <t>I have had these sheets for about a year now and they are still great! I love that they are 100% cotton. They are still smooth and have not pilled at all. I have several of the designs. They do wrinkle at the top hem. My main complaint is that the design on the top sheet is not printed upside down. As a result, when you fold the top sheet over, the print is going the wrong direction. Not a big deal if you choose a design that is not directional, but it seems like a simple fix by the manufacturer. Please fix that, target!</t>
  </si>
  <si>
    <t>2026-09-19T21:53:26.000+00:00</t>
  </si>
  <si>
    <t>DESIGN OUT</t>
  </si>
  <si>
    <t>Got a hole in them only used a few times</t>
  </si>
  <si>
    <t>Only used and washed 3 times and they already got a hole in them. The material is not good quality. The sheets shouldnâ€™t be bad quality considering the cost.</t>
  </si>
  <si>
    <t>2026-09-28T02:34:45.000+00:00</t>
  </si>
  <si>
    <t>Cotton!</t>
  </si>
  <si>
    <t>So hard to find a nice cotton comforter. Love the color and print and the fabric is so soft. Highly recommend.</t>
  </si>
  <si>
    <t>2026-09-19T18:24:28.000+00:00</t>
  </si>
  <si>
    <t>Poor quality control</t>
  </si>
  <si>
    <t>I purchased this sheet set yesterday and just washed it. While the majority of the items in the set look ok, the stitching on one of the pillow cases is completely unraveling and looks horrible.</t>
  </si>
  <si>
    <t>2026-09-28T01:49:14.000+00:00</t>
  </si>
  <si>
    <t>Wrong Color. read reviews</t>
  </si>
  <si>
    <t>I got the green. Not even remotely the same color as the picture. More of a seafoam/mint</t>
  </si>
  <si>
    <t>2026-09-27T22:08:48.000+00:00</t>
  </si>
  <si>
    <t>These didnâ€™t even last me for a year of use.. they ripped! :(</t>
  </si>
  <si>
    <t>2026-09-27T20:49:58.000+00:00</t>
  </si>
  <si>
    <t>Pilling</t>
  </si>
  <si>
    <t>The blue plaid sheets quickly pilled with very little usage. Disappointed with this quality.</t>
  </si>
  <si>
    <t>2026-09-27T18:01:05.000+00:00</t>
  </si>
  <si>
    <t>Feels great! Great material.</t>
  </si>
  <si>
    <t>2026-09-19T13:25:59.000+00:00</t>
  </si>
  <si>
    <t>I purchased these for our guest bed that isnâ€™t used very often. They washed well and I am satisfied with the quality for the price. They canâ€™t be compared to Pottery Barn or L.L.Bean which are triple the price. For a bed that isnâ€™t going to be used very often I found these to be our perfect option. If you like high quality sheets then Iâ€™d recommended going elsewhere but these are a fantastic middle of the road option.</t>
  </si>
  <si>
    <t>2026-09-19T11:10:39.000+00:00</t>
  </si>
  <si>
    <t>My favorite sheets! So soft</t>
  </si>
  <si>
    <t>2026-09-19T07:38:01.000+00:00</t>
  </si>
  <si>
    <t>These sheets got so rough after only a couple uses they felt like sandpaper.</t>
  </si>
  <si>
    <t>2026-09-27T17:43:22.000+00:00</t>
  </si>
  <si>
    <t>Scratchy sheets and starting pilling after just 1.5 months. Quality is much worse than the Threshold bedding set I purchased several years ago</t>
  </si>
  <si>
    <t>2026-09-27T17:09:18.000+00:00</t>
  </si>
  <si>
    <t>You really canâ€™t beat the price for these pillows. I buy them for my kids and they have no complaints. Iâ€™ve tried them out and they are great. Not super thin like some you find at HomeGoods and not super luxuries like an expensive pillow. These are the perfect middle of the road pillow at a fantastic price.</t>
  </si>
  <si>
    <t>2026-09-19T01:36:01.000+00:00</t>
  </si>
  <si>
    <t>Great sheets for kids - fun design and 100% cotton!</t>
  </si>
  <si>
    <t>I love that Target collaborated with Hot Wheels! These sheets are perfect for the price. They arenâ€™t as good quality as Pottery Barn but they are less than half the price. I think when it comes to kids, these are your perfect choice. They are 100% cotton and not super expensive where if they get super dirty (think stomach virus!) you donâ€™t feel terrible tossing them.</t>
  </si>
  <si>
    <t>2026-09-19T01:33:16.000+00:00</t>
  </si>
  <si>
    <t>Literal piece of caca. Agreed.</t>
  </si>
  <si>
    <t>Horrendous quality- thin as tissue paper and reminiscent of the cheapest quality kids bedding. YIKES!!!!! There's no way this thing is making it one wash without the filling bunching up. Really cheap and dainty single stitch with crap thread. Second target comforter to strike out due to garbage quality. Not going to fool me a third time around. .</t>
  </si>
  <si>
    <t>2026-09-27T07:12:50.000+00:00</t>
  </si>
  <si>
    <t>Great addition</t>
  </si>
  <si>
    <t>Iâ€™m really happy with this mattress pad. The quilted microfiber feels soft and comfortable, and it gives my bed a little extra cushioning without making it feel overly thick. It fits my Twin/Twin XL mattress nicely and has a clean, simple appearance that looks good with my bedding. I especially like that itâ€™s machine washable because it makes keeping everything fresh so much easier. The material feels well made for the price, and the 180 thread count gives it a nice feel without being too delicate. Knowing itâ€™s OEKO-TEX certified is also a plus for me. Overall, I think itâ€™s a great value and a practical addition to the bed.</t>
  </si>
  <si>
    <t>2026-09-18T23:31:09.000+00:00</t>
  </si>
  <si>
    <t>Great value</t>
  </si>
  <si>
    <t>I really like this mattress pad for my Twin/Twin XL bed. The quilted microfiber feels soft and comfortable without making the bed feel too bulky, and the fit is nice and secure. I also appreciate that itâ€™s waterproof because I wanted an extra layer of protection for my mattress from spills and everyday accidents. The stain-release feature is a nice bonus, and itâ€™s been easy to clean and maintain. The 180 thread count feels good for the price, and the overall quality seems better than I expected. It has a simple, clean appearance and adds a little extra comfort to the bed without costing a lot, so I think itâ€™s a great value.</t>
  </si>
  <si>
    <t>2026-09-18T23:29:53.000+00:00</t>
  </si>
  <si>
    <t>Do not recommend. It doesnâ€™t fit a standard king and slides off the bed.</t>
  </si>
  <si>
    <t>2026-09-27T05:39:47.000+00:00</t>
  </si>
  <si>
    <t>bed sheets</t>
  </si>
  <si>
    <t>great bed sheets good quality at a reasonable price</t>
  </si>
  <si>
    <t>2026-09-18T14:59:40.000+00:00</t>
  </si>
  <si>
    <t>Love this brand name of sheets. Used them for years!</t>
  </si>
  <si>
    <t>2026-09-18T12:36:44.000+00:00</t>
  </si>
  <si>
    <t>Iâ€™ve purchased many sets of sheets by this brand and never any issues, but with this set the quality just isnâ€™t there. I immediately noticed they felt thinner, but decided to keep them anyways. After 3 washes a pillowcase has a hole in it and the fitted sheet shrunk quite a bit. Itâ€™s past the return window so now Iâ€™m stuck with them, $55 down the drain.</t>
  </si>
  <si>
    <t>2026-09-27T01:51:17.000+00:00</t>
  </si>
  <si>
    <t>Nice quality - very nice deep pockets that stay put on bed!</t>
  </si>
  <si>
    <t>2026-09-18T10:48:47.000+00:00</t>
  </si>
  <si>
    <t>Iâ€™ve washed these sheets about 6 times. They still feel scratchy. Iâ€™ve read that percale sheets can take 15-20 washes to feel soft. Super bummed. Love the color!!</t>
  </si>
  <si>
    <t>2026-09-18T04:28:01.000+00:00</t>
  </si>
  <si>
    <t>Consistent Ripping</t>
  </si>
  <si>
    <t>We've now had two sets of the same sheets and both ripped in the bottom corner, by our feet (or heads). Very disappointed in this quality.</t>
  </si>
  <si>
    <t>2026-09-27T01:46:25.000+00:00</t>
  </si>
  <si>
    <t>Very cute. Glad I looked in the kids section. Not super soft but acceptable.</t>
  </si>
  <si>
    <t>2026-09-18T02:25:14.000+00:00</t>
  </si>
  <si>
    <t>Had a blue stain on it</t>
  </si>
  <si>
    <t>Had a blue stain on it when i opened it !</t>
  </si>
  <si>
    <t>2026-09-26T21:03:50.000+00:00</t>
  </si>
  <si>
    <t>Does not fit 15 inch mattress, nor 12 inch.</t>
  </si>
  <si>
    <t>This mattress pad does not fit a queen bed as specified. My mattress is 12 inches deep and it is supposed to fit 15 inches. The side material stretched and created a run as I tried to get it to fit (see photo). It does not come all the way down the side of the matress. I've had this brand before and I did not have problems, very disappointed.</t>
  </si>
  <si>
    <t>2026-09-26T20:39:34.000+00:00</t>
  </si>
  <si>
    <t>Love these sheets. Soft and silky and I love the deep pockets!</t>
  </si>
  <si>
    <t>2026-09-17T21:15:10.000+00:00</t>
  </si>
  <si>
    <t>Beautiful and great quality</t>
  </si>
  <si>
    <t>Great sheets. They look awesome with the quilt I purchased as well. Iâ€™ve washed several times and they still look and feel great.</t>
  </si>
  <si>
    <t>2026-09-17T21:09:22.000+00:00</t>
  </si>
  <si>
    <t>Great quality amd beautiful color.</t>
  </si>
  <si>
    <t>Love this quilt. Iâ€™ve bought 2 others in the past couple years and this one seems heavier and of nicer quality. Very pleased.</t>
  </si>
  <si>
    <t>2026-09-17T21:07:06.000+00:00</t>
  </si>
  <si>
    <t>Ordered more than once</t>
  </si>
  <si>
    <t>2026-09-17T15:15:02.000+00:00</t>
  </si>
  <si>
    <t>Noise, no thanks</t>
  </si>
  <si>
    <t>this has a plastic cover which creates noise</t>
  </si>
  <si>
    <t>2026-09-26T18:51:53.000+00:00</t>
  </si>
  <si>
    <t>New bedsheets</t>
  </si>
  <si>
    <t>Love the quality of the sheets, the corners on the sheets and the pattern on the sheets. My only dislike is that it didnâ€™t come in a split king.</t>
  </si>
  <si>
    <t>2026-09-17T13:48:08.000+00:00</t>
  </si>
  <si>
    <t>Does its job, Protects the Matress</t>
  </si>
  <si>
    <t>I purchased for a guest bedroom to protect the mattress from stains. The mattress pad serves it purpose. It is not too puffy and not too flimsy. In searching, mattress pads vary greatly in price range. This one had a reasonable price point for a basic mattress pad cover.</t>
  </si>
  <si>
    <t>2026-09-17T13:30:30.000+00:00</t>
  </si>
  <si>
    <t>Not chemically safe!!</t>
  </si>
  <si>
    <t>There should be stricter standards for the Oekotex standard 100.. after 1-2 years these started to stink! Obviously not chemically stable with continuous UV. After specifically looking for products with this label, this is very discouraging</t>
  </si>
  <si>
    <t>2026-09-26T17:50:59.000+00:00</t>
  </si>
  <si>
    <t>Just no</t>
  </si>
  <si>
    <t>Disappointed, these sheets are so scratchy and hot! Saw a previous review that the ones from India are soft and the ones from Pakistan are scratchy. Will be returning ASAP</t>
  </si>
  <si>
    <t>2026-09-26T02:08:43.000+00:00</t>
  </si>
  <si>
    <t>I just got this so I cannot comment on longevity or wear like other reviewers. However, Iâ€™m impressed with it after putting it together. The pattern is cute and fun. Very cozy and feels quality like. I wanted the comforter but after going to several targets looking for it, I couldnâ€™t find it and stumbled on the duvet. Itâ€™s perfect.</t>
  </si>
  <si>
    <t>2026-09-17T01:21:57.000+00:00</t>
  </si>
  <si>
    <t>Best sheets in thr world!!</t>
  </si>
  <si>
    <t>I will only buy Threshold sheets from Target. They are the best!! Feel as good as the sheets back in the days!! They are crisp and last for years. The only reason I replace them is because Target comes out with new designs. All my beds have Threshold sheets. I will never change to a different brand.</t>
  </si>
  <si>
    <t>2026-09-16T23:12:30.000+00:00</t>
  </si>
  <si>
    <t>Breathable sheets</t>
  </si>
  <si>
    <t>The sheets are soft and breathable which is great for warm sleepers. The flower design is cute and the sheets stay on the bed nicely without curling up.</t>
  </si>
  <si>
    <t>2026-09-16T22:27:01.000+00:00</t>
  </si>
  <si>
    <t>Excellent quality sheets</t>
  </si>
  <si>
    <t>Excellent quality sheets. Fits well as per the size. Fabric feels good and comfortable for sleep. Design is good. It feels soft and durable. It is 400 thread count which is nice</t>
  </si>
  <si>
    <t>2026-09-16T22:22:50.000+00:00</t>
  </si>
  <si>
    <t>Inaccurate sizing and falling apart</t>
  </si>
  <si>
    <t>Bought a king and it does not fit. As soon as I move any side to put it on the corner, the elastic rips. I donâ€™t recommend purchasing this item.</t>
  </si>
  <si>
    <t>2026-09-25T00:21:02.000+00:00</t>
  </si>
  <si>
    <t>Great color for room.</t>
  </si>
  <si>
    <t>2026-09-16T20:40:05.000+00:00</t>
  </si>
  <si>
    <t>Target does not support its customers</t>
  </si>
  <si>
    <t>Target does not support their customers. I bought an item that was defective and they would not exchange or refund. Target teams are not able to override the system in a case of something being defective, damaged and unsafe.</t>
  </si>
  <si>
    <t>2026-09-24T16:55:25.000+00:00</t>
  </si>
  <si>
    <t>Very soft &amp; pretty</t>
  </si>
  <si>
    <t>Very pretty &amp; soft. Just received, so Iâ€™m washing before put on my bed. So far I like al lot. I hope i can come back to update in month or so and add photos</t>
  </si>
  <si>
    <t>2026-09-16T18:40:23.000+00:00</t>
  </si>
  <si>
    <t>Great value. The fit is perfect.</t>
  </si>
  <si>
    <t>2026-09-16T16:19:23.000+00:00</t>
  </si>
  <si>
    <t>Sizing is inaccurate. Bought the Twin size and I cannot even get 3 corners covered.</t>
  </si>
  <si>
    <t>2026-09-24T16:19:38.000+00:00</t>
  </si>
  <si>
    <t>Nice quality the color is beautiful and fit perfectly</t>
  </si>
  <si>
    <t>2026-09-16T15:50:40.000+00:00</t>
  </si>
  <si>
    <t>The price point was excellent and they look nice, and the fit was excellent, however I do not expect endurance; they are the thinnest sheets and pillow cases Iâ€™ve ever owned. I hope Iâ€™m wrong in terms of endurance or longevity.</t>
  </si>
  <si>
    <t>2026-09-16T15:08:51.000+00:00</t>
  </si>
  <si>
    <t>good looking comforter!</t>
  </si>
  <si>
    <t>great looking and very plump/fluffy. the material isn't the smoothest but it's not scratchy as other reviewers said</t>
  </si>
  <si>
    <t>2026-09-16T15:00:15.000+00:00</t>
  </si>
  <si>
    <t>I like the curtain. It works well with my new color in my bathroom.</t>
  </si>
  <si>
    <t>2026-09-16T14:18:58.000+00:00</t>
  </si>
  <si>
    <t>I loooooveeee it!!!!!</t>
  </si>
  <si>
    <t>Absolutely love!!!</t>
  </si>
  <si>
    <t>2026-09-16T13:35:11.000+00:00</t>
  </si>
  <si>
    <t>Such a shame! Threshhold sheets used to be so well made...not anymore! The hemming around all 4 edges was horrible! The raw edges are exposed, and the hem is rolled and wrinkled.</t>
  </si>
  <si>
    <t>2026-09-24T16:10:38.000+00:00</t>
  </si>
  <si>
    <t>It REEKED when we got it. Took a good hot wash to get rid of the smell.</t>
  </si>
  <si>
    <t>2026-09-16T05:59:15.000+00:00</t>
  </si>
  <si>
    <t>Stylish and comfortable bedding</t>
  </si>
  <si>
    <t>Love this sheet set! The yellow stripe pattern is so cute and adds a warm, cheerful touch to the bedroom. The fabric feels soft and comfortable, and the 400 thread count gives it a nice, quality feel. The sheets fit the mattress well and wash beautifully without losing their softness. Highly recommend for anyone looking for stylish, comfortable, and affordable bedding!</t>
  </si>
  <si>
    <t>2026-09-16T05:37:53.000+00:00</t>
  </si>
  <si>
    <t>Terrible quailty!</t>
  </si>
  <si>
    <t>These sheets are so paper thin and feel terrible! Not worth the money anymore what so ever! Bought these same ones 4-5 years ago and loved them. These now are absolutely awful and scratchy. Do not waste your money!</t>
  </si>
  <si>
    <t>2026-09-24T04:41:53.000+00:00</t>
  </si>
  <si>
    <t>Sleep</t>
  </si>
  <si>
    <t>The pattern is so pretty.</t>
  </si>
  <si>
    <t>2026-09-16T00:09:23.000+00:00</t>
  </si>
  <si>
    <t>Bit disappointed- came without pillow covers, but is advertised as a set including g pillow cases.</t>
  </si>
  <si>
    <t>2026-09-24T03:39:59.000+00:00</t>
  </si>
  <si>
    <t>The color is beautiful. Excellent quality. Feels so soft.</t>
  </si>
  <si>
    <t>2026-09-15T23:02:12.000+00:00</t>
  </si>
  <si>
    <t>Absolutely beautiful. Fast delivery.</t>
  </si>
  <si>
    <t>2026-09-15T23:00:56.000+00:00</t>
  </si>
  <si>
    <t>DONT BUY!!!</t>
  </si>
  <si>
    <t>Not for TWIN!! Def not for TWIN XL!! Bought for sons college dorm he spent an hr trying to put on then I tried and finally gave up. Brought home to put on twin bed and still wonâ€™t fit. This would fit a crib mattress!! We bought way before all the reviews posted and I wish I had waited and then saw no way this would work!</t>
  </si>
  <si>
    <t>2026-09-23T16:45:55.000+00:00</t>
  </si>
  <si>
    <t>It didn't fit on my queen mattress!</t>
  </si>
  <si>
    <t>2026-09-23T13:23:20.000+00:00</t>
  </si>
  <si>
    <t>Comfortable, waterproof mattress protector!</t>
  </si>
  <si>
    <t>A solid budget pick for basic mattress protection. The quilted microfiber top feels soft and adds a bit of extra cushioning without making the bed feel bulky. The waterproof backing does its job against spills and accidents while staying breathable enough that it doesn't sleep hot like some vinyl-backed pads. The 15" fitted skirt with deep pockets accommodates thicker mattresses and stays put. OEKO-TEX certification is a nice reassurance for anyone sensitive to chemical treatments in bedding. Overall: a reliable, affordable option for everyday protection â€” not going to feel luxurious, but it delivers exactly what it promises for the price point.</t>
  </si>
  <si>
    <t>2026-09-15T05:18:44.000+00:00</t>
  </si>
  <si>
    <t>Dont buy these</t>
  </si>
  <si>
    <t>These are the most uncomfortable sheets Iâ€™ve ever used</t>
  </si>
  <si>
    <t>2026-09-23T04:35:27.000+00:00</t>
  </si>
  <si>
    <t>2026-09-15T02:00:10.000+00:00</t>
  </si>
  <si>
    <t>I like</t>
  </si>
  <si>
    <t>2026-09-14T15:35:08.000+00:00</t>
  </si>
  <si>
    <t>Horrible fit</t>
  </si>
  <si>
    <t>Washed once and it shrunk and wouldn't fit on the bed, never got to use.</t>
  </si>
  <si>
    <t>2026-09-23T02:42:19.000+00:00</t>
  </si>
  <si>
    <t>Perfection!</t>
  </si>
  <si>
    <t>Absolutely love these sheets!! They go perfectly with the Hot Wheels Pillowfort Comforter. Super soft and they feel like great quality!</t>
  </si>
  <si>
    <t>2026-09-14T13:58:59.000+00:00</t>
  </si>
  <si>
    <t>I never post reviews, but after not getting great sleep since putting these on my bed, I wanted to share my experience. Like many other customers, I have bought these same sheets for close to 10 years and have noticed the change in quality with this recent set. This set makes me sleep hot and is not soft like the old ones. I will be returning because quality sleep matters and I cannot sleep with sheets that make me hot!</t>
  </si>
  <si>
    <t>2026-09-14T10:26:56.000+00:00</t>
  </si>
  <si>
    <t>this did not fit a twin bed at all. It was almost 12 inches too short. I unfortunately washed it first and then realized later when I went to put it on the bed. It was also not well sewn on the edges and had a hole on the elastic fabric</t>
  </si>
  <si>
    <t>2026-09-22T19:37:38.000+00:00</t>
  </si>
  <si>
    <t>Love these sheets. Corners fit perfectly over mattress.</t>
  </si>
  <si>
    <t>2026-09-14T06:21:50.000+00:00</t>
  </si>
  <si>
    <t>Disappointed in this sheet set</t>
  </si>
  <si>
    <t>Sheet set did not hold up. After 2 washes the pillow cases completely came apart and now I canâ€™t use them. Very disappointed.</t>
  </si>
  <si>
    <t>2026-09-22T00:21:29.000+00:00</t>
  </si>
  <si>
    <t>Iâ€™ve only been using this bedding for three months, and it has already developed significant pilling after just a few washes. The quality is disappointing, and I expected it to hold up much better.</t>
  </si>
  <si>
    <t>2026-09-21T23:56:34.000+00:00</t>
  </si>
  <si>
    <t>wrong size not 72 in</t>
  </si>
  <si>
    <t>This is the third order from Target that is the wrong size, incorrect part sent or missing. These shower curtains are NOT 72 inches long more like 80. Great Iâ€™m a disabled veteran, do not have transportation always available. This is not good service nor is worth shopping on line there if this is the service you get.</t>
  </si>
  <si>
    <t>2026-09-21T19:56:05.000+00:00</t>
  </si>
  <si>
    <t>Lovely and so smooth</t>
  </si>
  <si>
    <t>I expected a nice but typical set of sheets. What I got were attractive and wonderfully smooth sheets you might expect to find at a higher price point. As a sensitive sleeper, these are wonderful to sleep on and make me very comfortable. The Khaki Floral I got have nice warm brown tone, and a refined floral pattern.</t>
  </si>
  <si>
    <t>2026-09-13T16:04:36.000+00:00</t>
  </si>
  <si>
    <t>Shrinks each time washed,even in cold water and low heat in dryer,otherwise nice.</t>
  </si>
  <si>
    <t>2026-09-13T15:42:17.000+00:00</t>
  </si>
  <si>
    <t>Perfect Comforter</t>
  </si>
  <si>
    <t>Great comforter at a great price point. Soft and pleasant to the touch. Lightweight but plenty of loft. Perfect for duvet covers or on its own. I liked the first one so much I bought a second for our guest room. Washed well two times already, in my smaller capacity front loader. I washed on regular warm with a touch of bleach and dried on medium. Care instructions advise against high heat wash and dry. Get it, you wonâ€™t regret it.</t>
  </si>
  <si>
    <t>2026-09-13T15:20:21.000+00:00</t>
  </si>
  <si>
    <t>Not even close to being the size for a twin. There is no way you could ever possibly get that to fit on a bed without ripping. I stopped trying and will be returning. DO NOT BUY</t>
  </si>
  <si>
    <t>2026-09-21T18:15:16.000+00:00</t>
  </si>
  <si>
    <t>Thick canvas material</t>
  </si>
  <si>
    <t>I got the pink color and it was so odd. They must have remade it, because it definitely does not hang like the photos. It is so thick - like super heavy canvas.</t>
  </si>
  <si>
    <t>2026-09-21T16:02:14.000+00:00</t>
  </si>
  <si>
    <t>Itâ€™s pretty, but feels terrible. Itâ€™s not soft at all - very scratchy!</t>
  </si>
  <si>
    <t>2026-09-13T04:28:12.000+00:00</t>
  </si>
  <si>
    <t>Horrible!</t>
  </si>
  <si>
    <t>I think these sheets are a very cute pattern for my toddler boy. However, there are some major flaws that I will never buy them again. The fitted sheet is bright white, while the top sheet &amp; pillow cases are more like a cream white. They do not match. Additionally, after washing( they are the most wrinkly sheets I have ever had. No one has time to iron between washes. Even if I did, ironing didnâ€™t help the wrinkles much at all when I tried. These sheets have only ever been washed by themselves so there couldnâ€™t be a color transfer &amp; the wrinkles make them look horrible. They arenâ€™t very soft either. Highly disappointed.</t>
  </si>
  <si>
    <t>2026-09-21T14:50:59.000+00:00</t>
  </si>
  <si>
    <t>Sateen Stinks</t>
  </si>
  <si>
    <t>Terrible decision to change from tehold soft crips all cotton percall finish. Sateen stinks</t>
  </si>
  <si>
    <t>2026-09-20T22:46:19.000+00:00</t>
  </si>
  <si>
    <t>These are very nice and fit very well.</t>
  </si>
  <si>
    <t>2026-09-12T22:57:22.000+00:00</t>
  </si>
  <si>
    <t>Absolutely beautiful. The shade of green is hunter. Love it</t>
  </si>
  <si>
    <t>2026-09-12T20:22:37.000+00:00</t>
  </si>
  <si>
    <t>Didn't Come With Pillow Shams And Covered In Blue Marker Or Dye</t>
  </si>
  <si>
    <t>2026-09-12T19:48:07.000+00:00</t>
  </si>
  <si>
    <t>The pad DID NOT fit the queen. It ripped all the way around.</t>
  </si>
  <si>
    <t>2026-09-20T18:37:05.000+00:00</t>
  </si>
  <si>
    <t>Sheets are labeled to fit a Twin/Twin XL, they DO NOT fit a twin xl whatsoever. Not even close. Get one side set up with the fitted sheet &amp; it barely even gets to a little over half way of 2/3 of the full mattress size. If you have Twin XL don't bother buying them at all.</t>
  </si>
  <si>
    <t>2026-09-20T14:10:46.000+00:00</t>
  </si>
  <si>
    <t>Blue whire floral - Dont fit</t>
  </si>
  <si>
    <t>I've used this brand of sheets before but was disapointed with this set, they are pretty but were very small - struggled with the fitted sheet and the pillow cases smashed standard size pillows.</t>
  </si>
  <si>
    <t>2026-09-20T07:21:20.000+00:00</t>
  </si>
  <si>
    <t>Great pillowcases</t>
  </si>
  <si>
    <t>Great quality, very comfortable. Repeat buyer!</t>
  </si>
  <si>
    <t>2026-09-12T15:22:30.000+00:00</t>
  </si>
  <si>
    <t>Smell Ruined the experience</t>
  </si>
  <si>
    <t>These sheets smelled so badly!! Even after washing them, there was still the strongest odor in them. I bought them because of the beautiful crafting especially for a deep pocket mattress. That was a solid delivery the smell is simply putrid.</t>
  </si>
  <si>
    <t>2026-09-20T06:57:04.000+00:00</t>
  </si>
  <si>
    <t>I have been buying these sheets for years. These are nothing like the sheets Iâ€™ve purchased previously. They are extremely scratchy and donâ€™t even feel a little bit soft (even after a wash). Very disappointed.</t>
  </si>
  <si>
    <t>2026-09-20T04:29:32.000+00:00</t>
  </si>
  <si>
    <t>Nice sheets for the price.</t>
  </si>
  <si>
    <t>2026-09-12T13:50:56.000+00:00</t>
  </si>
  <si>
    <t>Excellent option</t>
  </si>
  <si>
    <t>I really love this bed cover! The quality is great, and it feels very soft and comfortable. It looks beautiful on the bed and adds a nice touch to the room. Iâ€™m very happy with my purchase!</t>
  </si>
  <si>
    <t>2026-09-12T11:31:07.000+00:00</t>
  </si>
  <si>
    <t>Cutting corners and raising prices.</t>
  </si>
  <si>
    <t>Bought these about 3 years ago and was happy with the product so I repurchased. Unfortunately, not only did the price go up but itâ€™s now just inferior quality. A nearly $100 sheet set should not feel so thin and cheap and have loose looking stitching. I chose to buy a percale set from Ikea which was a bit cheaper and matches the quality of my first casaluna set.</t>
  </si>
  <si>
    <t>2026-09-20T03:39:08.000+00:00</t>
  </si>
  <si>
    <t>These sheets feel like plastic and are not comfortable at all. My husband says they will be better after they are washed a few times. If they are, I will update my review. I do like the â€œtop/bottomâ€ and â€œsideâ€ tags for ease of making the bed.</t>
  </si>
  <si>
    <t>2026-09-20T02:28:13.000+00:00</t>
  </si>
  <si>
    <t>A little loud but cute</t>
  </si>
  <si>
    <t>I really wanted to love these because the little ditsy flowers are so cute and have such a pretty vintage charm. Unfortunately, the quality was a little disappointing. There were quite a few long pulled threads underneath, especially around the hems where the fabric is folded over. The microfiber also has a bit of a plastic-y sound to it when you move around. My three-year-old sleeps perfectly fine on them though, so they definitely werenâ€™t a total waste. I just wish the quality matched how cute the print is.</t>
  </si>
  <si>
    <t>2026-09-11T22:50:06.000+00:00</t>
  </si>
  <si>
    <t>Beautiful comforter set!</t>
  </si>
  <si>
    <t>This is so pretty! The pattern is lovely and the material is very soft. Itâ€™s sized perfectly for a queen adjustable bed. The shams are gorgeous and make for an upgraded put together look.</t>
  </si>
  <si>
    <t>2026-09-11T22:29:36.000+00:00</t>
  </si>
  <si>
    <t>perfect!!!</t>
  </si>
  <si>
    <t>2026-09-11T15:15:54.000+00:00</t>
  </si>
  <si>
    <t>The seam on the comforter and pillowcase ripped within one month of normal use and one wash.</t>
  </si>
  <si>
    <t>2026-09-20T01:04:19.000+00:00</t>
  </si>
  <si>
    <t>super soft lightly cooling and has a nice stretch area to hug the mattress, keeps the sheets from slipping.</t>
  </si>
  <si>
    <t>2026-09-11T13:39:24.000+00:00</t>
  </si>
  <si>
    <t>I always like to have extra mattress pads around in case one gets wet, or dirty. I got a queen for one of my daughters beds and it fits perfectly on her mattress. She has a Nectar mattress, so it is deep, but not insanely deep. It is a decent thickness, not super plush, but enough to add an extra layer of softness to your bed. I have had to wash it once since we got it and it did stay true to size, no shrinkage, pilling, etc. For the price, this is an overall decent mattress pad and I would recommend it.</t>
  </si>
  <si>
    <t>2026-09-11T13:34:08.000+00:00</t>
  </si>
  <si>
    <t>These are anything but wrinkle resistant. Wrinkles, wrinkles, and more wrinkles.</t>
  </si>
  <si>
    <t>2026-09-19T23:11:32.000+00:00</t>
  </si>
  <si>
    <t>Will be returning.</t>
  </si>
  <si>
    <t>Item was slightly darker in color than pictured. Additionally, the tag was placed in the middle of the curtain which created a hole in the fabric. Disappointed Target couldnâ€™t place the tag along a seam to avoid an obvious issue.</t>
  </si>
  <si>
    <t>2026-09-19T21:33:24.000+00:00</t>
  </si>
  <si>
    <t>Sorry this is not what we expected very thin material color is different too</t>
  </si>
  <si>
    <t>2026-09-19T17:34:43.000+00:00</t>
  </si>
  <si>
    <t>Fits perfectly. Keeps cool throughout the night.</t>
  </si>
  <si>
    <t>2026-09-10T21:21:57.000+00:00</t>
  </si>
  <si>
    <t>Good overall. But pay attention to the origin</t>
  </si>
  <si>
    <t>Bought three sets of these sheets in sour cream at different times. The original was the best set. It was the softest, least wrinkly, and had the perfect sheen. It was also durable. However, I got a larger bed and needed a new set, so I bought another. This set was just as durable but the insane amount of wrinkling made me not want to repurchase this item again. I have never had sheets do that. I did some research and discovered that other people had similar experiences, stating that the wrinkling/quality differed greatly depending on the origin of the product. This bad set was manufactured in Pakistan. I decided give this product one more chance after reading othersâ€™ reviews stating that ones made in India were of better quality. And they were right. This set was waaay less wrinkly while still being just as durable. It was not as perfect as my original set (which was softer, had virtually zero wrinkling, and had a more beautiful sheen) from many years ago but it is much better than the 2nd set.</t>
  </si>
  <si>
    <t>2026-09-10T20:51:29.000+00:00</t>
  </si>
  <si>
    <t>I got this for my daughterâ€™s bed to keep the mattress safe from pet messes mostly. We do have some cats that pee or puke and we have been through some mattresses which is expensive. This one does hug the mattress and stays in place well. She also has a mattress topper on it and the mattress pad still fits well. I like the softness and materials used. My daughter has another brand on her mattress but it keep falling off and not helping protect the mattress as I was expecting. This one is much better and hugs the mattress well and has great elasticity around the side and corners. It provides a little extra comfort but it is thin so not much.</t>
  </si>
  <si>
    <t>2026-09-10T20:49:41.000+00:00</t>
  </si>
  <si>
    <t>Missing pieces</t>
  </si>
  <si>
    <t>The color and pattern was amazing - but the sheet â€œsetâ€ only arrived with the flat sheet, and was missing the fitted sheet and the pillowcase. We had only ordered one sheet set and didnâ€™t have a back up yet, so this put us in a bind.</t>
  </si>
  <si>
    <t>2026-09-19T16:48:11.000+00:00</t>
  </si>
  <si>
    <t>These sheets are thin and don't feel like cotton at all. They wrinkle badly too.</t>
  </si>
  <si>
    <t>2026-09-19T14:26:50.000+00:00</t>
  </si>
  <si>
    <t>totally worth it.</t>
  </si>
  <si>
    <t>very conformable. works well for family since our little has allergies. so full cotton is only what it works and this one works.</t>
  </si>
  <si>
    <t>2026-09-10T18:28:56.000+00:00</t>
  </si>
  <si>
    <t>Not for Twin XL!!!</t>
  </si>
  <si>
    <t>Did not fit a twin XL as advertised.</t>
  </si>
  <si>
    <t>2026-09-19T13:41:06.000+00:00</t>
  </si>
  <si>
    <t>Perfect for summer</t>
  </si>
  <si>
    <t>You can't beat the price. The material is on the thinner side making them perfect for summer sheets. Washes well!</t>
  </si>
  <si>
    <t>2026-09-10T13:13:05.000+00:00</t>
  </si>
  <si>
    <t>I have a baby at home and was in much need of a mattress protector. This cooling mattress protector is perfect for summers or if you feel hot while sleeping. It is high quality and snugly fits my mattress. It is easy to put on the mattress or remove it. The quality is good and looks durable. I recommend it</t>
  </si>
  <si>
    <t>2026-09-10T05:54:00.000+00:00</t>
  </si>
  <si>
    <t>Great cover</t>
  </si>
  <si>
    <t>This is exactly what I needed for my daughterâ€™s bed. It washed and dried great! Itâ€™s very soft as well.</t>
  </si>
  <si>
    <t>2026-09-10T00:26:33.000+00:00</t>
  </si>
  <si>
    <t>The sheets are very soft. However, after I washed the sheets, the seams came undone on the pillow cases. Soft sheets but poor quality .</t>
  </si>
  <si>
    <t>2026-09-09T23:27:25.000+00:00</t>
  </si>
  <si>
    <t>worst comforter set I've ever purchased. pillowcases do not stay on and the comforter is very poor quality</t>
  </si>
  <si>
    <t>2026-09-19T04:42:02.000+00:00</t>
  </si>
  <si>
    <t>Bet sheets I've ever had, sturdy workhorse. Yet soft &amp; silky almost...have purchase the from Target for years.</t>
  </si>
  <si>
    <t>2026-09-09T20:59:26.000+00:00</t>
  </si>
  <si>
    <t>0/10</t>
  </si>
  <si>
    <t>Cheap quality</t>
  </si>
  <si>
    <t>2026-09-19T02:41:24.000+00:00</t>
  </si>
  <si>
    <t>"FULL" DOESN'T FIT A FULL BED</t>
  </si>
  <si>
    <t>Unfortunately, this does not fit a full bed. It is advertised as such but the fitted sheet is very loose. This was the only thing available immediately and does not fit. Will return.</t>
  </si>
  <si>
    <t>2026-09-18T23:47:14.000+00:00</t>
  </si>
  <si>
    <t>Loud and hot</t>
  </si>
  <si>
    <t>Super cute but I wake up multiple times every night from how loud these sheets are anytime I move. They also trap heat</t>
  </si>
  <si>
    <t>2026-09-18T15:58:47.000+00:00</t>
  </si>
  <si>
    <t>These are soft, but started shedding/pilling after 2 weeks of use. I tried washing them on their own and air drying, and I dissappointed to say that my floor is covered by its sheddings.</t>
  </si>
  <si>
    <t>2026-09-18T12:07:42.000+00:00</t>
  </si>
  <si>
    <t>Hole on the seam</t>
  </si>
  <si>
    <t>Very pretty but as soon as I opened it up from the packaging I noticed it has a hole and target would not refund for the defective item. Would have loved to try and replace but none in stock..Disappointed!</t>
  </si>
  <si>
    <t>2026-09-18T04:00:40.000+00:00</t>
  </si>
  <si>
    <t>soft and lightweight</t>
  </si>
  <si>
    <t>I really like this comforter set.It looks really nice on the bed. Itâ€™s soft, lightweight, and comfortable to sleep with, and I like that it doesnâ€™t feel too heavy. Iâ€™m happy with the quality and definitely think itâ€™s worth the price.</t>
  </si>
  <si>
    <t>2026-09-09T16:34:44.000+00:00</t>
  </si>
  <si>
    <t>Amazing quality and color. Fits right in with my room decor and gives it a new cozy look</t>
  </si>
  <si>
    <t>2026-09-09T04:35:09.000+00:00</t>
  </si>
  <si>
    <t>Perfect sheets for kiddos. Affordable and still soft. And live all the colors!</t>
  </si>
  <si>
    <t>2026-09-09T01:34:06.000+00:00</t>
  </si>
  <si>
    <t>Perfect for My Teenâ€™s Everyday Bed</t>
  </si>
  <si>
    <t>bought this mattress pad for my 15-year-oldâ€™s queen-size bed, and itâ€™s been a great fit. My teen has a habit of keeping drinks and snacks nearby while watching shows in bed, so I wanted something that would help protect the mattress. After a drink was accidentally spilled one evening, the waterproof layer helped keep the mattress underneath dry. My teen also says the pad feels soft and comfortable, and it stays in place through the night. Iâ€™m very happy with it, especially for the price.</t>
  </si>
  <si>
    <t>2026-09-08T22:09:13.000+00:00</t>
  </si>
  <si>
    <t>Cute and Comfy</t>
  </si>
  <si>
    <t>Iâ€™ve had this set for a little over a year now. Other than the pillow sham sometimes sliding off (I have big pillows and Iâ€™m a restless sleeper) I love the set! I use it with a thick insert in Winter and by itself in the summer.</t>
  </si>
  <si>
    <t>2026-09-08T20:00:40.000+00:00</t>
  </si>
  <si>
    <t>Saved the Mattress from a Big Spill</t>
  </si>
  <si>
    <t>I bought this mattress pad for my 10-year-oldâ€™s twin bed, and it has been a great addition. My child uses the bed every night, and the mattress pad has stayed comfortable and securely in place without bunching up. One night, my child accidentally spilled a full glass of water on the bed, and the waterproof layer kept it from soaking through to the mattress. I also like that it feels soft and doesnâ€™t make much noise when my child moves around. Very happy with the quality for the price. Five stars!</t>
  </si>
  <si>
    <t>2026-09-08T19:51:05.000+00:00</t>
  </si>
  <si>
    <t>Was looking for yellow quilt.. on a photo it is exactly what I was looking for.. in reality- its mustard yellow, not bright, dull and dark colour. Not sure if Im going to unpack it.</t>
  </si>
  <si>
    <t>2026-09-18T01:38:36.000+00:00</t>
  </si>
  <si>
    <t>It doesnâ€™t fit an XL Twin bed. I spent an hour trying to make it work. Do not waste your money.</t>
  </si>
  <si>
    <t>2026-09-17T21:35:36.000+00:00</t>
  </si>
  <si>
    <t>Full is too small</t>
  </si>
  <si>
    <t>I cannot speak for all of the sizes but I will say that the full sized mattress pad does not fit. The width is fine but the length is too short. You will rip it trying to put it on. I had to return it.</t>
  </si>
  <si>
    <t>2026-09-17T15:05:36.000+00:00</t>
  </si>
  <si>
    <t>Soft and cost effective. The color is very pretty!</t>
  </si>
  <si>
    <t>2026-09-08T15:32:13.000+00:00</t>
  </si>
  <si>
    <t>poor fit</t>
  </si>
  <si>
    <t>purchase these after purchasing what I thought was the same exact sheets in the past however these sheets do not fit my queen size mattress!</t>
  </si>
  <si>
    <t>2026-09-17T07:37:13.000+00:00</t>
  </si>
  <si>
    <t>2026-09-08T14:49:23.000+00:00</t>
  </si>
  <si>
    <t>Best pillow ever!</t>
  </si>
  <si>
    <t>Best pillow ever! I have three of these pillows now and I absolutely love them. Itâ€™s a down alternative that is extremely comfortable for sleeping.</t>
  </si>
  <si>
    <t>2026-09-08T14:32:46.000+00:00</t>
  </si>
  <si>
    <t>Love the material and quality of fabric !!! Washes well. Nice color â¤ï¸</t>
  </si>
  <si>
    <t>2026-09-08T14:26:58.000+00:00</t>
  </si>
  <si>
    <t>total and utter garbage. made for the landfill</t>
  </si>
  <si>
    <t>this was an amazingly comfortable pillow... for all of 2 weeks. it literally happened overnight, and suddenly it was an inch thick. totally flat. pathetic. useless. WHAT HAPPENED TO THE QUALITY WE ALL EXPECTED FROM TARGET?!! THIS IS WHY I WENT FROM SHOPPING 4-5Ã— a month at Target ten years ago, to about half a dozen times per year. Target as a corporation is a mess, as are their products. this pillow is made for the landfill.</t>
  </si>
  <si>
    <t>2026-09-17T05:40:55.000+00:00</t>
  </si>
  <si>
    <t>Fits my king bed perfectly. Love the waterproof design. Works great.</t>
  </si>
  <si>
    <t>2026-09-08T09:56:10.000+00:00</t>
  </si>
  <si>
    <t>High quality mattress protector!</t>
  </si>
  <si>
    <t>This is really good quality and fit the bed perfectly!! Highly recommend</t>
  </si>
  <si>
    <t>2026-09-08T05:15:05.000+00:00</t>
  </si>
  <si>
    <t>It was washed and hung to dry and the. Did not fit full sized mattress. Have to return</t>
  </si>
  <si>
    <t>2026-09-16T21:41:13.000+00:00</t>
  </si>
  <si>
    <t>After washed, it ripped while being put on the bed.</t>
  </si>
  <si>
    <t>2026-09-16T18:59:05.000+00:00</t>
  </si>
  <si>
    <t>Good review</t>
  </si>
  <si>
    <t>Smooth</t>
  </si>
  <si>
    <t>2026-09-07T19:24:22.000+00:00</t>
  </si>
  <si>
    <t>Very hard to get it to fit</t>
  </si>
  <si>
    <t>2026-09-16T15:53:03.000+00:00</t>
  </si>
  <si>
    <t>Do not purchase this mattress pad. It does NOT fit the size bed it indicates. We purchased a full size and we could not get it on the bed, not even close.</t>
  </si>
  <si>
    <t>2026-09-16T12:55:25.000+00:00</t>
  </si>
  <si>
    <t>I liked these for the satin-like feel of the fabric but once washed, they just feel like cotton. Theyâ€™re good pillowcases but if youâ€™re looking for satin, wellâ€¦ buy satin. Lesson learned.</t>
  </si>
  <si>
    <t>2026-09-07T13:54:51.000+00:00</t>
  </si>
  <si>
    <t>Soft and cooling</t>
  </si>
  <si>
    <t>I needed a new mattress pad and this one really is cooling. It got my king sized mattress so well. It's super soft and comfortable. It washes well also. I definitely recommend it.</t>
  </si>
  <si>
    <t>2026-09-07T12:40:24.000+00:00</t>
  </si>
  <si>
    <t>Not quite blackout....</t>
  </si>
  <si>
    <t>These truly are not â€œblackout curtainsâ€ as plenty of light comes throughâ€¦</t>
  </si>
  <si>
    <t>2026-09-07T11:54:06.000+00:00</t>
  </si>
  <si>
    <t>Material is too thin</t>
  </si>
  <si>
    <t>Cute print but I donâ€™t recommend. The material is too thin, the fitted sheet fits too loose on mattress (have both the twin XL and full size) Needs tighter elastic to keep the fitted sheet secure and smooth on bed.</t>
  </si>
  <si>
    <t>2026-09-07T03:25:19.000+00:00</t>
  </si>
  <si>
    <t>Cooling mattress protector</t>
  </si>
  <si>
    <t>Iâ€™m a hot sleeper and this cooling mattress protector is a life saver.</t>
  </si>
  <si>
    <t>2026-09-07T00:42:16.000+00:00</t>
  </si>
  <si>
    <t>Mattress pad</t>
  </si>
  <si>
    <t>Very nice mattress pad/protector. It has just enough cushion to make a difference. My mattress is very depo and it fits perfectly.</t>
  </si>
  <si>
    <t>2026-09-07T00:41:04.000+00:00</t>
  </si>
  <si>
    <t>Great!! Would recommend.</t>
  </si>
  <si>
    <t>Much more durable than my last body pillow cover. Nice thick material. Soft. Similar to the amazing Threshold sheets. Washes well. Love the zipper closure. I wish there were more Threshold brand body pillow covers!</t>
  </si>
  <si>
    <t>2026-09-06T23:11:12.000+00:00</t>
  </si>
  <si>
    <t>It shrunk a lot after washing, that it no longer fits a 10 inch mattress</t>
  </si>
  <si>
    <t>2026-09-16T00:54:01.000+00:00</t>
  </si>
  <si>
    <t>Yes all days every day my son has eczema and loves this!</t>
  </si>
  <si>
    <t>2026-09-06T19:33:38.000+00:00</t>
  </si>
  <si>
    <t>Soft and lightweight</t>
  </si>
  <si>
    <t>Soft, not too thick. Great for protecting your mattress without adding bulk.</t>
  </si>
  <si>
    <t>2026-09-06T15:35:47.000+00:00</t>
  </si>
  <si>
    <t>Mismatched colors - clashes The trim is a true minty green and the gingham part is tan/ olive Surprised the trim and pattern are two different greens It looks really bad not complimentary. Sending back</t>
  </si>
  <si>
    <t>2026-09-15T23:05:43.000+00:00</t>
  </si>
  <si>
    <t>Barely fit my full size mattress, as in it seemed too small. The plastic material on the underside also makes noise when you're moving, and the texture overall feels like you're sleeping on a plastic mattress, even when layered underneath a bedsheet.</t>
  </si>
  <si>
    <t>2026-09-06T02:03:38.000+00:00</t>
  </si>
  <si>
    <t>A great quilt</t>
  </si>
  <si>
    <t>Not too thin, not too thick, just right. It was a little stiff at first but it broke in after a week or so. It's 100% cotton so it's breathable which is great if you're a hot sleeper like me.</t>
  </si>
  <si>
    <t>2026-09-05T23:30:50.000+00:00</t>
  </si>
  <si>
    <t>It ripped while trying to put it on the bed</t>
  </si>
  <si>
    <t>2026-09-15T16:01:34.000+00:00</t>
  </si>
  <si>
    <t>Recommended</t>
  </si>
  <si>
    <t>Finally I found a good mattress protector that fits and gives me comfort in my rest. I recommend it.</t>
  </si>
  <si>
    <t>2026-09-05T22:04:38.000+00:00</t>
  </si>
  <si>
    <t>The cute pattern an the great quality</t>
  </si>
  <si>
    <t>2026-09-05T19:26:59.000+00:00</t>
  </si>
  <si>
    <t>Well fitting but thin</t>
  </si>
  <si>
    <t>these sheets are so thin you can see the pattern of the mattress through the bottom AND top sheet together. I do really like the bungee corners that hold them on snug.</t>
  </si>
  <si>
    <t>2026-09-05T19:16:13.000+00:00</t>
  </si>
  <si>
    <t>Very Comfortable</t>
  </si>
  <si>
    <t>This mattress topper made a noticeable difference in how comfortable my bed feels. It adds a nice layer of softness and cushioning without feeling too bulky. It fits the mattress well, stays in place, and makes the bed feel much more cozy. Iâ€™ve been sleeping very comfortably on it and Iâ€™m really happy with the purchase.</t>
  </si>
  <si>
    <t>2026-09-05T17:50:45.000+00:00</t>
  </si>
  <si>
    <t>Love the feeling of these sheets, they seemed super durable until only washing them two times, the one pillow case developed a hole! iâ€™m very upset but i would buy again because maybe it was bad stitching.</t>
  </si>
  <si>
    <t>2026-09-05T15:34:46.000+00:00</t>
  </si>
  <si>
    <t>Perfect waterproof mattress cover</t>
  </si>
  <si>
    <t>Great mattress cover! It is thick and soft, comfortable, and easy to put on the mattress. It fit my queen bed perfectly. I love that it's waterproof because my dog sleeps in my bed and sometimes I drink soda in my bed so now I don't have to worry about anything staining my expensive mattress.</t>
  </si>
  <si>
    <t>2026-09-05T14:48:25.000+00:00</t>
  </si>
  <si>
    <t>A lot of work to make them work</t>
  </si>
  <si>
    <t>As many said, these sheets were very scratchy out of the package and right after the first wash. In fact, after only 1 night, I stripped the bed to wash them again to try to soften them more. I washed them with a cup of white vinegar, then again immediately with 1/2 a cup of baking soda. They came out significantly smoother and are comfortable enough to sleep on now. I plan to wash them this way at least 1-2 more times, but based on them now, I do think theyâ€™ll continue getting softer and smoother that way. Hope that information helps someone else.</t>
  </si>
  <si>
    <t>2026-09-05T14:21:00.000+00:00</t>
  </si>
  <si>
    <t>Nice Protector</t>
  </si>
  <si>
    <t>I like it, gets the job done. It was time to get a new mattress cover for my bed and came straight to Target for one. No complaints, held up fine in the first wash, was easy to put on, and seems to be good quality.</t>
  </si>
  <si>
    <t>2026-09-05T11:34:13.000+00:00</t>
  </si>
  <si>
    <t>Good quality and recommend to others.</t>
  </si>
  <si>
    <t>2026-09-04T21:08:51.000+00:00</t>
  </si>
  <si>
    <t>Scratchy! Purchased in green and it feels like burlap. Totally different than a set a bought last year.</t>
  </si>
  <si>
    <t>2026-09-15T07:56:58.000+00:00</t>
  </si>
  <si>
    <t>Agh.. cheaply made. Look at all the pictures in the reviews. This will only work ( without ripping ) on a mattress 8 inches deep or thinner. And if youâ€™re lucky enough to have it fit, beware of poor craftsmanship. The one we received had the top of the mattress pad sewn into the side of it, resulting in a huge bumpy ripple across the top of the mattress. Zero quality control. All these products these days suck. Too many companies trying to make a quick buck rather than making quality products that attract lifetime customers. Do better! Oh and washing is a pain in the butt. All the soap sudes get trapped and you have to rewash without detergent.</t>
  </si>
  <si>
    <t>2026-09-15T03:27:33.000+00:00</t>
  </si>
  <si>
    <t>Quick delivery and package nicely</t>
  </si>
  <si>
    <t>2026-09-04T20:50:42.000+00:00</t>
  </si>
  <si>
    <t>Fits perfectly</t>
  </si>
  <si>
    <t>This fits my queen sized deep pocket mattress so well. It's snuck and sheets got over it nicely. It's comfortable too.</t>
  </si>
  <si>
    <t>2026-09-04T14:05:42.000+00:00</t>
  </si>
  <si>
    <t>King size color is off</t>
  </si>
  <si>
    <t>I have had these in a full for a really long time. We upgraded to a king and I wanted the same sheets but every one in size king is a faded washed out yellow cream color when itâ€™s supposed to be a darker tan. Iâ€™ve been to 3 stores and theyâ€™re all like that.</t>
  </si>
  <si>
    <t>2026-09-04T13:43:06.000+00:00</t>
  </si>
  <si>
    <t>Cute and special size</t>
  </si>
  <si>
    <t>Cute sheets for college dorm bedding</t>
  </si>
  <si>
    <t>2026-09-04T12:58:01.000+00:00</t>
  </si>
  <si>
    <t>Dont buy</t>
  </si>
  <si>
    <t>Not blackout and came with holes</t>
  </si>
  <si>
    <t>2026-09-14T15:05:24.000+00:00</t>
  </si>
  <si>
    <t>As soon I opened it I Loved it. Its so comfy and cozy and looks soo good on my bed matches my room theme.</t>
  </si>
  <si>
    <t>2026-09-04T03:20:01.000+00:00</t>
  </si>
  <si>
    <t>1st time caller</t>
  </si>
  <si>
    <t>Iâ€™ve never written a review for bedding before but this is my favorite blanket/quilt ever. The weight of it, the way it drapes and the soft texture is chefs kiss!</t>
  </si>
  <si>
    <t>2026-09-04T03:00:23.000+00:00</t>
  </si>
  <si>
    <t>This would fit a crib size mattress. I thought my kid was lying when he said he couldnâ€™t put it on his mattress so I tried and he was right. Too small</t>
  </si>
  <si>
    <t>2026-09-14T06:46:54.000+00:00</t>
  </si>
  <si>
    <t>I bought the king size. Itâ€™s soft and comfortable. Happy with purchase</t>
  </si>
  <si>
    <t>2026-09-04T02:44:33.000+00:00</t>
  </si>
  <si>
    <t>True to size and I like the quality</t>
  </si>
  <si>
    <t>2026-09-04T02:43:35.000+00:00</t>
  </si>
  <si>
    <t>Perfect for a 6 inch mattress!</t>
  </si>
  <si>
    <t>2026-09-04T01:05:55.000+00:00</t>
  </si>
  <si>
    <t>I like the texture of this, and the design quality is also very good.</t>
  </si>
  <si>
    <t>2026-09-03T22:29:58.000+00:00</t>
  </si>
  <si>
    <t>I bought the light grey and it's really soft and comfortable</t>
  </si>
  <si>
    <t>2026-09-03T22:19:11.000+00:00</t>
  </si>
  <si>
    <t>I bought the moss green and really like it</t>
  </si>
  <si>
    <t>2026-09-03T22:16:52.000+00:00</t>
  </si>
  <si>
    <t>The material quality and stitching are both very good.</t>
  </si>
  <si>
    <t>2026-09-03T22:15:02.000+00:00</t>
  </si>
  <si>
    <t>Bought this quilt on May 9, 2026. It is so soft and has a silky feel, really nice. But it's already coming unsewed at the top. I'm returning it and will purchase another and see if it will last longer than 4 months. Very disappointing.</t>
  </si>
  <si>
    <t>2026-09-13T21:17:56.000+00:00</t>
  </si>
  <si>
    <t>Didnt fit the full size bed.</t>
  </si>
  <si>
    <t>Didnâ€™t fit at all. Couldnâ€™t get all 4 corners in. Elastic mesh started to split.</t>
  </si>
  <si>
    <t>2026-09-13T16:24:37.000+00:00</t>
  </si>
  <si>
    <t>Skip this one!</t>
  </si>
  <si>
    <t>This product is actually terrible. Very cheaply made. I actually bought a full to put on a twin mattress, so very little stretching was needed. The first time putting it on the bed, it ripped the entire way around - where the padded part meets the part that goes around the mattress.</t>
  </si>
  <si>
    <t>2026-09-13T16:07:29.000+00:00</t>
  </si>
  <si>
    <t>Quilted comforter</t>
  </si>
  <si>
    <t>Used this for a school trip for my high schooler. Nice and light. She said it was very comfortable. Easy to wash</t>
  </si>
  <si>
    <t>2026-09-03T17:16:47.000+00:00</t>
  </si>
  <si>
    <t>Ripped after one wash. Waste of money and an inconvenience</t>
  </si>
  <si>
    <t>We washed the mattress pad before use and there are two holes in the mattress pad â€” we always use gentle/delicate cycle as well so this is wild that the pad doesnâ€™t even hold up after one wash. See pictures attached. Waste of money and an inconvenience.</t>
  </si>
  <si>
    <t>2026-09-13T11:34:07.000+00:00</t>
  </si>
  <si>
    <t>Live Casaluna Waffle</t>
  </si>
  <si>
    <t>Just as pretty as the waffle towels!</t>
  </si>
  <si>
    <t>2026-09-03T15:04:18.000+00:00</t>
  </si>
  <si>
    <t>Love this quilt for our guest room. Simple yet elegant.</t>
  </si>
  <si>
    <t>2026-09-03T02:59:20.000+00:00</t>
  </si>
  <si>
    <t>Faulty Design But Adorable Cover</t>
  </si>
  <si>
    <t>I love the look, but mine only came with TWO tie downs. I saw where others said some of theirs were sewn in to the hem, but mine simply weren't there.</t>
  </si>
  <si>
    <t>2026-09-03T02:22:16.000+00:00</t>
  </si>
  <si>
    <t>Don't Recommend</t>
  </si>
  <si>
    <t>Seams starting tearing around the edges of the blanket after one wash. Very disappointing. Comfortable but crap quality</t>
  </si>
  <si>
    <t>2026-09-13T06:10:36.000+00:00</t>
  </si>
  <si>
    <t>Beautiful design but horrible quality. Stitches fell apart after initial wash</t>
  </si>
  <si>
    <t>2026-09-13T04:03:42.000+00:00</t>
  </si>
  <si>
    <t>Cute but shrinks badly</t>
  </si>
  <si>
    <t>This set is super cute with its design, it does however shrink in the laundry and that is the most frustrating part.</t>
  </si>
  <si>
    <t>2026-09-02T18:28:47.000+00:00</t>
  </si>
  <si>
    <t>Poor manufactured quality</t>
  </si>
  <si>
    <t>When brought it home, washed it and put it on the bed I realized that all the holes for the buttons were sewn shut. The duvet could not be buttoned. Big bummer that after all the work of washing and putting the duvet on (if you know you know) it literally canâ€™t be used.</t>
  </si>
  <si>
    <t>2026-09-02T18:08:49.000+00:00</t>
  </si>
  <si>
    <t>Excellent Quality</t>
  </si>
  <si>
    <t>Excellent quality! It fits the deep mattress securely, adds a nice layer of comfort, and washes very well.</t>
  </si>
  <si>
    <t>2026-09-02T15:56:09.000+00:00</t>
  </si>
  <si>
    <t>Great quality! Itâ€™s soft, well-made, and looks wonderful on the bed.</t>
  </si>
  <si>
    <t>2026-09-02T15:51:04.000+00:00</t>
  </si>
  <si>
    <t>Blue strip pattern only on one side, white on other side. Pillow cases too long for king size pillows.</t>
  </si>
  <si>
    <t>2026-09-13T01:59:46.000+00:00</t>
  </si>
  <si>
    <t>So Comfortable and Actually Feels Cooler</t>
  </si>
  <si>
    <t>I bought this mattress protector for my queen bed because I tend to get hot at night, and Iâ€™ve honestly been really happy with it. The first night I used it, I noticed that my bed still felt cool and comfortable instead of getting warm and stuffy. I also like that I canâ€™t really hear or feel the protector underneath my sheets. It fits my mattress well and has held up nicely after washing. Itâ€™s such a simple thing, but it has made my bed feel more comfortable, and Iâ€™m really glad I bought it!</t>
  </si>
  <si>
    <t>2026-09-02T05:55:13.000+00:00</t>
  </si>
  <si>
    <t>Comfortable and Keeps the Bed Feeling Cool</t>
  </si>
  <si>
    <t>Iâ€™ve been really happy with this mattress protector. It fits my king-size mattress nicely and doesnâ€™t make the bed feel bulky or noisy. I was especially impressed with how comfortable and cool it feelsâ€”I donâ€™t notice that extra warm feeling some mattress protectors can have. It has also held up well after washing and still looks and feels great. Definitely a worthwhile purchase and I would buy it again.</t>
  </si>
  <si>
    <t>2026-09-02T05:48:07.000+00:00</t>
  </si>
  <si>
    <t>Kept me up all night bc it felt like burlap (is that what they mean by performance? Durability? Just say tough like burlap bc these lost any sateen finish in the wash after purchasing. Really awful quality. A shame that itâ€™s hard to find a soft sheet at a decent price anymore,</t>
  </si>
  <si>
    <t>2026-09-12T19:44:26.000+00:00</t>
  </si>
  <si>
    <t>Soft Cozy and Great Protection</t>
  </si>
  <si>
    <t>Really happy with this mattress protector it fits the mattress nicely and feels soft and comfortable without making the bed feel bulky I love that it has a cooling feel especially at night and it helps keep the mattress protected while still keeping the bed comfortable my 12 year old says her bed feels fresh and cozy and I love the extra peace of mind knowing the mattress has an added layer of protection</t>
  </si>
  <si>
    <t>2026-09-02T03:06:36.000+00:00</t>
  </si>
  <si>
    <t>soft breathable sheets</t>
  </si>
  <si>
    <t>Very soft and comfortable my 12 year old absolutely loves these sheets and says they feel so cozy the 100 percent cotton is breathable and comfortable for sleeping and the light gray geo pattern looks beautiful on her bed she loves getting into her bed at night and says it feels like her own little cozy retreat</t>
  </si>
  <si>
    <t>2026-09-02T03:04:15.000+00:00</t>
  </si>
  <si>
    <t>junk</t>
  </si>
  <si>
    <t>super soft until you wash them. they are literally sandpaper now and also somehow shrunk so its a battle to shove my pillow into it now</t>
  </si>
  <si>
    <t>2026-09-12T16:11:17.000+00:00</t>
  </si>
  <si>
    <t>Very pleased with these pillows. Thank you</t>
  </si>
  <si>
    <t>2026-09-01T21:53:19.000+00:00</t>
  </si>
  <si>
    <t>SATISFIED</t>
  </si>
  <si>
    <t>Fits very nicely on my queen size mattress. Very stretchy and easy to apply.</t>
  </si>
  <si>
    <t>2026-09-01T14:46:08.000+00:00</t>
  </si>
  <si>
    <t>Fitted sheet fits like a full-size sheet not a queen sheet!</t>
  </si>
  <si>
    <t>2026-09-12T15:54:18.000+00:00</t>
  </si>
  <si>
    <t>Comfortable but not durable?</t>
  </si>
  <si>
    <t>These are comfortable but I'm not so sure about their long term durability. I purchased a Queen set initially and after about a year the fitted sheet worn out and became torn. Good think they are available separately so I purchased the fitted sheet. That lasted about 9 months before thinning out and tearing. This is my 3rd fitted sheet, it is comfortable and natural cotton but I'm not sure about the long term durability.</t>
  </si>
  <si>
    <t>2026-09-01T02:18:43.000+00:00</t>
  </si>
  <si>
    <t>NCF</t>
  </si>
  <si>
    <t>THRESHOLD OPEN STOCK T-300</t>
  </si>
  <si>
    <t>THRESHOLD COMFORTERS</t>
  </si>
  <si>
    <t>THRESHOLD BOX SPRING COVER</t>
  </si>
  <si>
    <t>TH Waffle Comforters</t>
  </si>
  <si>
    <t>TH Modern Comforters</t>
  </si>
  <si>
    <t>TH Mate Quilts</t>
  </si>
  <si>
    <t>TARGET DAMASK SHEET SET</t>
  </si>
  <si>
    <t>ROCOCO TOB</t>
  </si>
  <si>
    <t>ROCOCO SHEET</t>
  </si>
  <si>
    <t>RE POLY SATEEN</t>
  </si>
  <si>
    <t>OPAL HOUSE PERCALE SHEET</t>
  </si>
  <si>
    <t>McGee Duvet</t>
  </si>
  <si>
    <t>McGee Comforters</t>
  </si>
  <si>
    <t>CF</t>
  </si>
  <si>
    <t>RE SHEETS T-250 COTTON</t>
  </si>
  <si>
    <t>TARGET THRESHOLD MATTRESS PAD</t>
  </si>
  <si>
    <t>PILLOW SHELLCOVER</t>
  </si>
  <si>
    <t>TARGET UTILITY HOTEL BEDDING</t>
  </si>
  <si>
    <t>PILLOWFORT COMFORTER SET</t>
  </si>
  <si>
    <t>TARGET GRID SHOWER CURTAINS.</t>
  </si>
  <si>
    <t>TARGET BED SKIRT</t>
  </si>
  <si>
    <t>TH Global</t>
  </si>
  <si>
    <t>PILLOW FORT WINDOW PANEL</t>
  </si>
  <si>
    <t>DAMASK SHEET SET</t>
  </si>
  <si>
    <t>NCF from C5</t>
  </si>
  <si>
    <t>TARGET KIDS &amp; PETS FRIENDLY TOB</t>
  </si>
  <si>
    <t>RETURNS %AGE</t>
  </si>
  <si>
    <t>RETRUNS</t>
  </si>
  <si>
    <t>SALES</t>
  </si>
  <si>
    <t>MONTH</t>
  </si>
  <si>
    <t>STATUS</t>
  </si>
  <si>
    <t>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</si>
</sst>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mmmm\-yy;@"/>
    <numFmt numFmtId="165" formatCode="yyyy\-mm\-dd"/>
  </numFmts>
  <fonts count="10" x14ac:knownFonts="1">
    <font>
      <sz val="11"/>
      <color theme="1"/>
      <name val="Calibri"/>
      <family val="2"/>
      <scheme val="minor"/>
    </font>
    <font>
      <sz val="11"/>
      <color theme="1"/>
      <name val="Calibri"/>
      <family val="2"/>
      <scheme val="minor"/>
    </font>
    <font>
      <b/>
      <sz val="11"/>
      <name val="Calibri"/>
      <family val="2"/>
    </font>
    <font>
      <u/>
      <sz val="11"/>
      <color theme="10"/>
      <name val="Calibri"/>
      <family val="2"/>
    </font>
    <font>
      <u/>
      <sz val="11"/>
      <color theme="10"/>
      <name val="Calibri"/>
      <family val="2"/>
      <scheme val="minor"/>
    </font>
    <font>
      <sz val="11"/>
      <color theme="1"/>
      <name val="Calibri"/>
      <family val="2"/>
    </font>
    <font>
      <sz val="11"/>
      <color theme="1"/>
      <name val="Calibri"/>
      <scheme val="minor"/>
    </font>
    <font>
      <u/>
      <sz val="11"/>
      <color theme="10"/>
      <name val="Calibri"/>
    </font>
    <font>
      <sz val="12"/>
      <color rgb="FF000000"/>
      <name val="Calibri"/>
      <family val="2"/>
    </font>
    <font>
      <b/>
      <sz val="12"/>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5" tint="-0.499984740745262"/>
        <bgColor indexed="64"/>
      </patternFill>
    </fill>
    <fill>
      <patternFill patternType="solid">
        <fgColor theme="9" tint="0.59999389629810485"/>
        <bgColor indexed="64"/>
      </patternFill>
    </fill>
    <fill>
      <patternFill patternType="solid">
        <fgColor theme="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3"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4" fillId="0" borderId="0" applyNumberFormat="0" applyFill="0" applyBorder="0" applyAlignment="0" applyProtection="0"/>
    <xf numFmtId="9" fontId="1" fillId="0" borderId="0" applyFont="0" applyFill="0" applyBorder="0" applyAlignment="0" applyProtection="0"/>
  </cellStyleXfs>
  <cellXfs count="105">
    <xf numFmtId="0" fontId="0" fillId="0" borderId="0" xfId="0"/>
    <xf numFmtId="0" fontId="0" fillId="0" borderId="0" xfId="0" applyFont="1" applyAlignment="1"/>
    <xf numFmtId="0" fontId="1" fillId="0" borderId="0" xfId="0" applyFont="1"/>
    <xf numFmtId="0" fontId="0" fillId="0" borderId="0" xfId="0" applyFont="1"/>
    <xf numFmtId="14" fontId="1" fillId="0" borderId="0" xfId="0" applyNumberFormat="1" applyFont="1"/>
    <xf numFmtId="164" fontId="0" fillId="0" borderId="0" xfId="0" applyNumberFormat="1" applyFont="1"/>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vertical="center"/>
    </xf>
    <xf numFmtId="0" fontId="3" fillId="0" borderId="0" xfId="0" applyFont="1"/>
    <xf numFmtId="0" fontId="0" fillId="0" borderId="0" xfId="0" applyFont="1" applyAlignment="1">
      <alignment horizontal="center"/>
    </xf>
    <xf numFmtId="0" fontId="0" fillId="0" borderId="0" xfId="0" applyBorder="1" applyAlignment="1">
      <alignment horizontal="center"/>
    </xf>
    <xf numFmtId="0" fontId="4" fillId="0" borderId="0" xfId="1"/>
    <xf numFmtId="0" fontId="1" fillId="0" borderId="0" xfId="0" applyFont="1" applyAlignment="1">
      <alignment wrapText="1"/>
    </xf>
    <xf numFmtId="0" fontId="0" fillId="0" borderId="0" xfId="0" applyBorder="1" applyAlignment="1">
      <alignment horizontal="center" vertical="center"/>
    </xf>
    <xf numFmtId="0" fontId="0" fillId="0" borderId="0" xfId="0" applyAlignment="1">
      <alignment wrapText="1"/>
    </xf>
    <xf numFmtId="0" fontId="0" fillId="0" borderId="0" xfId="0" applyFont="1" applyAlignment="1">
      <alignment wrapText="1"/>
    </xf>
    <xf numFmtId="0" fontId="0" fillId="2" borderId="0" xfId="0" applyFill="1" applyAlignment="1">
      <alignment wrapText="1"/>
    </xf>
    <xf numFmtId="0" fontId="0" fillId="2" borderId="0" xfId="0" applyFill="1"/>
    <xf numFmtId="0" fontId="0" fillId="2" borderId="0" xfId="0" applyFill="1" applyAlignment="1">
      <alignment horizontal="center" vertical="center"/>
    </xf>
    <xf numFmtId="0" fontId="0" fillId="2" borderId="0" xfId="0" applyFill="1" applyBorder="1"/>
    <xf numFmtId="0" fontId="0" fillId="2" borderId="0" xfId="0" applyFill="1" applyBorder="1" applyAlignment="1">
      <alignment horizontal="center" vertical="center"/>
    </xf>
    <xf numFmtId="0" fontId="0" fillId="0" borderId="0" xfId="0" applyBorder="1"/>
    <xf numFmtId="0" fontId="0" fillId="0" borderId="0" xfId="0" applyFill="1" applyAlignment="1">
      <alignment wrapText="1"/>
    </xf>
    <xf numFmtId="0" fontId="0" fillId="0" borderId="0" xfId="0" applyFill="1"/>
    <xf numFmtId="0" fontId="0" fillId="3" borderId="0" xfId="0" applyFill="1" applyAlignment="1">
      <alignment horizontal="center"/>
    </xf>
    <xf numFmtId="0" fontId="0" fillId="0" borderId="0" xfId="0" applyFill="1" applyBorder="1" applyAlignment="1">
      <alignment horizontal="center" vertical="center"/>
    </xf>
    <xf numFmtId="0" fontId="0" fillId="4" borderId="0" xfId="0" applyFill="1"/>
    <xf numFmtId="0" fontId="0" fillId="4" borderId="0" xfId="0" applyFill="1" applyAlignment="1">
      <alignment wrapText="1"/>
    </xf>
    <xf numFmtId="0" fontId="0" fillId="2" borderId="0" xfId="0" applyFont="1" applyFill="1" applyAlignment="1">
      <alignment horizontal="center"/>
    </xf>
    <xf numFmtId="0" fontId="0" fillId="0" borderId="0" xfId="0" applyNumberFormat="1" applyAlignment="1">
      <alignment horizontal="center"/>
    </xf>
    <xf numFmtId="0" fontId="0" fillId="5" borderId="1" xfId="0" applyFill="1" applyBorder="1" applyAlignment="1">
      <alignment horizontal="center"/>
    </xf>
    <xf numFmtId="0" fontId="5" fillId="0" borderId="0" xfId="0" applyFont="1"/>
    <xf numFmtId="0" fontId="5" fillId="0" borderId="0" xfId="0" applyFont="1" applyAlignment="1">
      <alignment wrapText="1"/>
    </xf>
    <xf numFmtId="0" fontId="0" fillId="0" borderId="0" xfId="0" applyFill="1" applyAlignment="1">
      <alignment horizontal="center"/>
    </xf>
    <xf numFmtId="0" fontId="0" fillId="0" borderId="0" xfId="0" applyFill="1" applyAlignment="1">
      <alignment horizontal="center" vertical="center"/>
    </xf>
    <xf numFmtId="0" fontId="0" fillId="5" borderId="0" xfId="0" applyFill="1" applyBorder="1" applyAlignment="1">
      <alignment horizontal="center"/>
    </xf>
    <xf numFmtId="0" fontId="0" fillId="6" borderId="0" xfId="0" applyFill="1"/>
    <xf numFmtId="0" fontId="0" fillId="6" borderId="0" xfId="0" applyFill="1" applyAlignment="1">
      <alignment wrapText="1"/>
    </xf>
    <xf numFmtId="0" fontId="4" fillId="6" borderId="0" xfId="1" applyFill="1" applyAlignment="1">
      <alignment wrapText="1"/>
    </xf>
    <xf numFmtId="0" fontId="0" fillId="6" borderId="0" xfId="0" applyFill="1" applyAlignment="1">
      <alignment horizontal="center" vertical="center"/>
    </xf>
    <xf numFmtId="0" fontId="4" fillId="0" borderId="0" xfId="1" applyAlignment="1">
      <alignment wrapText="1"/>
    </xf>
    <xf numFmtId="0" fontId="0" fillId="0" borderId="1" xfId="0" applyBorder="1"/>
    <xf numFmtId="0" fontId="0" fillId="0" borderId="0" xfId="0" applyAlignment="1">
      <alignment vertical="center" wrapText="1"/>
    </xf>
    <xf numFmtId="0" fontId="6" fillId="0" borderId="0" xfId="0" applyFont="1"/>
    <xf numFmtId="0" fontId="6" fillId="0" borderId="0" xfId="0" applyFont="1" applyAlignment="1">
      <alignment wrapText="1"/>
    </xf>
    <xf numFmtId="0" fontId="7" fillId="0" borderId="0" xfId="0" applyFont="1"/>
    <xf numFmtId="0" fontId="7" fillId="0" borderId="0" xfId="0" applyFont="1" applyAlignment="1">
      <alignment wrapText="1"/>
    </xf>
    <xf numFmtId="0" fontId="0" fillId="2" borderId="0" xfId="0" applyFont="1" applyFill="1" applyAlignment="1"/>
    <xf numFmtId="0" fontId="6" fillId="7" borderId="0" xfId="0" applyFont="1" applyFill="1"/>
    <xf numFmtId="0" fontId="6" fillId="7" borderId="0" xfId="0" applyFont="1" applyFill="1" applyAlignment="1">
      <alignment wrapText="1"/>
    </xf>
    <xf numFmtId="0" fontId="0" fillId="7" borderId="0" xfId="0" applyFont="1" applyFill="1" applyAlignment="1"/>
    <xf numFmtId="0" fontId="0" fillId="7" borderId="0" xfId="0" applyFont="1" applyFill="1" applyAlignment="1">
      <alignment wrapText="1"/>
    </xf>
    <xf numFmtId="0" fontId="0" fillId="7" borderId="0" xfId="0" applyFont="1" applyFill="1" applyAlignment="1">
      <alignment horizontal="center"/>
    </xf>
    <xf numFmtId="14" fontId="0" fillId="0" borderId="0" xfId="0" applyNumberFormat="1"/>
    <xf numFmtId="9" fontId="0" fillId="0" borderId="0" xfId="2" applyFont="1"/>
    <xf numFmtId="164" fontId="0" fillId="0" borderId="0" xfId="0" applyNumberFormat="1" applyFont="1" applyFill="1" applyBorder="1" applyAlignment="1">
      <alignment horizontal="center" vertical="center"/>
    </xf>
    <xf numFmtId="165" fontId="8" fillId="0" borderId="0" xfId="0" applyNumberFormat="1" applyFont="1" applyFill="1" applyBorder="1" applyAlignment="1">
      <alignment horizontal="center" vertical="center" wrapText="1"/>
    </xf>
    <xf numFmtId="0" fontId="0" fillId="2" borderId="0" xfId="0" applyFill="1" applyAlignment="1">
      <alignment horizontal="left"/>
    </xf>
    <xf numFmtId="165" fontId="8" fillId="2" borderId="0" xfId="0" applyNumberFormat="1" applyFont="1" applyFill="1" applyBorder="1" applyAlignment="1">
      <alignment horizontal="center" vertical="center" wrapText="1"/>
    </xf>
    <xf numFmtId="0" fontId="0" fillId="2" borderId="0" xfId="0" applyFont="1" applyFill="1" applyBorder="1" applyAlignment="1">
      <alignment horizontal="center" vertical="center"/>
    </xf>
    <xf numFmtId="0" fontId="0" fillId="0" borderId="0" xfId="0" applyNumberFormat="1"/>
    <xf numFmtId="0" fontId="0" fillId="2" borderId="0" xfId="0" applyFill="1" applyBorder="1" applyAlignment="1">
      <alignment horizontal="center"/>
    </xf>
    <xf numFmtId="2" fontId="0" fillId="0" borderId="0" xfId="0" applyNumberFormat="1"/>
    <xf numFmtId="0" fontId="0" fillId="8" borderId="0" xfId="0" applyFill="1"/>
    <xf numFmtId="0" fontId="0" fillId="7" borderId="0" xfId="0" applyFill="1" applyAlignment="1">
      <alignment horizontal="left"/>
    </xf>
    <xf numFmtId="165" fontId="8" fillId="9" borderId="0" xfId="0" applyNumberFormat="1" applyFont="1" applyFill="1" applyBorder="1" applyAlignment="1">
      <alignment horizontal="center" vertical="center" wrapText="1"/>
    </xf>
    <xf numFmtId="0" fontId="0" fillId="9" borderId="0" xfId="0" applyFill="1" applyAlignment="1">
      <alignment horizontal="center" vertical="center"/>
    </xf>
    <xf numFmtId="0" fontId="0" fillId="9" borderId="0" xfId="0" applyFont="1" applyFill="1" applyBorder="1" applyAlignment="1">
      <alignment horizontal="center" vertical="center"/>
    </xf>
    <xf numFmtId="0" fontId="0" fillId="9" borderId="0" xfId="0" applyFill="1" applyBorder="1" applyAlignment="1">
      <alignment horizontal="center"/>
    </xf>
    <xf numFmtId="165" fontId="8" fillId="10" borderId="0" xfId="0" applyNumberFormat="1" applyFont="1" applyFill="1" applyBorder="1" applyAlignment="1">
      <alignment horizontal="center" vertical="center" wrapText="1"/>
    </xf>
    <xf numFmtId="0" fontId="0" fillId="10" borderId="0" xfId="0" applyFill="1" applyAlignment="1">
      <alignment horizontal="center" vertical="center"/>
    </xf>
    <xf numFmtId="0" fontId="0" fillId="10" borderId="0" xfId="0" applyFont="1" applyFill="1" applyBorder="1" applyAlignment="1">
      <alignment horizontal="center" vertical="center"/>
    </xf>
    <xf numFmtId="0" fontId="0" fillId="10" borderId="0" xfId="0" applyFill="1" applyBorder="1" applyAlignment="1">
      <alignment horizontal="center"/>
    </xf>
    <xf numFmtId="165" fontId="8" fillId="4" borderId="0" xfId="0" applyNumberFormat="1" applyFont="1" applyFill="1" applyBorder="1" applyAlignment="1">
      <alignment horizontal="center" vertical="center" wrapText="1"/>
    </xf>
    <xf numFmtId="0" fontId="0" fillId="4" borderId="0" xfId="0" applyFill="1" applyAlignment="1">
      <alignment horizontal="center" vertical="center"/>
    </xf>
    <xf numFmtId="0" fontId="0" fillId="4" borderId="0" xfId="0" applyFont="1" applyFill="1" applyBorder="1" applyAlignment="1">
      <alignment horizontal="center" vertical="center"/>
    </xf>
    <xf numFmtId="0" fontId="0" fillId="4" borderId="0" xfId="0" applyFill="1" applyBorder="1" applyAlignment="1">
      <alignment horizontal="center"/>
    </xf>
    <xf numFmtId="9" fontId="0" fillId="2" borderId="0" xfId="2" applyFont="1" applyFill="1"/>
    <xf numFmtId="165" fontId="8" fillId="11" borderId="0" xfId="0" applyNumberFormat="1" applyFont="1" applyFill="1" applyBorder="1" applyAlignment="1">
      <alignment horizontal="center" vertical="center" wrapText="1"/>
    </xf>
    <xf numFmtId="0" fontId="0" fillId="11" borderId="0" xfId="0" applyFill="1" applyAlignment="1">
      <alignment horizontal="center" vertical="center"/>
    </xf>
    <xf numFmtId="0" fontId="0" fillId="11" borderId="0" xfId="0" applyFont="1" applyFill="1" applyBorder="1" applyAlignment="1">
      <alignment horizontal="center" vertical="center"/>
    </xf>
    <xf numFmtId="0" fontId="0" fillId="11" borderId="0" xfId="0" applyFill="1" applyBorder="1" applyAlignment="1">
      <alignment horizontal="center"/>
    </xf>
    <xf numFmtId="165" fontId="8" fillId="7" borderId="0" xfId="0" applyNumberFormat="1" applyFont="1" applyFill="1" applyBorder="1" applyAlignment="1">
      <alignment horizontal="center" vertical="center" wrapText="1"/>
    </xf>
    <xf numFmtId="0" fontId="0" fillId="7" borderId="0" xfId="0" applyFill="1" applyAlignment="1">
      <alignment horizontal="center" vertical="center"/>
    </xf>
    <xf numFmtId="0" fontId="0" fillId="0" borderId="0" xfId="0" applyFont="1" applyFill="1" applyBorder="1" applyAlignment="1">
      <alignment horizontal="center" vertical="center"/>
    </xf>
    <xf numFmtId="0" fontId="0" fillId="7" borderId="0" xfId="0" applyFont="1" applyFill="1" applyBorder="1" applyAlignment="1">
      <alignment horizontal="center" vertical="center"/>
    </xf>
    <xf numFmtId="0" fontId="0" fillId="0" borderId="0" xfId="0" applyFill="1" applyBorder="1" applyAlignment="1">
      <alignment horizontal="center"/>
    </xf>
    <xf numFmtId="0" fontId="0" fillId="7" borderId="0" xfId="0" applyFill="1" applyBorder="1" applyAlignment="1">
      <alignment horizontal="center"/>
    </xf>
    <xf numFmtId="165" fontId="8" fillId="8" borderId="0" xfId="0" applyNumberFormat="1" applyFont="1" applyFill="1" applyBorder="1" applyAlignment="1">
      <alignment horizontal="center" vertical="center" wrapText="1"/>
    </xf>
    <xf numFmtId="0" fontId="0" fillId="8" borderId="0" xfId="0" applyFill="1" applyAlignment="1">
      <alignment horizontal="center" vertical="center"/>
    </xf>
    <xf numFmtId="0" fontId="0" fillId="8" borderId="0" xfId="0" applyFont="1" applyFill="1" applyBorder="1" applyAlignment="1">
      <alignment horizontal="center" vertical="center"/>
    </xf>
    <xf numFmtId="0" fontId="0" fillId="8" borderId="0" xfId="0" applyFill="1" applyBorder="1" applyAlignment="1">
      <alignment horizontal="center"/>
    </xf>
    <xf numFmtId="0" fontId="9" fillId="4" borderId="2"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2" fillId="0" borderId="3" xfId="0" applyFont="1" applyBorder="1" applyAlignment="1">
      <alignment horizontal="center" vertical="top"/>
    </xf>
    <xf numFmtId="0" fontId="2" fillId="0" borderId="3" xfId="0" applyFont="1" applyBorder="1" applyAlignment="1">
      <alignment horizontal="center" vertical="top" wrapText="1"/>
    </xf>
    <xf numFmtId="14" fontId="2" fillId="0" borderId="3" xfId="0" applyNumberFormat="1" applyFont="1" applyBorder="1" applyAlignment="1">
      <alignment horizontal="center" vertical="top"/>
    </xf>
    <xf numFmtId="0" fontId="2" fillId="2" borderId="3" xfId="0" applyFont="1" applyFill="1" applyBorder="1" applyAlignment="1">
      <alignment horizontal="center" vertical="top"/>
    </xf>
    <xf numFmtId="0" fontId="2" fillId="0" borderId="3" xfId="0" applyFont="1" applyBorder="1" applyAlignment="1">
      <alignment horizontal="center"/>
    </xf>
    <xf numFmtId="0" fontId="2" fillId="0" borderId="3" xfId="0" applyFont="1" applyBorder="1" applyAlignment="1">
      <alignment horizontal="center" vertical="center"/>
    </xf>
    <xf numFmtId="0" fontId="2" fillId="0" borderId="3" xfId="0" applyNumberFormat="1" applyFont="1" applyBorder="1" applyAlignment="1">
      <alignment horizontal="center"/>
    </xf>
    <xf numFmtId="0" fontId="0" fillId="0" borderId="0" xfId="0" applyNumberFormat="1" applyFill="1"/>
    <xf numFmtId="0" fontId="0" fillId="0" borderId="0" xfId="0" applyNumberFormat="1" applyFill="1" applyAlignment="1">
      <alignment horizontal="center"/>
    </xf>
    <xf numFmtId="0" fontId="0" fillId="0" borderId="0" xfId="0" applyNumberFormat="1" applyFont="1" applyAlignment="1"/>
  </cellXfs>
  <cellStyles count="3">
    <cellStyle name="Hyperlink" xfId="1" builtinId="8"/>
    <cellStyle name="Normal" xfId="0" builtinId="0"/>
    <cellStyle name="Percent" xfId="2" builtinId="5"/>
  </cellStyles>
  <dxfs count="15">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
      <alignment horizontal="general" vertical="bottom" textRotation="0" wrapText="1" indent="0" justifyLastLine="0" shrinkToFit="0" readingOrder="0"/>
    </dxf>
    <dxf>
      <border outline="0">
        <bottom style="thin">
          <color auto="1"/>
        </bottom>
      </border>
    </dxf>
    <dxf>
      <border outline="0">
        <top style="thin">
          <color auto="1"/>
        </top>
      </border>
    </dxf>
    <dxf>
      <font>
        <b/>
        <i val="0"/>
        <strike val="0"/>
        <condense val="0"/>
        <extend val="0"/>
        <outline val="0"/>
        <shadow val="0"/>
        <u val="none"/>
        <vertAlign val="baseline"/>
        <sz val="12"/>
        <color theme="1"/>
        <name val="Calibri"/>
        <scheme val="minor"/>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QMS%20TEAM/yaseen/VoiceOfCutomer-WorkingDashboard/DPCI-TCIN-Library%20-%20Copy-2Link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PCI-TCIN-Library%20-%20UPDAT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QMS%20TEAM/yaseen/VoiceOfCutomer-WorkingDashboard/DPCI-TCIN-Library%20-%20Copy-2Linked%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PCIs_Detailspending"/>
      <sheetName val="Sheet4"/>
      <sheetName val="Sheet3"/>
      <sheetName val="Sheet2"/>
      <sheetName val="ROUGH"/>
      <sheetName val="Sheet5"/>
    </sheetNames>
    <sheetDataSet>
      <sheetData sheetId="0">
        <row r="2">
          <cell r="B2" t="str">
            <v>097-02-2055</v>
          </cell>
          <cell r="C2" t="str">
            <v>80775177</v>
          </cell>
          <cell r="D2" t="str">
            <v>CF</v>
          </cell>
        </row>
        <row r="3">
          <cell r="B3" t="str">
            <v>097-02-5149</v>
          </cell>
          <cell r="C3" t="str">
            <v>80775179</v>
          </cell>
          <cell r="D3" t="str">
            <v>CF</v>
          </cell>
        </row>
        <row r="4">
          <cell r="B4" t="str">
            <v>060-26-9600</v>
          </cell>
          <cell r="C4" t="str">
            <v>81801941</v>
          </cell>
          <cell r="D4" t="str">
            <v>NCF</v>
          </cell>
        </row>
        <row r="5">
          <cell r="B5" t="str">
            <v>060-26-0154</v>
          </cell>
          <cell r="C5" t="str">
            <v>83905649</v>
          </cell>
          <cell r="D5" t="str">
            <v>NCF</v>
          </cell>
        </row>
        <row r="6">
          <cell r="B6" t="str">
            <v>060-26-8954</v>
          </cell>
          <cell r="C6" t="str">
            <v>83905650</v>
          </cell>
          <cell r="D6" t="str">
            <v>NCF</v>
          </cell>
        </row>
        <row r="7">
          <cell r="B7" t="str">
            <v>064-18-2654</v>
          </cell>
          <cell r="C7" t="str">
            <v>87115135</v>
          </cell>
          <cell r="D7" t="str">
            <v>NCF</v>
          </cell>
        </row>
        <row r="8">
          <cell r="B8" t="str">
            <v>060-26-8430</v>
          </cell>
          <cell r="C8" t="str">
            <v>87206311</v>
          </cell>
          <cell r="D8" t="str">
            <v>NCF</v>
          </cell>
        </row>
        <row r="9">
          <cell r="B9" t="str">
            <v>060-26-3859</v>
          </cell>
          <cell r="C9" t="str">
            <v>87206320</v>
          </cell>
          <cell r="D9" t="str">
            <v>NCF</v>
          </cell>
        </row>
        <row r="10">
          <cell r="B10" t="str">
            <v>060-26-1399</v>
          </cell>
          <cell r="C10" t="str">
            <v>87206324</v>
          </cell>
          <cell r="D10" t="str">
            <v>NCF</v>
          </cell>
        </row>
        <row r="11">
          <cell r="B11" t="str">
            <v>060-14-0003</v>
          </cell>
          <cell r="C11" t="str">
            <v>89182605</v>
          </cell>
          <cell r="D11" t="str">
            <v>NCF</v>
          </cell>
        </row>
        <row r="12">
          <cell r="B12" t="str">
            <v>060-14-7286</v>
          </cell>
          <cell r="C12" t="str">
            <v>89182618</v>
          </cell>
          <cell r="D12" t="str">
            <v>NCF</v>
          </cell>
        </row>
        <row r="13">
          <cell r="B13" t="str">
            <v>060-14-0004</v>
          </cell>
          <cell r="C13" t="str">
            <v>89182630</v>
          </cell>
          <cell r="D13" t="str">
            <v>NCF</v>
          </cell>
        </row>
        <row r="14">
          <cell r="B14" t="str">
            <v>060-15-0144</v>
          </cell>
          <cell r="C14" t="str">
            <v>89195639</v>
          </cell>
          <cell r="D14" t="str">
            <v>NCF</v>
          </cell>
        </row>
        <row r="15">
          <cell r="B15" t="str">
            <v>060-15-3156</v>
          </cell>
          <cell r="C15" t="str">
            <v>89195640</v>
          </cell>
          <cell r="D15" t="str">
            <v>NCF</v>
          </cell>
        </row>
        <row r="16">
          <cell r="B16" t="str">
            <v>060-15-6317</v>
          </cell>
          <cell r="C16" t="str">
            <v>89195649</v>
          </cell>
          <cell r="D16" t="str">
            <v>NCF</v>
          </cell>
        </row>
        <row r="17">
          <cell r="B17" t="str">
            <v>060-15-9832</v>
          </cell>
          <cell r="C17" t="str">
            <v>89195661</v>
          </cell>
          <cell r="D17" t="str">
            <v>NCF</v>
          </cell>
        </row>
        <row r="18">
          <cell r="B18" t="str">
            <v>060-17-4659</v>
          </cell>
          <cell r="C18" t="str">
            <v>89195844</v>
          </cell>
          <cell r="D18" t="str">
            <v>NCF</v>
          </cell>
        </row>
        <row r="19">
          <cell r="B19" t="str">
            <v>060-17-5438</v>
          </cell>
          <cell r="C19" t="str">
            <v>89195845</v>
          </cell>
          <cell r="D19" t="str">
            <v>NCF</v>
          </cell>
        </row>
        <row r="20">
          <cell r="B20" t="str">
            <v>060-13-0181</v>
          </cell>
          <cell r="C20" t="str">
            <v>89207272</v>
          </cell>
          <cell r="D20" t="str">
            <v>NCF</v>
          </cell>
        </row>
        <row r="21">
          <cell r="B21" t="str">
            <v>060-13-0508</v>
          </cell>
          <cell r="C21" t="str">
            <v>89207273</v>
          </cell>
          <cell r="D21" t="str">
            <v>NCF</v>
          </cell>
        </row>
        <row r="22">
          <cell r="B22" t="str">
            <v>060-13-7635</v>
          </cell>
          <cell r="C22" t="str">
            <v>89209100</v>
          </cell>
          <cell r="D22" t="str">
            <v>NCF</v>
          </cell>
        </row>
        <row r="23">
          <cell r="B23" t="str">
            <v>060-15-1533</v>
          </cell>
          <cell r="C23" t="str">
            <v>89209357</v>
          </cell>
          <cell r="D23" t="str">
            <v>NCF</v>
          </cell>
        </row>
        <row r="24">
          <cell r="B24" t="str">
            <v>060-15-0340</v>
          </cell>
          <cell r="C24" t="str">
            <v>89209417</v>
          </cell>
          <cell r="D24" t="str">
            <v>NCF</v>
          </cell>
        </row>
        <row r="25">
          <cell r="B25" t="str">
            <v>060-15-3851</v>
          </cell>
          <cell r="C25" t="str">
            <v>89209419</v>
          </cell>
          <cell r="D25" t="str">
            <v>NCF</v>
          </cell>
        </row>
        <row r="26">
          <cell r="B26" t="str">
            <v>060-13-4007</v>
          </cell>
          <cell r="C26" t="str">
            <v>89209606</v>
          </cell>
          <cell r="D26" t="str">
            <v>NCF</v>
          </cell>
        </row>
        <row r="27">
          <cell r="B27" t="str">
            <v>060-15-8954</v>
          </cell>
          <cell r="C27" t="str">
            <v>89209894</v>
          </cell>
          <cell r="D27" t="str">
            <v>NCF</v>
          </cell>
        </row>
        <row r="28">
          <cell r="B28" t="str">
            <v>060-17-8804</v>
          </cell>
          <cell r="C28" t="str">
            <v>89211192</v>
          </cell>
          <cell r="D28" t="str">
            <v>NCF from C5</v>
          </cell>
        </row>
        <row r="29">
          <cell r="B29" t="str">
            <v>060-17-2375</v>
          </cell>
          <cell r="C29" t="str">
            <v>89211196</v>
          </cell>
          <cell r="D29" t="str">
            <v>NCF from C5</v>
          </cell>
        </row>
        <row r="30">
          <cell r="B30" t="str">
            <v>060-13-1975</v>
          </cell>
          <cell r="C30" t="str">
            <v>89211203</v>
          </cell>
          <cell r="D30" t="str">
            <v>NCF from C5</v>
          </cell>
        </row>
        <row r="31">
          <cell r="B31" t="str">
            <v>060-17-0598</v>
          </cell>
          <cell r="C31" t="str">
            <v>89211205</v>
          </cell>
          <cell r="D31" t="str">
            <v>NCF from C5</v>
          </cell>
        </row>
        <row r="32">
          <cell r="B32" t="str">
            <v>060-17-0453</v>
          </cell>
          <cell r="C32" t="str">
            <v>89223355</v>
          </cell>
          <cell r="D32" t="str">
            <v>NCF</v>
          </cell>
        </row>
        <row r="33">
          <cell r="B33" t="str">
            <v>060-17-9140</v>
          </cell>
          <cell r="C33" t="str">
            <v>89223356</v>
          </cell>
          <cell r="D33" t="str">
            <v>NCF</v>
          </cell>
        </row>
        <row r="34">
          <cell r="B34" t="str">
            <v>060-17-5965</v>
          </cell>
          <cell r="C34" t="str">
            <v>89223357</v>
          </cell>
          <cell r="D34" t="str">
            <v>NCF</v>
          </cell>
        </row>
        <row r="35">
          <cell r="B35" t="str">
            <v>060-17-9005</v>
          </cell>
          <cell r="C35" t="str">
            <v>89223358</v>
          </cell>
          <cell r="D35" t="str">
            <v>NCF</v>
          </cell>
        </row>
        <row r="36">
          <cell r="B36" t="str">
            <v>060-17-3806</v>
          </cell>
          <cell r="C36" t="str">
            <v>89223359</v>
          </cell>
          <cell r="D36" t="str">
            <v>NCF</v>
          </cell>
        </row>
        <row r="37">
          <cell r="B37" t="str">
            <v>060-17-0454</v>
          </cell>
          <cell r="C37" t="str">
            <v>89255749</v>
          </cell>
          <cell r="D37" t="str">
            <v>NCF</v>
          </cell>
        </row>
        <row r="38">
          <cell r="B38" t="str">
            <v>060-17-4211</v>
          </cell>
          <cell r="C38" t="str">
            <v>89255750</v>
          </cell>
          <cell r="D38" t="str">
            <v>NCF</v>
          </cell>
        </row>
        <row r="39">
          <cell r="B39" t="str">
            <v>060-17-0456</v>
          </cell>
          <cell r="C39" t="str">
            <v>89255904</v>
          </cell>
          <cell r="D39" t="str">
            <v>NCF</v>
          </cell>
        </row>
        <row r="40">
          <cell r="B40" t="str">
            <v>060-17-2327</v>
          </cell>
          <cell r="C40" t="str">
            <v>89255905</v>
          </cell>
          <cell r="D40" t="str">
            <v>NCF</v>
          </cell>
        </row>
        <row r="41">
          <cell r="B41" t="str">
            <v>060-17-4704</v>
          </cell>
          <cell r="C41" t="str">
            <v>89255906</v>
          </cell>
          <cell r="D41" t="str">
            <v>NCF</v>
          </cell>
        </row>
        <row r="42">
          <cell r="B42" t="str">
            <v>060-17-3332</v>
          </cell>
          <cell r="C42" t="str">
            <v>89255907</v>
          </cell>
          <cell r="D42" t="str">
            <v>NCF</v>
          </cell>
        </row>
        <row r="43">
          <cell r="B43" t="str">
            <v>060-17-6340</v>
          </cell>
          <cell r="C43" t="str">
            <v>89255908</v>
          </cell>
          <cell r="D43" t="str">
            <v>NCF</v>
          </cell>
        </row>
        <row r="44">
          <cell r="B44" t="str">
            <v>060-17-6976</v>
          </cell>
          <cell r="C44" t="str">
            <v>89255909</v>
          </cell>
          <cell r="D44" t="str">
            <v>NCF</v>
          </cell>
        </row>
        <row r="45">
          <cell r="B45" t="str">
            <v>065-15-9829</v>
          </cell>
          <cell r="C45" t="str">
            <v>92079505</v>
          </cell>
          <cell r="D45" t="str">
            <v>NCF</v>
          </cell>
        </row>
        <row r="46">
          <cell r="B46" t="str">
            <v>060-15-0449</v>
          </cell>
          <cell r="C46" t="str">
            <v>94181179</v>
          </cell>
          <cell r="D46" t="str">
            <v>NCF</v>
          </cell>
        </row>
        <row r="47">
          <cell r="B47" t="str">
            <v>060-15-1684</v>
          </cell>
          <cell r="C47" t="str">
            <v>94181180</v>
          </cell>
          <cell r="D47" t="str">
            <v>NCF</v>
          </cell>
        </row>
        <row r="48">
          <cell r="B48" t="str">
            <v>060-15-9161</v>
          </cell>
          <cell r="C48" t="str">
            <v>94181181</v>
          </cell>
          <cell r="D48" t="str">
            <v>NCF</v>
          </cell>
        </row>
        <row r="49">
          <cell r="B49" t="str">
            <v>060-15-9721</v>
          </cell>
          <cell r="C49" t="str">
            <v>94181182</v>
          </cell>
          <cell r="D49" t="str">
            <v>NCF</v>
          </cell>
        </row>
        <row r="50">
          <cell r="B50" t="str">
            <v>060-15-9067</v>
          </cell>
          <cell r="C50" t="str">
            <v>94181183</v>
          </cell>
          <cell r="D50" t="str">
            <v>NCF</v>
          </cell>
        </row>
        <row r="51">
          <cell r="B51" t="str">
            <v>060-15-4387</v>
          </cell>
          <cell r="C51" t="str">
            <v>94181184</v>
          </cell>
          <cell r="D51" t="str">
            <v>CF</v>
          </cell>
        </row>
        <row r="52">
          <cell r="B52" t="str">
            <v>062-05-0162</v>
          </cell>
          <cell r="C52" t="str">
            <v>94338994</v>
          </cell>
          <cell r="D52" t="str">
            <v>NCF</v>
          </cell>
        </row>
        <row r="53">
          <cell r="B53" t="str">
            <v>065-15-0617</v>
          </cell>
          <cell r="C53" t="str">
            <v>93209662</v>
          </cell>
          <cell r="D53" t="str">
            <v>NCF</v>
          </cell>
        </row>
        <row r="54">
          <cell r="B54" t="str">
            <v>065-15-5035</v>
          </cell>
          <cell r="C54" t="str">
            <v>93209663</v>
          </cell>
          <cell r="D54" t="str">
            <v>NCF</v>
          </cell>
        </row>
        <row r="55">
          <cell r="B55" t="str">
            <v>065-15-0619</v>
          </cell>
          <cell r="C55" t="str">
            <v>93303173</v>
          </cell>
          <cell r="D55" t="str">
            <v>NCF</v>
          </cell>
        </row>
        <row r="56">
          <cell r="B56" t="str">
            <v>065-15-4329</v>
          </cell>
          <cell r="C56" t="str">
            <v>93303174</v>
          </cell>
          <cell r="D56" t="str">
            <v>NCF</v>
          </cell>
        </row>
        <row r="57">
          <cell r="B57" t="str">
            <v>065-15-8352</v>
          </cell>
          <cell r="C57" t="str">
            <v>93303175</v>
          </cell>
          <cell r="D57" t="str">
            <v>NCF</v>
          </cell>
        </row>
        <row r="58">
          <cell r="B58" t="str">
            <v>065-15-3867</v>
          </cell>
          <cell r="C58" t="str">
            <v>93303178</v>
          </cell>
          <cell r="D58" t="str">
            <v>NCF</v>
          </cell>
        </row>
        <row r="59">
          <cell r="B59" t="str">
            <v>065-15-6456</v>
          </cell>
          <cell r="C59" t="str">
            <v>93303179</v>
          </cell>
          <cell r="D59" t="str">
            <v>NCF</v>
          </cell>
        </row>
        <row r="60">
          <cell r="B60" t="str">
            <v>065-15-4724</v>
          </cell>
          <cell r="C60" t="str">
            <v>93303180</v>
          </cell>
          <cell r="D60" t="str">
            <v>NCF</v>
          </cell>
        </row>
        <row r="61">
          <cell r="B61" t="str">
            <v>062-16-0107</v>
          </cell>
          <cell r="C61">
            <v>94760901</v>
          </cell>
          <cell r="D61" t="str">
            <v>NEW</v>
          </cell>
        </row>
        <row r="62">
          <cell r="B62" t="str">
            <v>062-18-0006</v>
          </cell>
          <cell r="C62">
            <v>94918714</v>
          </cell>
          <cell r="D62" t="str">
            <v>NCF</v>
          </cell>
        </row>
        <row r="63">
          <cell r="B63" t="str">
            <v>062-18-7656</v>
          </cell>
          <cell r="C63">
            <v>94918716</v>
          </cell>
          <cell r="D63" t="str">
            <v>NCF</v>
          </cell>
        </row>
        <row r="64">
          <cell r="B64" t="str">
            <v>062-18-3875</v>
          </cell>
          <cell r="C64">
            <v>94918719</v>
          </cell>
          <cell r="D64" t="str">
            <v>CF</v>
          </cell>
        </row>
        <row r="65">
          <cell r="B65" t="str">
            <v>062-18-4136</v>
          </cell>
          <cell r="C65">
            <v>94918720</v>
          </cell>
          <cell r="D65" t="str">
            <v>NCF</v>
          </cell>
        </row>
        <row r="66">
          <cell r="B66" t="str">
            <v>062-18-8968</v>
          </cell>
          <cell r="C66">
            <v>94918724</v>
          </cell>
          <cell r="D66" t="str">
            <v>CF</v>
          </cell>
        </row>
        <row r="67">
          <cell r="B67" t="str">
            <v>062-18-7220</v>
          </cell>
          <cell r="C67">
            <v>94918732</v>
          </cell>
          <cell r="D67" t="str">
            <v>NCF</v>
          </cell>
        </row>
        <row r="68">
          <cell r="B68" t="str">
            <v>062-18-4194</v>
          </cell>
          <cell r="C68">
            <v>94918735</v>
          </cell>
          <cell r="D68" t="str">
            <v>NCF</v>
          </cell>
        </row>
        <row r="69">
          <cell r="B69" t="str">
            <v>062-18-8027</v>
          </cell>
          <cell r="C69">
            <v>94918741</v>
          </cell>
          <cell r="D69" t="str">
            <v>CF</v>
          </cell>
        </row>
        <row r="70">
          <cell r="B70" t="str">
            <v>062-18-7982</v>
          </cell>
          <cell r="C70">
            <v>94918744</v>
          </cell>
          <cell r="D70" t="str">
            <v>NCF</v>
          </cell>
        </row>
        <row r="71">
          <cell r="B71" t="str">
            <v>062-18-0950</v>
          </cell>
          <cell r="C71">
            <v>94918746</v>
          </cell>
          <cell r="D71" t="str">
            <v>NCF</v>
          </cell>
        </row>
        <row r="72">
          <cell r="B72" t="str">
            <v>062-18-4127</v>
          </cell>
          <cell r="C72">
            <v>94918747</v>
          </cell>
          <cell r="D72" t="str">
            <v>CF</v>
          </cell>
        </row>
        <row r="73">
          <cell r="B73" t="str">
            <v>062-18-3353</v>
          </cell>
          <cell r="C73">
            <v>94918756</v>
          </cell>
          <cell r="D73" t="str">
            <v>NCF</v>
          </cell>
        </row>
        <row r="74">
          <cell r="B74" t="str">
            <v>062-20-0021</v>
          </cell>
          <cell r="C74">
            <v>95019883</v>
          </cell>
          <cell r="D74" t="str">
            <v>CF</v>
          </cell>
        </row>
        <row r="75">
          <cell r="B75" t="str">
            <v>062-20-8101</v>
          </cell>
          <cell r="C75">
            <v>95019887</v>
          </cell>
          <cell r="D75" t="str">
            <v>CF</v>
          </cell>
        </row>
        <row r="76">
          <cell r="B76" t="str">
            <v>062-05-9462</v>
          </cell>
          <cell r="C76">
            <v>95019889</v>
          </cell>
          <cell r="D76" t="str">
            <v>CF</v>
          </cell>
        </row>
        <row r="77">
          <cell r="B77" t="str">
            <v>062-20-4348</v>
          </cell>
          <cell r="C77">
            <v>95019891</v>
          </cell>
          <cell r="D77" t="str">
            <v>CF</v>
          </cell>
        </row>
        <row r="78">
          <cell r="B78" t="str">
            <v>062-05-1766</v>
          </cell>
          <cell r="C78">
            <v>95019900</v>
          </cell>
          <cell r="D78" t="str">
            <v>CF</v>
          </cell>
        </row>
        <row r="79">
          <cell r="B79" t="str">
            <v>062-20-9794</v>
          </cell>
          <cell r="C79">
            <v>95019904</v>
          </cell>
          <cell r="D79" t="str">
            <v>CF</v>
          </cell>
        </row>
        <row r="80">
          <cell r="B80" t="str">
            <v>062-05-2868</v>
          </cell>
          <cell r="C80">
            <v>95019905</v>
          </cell>
          <cell r="D80" t="str">
            <v>CF</v>
          </cell>
        </row>
        <row r="81">
          <cell r="B81" t="str">
            <v>062-05-9396</v>
          </cell>
          <cell r="C81">
            <v>95019907</v>
          </cell>
          <cell r="D81" t="str">
            <v>CF</v>
          </cell>
        </row>
        <row r="82">
          <cell r="B82" t="str">
            <v>062-05-4306</v>
          </cell>
          <cell r="C82">
            <v>95019910</v>
          </cell>
          <cell r="D82" t="str">
            <v>CF</v>
          </cell>
        </row>
        <row r="83">
          <cell r="B83" t="str">
            <v>062-20-9701</v>
          </cell>
          <cell r="C83">
            <v>95019912</v>
          </cell>
          <cell r="D83" t="str">
            <v>CF</v>
          </cell>
        </row>
        <row r="84">
          <cell r="B84" t="str">
            <v>062-05-9993</v>
          </cell>
          <cell r="C84">
            <v>95019917</v>
          </cell>
          <cell r="D84" t="str">
            <v>CF</v>
          </cell>
        </row>
        <row r="85">
          <cell r="B85" t="str">
            <v>062-05-9426</v>
          </cell>
          <cell r="C85">
            <v>95019938</v>
          </cell>
          <cell r="D85" t="str">
            <v>CF</v>
          </cell>
        </row>
        <row r="86">
          <cell r="B86" t="str">
            <v>062-05-3294</v>
          </cell>
          <cell r="C86">
            <v>95019951</v>
          </cell>
          <cell r="D86" t="str">
            <v>CF</v>
          </cell>
        </row>
        <row r="87">
          <cell r="B87" t="str">
            <v>062-06-0177</v>
          </cell>
          <cell r="C87">
            <v>95032124</v>
          </cell>
          <cell r="D87" t="str">
            <v>CF</v>
          </cell>
        </row>
        <row r="88">
          <cell r="B88" t="str">
            <v>062-06-6380</v>
          </cell>
          <cell r="C88">
            <v>95032125</v>
          </cell>
          <cell r="D88" t="str">
            <v>CF</v>
          </cell>
        </row>
        <row r="89">
          <cell r="B89" t="str">
            <v>062-18-0020</v>
          </cell>
          <cell r="C89">
            <v>95040287</v>
          </cell>
          <cell r="D89" t="str">
            <v>NEW</v>
          </cell>
        </row>
        <row r="90">
          <cell r="B90" t="str">
            <v>062-18-1678</v>
          </cell>
          <cell r="C90">
            <v>95040289</v>
          </cell>
          <cell r="D90" t="str">
            <v>NEW</v>
          </cell>
        </row>
        <row r="91">
          <cell r="B91" t="str">
            <v>062-18-2917</v>
          </cell>
          <cell r="C91">
            <v>95040290</v>
          </cell>
          <cell r="D91" t="str">
            <v>NEW</v>
          </cell>
        </row>
        <row r="92">
          <cell r="B92" t="str">
            <v>062-18-6232</v>
          </cell>
          <cell r="C92">
            <v>95040297</v>
          </cell>
          <cell r="D92" t="str">
            <v>NEW</v>
          </cell>
        </row>
        <row r="93">
          <cell r="B93" t="str">
            <v>062-18-3481</v>
          </cell>
          <cell r="C93">
            <v>95040300</v>
          </cell>
          <cell r="D93" t="str">
            <v>NEW</v>
          </cell>
        </row>
        <row r="94">
          <cell r="B94" t="str">
            <v>062-18-4809</v>
          </cell>
          <cell r="C94">
            <v>95040302</v>
          </cell>
          <cell r="D94" t="str">
            <v>NEW</v>
          </cell>
        </row>
        <row r="95">
          <cell r="B95" t="str">
            <v>062-18-8532</v>
          </cell>
          <cell r="C95">
            <v>95040304</v>
          </cell>
          <cell r="D95" t="str">
            <v>NEW</v>
          </cell>
        </row>
        <row r="96">
          <cell r="B96" t="str">
            <v>062-18-4693</v>
          </cell>
          <cell r="C96">
            <v>95040306</v>
          </cell>
          <cell r="D96" t="str">
            <v>NEW</v>
          </cell>
        </row>
        <row r="97">
          <cell r="B97" t="str">
            <v>062-18-9395</v>
          </cell>
          <cell r="C97">
            <v>95040311</v>
          </cell>
          <cell r="D97" t="str">
            <v>NEW</v>
          </cell>
        </row>
        <row r="98">
          <cell r="B98" t="str">
            <v>062-18-6877</v>
          </cell>
          <cell r="C98">
            <v>95040314</v>
          </cell>
          <cell r="D98" t="str">
            <v>NEW</v>
          </cell>
        </row>
        <row r="99">
          <cell r="B99" t="str">
            <v>062-18-7717</v>
          </cell>
          <cell r="C99">
            <v>95040315</v>
          </cell>
          <cell r="D99" t="str">
            <v>NEW</v>
          </cell>
        </row>
        <row r="100">
          <cell r="B100" t="str">
            <v>062-18-1798</v>
          </cell>
          <cell r="C100">
            <v>95040316</v>
          </cell>
          <cell r="D100" t="str">
            <v>NEW</v>
          </cell>
        </row>
        <row r="101">
          <cell r="B101" t="str">
            <v>062-18-6900</v>
          </cell>
          <cell r="C101">
            <v>95040317</v>
          </cell>
          <cell r="D101" t="str">
            <v>NEW</v>
          </cell>
        </row>
        <row r="102">
          <cell r="B102" t="str">
            <v>062-18-2943</v>
          </cell>
          <cell r="C102">
            <v>95040318</v>
          </cell>
          <cell r="D102" t="str">
            <v>NEW</v>
          </cell>
        </row>
        <row r="103">
          <cell r="B103" t="str">
            <v>062-18-0639</v>
          </cell>
          <cell r="C103">
            <v>95040321</v>
          </cell>
          <cell r="D103" t="str">
            <v>NEW</v>
          </cell>
        </row>
        <row r="104">
          <cell r="B104" t="str">
            <v>062-18-4976</v>
          </cell>
          <cell r="C104">
            <v>95040322</v>
          </cell>
          <cell r="D104" t="str">
            <v>NEW</v>
          </cell>
        </row>
        <row r="105">
          <cell r="B105" t="str">
            <v>062-18-3852</v>
          </cell>
          <cell r="C105">
            <v>95040323</v>
          </cell>
          <cell r="D105" t="str">
            <v>NEW</v>
          </cell>
        </row>
        <row r="106">
          <cell r="B106" t="str">
            <v>062-18-0435</v>
          </cell>
          <cell r="C106">
            <v>95040324</v>
          </cell>
          <cell r="D106" t="str">
            <v>NEW</v>
          </cell>
        </row>
        <row r="107">
          <cell r="B107" t="str">
            <v>062-18-8625</v>
          </cell>
          <cell r="C107">
            <v>95040325</v>
          </cell>
          <cell r="D107" t="str">
            <v>NEW</v>
          </cell>
        </row>
        <row r="108">
          <cell r="B108" t="str">
            <v>062-18-3787</v>
          </cell>
          <cell r="C108">
            <v>95040330</v>
          </cell>
          <cell r="D108" t="str">
            <v>NEW</v>
          </cell>
        </row>
        <row r="109">
          <cell r="B109" t="str">
            <v>062-18-4937</v>
          </cell>
          <cell r="C109">
            <v>95040331</v>
          </cell>
          <cell r="D109" t="str">
            <v>NEW</v>
          </cell>
        </row>
        <row r="110">
          <cell r="B110" t="str">
            <v>062-18-9708</v>
          </cell>
          <cell r="C110">
            <v>95040332</v>
          </cell>
          <cell r="D110" t="str">
            <v>NEW</v>
          </cell>
        </row>
        <row r="111">
          <cell r="B111" t="str">
            <v>062-18-2862</v>
          </cell>
          <cell r="C111">
            <v>95040333</v>
          </cell>
          <cell r="D111" t="str">
            <v>NEW</v>
          </cell>
        </row>
        <row r="112">
          <cell r="B112" t="str">
            <v>062-18-7764</v>
          </cell>
          <cell r="C112">
            <v>95040334</v>
          </cell>
          <cell r="D112" t="str">
            <v>NEW</v>
          </cell>
        </row>
        <row r="113">
          <cell r="B113" t="str">
            <v>062-18-2941</v>
          </cell>
          <cell r="C113">
            <v>95040336</v>
          </cell>
          <cell r="D113" t="str">
            <v>NEW</v>
          </cell>
        </row>
        <row r="114">
          <cell r="B114" t="str">
            <v>062-18-6515</v>
          </cell>
          <cell r="C114">
            <v>95040337</v>
          </cell>
          <cell r="D114" t="str">
            <v>NEW</v>
          </cell>
        </row>
        <row r="115">
          <cell r="B115" t="str">
            <v>062-18-1498</v>
          </cell>
          <cell r="C115">
            <v>95040342</v>
          </cell>
          <cell r="D115" t="str">
            <v>NEW</v>
          </cell>
        </row>
        <row r="116">
          <cell r="B116" t="str">
            <v>062-18-8704</v>
          </cell>
          <cell r="C116">
            <v>95040344</v>
          </cell>
          <cell r="D116" t="str">
            <v>NEW</v>
          </cell>
        </row>
        <row r="117">
          <cell r="B117" t="str">
            <v>062-26-6705</v>
          </cell>
          <cell r="C117">
            <v>95040390</v>
          </cell>
          <cell r="D117" t="str">
            <v>NEW</v>
          </cell>
        </row>
        <row r="118">
          <cell r="B118" t="str">
            <v>062-26-5326</v>
          </cell>
          <cell r="C118">
            <v>95040398</v>
          </cell>
          <cell r="D118" t="str">
            <v>NEW</v>
          </cell>
        </row>
        <row r="119">
          <cell r="B119" t="str">
            <v>062-26-6787</v>
          </cell>
          <cell r="C119">
            <v>95040400</v>
          </cell>
          <cell r="D119" t="str">
            <v>NEW</v>
          </cell>
        </row>
        <row r="120">
          <cell r="B120" t="str">
            <v>062-26-4007</v>
          </cell>
          <cell r="C120">
            <v>95040405</v>
          </cell>
          <cell r="D120" t="str">
            <v>NEW</v>
          </cell>
        </row>
        <row r="121">
          <cell r="B121" t="str">
            <v>062-26-1680</v>
          </cell>
          <cell r="C121">
            <v>95040415</v>
          </cell>
          <cell r="D121" t="str">
            <v>NEW</v>
          </cell>
        </row>
        <row r="122">
          <cell r="B122" t="str">
            <v>062-26-6080</v>
          </cell>
          <cell r="C122">
            <v>95040431</v>
          </cell>
          <cell r="D122" t="str">
            <v>NEW</v>
          </cell>
        </row>
        <row r="123">
          <cell r="B123" t="str">
            <v>062-26-9415</v>
          </cell>
          <cell r="C123">
            <v>95040432</v>
          </cell>
          <cell r="D123" t="str">
            <v>NEW</v>
          </cell>
        </row>
        <row r="124">
          <cell r="B124" t="str">
            <v>062-18-0111</v>
          </cell>
          <cell r="C124">
            <v>95063549</v>
          </cell>
          <cell r="D124" t="str">
            <v>NEW</v>
          </cell>
        </row>
        <row r="125">
          <cell r="B125" t="str">
            <v>062-18-4294</v>
          </cell>
          <cell r="C125">
            <v>95063550</v>
          </cell>
          <cell r="D125" t="str">
            <v>NEW</v>
          </cell>
        </row>
        <row r="126">
          <cell r="B126" t="str">
            <v>062-18-4998</v>
          </cell>
          <cell r="C126">
            <v>95063551</v>
          </cell>
          <cell r="D126" t="str">
            <v>NEW</v>
          </cell>
        </row>
        <row r="127">
          <cell r="B127" t="str">
            <v>062-18-2576</v>
          </cell>
          <cell r="C127">
            <v>95063552</v>
          </cell>
          <cell r="D127" t="str">
            <v>NEW</v>
          </cell>
        </row>
        <row r="128">
          <cell r="B128" t="str">
            <v>062-18-9407</v>
          </cell>
          <cell r="C128">
            <v>95063553</v>
          </cell>
          <cell r="D128" t="str">
            <v>NEW</v>
          </cell>
        </row>
        <row r="129">
          <cell r="B129" t="str">
            <v>062-18-0112</v>
          </cell>
          <cell r="C129">
            <v>95063554</v>
          </cell>
          <cell r="D129" t="str">
            <v>NEW</v>
          </cell>
        </row>
        <row r="130">
          <cell r="B130" t="str">
            <v>062-18-8647</v>
          </cell>
          <cell r="C130">
            <v>95063555</v>
          </cell>
          <cell r="D130" t="str">
            <v>NEW</v>
          </cell>
        </row>
        <row r="131">
          <cell r="B131" t="str">
            <v>062-18-0113</v>
          </cell>
          <cell r="C131">
            <v>95089896</v>
          </cell>
          <cell r="D131" t="str">
            <v>CF</v>
          </cell>
        </row>
        <row r="132">
          <cell r="B132" t="str">
            <v>060-14-1586</v>
          </cell>
          <cell r="C132">
            <v>95098266</v>
          </cell>
          <cell r="D132" t="str">
            <v>CF</v>
          </cell>
        </row>
        <row r="133">
          <cell r="B133" t="str">
            <v>060-14-4610</v>
          </cell>
          <cell r="C133">
            <v>95098267</v>
          </cell>
          <cell r="D133" t="str">
            <v>CF</v>
          </cell>
        </row>
        <row r="134">
          <cell r="B134" t="str">
            <v>060-14-2185</v>
          </cell>
          <cell r="C134">
            <v>95098268</v>
          </cell>
          <cell r="D134" t="str">
            <v>CF</v>
          </cell>
        </row>
        <row r="135">
          <cell r="B135" t="str">
            <v>060-14-0034</v>
          </cell>
          <cell r="C135">
            <v>95098269</v>
          </cell>
          <cell r="D135" t="str">
            <v>CF</v>
          </cell>
        </row>
        <row r="136">
          <cell r="B136" t="str">
            <v>062-26-9308</v>
          </cell>
          <cell r="C136">
            <v>95205376</v>
          </cell>
          <cell r="D136" t="str">
            <v>NEW</v>
          </cell>
        </row>
        <row r="137">
          <cell r="B137" t="str">
            <v>062-26-8628</v>
          </cell>
          <cell r="C137">
            <v>95205377</v>
          </cell>
          <cell r="D137" t="str">
            <v>NEW</v>
          </cell>
        </row>
        <row r="138">
          <cell r="B138" t="str">
            <v>062-06-0039</v>
          </cell>
          <cell r="C138">
            <v>95286868</v>
          </cell>
          <cell r="D138" t="str">
            <v>CF</v>
          </cell>
        </row>
        <row r="139">
          <cell r="B139" t="str">
            <v>062-06-1209</v>
          </cell>
          <cell r="C139">
            <v>95286869</v>
          </cell>
          <cell r="D139" t="str">
            <v>CF</v>
          </cell>
        </row>
        <row r="140">
          <cell r="B140" t="str">
            <v>062-20-0025</v>
          </cell>
          <cell r="C140">
            <v>1006627964</v>
          </cell>
          <cell r="D140" t="str">
            <v>CF</v>
          </cell>
        </row>
        <row r="141">
          <cell r="B141" t="str">
            <v>062-26-9566</v>
          </cell>
          <cell r="C141">
            <v>1006853363</v>
          </cell>
          <cell r="D141" t="str">
            <v>NEW</v>
          </cell>
        </row>
        <row r="142">
          <cell r="B142" t="str">
            <v>062-18-5448</v>
          </cell>
          <cell r="C142">
            <v>1007330367</v>
          </cell>
          <cell r="D142" t="str">
            <v>NEW</v>
          </cell>
        </row>
        <row r="143">
          <cell r="B143" t="str">
            <v>062-06-8506</v>
          </cell>
          <cell r="C143">
            <v>1010127014</v>
          </cell>
          <cell r="D143" t="str">
            <v>CF</v>
          </cell>
        </row>
        <row r="144">
          <cell r="B144" t="str">
            <v>064-18-1013</v>
          </cell>
          <cell r="C144" t="str">
            <v>-</v>
          </cell>
          <cell r="D144" t="str">
            <v>CF</v>
          </cell>
        </row>
        <row r="145">
          <cell r="B145" t="str">
            <v>064-18-0969</v>
          </cell>
          <cell r="C145" t="str">
            <v>-</v>
          </cell>
          <cell r="D145" t="str">
            <v>CF</v>
          </cell>
        </row>
        <row r="146">
          <cell r="B146" t="str">
            <v>064-18-1450</v>
          </cell>
          <cell r="C146" t="str">
            <v>-</v>
          </cell>
          <cell r="D146" t="str">
            <v>CF</v>
          </cell>
        </row>
        <row r="147">
          <cell r="B147" t="str">
            <v>064-18-1834</v>
          </cell>
          <cell r="C147" t="str">
            <v>-</v>
          </cell>
          <cell r="D147" t="str">
            <v>CF</v>
          </cell>
        </row>
        <row r="148">
          <cell r="B148" t="str">
            <v>064-18-2213</v>
          </cell>
          <cell r="C148" t="str">
            <v>-</v>
          </cell>
          <cell r="D148" t="str">
            <v>CF</v>
          </cell>
        </row>
        <row r="149">
          <cell r="B149" t="str">
            <v>064-18-6688</v>
          </cell>
          <cell r="C149" t="str">
            <v>-</v>
          </cell>
          <cell r="D149" t="str">
            <v>CF</v>
          </cell>
        </row>
        <row r="150">
          <cell r="B150" t="str">
            <v>064-18-7072</v>
          </cell>
          <cell r="C150" t="str">
            <v>-</v>
          </cell>
          <cell r="D150" t="str">
            <v>CF</v>
          </cell>
        </row>
        <row r="151">
          <cell r="B151" t="str">
            <v>064-18-0388</v>
          </cell>
          <cell r="C151" t="str">
            <v>-</v>
          </cell>
          <cell r="D151" t="str">
            <v>CF</v>
          </cell>
        </row>
        <row r="152">
          <cell r="B152" t="str">
            <v>064-18-0410</v>
          </cell>
          <cell r="C152" t="str">
            <v>-</v>
          </cell>
          <cell r="D152" t="str">
            <v>CF</v>
          </cell>
        </row>
        <row r="153">
          <cell r="B153" t="str">
            <v>064-18-2153</v>
          </cell>
          <cell r="C153" t="str">
            <v>-</v>
          </cell>
          <cell r="D153" t="str">
            <v>CF</v>
          </cell>
        </row>
        <row r="154">
          <cell r="B154" t="str">
            <v>064-18-3688</v>
          </cell>
          <cell r="C154" t="str">
            <v>-</v>
          </cell>
          <cell r="D154" t="str">
            <v>CF</v>
          </cell>
        </row>
        <row r="155">
          <cell r="B155" t="str">
            <v>064-18-3973</v>
          </cell>
          <cell r="C155" t="str">
            <v>-</v>
          </cell>
          <cell r="D155" t="str">
            <v>CF</v>
          </cell>
        </row>
        <row r="156">
          <cell r="B156" t="str">
            <v>064-18-6422</v>
          </cell>
          <cell r="C156" t="str">
            <v>-</v>
          </cell>
          <cell r="D156" t="str">
            <v>CF</v>
          </cell>
        </row>
        <row r="157">
          <cell r="B157" t="str">
            <v>064-18-8162</v>
          </cell>
          <cell r="C157" t="str">
            <v>-</v>
          </cell>
          <cell r="D157" t="str">
            <v>CF</v>
          </cell>
        </row>
        <row r="158">
          <cell r="B158" t="str">
            <v>064-18-8391</v>
          </cell>
          <cell r="C158" t="str">
            <v>-</v>
          </cell>
          <cell r="D158" t="str">
            <v>CF</v>
          </cell>
        </row>
        <row r="159">
          <cell r="B159" t="str">
            <v>064-18-0495</v>
          </cell>
          <cell r="C159" t="str">
            <v>-</v>
          </cell>
          <cell r="D159" t="str">
            <v>CF</v>
          </cell>
        </row>
        <row r="160">
          <cell r="B160" t="str">
            <v>064-18-5516</v>
          </cell>
          <cell r="C160" t="str">
            <v>-</v>
          </cell>
          <cell r="D160" t="str">
            <v>CF</v>
          </cell>
        </row>
        <row r="161">
          <cell r="B161" t="str">
            <v>064-18-5524</v>
          </cell>
          <cell r="C161" t="str">
            <v>-</v>
          </cell>
          <cell r="D161" t="str">
            <v>CF</v>
          </cell>
        </row>
        <row r="162">
          <cell r="B162" t="str">
            <v>062-18-0763</v>
          </cell>
          <cell r="C162" t="str">
            <v>13308280</v>
          </cell>
          <cell r="D162" t="str">
            <v>CF</v>
          </cell>
        </row>
        <row r="163">
          <cell r="B163" t="str">
            <v>062-18-0764</v>
          </cell>
          <cell r="C163" t="str">
            <v>13308281</v>
          </cell>
          <cell r="D163" t="str">
            <v>CF</v>
          </cell>
        </row>
        <row r="164">
          <cell r="B164" t="str">
            <v>064-18-0061</v>
          </cell>
          <cell r="C164" t="str">
            <v>13950569</v>
          </cell>
          <cell r="D164" t="str">
            <v>NCF</v>
          </cell>
        </row>
        <row r="165">
          <cell r="B165" t="str">
            <v>062-16-2281</v>
          </cell>
          <cell r="C165" t="str">
            <v>14131605</v>
          </cell>
          <cell r="D165" t="str">
            <v>CF</v>
          </cell>
        </row>
        <row r="166">
          <cell r="B166" t="str">
            <v>062-16-2282</v>
          </cell>
          <cell r="C166" t="str">
            <v>14131701</v>
          </cell>
          <cell r="D166" t="str">
            <v>CF</v>
          </cell>
        </row>
        <row r="167">
          <cell r="B167" t="str">
            <v>062-16-2283</v>
          </cell>
          <cell r="C167" t="str">
            <v>14131702</v>
          </cell>
          <cell r="D167" t="str">
            <v>CF</v>
          </cell>
        </row>
        <row r="168">
          <cell r="B168" t="str">
            <v>062-16-2284</v>
          </cell>
          <cell r="C168" t="str">
            <v>14131703</v>
          </cell>
          <cell r="D168" t="str">
            <v>CF</v>
          </cell>
        </row>
        <row r="169">
          <cell r="B169" t="str">
            <v>062-16-2285</v>
          </cell>
          <cell r="C169" t="str">
            <v>14131704</v>
          </cell>
          <cell r="D169" t="str">
            <v>CF</v>
          </cell>
        </row>
        <row r="170">
          <cell r="B170" t="str">
            <v>062-16-2286</v>
          </cell>
          <cell r="C170" t="str">
            <v>14131705</v>
          </cell>
          <cell r="D170" t="str">
            <v>CF</v>
          </cell>
        </row>
        <row r="171">
          <cell r="B171" t="str">
            <v>062-16-2337</v>
          </cell>
          <cell r="C171" t="str">
            <v>14131834</v>
          </cell>
          <cell r="D171" t="str">
            <v>CF</v>
          </cell>
        </row>
        <row r="172">
          <cell r="B172" t="str">
            <v>062-16-2338</v>
          </cell>
          <cell r="C172" t="str">
            <v>14131835</v>
          </cell>
          <cell r="D172" t="str">
            <v>CF</v>
          </cell>
        </row>
        <row r="173">
          <cell r="B173" t="str">
            <v>062-16-2339</v>
          </cell>
          <cell r="C173" t="str">
            <v>14131836</v>
          </cell>
          <cell r="D173" t="str">
            <v>CF</v>
          </cell>
        </row>
        <row r="174">
          <cell r="B174" t="str">
            <v>062-16-2340</v>
          </cell>
          <cell r="C174" t="str">
            <v>14131837</v>
          </cell>
          <cell r="D174" t="str">
            <v>CF</v>
          </cell>
        </row>
        <row r="175">
          <cell r="B175" t="str">
            <v>062-16-2341</v>
          </cell>
          <cell r="C175" t="str">
            <v>14131838</v>
          </cell>
          <cell r="D175" t="str">
            <v>CF</v>
          </cell>
        </row>
        <row r="176">
          <cell r="B176" t="str">
            <v>062-16-2342</v>
          </cell>
          <cell r="C176" t="str">
            <v>14131839</v>
          </cell>
          <cell r="D176" t="str">
            <v>CF</v>
          </cell>
        </row>
        <row r="177">
          <cell r="B177" t="str">
            <v>060-14-0166</v>
          </cell>
          <cell r="C177" t="str">
            <v>14138047</v>
          </cell>
          <cell r="D177" t="str">
            <v>CF</v>
          </cell>
        </row>
        <row r="178">
          <cell r="B178" t="str">
            <v>060-14-0165</v>
          </cell>
          <cell r="C178" t="str">
            <v>14138253</v>
          </cell>
          <cell r="D178" t="str">
            <v>CF</v>
          </cell>
        </row>
        <row r="179">
          <cell r="B179" t="str">
            <v>060-14-0167</v>
          </cell>
          <cell r="C179" t="str">
            <v>14138254</v>
          </cell>
          <cell r="D179" t="str">
            <v>CF</v>
          </cell>
        </row>
        <row r="180">
          <cell r="B180" t="str">
            <v>060-14-0177</v>
          </cell>
          <cell r="C180" t="str">
            <v>14141614</v>
          </cell>
          <cell r="D180" t="str">
            <v>CF</v>
          </cell>
        </row>
        <row r="181">
          <cell r="B181" t="str">
            <v>060-14-0178</v>
          </cell>
          <cell r="C181" t="str">
            <v>14141615</v>
          </cell>
          <cell r="D181" t="str">
            <v>CF</v>
          </cell>
        </row>
        <row r="182">
          <cell r="B182" t="str">
            <v>060-14-0179</v>
          </cell>
          <cell r="C182" t="str">
            <v>14141616</v>
          </cell>
          <cell r="D182" t="str">
            <v>CF</v>
          </cell>
        </row>
        <row r="183">
          <cell r="B183" t="str">
            <v>060-14-0180</v>
          </cell>
          <cell r="C183" t="str">
            <v>14141617</v>
          </cell>
          <cell r="D183" t="str">
            <v>NCF</v>
          </cell>
        </row>
        <row r="184">
          <cell r="B184" t="str">
            <v>062-16-2449</v>
          </cell>
          <cell r="C184" t="str">
            <v>14143810</v>
          </cell>
          <cell r="D184" t="str">
            <v>NCF</v>
          </cell>
        </row>
        <row r="185">
          <cell r="B185" t="str">
            <v>062-16-2453</v>
          </cell>
          <cell r="C185" t="str">
            <v>14143811</v>
          </cell>
          <cell r="D185" t="str">
            <v>NCF</v>
          </cell>
        </row>
        <row r="186">
          <cell r="B186" t="str">
            <v>062-16-2454</v>
          </cell>
          <cell r="C186" t="str">
            <v>14143812</v>
          </cell>
          <cell r="D186" t="str">
            <v>NCF</v>
          </cell>
        </row>
        <row r="187">
          <cell r="B187" t="str">
            <v>062-16-2450</v>
          </cell>
          <cell r="C187" t="str">
            <v>14143850</v>
          </cell>
          <cell r="D187" t="str">
            <v>NCF</v>
          </cell>
        </row>
        <row r="188">
          <cell r="B188" t="str">
            <v>062-16-2451</v>
          </cell>
          <cell r="C188" t="str">
            <v>14143851</v>
          </cell>
          <cell r="D188" t="str">
            <v>NCF</v>
          </cell>
        </row>
        <row r="189">
          <cell r="B189" t="str">
            <v>060-14-0168</v>
          </cell>
          <cell r="C189" t="str">
            <v>14173181</v>
          </cell>
          <cell r="D189" t="str">
            <v>NCF</v>
          </cell>
        </row>
        <row r="190">
          <cell r="B190" t="str">
            <v>062-16-2070</v>
          </cell>
          <cell r="C190" t="str">
            <v>14196330</v>
          </cell>
          <cell r="D190" t="str">
            <v>NCF</v>
          </cell>
        </row>
        <row r="191">
          <cell r="B191" t="str">
            <v>062-16-2071</v>
          </cell>
          <cell r="C191" t="str">
            <v>14196331</v>
          </cell>
          <cell r="D191" t="str">
            <v>NCF</v>
          </cell>
        </row>
        <row r="192">
          <cell r="B192" t="str">
            <v>062-16-2072</v>
          </cell>
          <cell r="C192" t="str">
            <v>14196332</v>
          </cell>
          <cell r="D192" t="str">
            <v>NCF</v>
          </cell>
        </row>
        <row r="193">
          <cell r="B193" t="str">
            <v>062-16-2073</v>
          </cell>
          <cell r="C193" t="str">
            <v>14196333</v>
          </cell>
          <cell r="D193" t="str">
            <v>NCF</v>
          </cell>
        </row>
        <row r="194">
          <cell r="B194" t="str">
            <v>062-16-2074</v>
          </cell>
          <cell r="C194" t="str">
            <v>14196334</v>
          </cell>
          <cell r="D194" t="str">
            <v>NCF</v>
          </cell>
        </row>
        <row r="195">
          <cell r="B195" t="str">
            <v>062-16-2075</v>
          </cell>
          <cell r="C195" t="str">
            <v>14196335</v>
          </cell>
          <cell r="D195" t="str">
            <v>NCF</v>
          </cell>
        </row>
        <row r="196">
          <cell r="B196" t="str">
            <v>062-16-2076</v>
          </cell>
          <cell r="C196" t="str">
            <v>14196336</v>
          </cell>
          <cell r="D196" t="str">
            <v>NCF</v>
          </cell>
        </row>
        <row r="197">
          <cell r="B197" t="str">
            <v>062-16-2077</v>
          </cell>
          <cell r="C197" t="str">
            <v>14196337</v>
          </cell>
          <cell r="D197" t="str">
            <v>NCF</v>
          </cell>
        </row>
        <row r="198">
          <cell r="B198" t="str">
            <v>062-16-2078</v>
          </cell>
          <cell r="C198" t="str">
            <v>14196338</v>
          </cell>
          <cell r="D198" t="str">
            <v>NCF</v>
          </cell>
        </row>
        <row r="199">
          <cell r="B199" t="str">
            <v>062-16-2079</v>
          </cell>
          <cell r="C199" t="str">
            <v>14196339</v>
          </cell>
          <cell r="D199" t="str">
            <v>NCF</v>
          </cell>
        </row>
        <row r="200">
          <cell r="B200" t="str">
            <v>062-16-2080</v>
          </cell>
          <cell r="C200" t="str">
            <v>14196340</v>
          </cell>
          <cell r="D200" t="str">
            <v>NCF</v>
          </cell>
        </row>
        <row r="201">
          <cell r="B201" t="str">
            <v>062-16-2081</v>
          </cell>
          <cell r="C201" t="str">
            <v>14196341</v>
          </cell>
          <cell r="D201" t="str">
            <v>NCF</v>
          </cell>
        </row>
        <row r="202">
          <cell r="B202" t="str">
            <v>062-16-2082</v>
          </cell>
          <cell r="C202" t="str">
            <v>14196342</v>
          </cell>
          <cell r="D202" t="str">
            <v>NCF</v>
          </cell>
        </row>
        <row r="203">
          <cell r="B203" t="str">
            <v>064-18-0082</v>
          </cell>
          <cell r="C203" t="str">
            <v>14376805</v>
          </cell>
          <cell r="D203" t="str">
            <v>CF</v>
          </cell>
        </row>
        <row r="204">
          <cell r="B204" t="str">
            <v>062-18-1338</v>
          </cell>
          <cell r="C204" t="str">
            <v>16452822</v>
          </cell>
          <cell r="D204" t="str">
            <v>CF</v>
          </cell>
        </row>
        <row r="205">
          <cell r="B205" t="str">
            <v>062-18-1339</v>
          </cell>
          <cell r="C205" t="str">
            <v>16452823</v>
          </cell>
          <cell r="D205" t="str">
            <v>CF</v>
          </cell>
        </row>
        <row r="206">
          <cell r="B206" t="str">
            <v>062-18-1340</v>
          </cell>
          <cell r="C206" t="str">
            <v>16452824</v>
          </cell>
          <cell r="D206" t="str">
            <v>CF</v>
          </cell>
        </row>
        <row r="207">
          <cell r="B207" t="str">
            <v>062-16-3137</v>
          </cell>
          <cell r="C207" t="str">
            <v>16510059</v>
          </cell>
          <cell r="D207" t="str">
            <v>NCF</v>
          </cell>
        </row>
        <row r="208">
          <cell r="B208" t="str">
            <v>062-16-3136</v>
          </cell>
          <cell r="C208" t="str">
            <v>16510060</v>
          </cell>
          <cell r="D208" t="str">
            <v>NCF</v>
          </cell>
        </row>
        <row r="209">
          <cell r="B209" t="str">
            <v>062-16-3134</v>
          </cell>
          <cell r="C209" t="str">
            <v>16510062</v>
          </cell>
          <cell r="D209" t="str">
            <v>NCF</v>
          </cell>
        </row>
        <row r="210">
          <cell r="B210" t="str">
            <v>062-16-3133</v>
          </cell>
          <cell r="C210" t="str">
            <v>16510063</v>
          </cell>
          <cell r="D210" t="str">
            <v>NCF</v>
          </cell>
        </row>
        <row r="211">
          <cell r="B211" t="str">
            <v>062-16-3132</v>
          </cell>
          <cell r="C211" t="str">
            <v>16510064</v>
          </cell>
          <cell r="D211" t="str">
            <v>NCF</v>
          </cell>
        </row>
        <row r="212">
          <cell r="B212" t="str">
            <v>062-16-3131</v>
          </cell>
          <cell r="C212" t="str">
            <v>16510065</v>
          </cell>
          <cell r="D212" t="str">
            <v>NCF</v>
          </cell>
        </row>
        <row r="213">
          <cell r="B213" t="str">
            <v>062-16-3130</v>
          </cell>
          <cell r="C213" t="str">
            <v>16510066</v>
          </cell>
          <cell r="D213" t="str">
            <v>NCF</v>
          </cell>
        </row>
        <row r="214">
          <cell r="B214" t="str">
            <v>062-16-3129</v>
          </cell>
          <cell r="C214" t="str">
            <v>16510067</v>
          </cell>
          <cell r="D214" t="str">
            <v>NCF</v>
          </cell>
        </row>
        <row r="215">
          <cell r="B215" t="str">
            <v>062-16-3128</v>
          </cell>
          <cell r="C215" t="str">
            <v>16510068</v>
          </cell>
          <cell r="D215" t="str">
            <v>NCF</v>
          </cell>
        </row>
        <row r="216">
          <cell r="B216" t="str">
            <v>062-16-3127</v>
          </cell>
          <cell r="C216" t="str">
            <v>16510069</v>
          </cell>
          <cell r="D216" t="str">
            <v>NCF</v>
          </cell>
        </row>
        <row r="217">
          <cell r="B217" t="str">
            <v>062-16-3320</v>
          </cell>
          <cell r="C217" t="str">
            <v>16874052</v>
          </cell>
          <cell r="D217" t="str">
            <v>CF</v>
          </cell>
        </row>
        <row r="218">
          <cell r="B218" t="str">
            <v>062-16-3315</v>
          </cell>
          <cell r="C218" t="str">
            <v>16875555</v>
          </cell>
          <cell r="D218" t="str">
            <v>NCF</v>
          </cell>
        </row>
        <row r="219">
          <cell r="B219" t="str">
            <v>062-16-3314</v>
          </cell>
          <cell r="C219" t="str">
            <v>16875556</v>
          </cell>
          <cell r="D219" t="str">
            <v>NCF</v>
          </cell>
        </row>
        <row r="220">
          <cell r="B220" t="str">
            <v>060-14-0116</v>
          </cell>
          <cell r="C220" t="str">
            <v>16910832</v>
          </cell>
          <cell r="D220" t="str">
            <v>NCF</v>
          </cell>
        </row>
        <row r="221">
          <cell r="B221" t="str">
            <v>060-14-0115</v>
          </cell>
          <cell r="C221" t="str">
            <v>16910834</v>
          </cell>
          <cell r="D221" t="str">
            <v>NCF</v>
          </cell>
        </row>
        <row r="222">
          <cell r="B222" t="str">
            <v>062-16-3322</v>
          </cell>
          <cell r="C222" t="str">
            <v>16947681</v>
          </cell>
          <cell r="D222" t="str">
            <v>CF</v>
          </cell>
        </row>
        <row r="223">
          <cell r="B223" t="str">
            <v>062-18-1212</v>
          </cell>
          <cell r="C223" t="str">
            <v>50061362</v>
          </cell>
          <cell r="D223" t="str">
            <v>NCF</v>
          </cell>
        </row>
        <row r="224">
          <cell r="B224" t="str">
            <v>062-18-1213</v>
          </cell>
          <cell r="C224" t="str">
            <v>50061415</v>
          </cell>
          <cell r="D224" t="str">
            <v>NCF</v>
          </cell>
        </row>
        <row r="225">
          <cell r="B225" t="str">
            <v>062-18-1215</v>
          </cell>
          <cell r="C225" t="str">
            <v>50061673</v>
          </cell>
          <cell r="D225" t="str">
            <v>NCF</v>
          </cell>
        </row>
        <row r="226">
          <cell r="B226" t="str">
            <v>062-18-1217</v>
          </cell>
          <cell r="C226" t="str">
            <v>50061768</v>
          </cell>
          <cell r="D226" t="str">
            <v>NCF</v>
          </cell>
        </row>
        <row r="227">
          <cell r="B227" t="str">
            <v>062-18-1216</v>
          </cell>
          <cell r="C227" t="str">
            <v>50061775</v>
          </cell>
          <cell r="D227" t="str">
            <v>NCF</v>
          </cell>
        </row>
        <row r="228">
          <cell r="B228" t="str">
            <v>068-03-4565</v>
          </cell>
          <cell r="C228" t="str">
            <v>51065474</v>
          </cell>
          <cell r="D228" t="str">
            <v>NCF</v>
          </cell>
        </row>
        <row r="229">
          <cell r="B229" t="str">
            <v>068-03-4587</v>
          </cell>
          <cell r="C229" t="str">
            <v>51065894</v>
          </cell>
          <cell r="D229" t="str">
            <v>NCF</v>
          </cell>
        </row>
        <row r="230">
          <cell r="B230" t="str">
            <v>068-03-4595</v>
          </cell>
          <cell r="C230" t="str">
            <v>51068909</v>
          </cell>
          <cell r="D230" t="str">
            <v>NCF</v>
          </cell>
        </row>
        <row r="231">
          <cell r="B231" t="str">
            <v>068-03-4568</v>
          </cell>
          <cell r="C231" t="str">
            <v>51069105</v>
          </cell>
          <cell r="D231" t="str">
            <v>NCF</v>
          </cell>
        </row>
        <row r="232">
          <cell r="B232" t="str">
            <v>068-03-4586</v>
          </cell>
          <cell r="C232" t="str">
            <v>51069106</v>
          </cell>
          <cell r="D232" t="str">
            <v>NCF</v>
          </cell>
        </row>
        <row r="233">
          <cell r="B233" t="str">
            <v>062-16-1737</v>
          </cell>
          <cell r="C233" t="str">
            <v>51640392</v>
          </cell>
          <cell r="D233" t="str">
            <v>CF</v>
          </cell>
        </row>
        <row r="234">
          <cell r="B234" t="str">
            <v>062-16-1738</v>
          </cell>
          <cell r="C234" t="str">
            <v>51640666</v>
          </cell>
          <cell r="D234" t="str">
            <v>CF</v>
          </cell>
        </row>
        <row r="235">
          <cell r="B235" t="str">
            <v>062-16-1739</v>
          </cell>
          <cell r="C235" t="str">
            <v>51640816</v>
          </cell>
          <cell r="D235" t="str">
            <v>CF</v>
          </cell>
        </row>
        <row r="236">
          <cell r="B236" t="str">
            <v>062-16-1740</v>
          </cell>
          <cell r="C236" t="str">
            <v>51641038</v>
          </cell>
          <cell r="D236" t="str">
            <v>NCF</v>
          </cell>
        </row>
        <row r="237">
          <cell r="B237" t="str">
            <v>062-16-1741</v>
          </cell>
          <cell r="C237" t="str">
            <v>51641677</v>
          </cell>
          <cell r="D237" t="str">
            <v>NCF</v>
          </cell>
        </row>
        <row r="238">
          <cell r="B238" t="str">
            <v>064-18-3069</v>
          </cell>
          <cell r="C238" t="str">
            <v>52399859</v>
          </cell>
          <cell r="D238" t="str">
            <v>CF</v>
          </cell>
        </row>
        <row r="239">
          <cell r="B239" t="str">
            <v>060-13-2502</v>
          </cell>
          <cell r="C239" t="str">
            <v>52896290</v>
          </cell>
          <cell r="D239" t="str">
            <v>NCF</v>
          </cell>
        </row>
        <row r="240">
          <cell r="B240" t="str">
            <v>060-13-2503</v>
          </cell>
          <cell r="C240" t="str">
            <v>52896369</v>
          </cell>
          <cell r="D240" t="str">
            <v>NCF</v>
          </cell>
        </row>
        <row r="241">
          <cell r="B241" t="str">
            <v>060-17-2829</v>
          </cell>
          <cell r="C241" t="str">
            <v>52896491</v>
          </cell>
          <cell r="D241" t="str">
            <v>NCF</v>
          </cell>
        </row>
        <row r="242">
          <cell r="B242" t="str">
            <v>060-17-2830</v>
          </cell>
          <cell r="C242" t="str">
            <v>52896549</v>
          </cell>
          <cell r="D242" t="str">
            <v>NCF</v>
          </cell>
        </row>
        <row r="243">
          <cell r="B243" t="str">
            <v>068-03-2246</v>
          </cell>
          <cell r="C243" t="str">
            <v>53015680</v>
          </cell>
          <cell r="D243" t="str">
            <v>NCF</v>
          </cell>
        </row>
        <row r="244">
          <cell r="B244" t="str">
            <v>062-06-0866</v>
          </cell>
          <cell r="C244" t="str">
            <v>53103505</v>
          </cell>
          <cell r="D244" t="str">
            <v>CF</v>
          </cell>
        </row>
        <row r="245">
          <cell r="B245" t="str">
            <v>062-06-0867</v>
          </cell>
          <cell r="C245" t="str">
            <v>53103506</v>
          </cell>
          <cell r="D245" t="str">
            <v>CF</v>
          </cell>
        </row>
        <row r="246">
          <cell r="B246" t="str">
            <v>062-06-0868</v>
          </cell>
          <cell r="C246" t="str">
            <v>53103509</v>
          </cell>
          <cell r="D246" t="str">
            <v>CF</v>
          </cell>
        </row>
        <row r="247">
          <cell r="B247" t="str">
            <v>062-18-1261</v>
          </cell>
          <cell r="C247" t="str">
            <v>53116546</v>
          </cell>
          <cell r="D247" t="str">
            <v>CF</v>
          </cell>
        </row>
        <row r="248">
          <cell r="B248" t="str">
            <v>062-18-1263</v>
          </cell>
          <cell r="C248" t="str">
            <v>53116622</v>
          </cell>
          <cell r="D248" t="str">
            <v>NCF</v>
          </cell>
        </row>
        <row r="249">
          <cell r="B249" t="str">
            <v>064-18-3882</v>
          </cell>
          <cell r="C249" t="str">
            <v>53142508</v>
          </cell>
          <cell r="D249" t="str">
            <v>NCF</v>
          </cell>
        </row>
        <row r="250">
          <cell r="B250" t="str">
            <v>062-16-3361</v>
          </cell>
          <cell r="C250" t="str">
            <v>53151395</v>
          </cell>
          <cell r="D250" t="str">
            <v>CF</v>
          </cell>
        </row>
        <row r="251">
          <cell r="B251" t="str">
            <v>062-16-3362</v>
          </cell>
          <cell r="C251" t="str">
            <v>53151398</v>
          </cell>
          <cell r="D251" t="str">
            <v>NCF</v>
          </cell>
        </row>
        <row r="252">
          <cell r="B252" t="str">
            <v>062-20-0430</v>
          </cell>
          <cell r="C252" t="str">
            <v>53402301</v>
          </cell>
          <cell r="D252" t="str">
            <v>CF</v>
          </cell>
        </row>
        <row r="253">
          <cell r="B253" t="str">
            <v>062-20-0431</v>
          </cell>
          <cell r="C253" t="str">
            <v>53402360</v>
          </cell>
          <cell r="D253" t="str">
            <v>CF</v>
          </cell>
        </row>
        <row r="254">
          <cell r="B254" t="str">
            <v>062-20-0429</v>
          </cell>
          <cell r="C254" t="str">
            <v>53402373</v>
          </cell>
          <cell r="D254" t="str">
            <v>CF</v>
          </cell>
        </row>
        <row r="255">
          <cell r="B255" t="str">
            <v>062-16-1637</v>
          </cell>
          <cell r="C255" t="str">
            <v>53402544</v>
          </cell>
          <cell r="D255" t="str">
            <v>NCF</v>
          </cell>
        </row>
        <row r="256">
          <cell r="B256" t="str">
            <v>062-16-1638</v>
          </cell>
          <cell r="C256" t="str">
            <v>53402572</v>
          </cell>
          <cell r="D256" t="str">
            <v>NCF</v>
          </cell>
        </row>
        <row r="257">
          <cell r="B257" t="str">
            <v>062-16-1639</v>
          </cell>
          <cell r="C257" t="str">
            <v>53402654</v>
          </cell>
          <cell r="D257" t="str">
            <v>NCF</v>
          </cell>
        </row>
        <row r="258">
          <cell r="B258" t="str">
            <v>062-16-1640</v>
          </cell>
          <cell r="C258" t="str">
            <v>53402700</v>
          </cell>
          <cell r="D258" t="str">
            <v>NCF</v>
          </cell>
        </row>
        <row r="259">
          <cell r="B259" t="str">
            <v>062-16-0869</v>
          </cell>
          <cell r="C259" t="str">
            <v>53838188</v>
          </cell>
          <cell r="D259" t="str">
            <v>NCF</v>
          </cell>
        </row>
        <row r="260">
          <cell r="B260" t="str">
            <v>062-16-0868</v>
          </cell>
          <cell r="C260" t="str">
            <v>53838211</v>
          </cell>
          <cell r="D260" t="str">
            <v>NCF</v>
          </cell>
        </row>
        <row r="261">
          <cell r="B261" t="str">
            <v>062-16-0867</v>
          </cell>
          <cell r="C261" t="str">
            <v>53838220</v>
          </cell>
          <cell r="D261" t="str">
            <v>NCF</v>
          </cell>
        </row>
        <row r="262">
          <cell r="B262" t="str">
            <v>062-16-0866</v>
          </cell>
          <cell r="C262" t="str">
            <v>53838234</v>
          </cell>
          <cell r="D262" t="str">
            <v>NCF</v>
          </cell>
        </row>
        <row r="263">
          <cell r="B263" t="str">
            <v>062-16-0865</v>
          </cell>
          <cell r="C263" t="str">
            <v>53838242</v>
          </cell>
          <cell r="D263" t="str">
            <v>NCF</v>
          </cell>
        </row>
        <row r="264">
          <cell r="B264" t="str">
            <v>062-16-0864</v>
          </cell>
          <cell r="C264" t="str">
            <v>53838261</v>
          </cell>
          <cell r="D264" t="str">
            <v>NCF</v>
          </cell>
        </row>
        <row r="265">
          <cell r="B265" t="str">
            <v>060-13-2536</v>
          </cell>
          <cell r="C265" t="str">
            <v>54008934</v>
          </cell>
          <cell r="D265" t="str">
            <v>CF</v>
          </cell>
        </row>
        <row r="266">
          <cell r="B266" t="str">
            <v>060-13-2537</v>
          </cell>
          <cell r="C266" t="str">
            <v>54008935</v>
          </cell>
          <cell r="D266" t="str">
            <v>CF</v>
          </cell>
        </row>
        <row r="267">
          <cell r="B267" t="str">
            <v>060-13-2538</v>
          </cell>
          <cell r="C267" t="str">
            <v>54008936</v>
          </cell>
          <cell r="D267" t="str">
            <v>CF</v>
          </cell>
        </row>
        <row r="268">
          <cell r="B268" t="str">
            <v>060-17-3286</v>
          </cell>
          <cell r="C268" t="str">
            <v>54017317</v>
          </cell>
          <cell r="D268" t="str">
            <v>NCF from C5</v>
          </cell>
        </row>
        <row r="269">
          <cell r="B269" t="str">
            <v>060-17-3288</v>
          </cell>
          <cell r="C269" t="str">
            <v>54017321</v>
          </cell>
          <cell r="D269" t="str">
            <v>NCF from C5</v>
          </cell>
        </row>
        <row r="270">
          <cell r="B270" t="str">
            <v>060-17-3292</v>
          </cell>
          <cell r="C270" t="str">
            <v>54018313</v>
          </cell>
          <cell r="D270" t="str">
            <v>NCF from C5</v>
          </cell>
        </row>
        <row r="271">
          <cell r="B271" t="str">
            <v>060-17-3294</v>
          </cell>
          <cell r="C271" t="str">
            <v>54018315</v>
          </cell>
          <cell r="D271" t="str">
            <v>NCF from C5</v>
          </cell>
        </row>
        <row r="272">
          <cell r="B272" t="str">
            <v>060-17-3200</v>
          </cell>
          <cell r="C272" t="str">
            <v>54018335</v>
          </cell>
          <cell r="D272" t="str">
            <v>NCF from C5</v>
          </cell>
        </row>
        <row r="273">
          <cell r="B273" t="str">
            <v>060-17-3201</v>
          </cell>
          <cell r="C273" t="str">
            <v>54018336</v>
          </cell>
          <cell r="D273" t="str">
            <v>NCF from C5</v>
          </cell>
        </row>
        <row r="274">
          <cell r="B274" t="str">
            <v>060-26-4452</v>
          </cell>
          <cell r="C274" t="str">
            <v>54049191</v>
          </cell>
          <cell r="D274" t="str">
            <v>NCF</v>
          </cell>
        </row>
        <row r="275">
          <cell r="B275" t="str">
            <v>060-26-4453</v>
          </cell>
          <cell r="C275" t="str">
            <v>54068986</v>
          </cell>
          <cell r="D275" t="str">
            <v>NCF</v>
          </cell>
        </row>
        <row r="276">
          <cell r="B276" t="str">
            <v>060-26-4466</v>
          </cell>
          <cell r="C276" t="str">
            <v>54072601</v>
          </cell>
          <cell r="D276" t="str">
            <v>NCF</v>
          </cell>
        </row>
        <row r="277">
          <cell r="B277" t="str">
            <v>060-26-4463</v>
          </cell>
          <cell r="C277" t="str">
            <v>54072609</v>
          </cell>
          <cell r="D277" t="str">
            <v>NCF</v>
          </cell>
        </row>
        <row r="278">
          <cell r="B278" t="str">
            <v>060-26-4454</v>
          </cell>
          <cell r="C278" t="str">
            <v>54072615</v>
          </cell>
          <cell r="D278" t="str">
            <v>NCF</v>
          </cell>
        </row>
        <row r="279">
          <cell r="B279" t="str">
            <v>062-16-3076</v>
          </cell>
          <cell r="C279" t="str">
            <v>54109776</v>
          </cell>
          <cell r="D279" t="str">
            <v>CF</v>
          </cell>
        </row>
        <row r="280">
          <cell r="B280" t="str">
            <v>062-16-3077</v>
          </cell>
          <cell r="C280" t="str">
            <v>54109931</v>
          </cell>
          <cell r="D280" t="str">
            <v>CF</v>
          </cell>
        </row>
        <row r="281">
          <cell r="B281" t="str">
            <v>062-16-3078</v>
          </cell>
          <cell r="C281" t="str">
            <v>54110054</v>
          </cell>
          <cell r="D281" t="str">
            <v>CF</v>
          </cell>
        </row>
        <row r="282">
          <cell r="B282" t="str">
            <v>062-16-3081</v>
          </cell>
          <cell r="C282" t="str">
            <v>54110202</v>
          </cell>
          <cell r="D282" t="str">
            <v>CF</v>
          </cell>
        </row>
        <row r="283">
          <cell r="B283" t="str">
            <v>062-16-3080</v>
          </cell>
          <cell r="C283" t="str">
            <v>54110567</v>
          </cell>
          <cell r="D283" t="str">
            <v>CF</v>
          </cell>
        </row>
        <row r="284">
          <cell r="B284" t="str">
            <v>062-16-3079</v>
          </cell>
          <cell r="C284" t="str">
            <v>54110692</v>
          </cell>
          <cell r="D284" t="str">
            <v>CF</v>
          </cell>
        </row>
        <row r="285">
          <cell r="B285" t="str">
            <v>060-17-3507</v>
          </cell>
          <cell r="C285" t="str">
            <v>54163025</v>
          </cell>
          <cell r="D285" t="str">
            <v>NCF</v>
          </cell>
        </row>
        <row r="286">
          <cell r="B286" t="str">
            <v>060-17-3508</v>
          </cell>
          <cell r="C286" t="str">
            <v>54163027</v>
          </cell>
          <cell r="D286" t="str">
            <v>NCF</v>
          </cell>
        </row>
        <row r="287">
          <cell r="B287" t="str">
            <v>060-17-3750</v>
          </cell>
          <cell r="C287" t="str">
            <v>54547119</v>
          </cell>
          <cell r="D287" t="str">
            <v>NCF from C5</v>
          </cell>
        </row>
        <row r="288">
          <cell r="B288" t="str">
            <v>060-17-3749</v>
          </cell>
          <cell r="C288" t="str">
            <v>54547134</v>
          </cell>
          <cell r="D288" t="str">
            <v>NCF from C5</v>
          </cell>
        </row>
        <row r="289">
          <cell r="B289" t="str">
            <v>060-17-3745</v>
          </cell>
          <cell r="C289" t="str">
            <v>54547781</v>
          </cell>
          <cell r="D289" t="str">
            <v>NCF from C5</v>
          </cell>
        </row>
        <row r="290">
          <cell r="B290" t="str">
            <v>060-17-3746</v>
          </cell>
          <cell r="C290" t="str">
            <v>54547782</v>
          </cell>
          <cell r="D290" t="str">
            <v>NCF from C5</v>
          </cell>
        </row>
        <row r="291">
          <cell r="B291" t="str">
            <v>060-17-3752</v>
          </cell>
          <cell r="C291" t="str">
            <v>54547821</v>
          </cell>
          <cell r="D291" t="str">
            <v>NCF from C5</v>
          </cell>
        </row>
        <row r="292">
          <cell r="B292" t="str">
            <v>060-17-3751</v>
          </cell>
          <cell r="C292" t="str">
            <v>54547827</v>
          </cell>
          <cell r="D292" t="str">
            <v>NCF from C5</v>
          </cell>
        </row>
        <row r="293">
          <cell r="B293" t="str">
            <v>060-17-3823</v>
          </cell>
          <cell r="C293" t="str">
            <v>54547877</v>
          </cell>
          <cell r="D293" t="str">
            <v>NCF from C5</v>
          </cell>
        </row>
        <row r="294">
          <cell r="B294" t="str">
            <v>060-17-3822</v>
          </cell>
          <cell r="C294" t="str">
            <v>54547883</v>
          </cell>
          <cell r="D294" t="str">
            <v>NCF from C5</v>
          </cell>
        </row>
        <row r="295">
          <cell r="B295" t="str">
            <v>060-17-3825</v>
          </cell>
          <cell r="C295" t="str">
            <v>54547961</v>
          </cell>
          <cell r="D295" t="str">
            <v>NCF from C5</v>
          </cell>
        </row>
        <row r="296">
          <cell r="B296" t="str">
            <v>060-17-3824</v>
          </cell>
          <cell r="C296" t="str">
            <v>54548003</v>
          </cell>
          <cell r="D296" t="str">
            <v>NCF from C5</v>
          </cell>
        </row>
        <row r="297">
          <cell r="B297" t="str">
            <v>060-13-3210</v>
          </cell>
          <cell r="C297" t="str">
            <v>54549425</v>
          </cell>
          <cell r="D297" t="str">
            <v>NCF from C5</v>
          </cell>
        </row>
        <row r="298">
          <cell r="B298" t="str">
            <v>060-13-3211</v>
          </cell>
          <cell r="C298" t="str">
            <v>54549426</v>
          </cell>
          <cell r="D298" t="str">
            <v>NCF from C5</v>
          </cell>
        </row>
        <row r="299">
          <cell r="B299" t="str">
            <v>060-13-3264</v>
          </cell>
          <cell r="C299" t="str">
            <v>54549429</v>
          </cell>
          <cell r="D299" t="str">
            <v>NCF from C5</v>
          </cell>
        </row>
        <row r="300">
          <cell r="B300" t="str">
            <v>060-13-3265</v>
          </cell>
          <cell r="C300" t="str">
            <v>54549434</v>
          </cell>
          <cell r="D300" t="str">
            <v>NCF from C5</v>
          </cell>
        </row>
        <row r="301">
          <cell r="B301" t="str">
            <v>060-13-3266</v>
          </cell>
          <cell r="C301" t="str">
            <v>54549437</v>
          </cell>
          <cell r="D301" t="str">
            <v>NCF from C5</v>
          </cell>
        </row>
        <row r="302">
          <cell r="B302" t="str">
            <v>060-13-3267</v>
          </cell>
          <cell r="C302" t="str">
            <v>54549439</v>
          </cell>
          <cell r="D302" t="str">
            <v>NCF from C5</v>
          </cell>
        </row>
        <row r="303">
          <cell r="B303" t="str">
            <v>060-13-3263</v>
          </cell>
          <cell r="C303" t="str">
            <v>54549448</v>
          </cell>
          <cell r="D303" t="str">
            <v>NCF from C5</v>
          </cell>
        </row>
        <row r="304">
          <cell r="B304" t="str">
            <v>060-26-6200</v>
          </cell>
          <cell r="C304" t="str">
            <v>78259906</v>
          </cell>
          <cell r="D304" t="str">
            <v>NCF</v>
          </cell>
        </row>
        <row r="305">
          <cell r="B305" t="str">
            <v>060-26-6201</v>
          </cell>
          <cell r="C305" t="str">
            <v>78264572</v>
          </cell>
          <cell r="D305" t="str">
            <v>NCF</v>
          </cell>
        </row>
        <row r="306">
          <cell r="B306" t="str">
            <v>060-26-6202</v>
          </cell>
          <cell r="C306" t="str">
            <v>78264735</v>
          </cell>
          <cell r="D306" t="str">
            <v>NCF</v>
          </cell>
        </row>
        <row r="307">
          <cell r="B307" t="str">
            <v>060-13-3859</v>
          </cell>
          <cell r="C307" t="str">
            <v>78268776</v>
          </cell>
          <cell r="D307" t="str">
            <v>NCF from C5</v>
          </cell>
        </row>
        <row r="308">
          <cell r="B308" t="str">
            <v>060-17-4049</v>
          </cell>
          <cell r="C308" t="str">
            <v>78269943</v>
          </cell>
          <cell r="D308" t="str">
            <v>NCF from C5</v>
          </cell>
        </row>
        <row r="309">
          <cell r="B309" t="str">
            <v>060-17-4050</v>
          </cell>
          <cell r="C309" t="str">
            <v>78269944</v>
          </cell>
          <cell r="D309" t="str">
            <v>NCF from C5</v>
          </cell>
        </row>
        <row r="310">
          <cell r="B310" t="str">
            <v>060-16-1063</v>
          </cell>
          <cell r="C310" t="str">
            <v>78271345</v>
          </cell>
          <cell r="D310" t="str">
            <v>NCF</v>
          </cell>
        </row>
        <row r="311">
          <cell r="B311" t="str">
            <v>060-13-3608</v>
          </cell>
          <cell r="C311" t="str">
            <v>78282196</v>
          </cell>
          <cell r="D311" t="str">
            <v>NCF</v>
          </cell>
        </row>
        <row r="312">
          <cell r="B312" t="str">
            <v>060-13-3610</v>
          </cell>
          <cell r="C312" t="str">
            <v>78282197</v>
          </cell>
          <cell r="D312" t="str">
            <v>NCF</v>
          </cell>
        </row>
        <row r="313">
          <cell r="B313" t="str">
            <v>060-13-3612</v>
          </cell>
          <cell r="C313" t="str">
            <v>78282198</v>
          </cell>
          <cell r="D313" t="str">
            <v>NCF</v>
          </cell>
        </row>
        <row r="314">
          <cell r="B314" t="str">
            <v>060-13-3609</v>
          </cell>
          <cell r="C314" t="str">
            <v>78282272</v>
          </cell>
          <cell r="D314" t="str">
            <v>NCF</v>
          </cell>
        </row>
        <row r="315">
          <cell r="B315" t="str">
            <v>060-13-3611</v>
          </cell>
          <cell r="C315" t="str">
            <v>78282273</v>
          </cell>
          <cell r="D315" t="str">
            <v>NCF</v>
          </cell>
        </row>
        <row r="316">
          <cell r="B316" t="str">
            <v>060-13-3613</v>
          </cell>
          <cell r="C316" t="str">
            <v>78282274</v>
          </cell>
          <cell r="D316" t="str">
            <v>NCF</v>
          </cell>
        </row>
        <row r="317">
          <cell r="B317" t="str">
            <v>060-17-3919</v>
          </cell>
          <cell r="C317" t="str">
            <v>78282379</v>
          </cell>
          <cell r="D317" t="str">
            <v>NCF</v>
          </cell>
        </row>
        <row r="318">
          <cell r="B318" t="str">
            <v>060-17-3920</v>
          </cell>
          <cell r="C318" t="str">
            <v>78282514</v>
          </cell>
          <cell r="D318" t="str">
            <v>NCF</v>
          </cell>
        </row>
        <row r="319">
          <cell r="B319" t="str">
            <v>060-26-6139</v>
          </cell>
          <cell r="C319" t="str">
            <v>78307756</v>
          </cell>
          <cell r="D319" t="str">
            <v>NCF</v>
          </cell>
        </row>
        <row r="320">
          <cell r="B320" t="str">
            <v>060-26-6140</v>
          </cell>
          <cell r="C320" t="str">
            <v>78307757</v>
          </cell>
          <cell r="D320" t="str">
            <v>NCF</v>
          </cell>
        </row>
        <row r="321">
          <cell r="B321" t="str">
            <v>060-13-3852</v>
          </cell>
          <cell r="C321" t="str">
            <v>78313915</v>
          </cell>
          <cell r="D321" t="str">
            <v>NCF</v>
          </cell>
        </row>
        <row r="322">
          <cell r="B322" t="str">
            <v>060-13-3854</v>
          </cell>
          <cell r="C322" t="str">
            <v>78313916</v>
          </cell>
          <cell r="D322" t="str">
            <v>NCF</v>
          </cell>
        </row>
        <row r="323">
          <cell r="B323" t="str">
            <v>060-13-3856</v>
          </cell>
          <cell r="C323" t="str">
            <v>78313917</v>
          </cell>
          <cell r="D323" t="str">
            <v>NCF</v>
          </cell>
        </row>
        <row r="324">
          <cell r="B324" t="str">
            <v>060-13-3853</v>
          </cell>
          <cell r="C324" t="str">
            <v>78313942</v>
          </cell>
          <cell r="D324" t="str">
            <v>NCF</v>
          </cell>
        </row>
        <row r="325">
          <cell r="B325" t="str">
            <v>060-13-3855</v>
          </cell>
          <cell r="C325" t="str">
            <v>78313943</v>
          </cell>
          <cell r="D325" t="str">
            <v>NCF</v>
          </cell>
        </row>
        <row r="326">
          <cell r="B326" t="str">
            <v>060-13-3857</v>
          </cell>
          <cell r="C326" t="str">
            <v>78313944</v>
          </cell>
          <cell r="D326" t="str">
            <v>NCF</v>
          </cell>
        </row>
        <row r="327">
          <cell r="B327" t="str">
            <v>060-17-3900</v>
          </cell>
          <cell r="C327" t="str">
            <v>78313997</v>
          </cell>
          <cell r="D327" t="str">
            <v>NCF</v>
          </cell>
        </row>
        <row r="328">
          <cell r="B328" t="str">
            <v>060-17-4037</v>
          </cell>
          <cell r="C328" t="str">
            <v>78313998</v>
          </cell>
          <cell r="D328" t="str">
            <v>NCF</v>
          </cell>
        </row>
        <row r="329">
          <cell r="B329" t="str">
            <v>060-17-4039</v>
          </cell>
          <cell r="C329" t="str">
            <v>78313999</v>
          </cell>
          <cell r="D329" t="str">
            <v>NCF</v>
          </cell>
        </row>
        <row r="330">
          <cell r="B330" t="str">
            <v>060-17-4041</v>
          </cell>
          <cell r="C330" t="str">
            <v>78314000</v>
          </cell>
          <cell r="D330" t="str">
            <v>NCF</v>
          </cell>
        </row>
        <row r="331">
          <cell r="B331" t="str">
            <v>060-17-3901</v>
          </cell>
          <cell r="C331" t="str">
            <v>78314233</v>
          </cell>
          <cell r="D331" t="str">
            <v>NCF</v>
          </cell>
        </row>
        <row r="332">
          <cell r="B332" t="str">
            <v>060-17-4038</v>
          </cell>
          <cell r="C332" t="str">
            <v>78314234</v>
          </cell>
          <cell r="D332" t="str">
            <v>NCF</v>
          </cell>
        </row>
        <row r="333">
          <cell r="B333" t="str">
            <v>060-17-4040</v>
          </cell>
          <cell r="C333" t="str">
            <v>78314235</v>
          </cell>
          <cell r="D333" t="str">
            <v>NCF</v>
          </cell>
        </row>
        <row r="334">
          <cell r="B334" t="str">
            <v>060-17-4042</v>
          </cell>
          <cell r="C334" t="str">
            <v>78314236</v>
          </cell>
          <cell r="D334" t="str">
            <v>NCF</v>
          </cell>
        </row>
        <row r="335">
          <cell r="B335" t="str">
            <v>062-06-1003</v>
          </cell>
          <cell r="C335" t="str">
            <v>78421106</v>
          </cell>
          <cell r="D335" t="str">
            <v>CF</v>
          </cell>
        </row>
        <row r="336">
          <cell r="B336" t="str">
            <v>064-18-5770</v>
          </cell>
          <cell r="C336" t="str">
            <v>78594597</v>
          </cell>
          <cell r="D336" t="str">
            <v>CF</v>
          </cell>
        </row>
        <row r="337">
          <cell r="B337" t="str">
            <v>064-18-5771</v>
          </cell>
          <cell r="C337" t="str">
            <v>78594645</v>
          </cell>
          <cell r="D337" t="str">
            <v>CF</v>
          </cell>
        </row>
        <row r="338">
          <cell r="B338" t="str">
            <v>062-16-1321</v>
          </cell>
          <cell r="C338" t="str">
            <v>78634534</v>
          </cell>
          <cell r="D338" t="str">
            <v>NCF</v>
          </cell>
        </row>
        <row r="339">
          <cell r="B339" t="str">
            <v>062-16-1327</v>
          </cell>
          <cell r="C339" t="str">
            <v>78770489</v>
          </cell>
          <cell r="D339" t="str">
            <v>CF</v>
          </cell>
        </row>
        <row r="340">
          <cell r="B340" t="str">
            <v>062-16-1318</v>
          </cell>
          <cell r="C340" t="str">
            <v>78776510</v>
          </cell>
          <cell r="D340" t="str">
            <v>CF</v>
          </cell>
        </row>
        <row r="341">
          <cell r="B341" t="str">
            <v>062-16-3669</v>
          </cell>
          <cell r="C341" t="str">
            <v>78776947</v>
          </cell>
          <cell r="D341" t="str">
            <v>NCF</v>
          </cell>
        </row>
        <row r="342">
          <cell r="B342" t="str">
            <v>062-16-3676</v>
          </cell>
          <cell r="C342" t="str">
            <v>78776948</v>
          </cell>
          <cell r="D342" t="str">
            <v>NCF</v>
          </cell>
        </row>
        <row r="343">
          <cell r="B343" t="str">
            <v>062-16-3683</v>
          </cell>
          <cell r="C343" t="str">
            <v>78776949</v>
          </cell>
          <cell r="D343" t="str">
            <v>NCF</v>
          </cell>
        </row>
        <row r="344">
          <cell r="B344" t="str">
            <v>062-16-3690</v>
          </cell>
          <cell r="C344" t="str">
            <v>78776950</v>
          </cell>
          <cell r="D344" t="str">
            <v>NCF</v>
          </cell>
        </row>
        <row r="345">
          <cell r="B345" t="str">
            <v>062-16-3670</v>
          </cell>
          <cell r="C345" t="str">
            <v>78791163</v>
          </cell>
          <cell r="D345" t="str">
            <v>NCF</v>
          </cell>
        </row>
        <row r="346">
          <cell r="B346" t="str">
            <v>062-16-3677</v>
          </cell>
          <cell r="C346" t="str">
            <v>78791164</v>
          </cell>
          <cell r="D346" t="str">
            <v>NCF</v>
          </cell>
        </row>
        <row r="347">
          <cell r="B347" t="str">
            <v>062-16-3684</v>
          </cell>
          <cell r="C347" t="str">
            <v>78791165</v>
          </cell>
          <cell r="D347" t="str">
            <v>NCF</v>
          </cell>
        </row>
        <row r="348">
          <cell r="B348" t="str">
            <v>062-16-3691</v>
          </cell>
          <cell r="C348" t="str">
            <v>78791166</v>
          </cell>
          <cell r="D348" t="str">
            <v>NCF</v>
          </cell>
        </row>
        <row r="349">
          <cell r="B349" t="str">
            <v>062-16-3671</v>
          </cell>
          <cell r="C349" t="str">
            <v>78791556</v>
          </cell>
          <cell r="D349" t="str">
            <v>NCF</v>
          </cell>
        </row>
        <row r="350">
          <cell r="B350" t="str">
            <v>062-16-3678</v>
          </cell>
          <cell r="C350" t="str">
            <v>78791557</v>
          </cell>
          <cell r="D350" t="str">
            <v>NCF</v>
          </cell>
        </row>
        <row r="351">
          <cell r="B351" t="str">
            <v>062-16-3685</v>
          </cell>
          <cell r="C351" t="str">
            <v>78791558</v>
          </cell>
          <cell r="D351" t="str">
            <v>NCF</v>
          </cell>
        </row>
        <row r="352">
          <cell r="B352" t="str">
            <v>062-16-3692</v>
          </cell>
          <cell r="C352" t="str">
            <v>78791559</v>
          </cell>
          <cell r="D352" t="str">
            <v>NCF</v>
          </cell>
        </row>
        <row r="353">
          <cell r="B353" t="str">
            <v>062-16-3672</v>
          </cell>
          <cell r="C353" t="str">
            <v>78791582</v>
          </cell>
          <cell r="D353" t="str">
            <v>NCF</v>
          </cell>
        </row>
        <row r="354">
          <cell r="B354" t="str">
            <v>062-16-3679</v>
          </cell>
          <cell r="C354" t="str">
            <v>78791583</v>
          </cell>
          <cell r="D354" t="str">
            <v>NCF</v>
          </cell>
        </row>
        <row r="355">
          <cell r="B355" t="str">
            <v>062-16-3686</v>
          </cell>
          <cell r="C355" t="str">
            <v>78791584</v>
          </cell>
          <cell r="D355" t="str">
            <v>NCF</v>
          </cell>
        </row>
        <row r="356">
          <cell r="B356" t="str">
            <v>062-16-3693</v>
          </cell>
          <cell r="C356" t="str">
            <v>78791585</v>
          </cell>
          <cell r="D356" t="str">
            <v>NCF</v>
          </cell>
        </row>
        <row r="357">
          <cell r="B357" t="str">
            <v>062-16-3673</v>
          </cell>
          <cell r="C357" t="str">
            <v>78791596</v>
          </cell>
          <cell r="D357" t="str">
            <v>NCF</v>
          </cell>
        </row>
        <row r="358">
          <cell r="B358" t="str">
            <v>062-16-3680</v>
          </cell>
          <cell r="C358" t="str">
            <v>78791597</v>
          </cell>
          <cell r="D358" t="str">
            <v>NCF</v>
          </cell>
        </row>
        <row r="359">
          <cell r="B359" t="str">
            <v>062-16-3687</v>
          </cell>
          <cell r="C359" t="str">
            <v>78791598</v>
          </cell>
          <cell r="D359" t="str">
            <v>NCF</v>
          </cell>
        </row>
        <row r="360">
          <cell r="B360" t="str">
            <v>062-16-3694</v>
          </cell>
          <cell r="C360" t="str">
            <v>78791599</v>
          </cell>
          <cell r="D360" t="str">
            <v>NCF</v>
          </cell>
        </row>
        <row r="361">
          <cell r="B361" t="str">
            <v>062-16-1201</v>
          </cell>
          <cell r="C361" t="str">
            <v>78791601</v>
          </cell>
          <cell r="D361" t="str">
            <v>NCF</v>
          </cell>
        </row>
        <row r="362">
          <cell r="B362" t="str">
            <v>062-16-1203</v>
          </cell>
          <cell r="C362" t="str">
            <v>78791602</v>
          </cell>
          <cell r="D362" t="str">
            <v>NCF</v>
          </cell>
        </row>
        <row r="363">
          <cell r="B363" t="str">
            <v>062-16-1205</v>
          </cell>
          <cell r="C363" t="str">
            <v>78791603</v>
          </cell>
          <cell r="D363" t="str">
            <v>NCF</v>
          </cell>
        </row>
        <row r="364">
          <cell r="B364" t="str">
            <v>062-16-1207</v>
          </cell>
          <cell r="C364" t="str">
            <v>78791604</v>
          </cell>
          <cell r="D364" t="str">
            <v>NCF</v>
          </cell>
        </row>
        <row r="365">
          <cell r="B365" t="str">
            <v>062-16-1200</v>
          </cell>
          <cell r="C365" t="str">
            <v>78791606</v>
          </cell>
          <cell r="D365" t="str">
            <v>NCF</v>
          </cell>
        </row>
        <row r="366">
          <cell r="B366" t="str">
            <v>062-16-1202</v>
          </cell>
          <cell r="C366" t="str">
            <v>78791607</v>
          </cell>
          <cell r="D366" t="str">
            <v>NCF</v>
          </cell>
        </row>
        <row r="367">
          <cell r="B367" t="str">
            <v>062-16-1204</v>
          </cell>
          <cell r="C367" t="str">
            <v>78791608</v>
          </cell>
          <cell r="D367" t="str">
            <v>NCF</v>
          </cell>
        </row>
        <row r="368">
          <cell r="B368" t="str">
            <v>062-16-1206</v>
          </cell>
          <cell r="C368" t="str">
            <v>78791609</v>
          </cell>
          <cell r="D368" t="str">
            <v>NCF</v>
          </cell>
        </row>
        <row r="369">
          <cell r="B369" t="str">
            <v>062-16-3675</v>
          </cell>
          <cell r="C369" t="str">
            <v>78791765</v>
          </cell>
          <cell r="D369" t="str">
            <v>NCF</v>
          </cell>
        </row>
        <row r="370">
          <cell r="B370" t="str">
            <v>062-16-3682</v>
          </cell>
          <cell r="C370" t="str">
            <v>78791766</v>
          </cell>
          <cell r="D370" t="str">
            <v>NCF</v>
          </cell>
        </row>
        <row r="371">
          <cell r="B371" t="str">
            <v>062-16-3689</v>
          </cell>
          <cell r="C371" t="str">
            <v>78791767</v>
          </cell>
          <cell r="D371" t="str">
            <v>NCF</v>
          </cell>
        </row>
        <row r="372">
          <cell r="B372" t="str">
            <v>062-16-3696</v>
          </cell>
          <cell r="C372" t="str">
            <v>78791768</v>
          </cell>
          <cell r="D372" t="str">
            <v>NCF</v>
          </cell>
        </row>
        <row r="373">
          <cell r="B373" t="str">
            <v>062-16-3674</v>
          </cell>
          <cell r="C373" t="str">
            <v>78791952</v>
          </cell>
          <cell r="D373" t="str">
            <v>NCF</v>
          </cell>
        </row>
        <row r="374">
          <cell r="B374" t="str">
            <v>062-16-3681</v>
          </cell>
          <cell r="C374" t="str">
            <v>78791953</v>
          </cell>
          <cell r="D374" t="str">
            <v>NCF</v>
          </cell>
        </row>
        <row r="375">
          <cell r="B375" t="str">
            <v>062-16-3688</v>
          </cell>
          <cell r="C375" t="str">
            <v>78791954</v>
          </cell>
          <cell r="D375" t="str">
            <v>NCF</v>
          </cell>
        </row>
        <row r="376">
          <cell r="B376" t="str">
            <v>062-16-3695</v>
          </cell>
          <cell r="C376" t="str">
            <v>78791955</v>
          </cell>
          <cell r="D376" t="str">
            <v>NCF</v>
          </cell>
        </row>
        <row r="377">
          <cell r="B377" t="str">
            <v>062-16-1208</v>
          </cell>
          <cell r="C377" t="str">
            <v>78795458</v>
          </cell>
          <cell r="D377" t="str">
            <v>NCF</v>
          </cell>
        </row>
        <row r="378">
          <cell r="B378" t="str">
            <v>062-16-1209</v>
          </cell>
          <cell r="C378" t="str">
            <v>78795459</v>
          </cell>
          <cell r="D378" t="str">
            <v>NCF</v>
          </cell>
        </row>
        <row r="379">
          <cell r="B379" t="str">
            <v>062-16-1214</v>
          </cell>
          <cell r="C379" t="str">
            <v>78874983</v>
          </cell>
          <cell r="D379" t="str">
            <v>CF</v>
          </cell>
        </row>
        <row r="380">
          <cell r="B380" t="str">
            <v>062-16-1213</v>
          </cell>
          <cell r="C380" t="str">
            <v>78874991</v>
          </cell>
          <cell r="D380" t="str">
            <v>CF</v>
          </cell>
        </row>
        <row r="381">
          <cell r="B381" t="str">
            <v>062-16-1211</v>
          </cell>
          <cell r="C381" t="str">
            <v>79041348</v>
          </cell>
          <cell r="D381" t="str">
            <v>CF</v>
          </cell>
        </row>
        <row r="382">
          <cell r="B382" t="str">
            <v>062-16-1212</v>
          </cell>
          <cell r="C382" t="str">
            <v>79041349</v>
          </cell>
          <cell r="D382" t="str">
            <v>CF</v>
          </cell>
        </row>
        <row r="383">
          <cell r="B383" t="str">
            <v>062-16-1210</v>
          </cell>
          <cell r="C383" t="str">
            <v>79041350</v>
          </cell>
          <cell r="D383" t="str">
            <v>CF</v>
          </cell>
        </row>
        <row r="384">
          <cell r="B384" t="str">
            <v>064-18-6032</v>
          </cell>
          <cell r="C384" t="str">
            <v>79329295</v>
          </cell>
          <cell r="D384" t="str">
            <v>NCF</v>
          </cell>
        </row>
        <row r="385">
          <cell r="B385" t="str">
            <v>064-18-6035</v>
          </cell>
          <cell r="C385" t="str">
            <v>79329298</v>
          </cell>
          <cell r="D385" t="str">
            <v>NCF</v>
          </cell>
        </row>
        <row r="386">
          <cell r="B386" t="str">
            <v>064-18-6031</v>
          </cell>
          <cell r="C386" t="str">
            <v>79329424</v>
          </cell>
          <cell r="D386" t="str">
            <v>NCF</v>
          </cell>
        </row>
        <row r="387">
          <cell r="B387" t="str">
            <v>060-16-1204</v>
          </cell>
          <cell r="C387" t="str">
            <v>80584049</v>
          </cell>
          <cell r="D387" t="str">
            <v>NCF</v>
          </cell>
        </row>
        <row r="388">
          <cell r="B388" t="str">
            <v>060-16-0006</v>
          </cell>
          <cell r="C388" t="str">
            <v>80584051</v>
          </cell>
          <cell r="D388" t="str">
            <v>NCF</v>
          </cell>
        </row>
        <row r="389">
          <cell r="B389" t="str">
            <v>097-04-7766</v>
          </cell>
          <cell r="C389" t="str">
            <v>80597633</v>
          </cell>
          <cell r="D389" t="str">
            <v>CF</v>
          </cell>
        </row>
        <row r="390">
          <cell r="B390" t="str">
            <v>097-04-9921</v>
          </cell>
          <cell r="C390" t="str">
            <v>80597666</v>
          </cell>
          <cell r="D390" t="str">
            <v>CF</v>
          </cell>
        </row>
        <row r="391">
          <cell r="B391" t="str">
            <v>097-02-0153</v>
          </cell>
          <cell r="C391" t="str">
            <v>80774447</v>
          </cell>
          <cell r="D391" t="str">
            <v>NCF</v>
          </cell>
        </row>
        <row r="392">
          <cell r="B392" t="str">
            <v>097-02-7979</v>
          </cell>
          <cell r="C392" t="str">
            <v>80774530</v>
          </cell>
          <cell r="D392" t="str">
            <v>CF</v>
          </cell>
        </row>
        <row r="393">
          <cell r="B393" t="str">
            <v>097-02-9314</v>
          </cell>
          <cell r="C393" t="str">
            <v>80775093</v>
          </cell>
          <cell r="D393" t="str">
            <v>CF</v>
          </cell>
        </row>
        <row r="394">
          <cell r="B394" t="str">
            <v>097-02-7203</v>
          </cell>
          <cell r="C394" t="str">
            <v>80775099</v>
          </cell>
          <cell r="D394" t="str">
            <v>CF</v>
          </cell>
        </row>
        <row r="395">
          <cell r="B395" t="str">
            <v>097-02-8212</v>
          </cell>
          <cell r="C395" t="str">
            <v>80775100</v>
          </cell>
          <cell r="D395" t="str">
            <v>CF</v>
          </cell>
        </row>
        <row r="396">
          <cell r="B396" t="str">
            <v>097-02-9145</v>
          </cell>
          <cell r="C396" t="str">
            <v>80775101</v>
          </cell>
          <cell r="D396" t="str">
            <v>NCF</v>
          </cell>
        </row>
        <row r="397">
          <cell r="B397" t="str">
            <v>097-02-9967</v>
          </cell>
          <cell r="C397" t="str">
            <v>80775103</v>
          </cell>
          <cell r="D397" t="str">
            <v>NCF</v>
          </cell>
        </row>
        <row r="398">
          <cell r="B398" t="str">
            <v>097-02-4612</v>
          </cell>
          <cell r="C398" t="str">
            <v>80775104</v>
          </cell>
          <cell r="D398" t="str">
            <v>CF</v>
          </cell>
        </row>
        <row r="399">
          <cell r="B399" t="str">
            <v>097-02-7100</v>
          </cell>
          <cell r="C399" t="str">
            <v>80775105</v>
          </cell>
          <cell r="D399" t="str">
            <v>NCF</v>
          </cell>
        </row>
        <row r="400">
          <cell r="B400" t="str">
            <v>097-02-9991</v>
          </cell>
          <cell r="C400" t="str">
            <v>80775106</v>
          </cell>
          <cell r="D400" t="str">
            <v>NCF</v>
          </cell>
        </row>
        <row r="401">
          <cell r="B401" t="str">
            <v>097-02-7569</v>
          </cell>
          <cell r="C401" t="str">
            <v>80775107</v>
          </cell>
          <cell r="D401" t="str">
            <v>CF</v>
          </cell>
        </row>
        <row r="402">
          <cell r="B402" t="str">
            <v>097-02-9938</v>
          </cell>
          <cell r="C402" t="str">
            <v>80775109</v>
          </cell>
          <cell r="D402" t="str">
            <v>CF</v>
          </cell>
        </row>
        <row r="403">
          <cell r="B403" t="str">
            <v>097-02-7759</v>
          </cell>
          <cell r="C403" t="str">
            <v>80775110</v>
          </cell>
          <cell r="D403" t="str">
            <v>NCF</v>
          </cell>
        </row>
        <row r="404">
          <cell r="B404" t="str">
            <v>097-02-1291</v>
          </cell>
          <cell r="C404" t="str">
            <v>80775112</v>
          </cell>
          <cell r="D404" t="str">
            <v>CF</v>
          </cell>
        </row>
        <row r="405">
          <cell r="B405" t="str">
            <v>097-02-7795</v>
          </cell>
          <cell r="C405" t="str">
            <v>80775116</v>
          </cell>
          <cell r="D405" t="str">
            <v>NCF</v>
          </cell>
        </row>
        <row r="406">
          <cell r="B406" t="str">
            <v>097-02-0227</v>
          </cell>
          <cell r="C406" t="str">
            <v>80775119</v>
          </cell>
          <cell r="D406" t="str">
            <v>CF</v>
          </cell>
        </row>
        <row r="407">
          <cell r="B407" t="str">
            <v>097-02-1707</v>
          </cell>
          <cell r="C407" t="str">
            <v>80775122</v>
          </cell>
          <cell r="D407" t="str">
            <v>CF</v>
          </cell>
        </row>
        <row r="408">
          <cell r="B408" t="str">
            <v>097-02-6058</v>
          </cell>
          <cell r="C408" t="str">
            <v>80775123</v>
          </cell>
          <cell r="D408" t="str">
            <v>CF</v>
          </cell>
        </row>
        <row r="409">
          <cell r="B409" t="str">
            <v>097-02-0228</v>
          </cell>
          <cell r="C409" t="str">
            <v>80775124</v>
          </cell>
          <cell r="D409" t="str">
            <v>NCF</v>
          </cell>
        </row>
        <row r="410">
          <cell r="B410" t="str">
            <v>097-02-7798</v>
          </cell>
          <cell r="C410" t="str">
            <v>80775125</v>
          </cell>
          <cell r="D410" t="str">
            <v>CF</v>
          </cell>
        </row>
        <row r="411">
          <cell r="B411" t="str">
            <v>097-02-9357</v>
          </cell>
          <cell r="C411" t="str">
            <v>80775127</v>
          </cell>
          <cell r="D411" t="str">
            <v>NCF</v>
          </cell>
        </row>
        <row r="412">
          <cell r="B412" t="str">
            <v>097-02-1209</v>
          </cell>
          <cell r="C412" t="str">
            <v>80775128</v>
          </cell>
          <cell r="D412" t="str">
            <v>CF</v>
          </cell>
        </row>
        <row r="413">
          <cell r="B413" t="str">
            <v>097-02-1697</v>
          </cell>
          <cell r="C413" t="str">
            <v>80775130</v>
          </cell>
          <cell r="D413" t="str">
            <v>CF</v>
          </cell>
        </row>
        <row r="414">
          <cell r="B414" t="str">
            <v>097-02-7763</v>
          </cell>
          <cell r="C414" t="str">
            <v>80775131</v>
          </cell>
          <cell r="D414" t="str">
            <v>CF</v>
          </cell>
        </row>
        <row r="415">
          <cell r="B415" t="str">
            <v>097-02-8756</v>
          </cell>
          <cell r="C415" t="str">
            <v>80775134</v>
          </cell>
          <cell r="D415" t="str">
            <v>CF</v>
          </cell>
        </row>
        <row r="416">
          <cell r="B416" t="str">
            <v>097-02-9180</v>
          </cell>
          <cell r="C416" t="str">
            <v>80775135</v>
          </cell>
          <cell r="D416" t="str">
            <v>CF</v>
          </cell>
        </row>
        <row r="417">
          <cell r="B417" t="str">
            <v>097-02-5039</v>
          </cell>
          <cell r="C417" t="str">
            <v>80775140</v>
          </cell>
          <cell r="D417" t="str">
            <v>CF</v>
          </cell>
        </row>
        <row r="418">
          <cell r="B418" t="str">
            <v>097-02-4175</v>
          </cell>
          <cell r="C418" t="str">
            <v>80775141</v>
          </cell>
          <cell r="D418" t="str">
            <v>CF</v>
          </cell>
        </row>
        <row r="419">
          <cell r="B419" t="str">
            <v>097-02-9173</v>
          </cell>
          <cell r="C419" t="str">
            <v>80775144</v>
          </cell>
          <cell r="D419" t="str">
            <v>CF</v>
          </cell>
        </row>
        <row r="420">
          <cell r="B420" t="str">
            <v>097-02-9672</v>
          </cell>
          <cell r="C420" t="str">
            <v>80775145</v>
          </cell>
          <cell r="D420" t="str">
            <v>CF</v>
          </cell>
        </row>
        <row r="421">
          <cell r="B421" t="str">
            <v>097-02-4438</v>
          </cell>
          <cell r="C421" t="str">
            <v>80775148</v>
          </cell>
          <cell r="D421" t="str">
            <v>CF</v>
          </cell>
        </row>
        <row r="422">
          <cell r="B422" t="str">
            <v>097-02-0246</v>
          </cell>
          <cell r="C422" t="str">
            <v>80775149</v>
          </cell>
          <cell r="D422" t="str">
            <v>CF</v>
          </cell>
        </row>
        <row r="423">
          <cell r="B423" t="str">
            <v>097-02-9289</v>
          </cell>
          <cell r="C423" t="str">
            <v>80775152</v>
          </cell>
          <cell r="D423" t="str">
            <v>NCF</v>
          </cell>
        </row>
        <row r="424">
          <cell r="B424" t="str">
            <v>097-02-9050</v>
          </cell>
          <cell r="C424" t="str">
            <v>80775153</v>
          </cell>
          <cell r="D424" t="str">
            <v>CF</v>
          </cell>
        </row>
        <row r="425">
          <cell r="B425" t="str">
            <v>097-02-6478</v>
          </cell>
          <cell r="C425" t="str">
            <v>80775154</v>
          </cell>
          <cell r="D425" t="str">
            <v>NCF</v>
          </cell>
        </row>
        <row r="426">
          <cell r="B426" t="str">
            <v>097-02-0247</v>
          </cell>
          <cell r="C426" t="str">
            <v>80775156</v>
          </cell>
          <cell r="D426" t="str">
            <v>NCF</v>
          </cell>
        </row>
        <row r="427">
          <cell r="B427" t="str">
            <v>097-02-8838</v>
          </cell>
          <cell r="C427" t="str">
            <v>80775157</v>
          </cell>
          <cell r="D427" t="str">
            <v>CF</v>
          </cell>
        </row>
        <row r="428">
          <cell r="B428" t="str">
            <v>097-02-6226</v>
          </cell>
          <cell r="C428" t="str">
            <v>80775158</v>
          </cell>
          <cell r="D428" t="str">
            <v>CF</v>
          </cell>
        </row>
        <row r="429">
          <cell r="B429" t="str">
            <v>097-02-5738</v>
          </cell>
          <cell r="C429" t="str">
            <v>80775159</v>
          </cell>
          <cell r="D429" t="str">
            <v>CF</v>
          </cell>
        </row>
        <row r="430">
          <cell r="B430" t="str">
            <v>097-02-0249</v>
          </cell>
          <cell r="C430" t="str">
            <v>80775162</v>
          </cell>
          <cell r="D430" t="str">
            <v>CF</v>
          </cell>
        </row>
        <row r="431">
          <cell r="B431" t="str">
            <v>097-02-5194</v>
          </cell>
          <cell r="C431" t="str">
            <v>80775163</v>
          </cell>
          <cell r="D431" t="str">
            <v>CF</v>
          </cell>
        </row>
        <row r="432">
          <cell r="B432" t="str">
            <v>097-02-4192</v>
          </cell>
          <cell r="C432" t="str">
            <v>80775166</v>
          </cell>
          <cell r="D432" t="str">
            <v>CF</v>
          </cell>
        </row>
        <row r="433">
          <cell r="B433" t="str">
            <v>097-02-6415</v>
          </cell>
          <cell r="C433" t="str">
            <v>80775167</v>
          </cell>
          <cell r="D433" t="str">
            <v>CF</v>
          </cell>
        </row>
        <row r="434">
          <cell r="B434" t="str">
            <v>097-02-4448</v>
          </cell>
          <cell r="C434" t="str">
            <v>80775171</v>
          </cell>
          <cell r="D434" t="str">
            <v>CF</v>
          </cell>
        </row>
        <row r="435">
          <cell r="B435" t="str">
            <v>097-02-3783</v>
          </cell>
          <cell r="C435" t="str">
            <v>80775172</v>
          </cell>
          <cell r="D435" t="str">
            <v>CF</v>
          </cell>
        </row>
        <row r="436">
          <cell r="B436" t="str">
            <v>097-02-4723</v>
          </cell>
          <cell r="C436" t="str">
            <v>80775173</v>
          </cell>
          <cell r="D436" t="str">
            <v>CF</v>
          </cell>
        </row>
        <row r="437">
          <cell r="B437" t="str">
            <v>097-02-2606</v>
          </cell>
          <cell r="C437" t="str">
            <v>80775174</v>
          </cell>
          <cell r="D437" t="str">
            <v>CF</v>
          </cell>
        </row>
        <row r="438">
          <cell r="B438" t="str">
            <v>097-02-5211</v>
          </cell>
          <cell r="C438" t="str">
            <v>80775176</v>
          </cell>
          <cell r="D438" t="str">
            <v>NCF</v>
          </cell>
        </row>
        <row r="439">
          <cell r="B439" t="str">
            <v>097-02-0284</v>
          </cell>
          <cell r="C439" t="str">
            <v>80775181</v>
          </cell>
          <cell r="D439" t="str">
            <v>NCF</v>
          </cell>
        </row>
        <row r="440">
          <cell r="B440" t="str">
            <v>097-02-5714</v>
          </cell>
          <cell r="C440" t="str">
            <v>80775182</v>
          </cell>
          <cell r="D440" t="str">
            <v>CF</v>
          </cell>
        </row>
        <row r="441">
          <cell r="B441" t="str">
            <v>097-02-2559</v>
          </cell>
          <cell r="C441" t="str">
            <v>80775186</v>
          </cell>
          <cell r="D441" t="str">
            <v>NCF</v>
          </cell>
        </row>
        <row r="442">
          <cell r="B442" t="str">
            <v>097-02-5459</v>
          </cell>
          <cell r="C442" t="str">
            <v>80775189</v>
          </cell>
          <cell r="D442" t="str">
            <v>CF</v>
          </cell>
        </row>
        <row r="443">
          <cell r="B443" t="str">
            <v>097-02-8188</v>
          </cell>
          <cell r="C443" t="str">
            <v>80775190</v>
          </cell>
          <cell r="D443" t="str">
            <v>CF</v>
          </cell>
        </row>
        <row r="444">
          <cell r="B444" t="str">
            <v>097-02-6181</v>
          </cell>
          <cell r="C444" t="str">
            <v>80775194</v>
          </cell>
          <cell r="D444" t="str">
            <v>CF</v>
          </cell>
        </row>
        <row r="445">
          <cell r="B445" t="str">
            <v>097-02-0267</v>
          </cell>
          <cell r="C445" t="str">
            <v>80775195</v>
          </cell>
          <cell r="D445" t="str">
            <v>NCF</v>
          </cell>
        </row>
        <row r="446">
          <cell r="B446" t="str">
            <v>097-02-7501</v>
          </cell>
          <cell r="C446" t="str">
            <v>80775198</v>
          </cell>
          <cell r="D446" t="str">
            <v>CF</v>
          </cell>
        </row>
        <row r="447">
          <cell r="B447" t="str">
            <v>097-02-8042</v>
          </cell>
          <cell r="C447" t="str">
            <v>80775202</v>
          </cell>
          <cell r="D447" t="str">
            <v>NCF</v>
          </cell>
        </row>
        <row r="448">
          <cell r="B448" t="str">
            <v>097-02-1155</v>
          </cell>
          <cell r="C448" t="str">
            <v>80775206</v>
          </cell>
          <cell r="D448" t="str">
            <v>CF</v>
          </cell>
        </row>
        <row r="449">
          <cell r="B449" t="str">
            <v>097-02-0276</v>
          </cell>
          <cell r="C449" t="str">
            <v>80775207</v>
          </cell>
          <cell r="D449" t="str">
            <v>CF</v>
          </cell>
        </row>
        <row r="450">
          <cell r="B450" t="str">
            <v>097-02-2019</v>
          </cell>
          <cell r="C450" t="str">
            <v>80775209</v>
          </cell>
          <cell r="D450" t="str">
            <v>NCF</v>
          </cell>
        </row>
        <row r="451">
          <cell r="B451" t="str">
            <v>097-02-9755</v>
          </cell>
          <cell r="C451" t="str">
            <v>80775216</v>
          </cell>
          <cell r="D451" t="str">
            <v>CF</v>
          </cell>
        </row>
        <row r="452">
          <cell r="B452" t="str">
            <v>097-02-0281</v>
          </cell>
          <cell r="C452" t="str">
            <v>80775227</v>
          </cell>
          <cell r="D452" t="str">
            <v>NCF</v>
          </cell>
        </row>
        <row r="453">
          <cell r="B453" t="str">
            <v>097-02-7655</v>
          </cell>
          <cell r="C453" t="str">
            <v>80775230</v>
          </cell>
          <cell r="D453" t="str">
            <v>CF</v>
          </cell>
        </row>
        <row r="454">
          <cell r="B454" t="str">
            <v>097-02-8899</v>
          </cell>
          <cell r="C454" t="str">
            <v>80775232</v>
          </cell>
          <cell r="D454" t="str">
            <v>CF</v>
          </cell>
        </row>
        <row r="455">
          <cell r="B455" t="str">
            <v>097-02-0758</v>
          </cell>
          <cell r="C455" t="str">
            <v>80775233</v>
          </cell>
          <cell r="D455" t="str">
            <v>NCF</v>
          </cell>
        </row>
        <row r="456">
          <cell r="B456" t="str">
            <v>097-02-0285</v>
          </cell>
          <cell r="C456" t="str">
            <v>80775237</v>
          </cell>
          <cell r="D456" t="str">
            <v>CF</v>
          </cell>
        </row>
        <row r="457">
          <cell r="B457" t="str">
            <v>097-02-2983</v>
          </cell>
          <cell r="C457" t="str">
            <v>80775241</v>
          </cell>
          <cell r="D457" t="str">
            <v>NCF</v>
          </cell>
        </row>
        <row r="458">
          <cell r="B458" t="str">
            <v>097-02-5359</v>
          </cell>
          <cell r="C458" t="str">
            <v>80775242</v>
          </cell>
          <cell r="D458" t="str">
            <v>CF</v>
          </cell>
        </row>
        <row r="459">
          <cell r="B459" t="str">
            <v>097-02-1191</v>
          </cell>
          <cell r="C459" t="str">
            <v>80775249</v>
          </cell>
          <cell r="D459" t="str">
            <v>CF</v>
          </cell>
        </row>
        <row r="460">
          <cell r="B460" t="str">
            <v>097-02-0445</v>
          </cell>
          <cell r="C460" t="str">
            <v>80775255</v>
          </cell>
          <cell r="D460" t="str">
            <v>CF</v>
          </cell>
        </row>
        <row r="461">
          <cell r="B461" t="str">
            <v>097-02-6771</v>
          </cell>
          <cell r="C461" t="str">
            <v>80775257</v>
          </cell>
          <cell r="D461" t="str">
            <v>CF</v>
          </cell>
        </row>
        <row r="462">
          <cell r="B462" t="str">
            <v>097-02-0288</v>
          </cell>
          <cell r="C462" t="str">
            <v>80775260</v>
          </cell>
          <cell r="D462" t="str">
            <v>CF</v>
          </cell>
        </row>
        <row r="463">
          <cell r="B463" t="str">
            <v>097-02-4965</v>
          </cell>
          <cell r="C463" t="str">
            <v>80775264</v>
          </cell>
          <cell r="D463" t="str">
            <v>CF</v>
          </cell>
        </row>
        <row r="464">
          <cell r="B464" t="str">
            <v>097-02-6738</v>
          </cell>
          <cell r="C464" t="str">
            <v>80775290</v>
          </cell>
          <cell r="D464" t="str">
            <v>CF</v>
          </cell>
        </row>
        <row r="465">
          <cell r="B465" t="str">
            <v>097-02-9435</v>
          </cell>
          <cell r="C465" t="str">
            <v>80775295</v>
          </cell>
          <cell r="D465" t="str">
            <v>CF</v>
          </cell>
        </row>
        <row r="466">
          <cell r="B466" t="str">
            <v>097-02-0573</v>
          </cell>
          <cell r="C466" t="str">
            <v>80775296</v>
          </cell>
          <cell r="D466" t="str">
            <v>CF</v>
          </cell>
        </row>
        <row r="467">
          <cell r="B467" t="str">
            <v>097-02-5355</v>
          </cell>
          <cell r="C467" t="str">
            <v>80775302</v>
          </cell>
          <cell r="D467" t="str">
            <v>CF</v>
          </cell>
        </row>
        <row r="468">
          <cell r="B468" t="str">
            <v>097-02-6494</v>
          </cell>
          <cell r="C468" t="str">
            <v>80775310</v>
          </cell>
          <cell r="D468" t="str">
            <v>NCF</v>
          </cell>
        </row>
        <row r="469">
          <cell r="B469" t="str">
            <v>060-26-7928</v>
          </cell>
          <cell r="C469" t="str">
            <v>80918249</v>
          </cell>
          <cell r="D469" t="str">
            <v>NCF</v>
          </cell>
        </row>
        <row r="470">
          <cell r="B470" t="str">
            <v>060-26-7929</v>
          </cell>
          <cell r="C470" t="str">
            <v>80918250</v>
          </cell>
          <cell r="D470" t="str">
            <v>NCF</v>
          </cell>
        </row>
        <row r="471">
          <cell r="B471" t="str">
            <v>060-13-4301</v>
          </cell>
          <cell r="C471" t="str">
            <v>80926299</v>
          </cell>
          <cell r="D471" t="str">
            <v>NCF from C5</v>
          </cell>
        </row>
        <row r="472">
          <cell r="B472" t="str">
            <v>060-13-4302</v>
          </cell>
          <cell r="C472" t="str">
            <v>80926300</v>
          </cell>
          <cell r="D472" t="str">
            <v>NCF from C5</v>
          </cell>
        </row>
        <row r="473">
          <cell r="B473" t="str">
            <v>060-13-5103</v>
          </cell>
          <cell r="C473" t="str">
            <v>80926564</v>
          </cell>
          <cell r="D473" t="str">
            <v>NCF from C5</v>
          </cell>
        </row>
        <row r="474">
          <cell r="B474" t="str">
            <v>060-13-5104</v>
          </cell>
          <cell r="C474" t="str">
            <v>80926565</v>
          </cell>
          <cell r="D474" t="str">
            <v>NCF from C5</v>
          </cell>
        </row>
        <row r="475">
          <cell r="B475" t="str">
            <v>060-13-5105</v>
          </cell>
          <cell r="C475" t="str">
            <v>80926566</v>
          </cell>
          <cell r="D475" t="str">
            <v>NCF from C5</v>
          </cell>
        </row>
        <row r="476">
          <cell r="B476" t="str">
            <v>060-17-4369</v>
          </cell>
          <cell r="C476" t="str">
            <v>80931917</v>
          </cell>
          <cell r="D476" t="str">
            <v>NCF from C5</v>
          </cell>
        </row>
        <row r="477">
          <cell r="B477" t="str">
            <v>060-17-4370</v>
          </cell>
          <cell r="C477" t="str">
            <v>80931918</v>
          </cell>
          <cell r="D477" t="str">
            <v>NCF from C5</v>
          </cell>
        </row>
        <row r="478">
          <cell r="B478" t="str">
            <v>060-17-4371</v>
          </cell>
          <cell r="C478" t="str">
            <v>80931919</v>
          </cell>
          <cell r="D478" t="str">
            <v>NCF from C5</v>
          </cell>
        </row>
        <row r="479">
          <cell r="B479" t="str">
            <v>060-17-4372</v>
          </cell>
          <cell r="C479" t="str">
            <v>80931959</v>
          </cell>
          <cell r="D479" t="str">
            <v>NCF from C5</v>
          </cell>
        </row>
        <row r="480">
          <cell r="B480" t="str">
            <v>060-17-4374</v>
          </cell>
          <cell r="C480" t="str">
            <v>80931961</v>
          </cell>
          <cell r="D480" t="str">
            <v>NCF from C5</v>
          </cell>
        </row>
        <row r="481">
          <cell r="B481" t="str">
            <v>060-17-4375</v>
          </cell>
          <cell r="C481" t="str">
            <v>80932051</v>
          </cell>
          <cell r="D481" t="str">
            <v>NCF from C5</v>
          </cell>
        </row>
        <row r="482">
          <cell r="B482" t="str">
            <v>060-17-4376</v>
          </cell>
          <cell r="C482" t="str">
            <v>80932052</v>
          </cell>
          <cell r="D482" t="str">
            <v>NCF from C5</v>
          </cell>
        </row>
        <row r="483">
          <cell r="B483" t="str">
            <v>060-17-4377</v>
          </cell>
          <cell r="C483" t="str">
            <v>80932053</v>
          </cell>
          <cell r="D483" t="str">
            <v>NCF from C5</v>
          </cell>
        </row>
        <row r="484">
          <cell r="B484" t="str">
            <v>060-17-4361</v>
          </cell>
          <cell r="C484" t="str">
            <v>80932485</v>
          </cell>
          <cell r="D484" t="str">
            <v>NCF from C5</v>
          </cell>
        </row>
        <row r="485">
          <cell r="B485" t="str">
            <v>060-17-4362</v>
          </cell>
          <cell r="C485" t="str">
            <v>80932486</v>
          </cell>
          <cell r="D485" t="str">
            <v>NCF from C5</v>
          </cell>
        </row>
        <row r="486">
          <cell r="B486" t="str">
            <v>060-17-4363</v>
          </cell>
          <cell r="C486" t="str">
            <v>80932487</v>
          </cell>
          <cell r="D486" t="str">
            <v>NCF from C5</v>
          </cell>
        </row>
        <row r="487">
          <cell r="B487" t="str">
            <v>060-17-4364</v>
          </cell>
          <cell r="C487" t="str">
            <v>80932488</v>
          </cell>
          <cell r="D487" t="str">
            <v>NCF from C5</v>
          </cell>
        </row>
        <row r="488">
          <cell r="B488" t="str">
            <v>060-17-4365</v>
          </cell>
          <cell r="C488" t="str">
            <v>80932489</v>
          </cell>
          <cell r="D488" t="str">
            <v>NCF from C5</v>
          </cell>
        </row>
        <row r="489">
          <cell r="B489" t="str">
            <v>060-17-4366</v>
          </cell>
          <cell r="C489" t="str">
            <v>80932490</v>
          </cell>
          <cell r="D489" t="str">
            <v>NCF from C5</v>
          </cell>
        </row>
        <row r="490">
          <cell r="B490" t="str">
            <v>060-17-4368</v>
          </cell>
          <cell r="C490" t="str">
            <v>80932492</v>
          </cell>
          <cell r="D490" t="str">
            <v>NCF from C5</v>
          </cell>
        </row>
        <row r="491">
          <cell r="B491" t="str">
            <v>060-13-5092</v>
          </cell>
          <cell r="C491" t="str">
            <v>80938296</v>
          </cell>
          <cell r="D491" t="str">
            <v>NCF</v>
          </cell>
        </row>
        <row r="492">
          <cell r="B492" t="str">
            <v>060-13-5093</v>
          </cell>
          <cell r="C492" t="str">
            <v>80938297</v>
          </cell>
          <cell r="D492" t="str">
            <v>NCF</v>
          </cell>
        </row>
        <row r="493">
          <cell r="B493" t="str">
            <v>060-13-4298</v>
          </cell>
          <cell r="C493" t="str">
            <v>80938405</v>
          </cell>
          <cell r="D493" t="str">
            <v>NCF</v>
          </cell>
        </row>
        <row r="494">
          <cell r="B494" t="str">
            <v>060-13-5084</v>
          </cell>
          <cell r="C494" t="str">
            <v>80938410</v>
          </cell>
          <cell r="D494" t="str">
            <v>NCF</v>
          </cell>
        </row>
        <row r="495">
          <cell r="B495" t="str">
            <v>060-13-5085</v>
          </cell>
          <cell r="C495" t="str">
            <v>80938411</v>
          </cell>
          <cell r="D495" t="str">
            <v>NCF</v>
          </cell>
        </row>
        <row r="496">
          <cell r="B496" t="str">
            <v>060-13-5086</v>
          </cell>
          <cell r="C496" t="str">
            <v>80938412</v>
          </cell>
          <cell r="D496" t="str">
            <v>NCF</v>
          </cell>
        </row>
        <row r="497">
          <cell r="B497" t="str">
            <v>060-13-5087</v>
          </cell>
          <cell r="C497" t="str">
            <v>80938413</v>
          </cell>
          <cell r="D497" t="str">
            <v>NCF</v>
          </cell>
        </row>
        <row r="498">
          <cell r="B498" t="str">
            <v>060-13-5088</v>
          </cell>
          <cell r="C498" t="str">
            <v>80938414</v>
          </cell>
          <cell r="D498" t="str">
            <v>NCF</v>
          </cell>
        </row>
        <row r="499">
          <cell r="B499" t="str">
            <v>060-17-2477</v>
          </cell>
          <cell r="C499" t="str">
            <v>80943823</v>
          </cell>
          <cell r="D499" t="str">
            <v>NCF</v>
          </cell>
        </row>
        <row r="500">
          <cell r="B500" t="str">
            <v>060-17-2478</v>
          </cell>
          <cell r="C500" t="str">
            <v>80943824</v>
          </cell>
          <cell r="D500" t="str">
            <v>NCF</v>
          </cell>
        </row>
        <row r="501">
          <cell r="B501" t="str">
            <v>060-17-2479</v>
          </cell>
          <cell r="C501" t="str">
            <v>80943825</v>
          </cell>
          <cell r="D501" t="str">
            <v>NCF</v>
          </cell>
        </row>
        <row r="502">
          <cell r="B502" t="str">
            <v>060-17-2480</v>
          </cell>
          <cell r="C502" t="str">
            <v>80943827</v>
          </cell>
          <cell r="D502" t="str">
            <v>NCF</v>
          </cell>
        </row>
        <row r="503">
          <cell r="B503" t="str">
            <v>060-17-2481</v>
          </cell>
          <cell r="C503" t="str">
            <v>80943828</v>
          </cell>
          <cell r="D503" t="str">
            <v>NCF</v>
          </cell>
        </row>
        <row r="504">
          <cell r="B504" t="str">
            <v>060-17-2486</v>
          </cell>
          <cell r="C504" t="str">
            <v>80943833</v>
          </cell>
          <cell r="D504" t="str">
            <v>NCF</v>
          </cell>
        </row>
        <row r="505">
          <cell r="B505" t="str">
            <v>060-17-5017</v>
          </cell>
          <cell r="C505" t="str">
            <v>80943974</v>
          </cell>
          <cell r="D505" t="str">
            <v>NCF</v>
          </cell>
        </row>
        <row r="506">
          <cell r="B506" t="str">
            <v>060-17-5018</v>
          </cell>
          <cell r="C506" t="str">
            <v>80944102</v>
          </cell>
          <cell r="D506" t="str">
            <v>NCF</v>
          </cell>
        </row>
        <row r="507">
          <cell r="B507" t="str">
            <v>097-04-0088</v>
          </cell>
          <cell r="C507" t="str">
            <v>80951149</v>
          </cell>
          <cell r="D507" t="str">
            <v>CF</v>
          </cell>
        </row>
        <row r="508">
          <cell r="B508" t="str">
            <v>097-04-9966</v>
          </cell>
          <cell r="C508" t="str">
            <v>80951154</v>
          </cell>
          <cell r="D508" t="str">
            <v>CF</v>
          </cell>
        </row>
        <row r="509">
          <cell r="B509" t="str">
            <v>097-04-6363</v>
          </cell>
          <cell r="C509" t="str">
            <v>80951157</v>
          </cell>
          <cell r="D509" t="str">
            <v>CF</v>
          </cell>
        </row>
        <row r="510">
          <cell r="B510" t="str">
            <v>097-04-1989</v>
          </cell>
          <cell r="C510" t="str">
            <v>80951159</v>
          </cell>
          <cell r="D510" t="str">
            <v>CF</v>
          </cell>
        </row>
        <row r="511">
          <cell r="B511" t="str">
            <v>097-04-0090</v>
          </cell>
          <cell r="C511" t="str">
            <v>80951164</v>
          </cell>
          <cell r="D511" t="str">
            <v>CF</v>
          </cell>
        </row>
        <row r="512">
          <cell r="B512" t="str">
            <v>097-04-0089</v>
          </cell>
          <cell r="C512" t="str">
            <v>80951166</v>
          </cell>
          <cell r="D512" t="str">
            <v>CF</v>
          </cell>
        </row>
        <row r="513">
          <cell r="B513" t="str">
            <v>097-04-2720</v>
          </cell>
          <cell r="C513" t="str">
            <v>80951168</v>
          </cell>
          <cell r="D513" t="str">
            <v>CF</v>
          </cell>
        </row>
        <row r="514">
          <cell r="B514" t="str">
            <v>097-04-5629</v>
          </cell>
          <cell r="C514" t="str">
            <v>80951170</v>
          </cell>
          <cell r="D514" t="str">
            <v>CF</v>
          </cell>
        </row>
        <row r="515">
          <cell r="B515" t="str">
            <v>097-02-0150</v>
          </cell>
          <cell r="C515" t="str">
            <v>80954035</v>
          </cell>
          <cell r="D515" t="str">
            <v>CF</v>
          </cell>
        </row>
        <row r="516">
          <cell r="B516" t="str">
            <v>097-02-8910</v>
          </cell>
          <cell r="C516" t="str">
            <v>80954037</v>
          </cell>
          <cell r="D516" t="str">
            <v>NCF</v>
          </cell>
        </row>
        <row r="517">
          <cell r="B517" t="str">
            <v>097-02-2564</v>
          </cell>
          <cell r="C517" t="str">
            <v>80954047</v>
          </cell>
          <cell r="D517" t="str">
            <v>CF</v>
          </cell>
        </row>
        <row r="518">
          <cell r="B518" t="str">
            <v>097-02-6591</v>
          </cell>
          <cell r="C518" t="str">
            <v>80954049</v>
          </cell>
          <cell r="D518" t="str">
            <v>CF</v>
          </cell>
        </row>
        <row r="519">
          <cell r="B519" t="str">
            <v>097-02-1923</v>
          </cell>
          <cell r="C519" t="str">
            <v>80954050</v>
          </cell>
          <cell r="D519" t="str">
            <v>NCF</v>
          </cell>
        </row>
        <row r="520">
          <cell r="B520" t="str">
            <v>097-02-9368</v>
          </cell>
          <cell r="C520" t="str">
            <v>80954052</v>
          </cell>
          <cell r="D520" t="str">
            <v>CF</v>
          </cell>
        </row>
        <row r="521">
          <cell r="B521" t="str">
            <v>097-02-9360</v>
          </cell>
          <cell r="C521" t="str">
            <v>80954055</v>
          </cell>
          <cell r="D521" t="str">
            <v>CF</v>
          </cell>
        </row>
        <row r="522">
          <cell r="B522" t="str">
            <v>060-26-0692</v>
          </cell>
          <cell r="C522" t="str">
            <v>81062706</v>
          </cell>
          <cell r="D522" t="str">
            <v>NCF from C5</v>
          </cell>
        </row>
        <row r="523">
          <cell r="B523" t="str">
            <v>060-26-0696</v>
          </cell>
          <cell r="C523" t="str">
            <v>81062707</v>
          </cell>
          <cell r="D523" t="str">
            <v>NCF from C5</v>
          </cell>
        </row>
        <row r="524">
          <cell r="B524" t="str">
            <v>060-26-0699</v>
          </cell>
          <cell r="C524" t="str">
            <v>81062708</v>
          </cell>
          <cell r="D524" t="str">
            <v>NCF from C5</v>
          </cell>
        </row>
        <row r="525">
          <cell r="B525" t="str">
            <v>060-26-0688</v>
          </cell>
          <cell r="C525" t="str">
            <v>81062974</v>
          </cell>
          <cell r="D525" t="str">
            <v>NCF from C5</v>
          </cell>
        </row>
        <row r="526">
          <cell r="B526" t="str">
            <v>060-26-0689</v>
          </cell>
          <cell r="C526" t="str">
            <v>81062975</v>
          </cell>
          <cell r="D526" t="str">
            <v>NCF from C5</v>
          </cell>
        </row>
        <row r="527">
          <cell r="B527" t="str">
            <v>060-26-0691</v>
          </cell>
          <cell r="C527" t="str">
            <v>81062976</v>
          </cell>
          <cell r="D527" t="str">
            <v>NCF from C5</v>
          </cell>
        </row>
        <row r="528">
          <cell r="B528" t="str">
            <v>060-26-0704</v>
          </cell>
          <cell r="C528" t="str">
            <v>81078047</v>
          </cell>
          <cell r="D528" t="str">
            <v>NCF from C5</v>
          </cell>
        </row>
        <row r="529">
          <cell r="B529" t="str">
            <v>060-26-0705</v>
          </cell>
          <cell r="C529" t="str">
            <v>81078048</v>
          </cell>
          <cell r="D529" t="str">
            <v>NCF from C5</v>
          </cell>
        </row>
        <row r="530">
          <cell r="B530" t="str">
            <v>060-26-0707</v>
          </cell>
          <cell r="C530" t="str">
            <v>81078049</v>
          </cell>
          <cell r="D530" t="str">
            <v>NCF from C5</v>
          </cell>
        </row>
        <row r="531">
          <cell r="B531" t="str">
            <v>060-26-0677</v>
          </cell>
          <cell r="C531" t="str">
            <v>81107045</v>
          </cell>
          <cell r="D531" t="str">
            <v>NCF from C5</v>
          </cell>
        </row>
        <row r="532">
          <cell r="B532" t="str">
            <v>060-26-0686</v>
          </cell>
          <cell r="C532" t="str">
            <v>81107046</v>
          </cell>
          <cell r="D532" t="str">
            <v>NCF from C5</v>
          </cell>
        </row>
        <row r="533">
          <cell r="B533" t="str">
            <v>060-26-0687</v>
          </cell>
          <cell r="C533" t="str">
            <v>81107047</v>
          </cell>
          <cell r="D533" t="str">
            <v>NCF from C5</v>
          </cell>
        </row>
        <row r="534">
          <cell r="B534" t="str">
            <v>064-18-4935</v>
          </cell>
          <cell r="C534" t="str">
            <v>81107194</v>
          </cell>
          <cell r="D534" t="str">
            <v>NCF</v>
          </cell>
        </row>
        <row r="535">
          <cell r="B535" t="str">
            <v>060-26-0624</v>
          </cell>
          <cell r="C535" t="str">
            <v>81120922</v>
          </cell>
          <cell r="D535" t="str">
            <v>NCF from C5</v>
          </cell>
        </row>
        <row r="536">
          <cell r="B536" t="str">
            <v>060-26-0667</v>
          </cell>
          <cell r="C536" t="str">
            <v>81120923</v>
          </cell>
          <cell r="D536" t="str">
            <v>NCF from C5</v>
          </cell>
        </row>
        <row r="537">
          <cell r="B537" t="str">
            <v>060-26-0669</v>
          </cell>
          <cell r="C537" t="str">
            <v>81120924</v>
          </cell>
          <cell r="D537" t="str">
            <v>NCF from C5</v>
          </cell>
        </row>
        <row r="538">
          <cell r="B538" t="str">
            <v>060-26-0671</v>
          </cell>
          <cell r="C538" t="str">
            <v>81121869</v>
          </cell>
          <cell r="D538" t="str">
            <v>NCF from C5</v>
          </cell>
        </row>
        <row r="539">
          <cell r="B539" t="str">
            <v>060-26-0673</v>
          </cell>
          <cell r="C539" t="str">
            <v>81121870</v>
          </cell>
          <cell r="D539" t="str">
            <v>NCF from C5</v>
          </cell>
        </row>
        <row r="540">
          <cell r="B540" t="str">
            <v>060-26-0674</v>
          </cell>
          <cell r="C540" t="str">
            <v>81121871</v>
          </cell>
          <cell r="D540" t="str">
            <v>NCF from C5</v>
          </cell>
        </row>
        <row r="541">
          <cell r="B541" t="str">
            <v>097-02-0176</v>
          </cell>
          <cell r="C541" t="str">
            <v>81317234</v>
          </cell>
          <cell r="D541" t="str">
            <v>CF</v>
          </cell>
        </row>
        <row r="542">
          <cell r="B542" t="str">
            <v>097-02-6366</v>
          </cell>
          <cell r="C542" t="str">
            <v>81317239</v>
          </cell>
          <cell r="D542" t="str">
            <v>CF</v>
          </cell>
        </row>
        <row r="543">
          <cell r="B543" t="str">
            <v>097-02-9691</v>
          </cell>
          <cell r="C543" t="str">
            <v>81317242</v>
          </cell>
          <cell r="D543" t="str">
            <v>CF</v>
          </cell>
        </row>
        <row r="544">
          <cell r="B544" t="str">
            <v>097-02-4300</v>
          </cell>
          <cell r="C544" t="str">
            <v>81317244</v>
          </cell>
          <cell r="D544" t="str">
            <v>CF</v>
          </cell>
        </row>
        <row r="545">
          <cell r="B545" t="str">
            <v>097-02-7891</v>
          </cell>
          <cell r="C545" t="str">
            <v>81317252</v>
          </cell>
          <cell r="D545" t="str">
            <v>NCF</v>
          </cell>
        </row>
        <row r="546">
          <cell r="B546" t="str">
            <v>097-02-2571</v>
          </cell>
          <cell r="C546" t="str">
            <v>81317253</v>
          </cell>
          <cell r="D546" t="str">
            <v>CF</v>
          </cell>
        </row>
        <row r="547">
          <cell r="B547" t="str">
            <v>097-02-4493</v>
          </cell>
          <cell r="C547" t="str">
            <v>81317259</v>
          </cell>
          <cell r="D547" t="str">
            <v>CF</v>
          </cell>
        </row>
        <row r="548">
          <cell r="B548" t="str">
            <v>097-02-8182</v>
          </cell>
          <cell r="C548" t="str">
            <v>81317260</v>
          </cell>
          <cell r="D548" t="str">
            <v>CF</v>
          </cell>
        </row>
        <row r="549">
          <cell r="B549" t="str">
            <v>097-01-6986</v>
          </cell>
          <cell r="C549" t="str">
            <v>81618010</v>
          </cell>
          <cell r="D549" t="str">
            <v>NCF</v>
          </cell>
        </row>
        <row r="550">
          <cell r="B550" t="str">
            <v>097-01-6250</v>
          </cell>
          <cell r="C550" t="str">
            <v>81618015</v>
          </cell>
          <cell r="D550" t="str">
            <v>NCF</v>
          </cell>
        </row>
        <row r="551">
          <cell r="B551" t="str">
            <v>097-01-5531</v>
          </cell>
          <cell r="C551" t="str">
            <v>81618019</v>
          </cell>
          <cell r="D551" t="str">
            <v>NCF</v>
          </cell>
        </row>
        <row r="552">
          <cell r="B552" t="str">
            <v>097-01-6781</v>
          </cell>
          <cell r="C552" t="str">
            <v>81618028</v>
          </cell>
          <cell r="D552" t="str">
            <v>NCF</v>
          </cell>
        </row>
        <row r="553">
          <cell r="B553" t="str">
            <v>097-01-7367</v>
          </cell>
          <cell r="C553" t="str">
            <v>81618036</v>
          </cell>
          <cell r="D553" t="str">
            <v>NCF</v>
          </cell>
        </row>
        <row r="554">
          <cell r="B554" t="str">
            <v>097-01-2965</v>
          </cell>
          <cell r="C554" t="str">
            <v>81618041</v>
          </cell>
          <cell r="D554" t="str">
            <v>NCF</v>
          </cell>
        </row>
        <row r="555">
          <cell r="B555" t="str">
            <v>097-01-5489</v>
          </cell>
          <cell r="C555" t="str">
            <v>81618049</v>
          </cell>
          <cell r="D555" t="str">
            <v>NCF</v>
          </cell>
        </row>
        <row r="556">
          <cell r="B556" t="str">
            <v>097-01-4251</v>
          </cell>
          <cell r="C556" t="str">
            <v>81618054</v>
          </cell>
          <cell r="D556" t="str">
            <v>NCF</v>
          </cell>
        </row>
        <row r="557">
          <cell r="B557" t="str">
            <v>062-16-0004</v>
          </cell>
          <cell r="C557" t="str">
            <v>81663999</v>
          </cell>
          <cell r="D557" t="str">
            <v>NCF</v>
          </cell>
        </row>
        <row r="558">
          <cell r="B558" t="str">
            <v>062-16-6620</v>
          </cell>
          <cell r="C558" t="str">
            <v>81664000</v>
          </cell>
          <cell r="D558" t="str">
            <v>NCF</v>
          </cell>
        </row>
        <row r="559">
          <cell r="B559" t="str">
            <v>062-16-4047</v>
          </cell>
          <cell r="C559" t="str">
            <v>81664001</v>
          </cell>
          <cell r="D559" t="str">
            <v>NCF</v>
          </cell>
        </row>
        <row r="560">
          <cell r="B560" t="str">
            <v>062-16-5960</v>
          </cell>
          <cell r="C560" t="str">
            <v>81664003</v>
          </cell>
          <cell r="D560" t="str">
            <v>NCF</v>
          </cell>
        </row>
        <row r="561">
          <cell r="B561" t="str">
            <v>062-16-0243</v>
          </cell>
          <cell r="C561" t="str">
            <v>81664004</v>
          </cell>
          <cell r="D561" t="str">
            <v>NCF</v>
          </cell>
        </row>
        <row r="562">
          <cell r="B562" t="str">
            <v>062-16-6941</v>
          </cell>
          <cell r="C562" t="str">
            <v>81664005</v>
          </cell>
          <cell r="D562" t="str">
            <v>NCF</v>
          </cell>
        </row>
        <row r="563">
          <cell r="B563" t="str">
            <v>062-16-6751</v>
          </cell>
          <cell r="C563" t="str">
            <v>81664006</v>
          </cell>
          <cell r="D563" t="str">
            <v>NCF</v>
          </cell>
        </row>
        <row r="564">
          <cell r="B564" t="str">
            <v>062-16-8909</v>
          </cell>
          <cell r="C564" t="str">
            <v>81664007</v>
          </cell>
          <cell r="D564" t="str">
            <v>NCF</v>
          </cell>
        </row>
        <row r="565">
          <cell r="B565" t="str">
            <v>062-16-4620</v>
          </cell>
          <cell r="C565" t="str">
            <v>81664009</v>
          </cell>
          <cell r="D565" t="str">
            <v>NCF</v>
          </cell>
        </row>
        <row r="566">
          <cell r="B566" t="str">
            <v>062-16-7701</v>
          </cell>
          <cell r="C566" t="str">
            <v>81664010</v>
          </cell>
          <cell r="D566" t="str">
            <v>NCF</v>
          </cell>
        </row>
        <row r="567">
          <cell r="B567" t="str">
            <v>062-16-1165</v>
          </cell>
          <cell r="C567" t="str">
            <v>81664012</v>
          </cell>
          <cell r="D567" t="str">
            <v>NCF</v>
          </cell>
        </row>
        <row r="568">
          <cell r="B568" t="str">
            <v>062-16-4262</v>
          </cell>
          <cell r="C568" t="str">
            <v>81664013</v>
          </cell>
          <cell r="D568" t="str">
            <v>NCF</v>
          </cell>
        </row>
        <row r="569">
          <cell r="B569" t="str">
            <v>062-16-9993</v>
          </cell>
          <cell r="C569" t="str">
            <v>81664014</v>
          </cell>
          <cell r="D569" t="str">
            <v>NCF</v>
          </cell>
        </row>
        <row r="570">
          <cell r="B570" t="str">
            <v>062-16-9873</v>
          </cell>
          <cell r="C570" t="str">
            <v>81664015</v>
          </cell>
          <cell r="D570" t="str">
            <v>NCF</v>
          </cell>
        </row>
        <row r="571">
          <cell r="B571" t="str">
            <v>062-16-2043</v>
          </cell>
          <cell r="C571" t="str">
            <v>81664077</v>
          </cell>
          <cell r="D571" t="str">
            <v>NCF</v>
          </cell>
        </row>
        <row r="572">
          <cell r="B572" t="str">
            <v>062-16-6959</v>
          </cell>
          <cell r="C572" t="str">
            <v>81664084</v>
          </cell>
          <cell r="D572" t="str">
            <v>NCF</v>
          </cell>
        </row>
        <row r="573">
          <cell r="B573" t="str">
            <v>062-16-4253</v>
          </cell>
          <cell r="C573" t="str">
            <v>81664090</v>
          </cell>
          <cell r="D573" t="str">
            <v>NCF</v>
          </cell>
        </row>
        <row r="574">
          <cell r="B574" t="str">
            <v>062-16-9373</v>
          </cell>
          <cell r="C574" t="str">
            <v>81664091</v>
          </cell>
          <cell r="D574" t="str">
            <v>NCF</v>
          </cell>
        </row>
        <row r="575">
          <cell r="B575" t="str">
            <v>062-16-0009</v>
          </cell>
          <cell r="C575" t="str">
            <v>81664096</v>
          </cell>
          <cell r="D575" t="str">
            <v>NCF</v>
          </cell>
        </row>
        <row r="576">
          <cell r="B576" t="str">
            <v>062-16-6329</v>
          </cell>
          <cell r="C576" t="str">
            <v>81664101</v>
          </cell>
          <cell r="D576" t="str">
            <v>NCF</v>
          </cell>
        </row>
        <row r="577">
          <cell r="B577" t="str">
            <v>062-16-7503</v>
          </cell>
          <cell r="C577" t="str">
            <v>81664103</v>
          </cell>
          <cell r="D577" t="str">
            <v>NCF</v>
          </cell>
        </row>
        <row r="578">
          <cell r="B578" t="str">
            <v>062-16-8873</v>
          </cell>
          <cell r="C578" t="str">
            <v>81664106</v>
          </cell>
          <cell r="D578" t="str">
            <v>NCF</v>
          </cell>
        </row>
        <row r="579">
          <cell r="B579" t="str">
            <v>062-16-0608</v>
          </cell>
          <cell r="C579" t="str">
            <v>81664109</v>
          </cell>
          <cell r="D579" t="str">
            <v>NCF</v>
          </cell>
        </row>
        <row r="580">
          <cell r="B580" t="str">
            <v>062-16-5168</v>
          </cell>
          <cell r="C580" t="str">
            <v>81664110</v>
          </cell>
          <cell r="D580" t="str">
            <v>NCF</v>
          </cell>
        </row>
        <row r="581">
          <cell r="B581" t="str">
            <v>062-16-2543</v>
          </cell>
          <cell r="C581" t="str">
            <v>81664117</v>
          </cell>
          <cell r="D581" t="str">
            <v>NCF</v>
          </cell>
        </row>
        <row r="582">
          <cell r="B582" t="str">
            <v>062-16-9259</v>
          </cell>
          <cell r="C582" t="str">
            <v>81664119</v>
          </cell>
          <cell r="D582" t="str">
            <v>NCF</v>
          </cell>
        </row>
        <row r="583">
          <cell r="B583" t="str">
            <v>062-16-0279</v>
          </cell>
          <cell r="C583" t="str">
            <v>81664120</v>
          </cell>
          <cell r="D583" t="str">
            <v>NCF</v>
          </cell>
        </row>
        <row r="584">
          <cell r="B584" t="str">
            <v>062-16-6282</v>
          </cell>
          <cell r="C584" t="str">
            <v>81664122</v>
          </cell>
          <cell r="D584" t="str">
            <v>NCF</v>
          </cell>
        </row>
        <row r="585">
          <cell r="B585" t="str">
            <v>062-16-4909</v>
          </cell>
          <cell r="C585" t="str">
            <v>81664127</v>
          </cell>
          <cell r="D585" t="str">
            <v>NCF</v>
          </cell>
        </row>
        <row r="586">
          <cell r="B586" t="str">
            <v>062-07-8072</v>
          </cell>
          <cell r="C586" t="str">
            <v>81782121</v>
          </cell>
          <cell r="D586" t="str">
            <v>NCF</v>
          </cell>
        </row>
        <row r="587">
          <cell r="B587" t="str">
            <v>062-07-4915</v>
          </cell>
          <cell r="C587" t="str">
            <v>81782125</v>
          </cell>
          <cell r="D587" t="str">
            <v>NCF</v>
          </cell>
        </row>
        <row r="588">
          <cell r="B588" t="str">
            <v>062-07-3400</v>
          </cell>
          <cell r="C588" t="str">
            <v>81782131</v>
          </cell>
          <cell r="D588" t="str">
            <v>NCF</v>
          </cell>
        </row>
        <row r="589">
          <cell r="B589" t="str">
            <v>062-07-9540</v>
          </cell>
          <cell r="C589" t="str">
            <v>81782132</v>
          </cell>
          <cell r="D589" t="str">
            <v>NCF</v>
          </cell>
        </row>
        <row r="590">
          <cell r="B590" t="str">
            <v>062-07-8841</v>
          </cell>
          <cell r="C590" t="str">
            <v>81782133</v>
          </cell>
          <cell r="D590" t="str">
            <v>NCF</v>
          </cell>
        </row>
        <row r="591">
          <cell r="B591" t="str">
            <v>062-07-6710</v>
          </cell>
          <cell r="C591" t="str">
            <v>81782134</v>
          </cell>
          <cell r="D591" t="str">
            <v>NCF</v>
          </cell>
        </row>
        <row r="592">
          <cell r="B592" t="str">
            <v>062-07-8148</v>
          </cell>
          <cell r="C592" t="str">
            <v>81782135</v>
          </cell>
          <cell r="D592" t="str">
            <v>NCF</v>
          </cell>
        </row>
        <row r="593">
          <cell r="B593" t="str">
            <v>062-07-3867</v>
          </cell>
          <cell r="C593" t="str">
            <v>81782139</v>
          </cell>
          <cell r="D593" t="str">
            <v>NCF</v>
          </cell>
        </row>
        <row r="594">
          <cell r="B594" t="str">
            <v>062-07-3388</v>
          </cell>
          <cell r="C594" t="str">
            <v>81782141</v>
          </cell>
          <cell r="D594" t="str">
            <v>NCF</v>
          </cell>
        </row>
        <row r="595">
          <cell r="B595" t="str">
            <v>062-07-1156</v>
          </cell>
          <cell r="C595" t="str">
            <v>81782142</v>
          </cell>
          <cell r="D595" t="str">
            <v>NCF</v>
          </cell>
        </row>
        <row r="596">
          <cell r="B596" t="str">
            <v>062-07-3151</v>
          </cell>
          <cell r="C596" t="str">
            <v>81782144</v>
          </cell>
          <cell r="D596" t="str">
            <v>NCF</v>
          </cell>
        </row>
        <row r="597">
          <cell r="B597" t="str">
            <v>062-07-2135</v>
          </cell>
          <cell r="C597" t="str">
            <v>81782149</v>
          </cell>
          <cell r="D597" t="str">
            <v>NCF</v>
          </cell>
        </row>
        <row r="598">
          <cell r="B598" t="str">
            <v>060-13-0535</v>
          </cell>
          <cell r="C598" t="str">
            <v>81786099</v>
          </cell>
          <cell r="D598" t="str">
            <v>NCF from C5</v>
          </cell>
        </row>
        <row r="599">
          <cell r="B599" t="str">
            <v>060-13-6233</v>
          </cell>
          <cell r="C599" t="str">
            <v>81786100</v>
          </cell>
          <cell r="D599" t="str">
            <v>NCF from C5</v>
          </cell>
        </row>
        <row r="600">
          <cell r="B600" t="str">
            <v>060-13-5956</v>
          </cell>
          <cell r="C600" t="str">
            <v>81786101</v>
          </cell>
          <cell r="D600" t="str">
            <v>NCF from C5</v>
          </cell>
        </row>
        <row r="601">
          <cell r="B601" t="str">
            <v>060-13-4373</v>
          </cell>
          <cell r="C601" t="str">
            <v>81786102</v>
          </cell>
          <cell r="D601" t="str">
            <v>NCF from C5</v>
          </cell>
        </row>
        <row r="602">
          <cell r="B602" t="str">
            <v>060-13-5542</v>
          </cell>
          <cell r="C602" t="str">
            <v>81786103</v>
          </cell>
          <cell r="D602" t="str">
            <v>NCF from C5</v>
          </cell>
        </row>
        <row r="603">
          <cell r="B603" t="str">
            <v>060-13-0565</v>
          </cell>
          <cell r="C603" t="str">
            <v>81786104</v>
          </cell>
          <cell r="D603" t="str">
            <v>NCF from C5</v>
          </cell>
        </row>
        <row r="604">
          <cell r="B604" t="str">
            <v>060-13-9065</v>
          </cell>
          <cell r="C604" t="str">
            <v>81786105</v>
          </cell>
          <cell r="D604" t="str">
            <v>NCF from C5</v>
          </cell>
        </row>
        <row r="605">
          <cell r="B605" t="str">
            <v>060-13-7251</v>
          </cell>
          <cell r="C605" t="str">
            <v>81786106</v>
          </cell>
          <cell r="D605" t="str">
            <v>NCF from C5</v>
          </cell>
        </row>
        <row r="606">
          <cell r="B606" t="str">
            <v>060-13-9944</v>
          </cell>
          <cell r="C606" t="str">
            <v>81786107</v>
          </cell>
          <cell r="D606" t="str">
            <v>NCF from C5</v>
          </cell>
        </row>
        <row r="607">
          <cell r="B607" t="str">
            <v>060-13-6305</v>
          </cell>
          <cell r="C607" t="str">
            <v>81786108</v>
          </cell>
          <cell r="D607" t="str">
            <v>NCF from C5</v>
          </cell>
        </row>
        <row r="608">
          <cell r="B608" t="str">
            <v>060-13-9774</v>
          </cell>
          <cell r="C608" t="str">
            <v>81786109</v>
          </cell>
          <cell r="D608" t="str">
            <v>NCF from C5</v>
          </cell>
        </row>
        <row r="609">
          <cell r="B609" t="str">
            <v>060-13-6036</v>
          </cell>
          <cell r="C609" t="str">
            <v>81786110</v>
          </cell>
          <cell r="D609" t="str">
            <v>NCF from C5</v>
          </cell>
        </row>
        <row r="610">
          <cell r="B610" t="str">
            <v>060-13-6831</v>
          </cell>
          <cell r="C610" t="str">
            <v>81786111</v>
          </cell>
          <cell r="D610" t="str">
            <v>NCF from C5</v>
          </cell>
        </row>
        <row r="611">
          <cell r="B611" t="str">
            <v>060-13-8564</v>
          </cell>
          <cell r="C611" t="str">
            <v>81786113</v>
          </cell>
          <cell r="D611" t="str">
            <v>NCF from C5</v>
          </cell>
        </row>
        <row r="612">
          <cell r="B612" t="str">
            <v>060-13-6014</v>
          </cell>
          <cell r="C612" t="str">
            <v>81786114</v>
          </cell>
          <cell r="D612" t="str">
            <v>NCF from C5</v>
          </cell>
        </row>
        <row r="613">
          <cell r="B613" t="str">
            <v>060-13-4892</v>
          </cell>
          <cell r="C613" t="str">
            <v>81786115</v>
          </cell>
          <cell r="D613" t="str">
            <v>NCF from C5</v>
          </cell>
        </row>
        <row r="614">
          <cell r="B614" t="str">
            <v>060-13-9144</v>
          </cell>
          <cell r="C614" t="str">
            <v>81786116</v>
          </cell>
          <cell r="D614" t="str">
            <v>NCF from C5</v>
          </cell>
        </row>
        <row r="615">
          <cell r="B615" t="str">
            <v>060-13-4613</v>
          </cell>
          <cell r="C615" t="str">
            <v>81786117</v>
          </cell>
          <cell r="D615" t="str">
            <v>NCF from C5</v>
          </cell>
        </row>
        <row r="616">
          <cell r="B616" t="str">
            <v>060-13-4895</v>
          </cell>
          <cell r="C616" t="str">
            <v>81786118</v>
          </cell>
          <cell r="D616" t="str">
            <v>NCF from C5</v>
          </cell>
        </row>
        <row r="617">
          <cell r="B617" t="str">
            <v>060-13-4019</v>
          </cell>
          <cell r="C617" t="str">
            <v>81786119</v>
          </cell>
          <cell r="D617" t="str">
            <v>NCF from C5</v>
          </cell>
        </row>
        <row r="618">
          <cell r="B618" t="str">
            <v>060-13-6597</v>
          </cell>
          <cell r="C618" t="str">
            <v>81786120</v>
          </cell>
          <cell r="D618" t="str">
            <v>NCF from C5</v>
          </cell>
        </row>
        <row r="619">
          <cell r="B619" t="str">
            <v>060-13-0604</v>
          </cell>
          <cell r="C619" t="str">
            <v>81786121</v>
          </cell>
          <cell r="D619" t="str">
            <v>NCF from C5</v>
          </cell>
        </row>
        <row r="620">
          <cell r="B620" t="str">
            <v>060-13-5479</v>
          </cell>
          <cell r="C620" t="str">
            <v>81786122</v>
          </cell>
          <cell r="D620" t="str">
            <v>NCF from C5</v>
          </cell>
        </row>
        <row r="621">
          <cell r="B621" t="str">
            <v>060-15-0626</v>
          </cell>
          <cell r="C621" t="str">
            <v>81786123</v>
          </cell>
          <cell r="D621" t="str">
            <v>NCF from C5</v>
          </cell>
        </row>
        <row r="622">
          <cell r="B622" t="str">
            <v>060-15-0628</v>
          </cell>
          <cell r="C622" t="str">
            <v>81786124</v>
          </cell>
          <cell r="D622" t="str">
            <v>NCF from C5</v>
          </cell>
        </row>
        <row r="623">
          <cell r="B623" t="str">
            <v>060-15-9631</v>
          </cell>
          <cell r="C623" t="str">
            <v>81786125</v>
          </cell>
          <cell r="D623" t="str">
            <v>NCF from C5</v>
          </cell>
        </row>
        <row r="624">
          <cell r="B624" t="str">
            <v>060-15-6450</v>
          </cell>
          <cell r="C624" t="str">
            <v>81786126</v>
          </cell>
          <cell r="D624" t="str">
            <v>NCF from C5</v>
          </cell>
        </row>
        <row r="625">
          <cell r="B625" t="str">
            <v>060-15-9986</v>
          </cell>
          <cell r="C625" t="str">
            <v>81786127</v>
          </cell>
          <cell r="D625" t="str">
            <v>NCF from C5</v>
          </cell>
        </row>
        <row r="626">
          <cell r="B626" t="str">
            <v>060-15-7037</v>
          </cell>
          <cell r="C626" t="str">
            <v>81786128</v>
          </cell>
          <cell r="D626" t="str">
            <v>NCF from C5</v>
          </cell>
        </row>
        <row r="627">
          <cell r="B627" t="str">
            <v>060-15-7182</v>
          </cell>
          <cell r="C627" t="str">
            <v>81786129</v>
          </cell>
          <cell r="D627" t="str">
            <v>NCF from C5</v>
          </cell>
        </row>
        <row r="628">
          <cell r="B628" t="str">
            <v>060-15-5849</v>
          </cell>
          <cell r="C628" t="str">
            <v>81786130</v>
          </cell>
          <cell r="D628" t="str">
            <v>NCF from C5</v>
          </cell>
        </row>
        <row r="629">
          <cell r="B629" t="str">
            <v>060-15-8831</v>
          </cell>
          <cell r="C629" t="str">
            <v>81786131</v>
          </cell>
          <cell r="D629" t="str">
            <v>NCF from C5</v>
          </cell>
        </row>
        <row r="630">
          <cell r="B630" t="str">
            <v>060-15-1586</v>
          </cell>
          <cell r="C630" t="str">
            <v>81786132</v>
          </cell>
          <cell r="D630" t="str">
            <v>NCF from C5</v>
          </cell>
        </row>
        <row r="631">
          <cell r="B631" t="str">
            <v>060-15-5993</v>
          </cell>
          <cell r="C631" t="str">
            <v>81786133</v>
          </cell>
          <cell r="D631" t="str">
            <v>NCF from C5</v>
          </cell>
        </row>
        <row r="632">
          <cell r="B632" t="str">
            <v>060-15-8028</v>
          </cell>
          <cell r="C632" t="str">
            <v>81786134</v>
          </cell>
          <cell r="D632" t="str">
            <v>NCF from C5</v>
          </cell>
        </row>
        <row r="633">
          <cell r="B633" t="str">
            <v>060-15-0632</v>
          </cell>
          <cell r="C633" t="str">
            <v>81786135</v>
          </cell>
          <cell r="D633" t="str">
            <v>NCF from C5</v>
          </cell>
        </row>
        <row r="634">
          <cell r="B634" t="str">
            <v>060-15-6286</v>
          </cell>
          <cell r="C634" t="str">
            <v>81786136</v>
          </cell>
          <cell r="D634" t="str">
            <v>NCF from C5</v>
          </cell>
        </row>
        <row r="635">
          <cell r="B635" t="str">
            <v>060-15-7787</v>
          </cell>
          <cell r="C635" t="str">
            <v>81786137</v>
          </cell>
          <cell r="D635" t="str">
            <v>NCF from C5</v>
          </cell>
        </row>
        <row r="636">
          <cell r="B636" t="str">
            <v>060-15-1888</v>
          </cell>
          <cell r="C636" t="str">
            <v>81786138</v>
          </cell>
          <cell r="D636" t="str">
            <v>NCF from C5</v>
          </cell>
        </row>
        <row r="637">
          <cell r="B637" t="str">
            <v>060-15-8761</v>
          </cell>
          <cell r="C637" t="str">
            <v>81786139</v>
          </cell>
          <cell r="D637" t="str">
            <v>NCF from C5</v>
          </cell>
        </row>
        <row r="638">
          <cell r="B638" t="str">
            <v>060-15-8616</v>
          </cell>
          <cell r="C638" t="str">
            <v>81786140</v>
          </cell>
          <cell r="D638" t="str">
            <v>NCF from C5</v>
          </cell>
        </row>
        <row r="639">
          <cell r="B639" t="str">
            <v>060-15-4298</v>
          </cell>
          <cell r="C639" t="str">
            <v>81786141</v>
          </cell>
          <cell r="D639" t="str">
            <v>NCF from C5</v>
          </cell>
        </row>
        <row r="640">
          <cell r="B640" t="str">
            <v>060-15-7694</v>
          </cell>
          <cell r="C640" t="str">
            <v>81786142</v>
          </cell>
          <cell r="D640" t="str">
            <v>NCF from C5</v>
          </cell>
        </row>
        <row r="641">
          <cell r="B641" t="str">
            <v>060-15-7629</v>
          </cell>
          <cell r="C641" t="str">
            <v>81786143</v>
          </cell>
          <cell r="D641" t="str">
            <v>NCF from C5</v>
          </cell>
        </row>
        <row r="642">
          <cell r="B642" t="str">
            <v>060-15-8555</v>
          </cell>
          <cell r="C642" t="str">
            <v>81786144</v>
          </cell>
          <cell r="D642" t="str">
            <v>NCF from C5</v>
          </cell>
        </row>
        <row r="643">
          <cell r="B643" t="str">
            <v>060-15-6766</v>
          </cell>
          <cell r="C643" t="str">
            <v>81786145</v>
          </cell>
          <cell r="D643" t="str">
            <v>NCF from C5</v>
          </cell>
        </row>
        <row r="644">
          <cell r="B644" t="str">
            <v>060-15-9149</v>
          </cell>
          <cell r="C644" t="str">
            <v>81786146</v>
          </cell>
          <cell r="D644" t="str">
            <v>NCF from C5</v>
          </cell>
        </row>
        <row r="645">
          <cell r="B645" t="str">
            <v>060-15-1359</v>
          </cell>
          <cell r="C645" t="str">
            <v>81786149</v>
          </cell>
          <cell r="D645" t="str">
            <v>NCF from C5</v>
          </cell>
        </row>
        <row r="646">
          <cell r="B646" t="str">
            <v>060-15-8721</v>
          </cell>
          <cell r="C646" t="str">
            <v>81786150</v>
          </cell>
          <cell r="D646" t="str">
            <v>NCF from C5</v>
          </cell>
        </row>
        <row r="647">
          <cell r="B647" t="str">
            <v>060-15-9530</v>
          </cell>
          <cell r="C647" t="str">
            <v>81786151</v>
          </cell>
          <cell r="D647" t="str">
            <v>NCF from C5</v>
          </cell>
        </row>
        <row r="648">
          <cell r="B648" t="str">
            <v>060-15-7375</v>
          </cell>
          <cell r="C648" t="str">
            <v>81786152</v>
          </cell>
          <cell r="D648" t="str">
            <v>NCF from C5</v>
          </cell>
        </row>
        <row r="649">
          <cell r="B649" t="str">
            <v>060-15-8426</v>
          </cell>
          <cell r="C649" t="str">
            <v>81786153</v>
          </cell>
          <cell r="D649" t="str">
            <v>NCF from C5</v>
          </cell>
        </row>
        <row r="650">
          <cell r="B650" t="str">
            <v>060-15-5540</v>
          </cell>
          <cell r="C650" t="str">
            <v>81786154</v>
          </cell>
          <cell r="D650" t="str">
            <v>NCF from C5</v>
          </cell>
        </row>
        <row r="651">
          <cell r="B651" t="str">
            <v>060-15-7943</v>
          </cell>
          <cell r="C651" t="str">
            <v>81786155</v>
          </cell>
          <cell r="D651" t="str">
            <v>NCF from C5</v>
          </cell>
        </row>
        <row r="652">
          <cell r="B652" t="str">
            <v>060-15-0637</v>
          </cell>
          <cell r="C652" t="str">
            <v>81786156</v>
          </cell>
          <cell r="D652" t="str">
            <v>NCF from C5</v>
          </cell>
        </row>
        <row r="653">
          <cell r="B653" t="str">
            <v>060-15-9632</v>
          </cell>
          <cell r="C653" t="str">
            <v>81786157</v>
          </cell>
          <cell r="D653" t="str">
            <v>NCF from C5</v>
          </cell>
        </row>
        <row r="654">
          <cell r="B654" t="str">
            <v>060-15-5575</v>
          </cell>
          <cell r="C654" t="str">
            <v>81786158</v>
          </cell>
          <cell r="D654" t="str">
            <v>NCF from C5</v>
          </cell>
        </row>
        <row r="655">
          <cell r="B655" t="str">
            <v>060-15-7246</v>
          </cell>
          <cell r="C655" t="str">
            <v>81786159</v>
          </cell>
          <cell r="D655" t="str">
            <v>NCF from C5</v>
          </cell>
        </row>
        <row r="656">
          <cell r="B656" t="str">
            <v>060-15-5843</v>
          </cell>
          <cell r="C656" t="str">
            <v>81786160</v>
          </cell>
          <cell r="D656" t="str">
            <v>NCF from C5</v>
          </cell>
        </row>
        <row r="657">
          <cell r="B657" t="str">
            <v>060-15-6545</v>
          </cell>
          <cell r="C657" t="str">
            <v>81786161</v>
          </cell>
          <cell r="D657" t="str">
            <v>NCF from C5</v>
          </cell>
        </row>
        <row r="658">
          <cell r="B658" t="str">
            <v>060-15-6555</v>
          </cell>
          <cell r="C658" t="str">
            <v>81786162</v>
          </cell>
          <cell r="D658" t="str">
            <v>NCF from C5</v>
          </cell>
        </row>
        <row r="659">
          <cell r="B659" t="str">
            <v>060-15-7395</v>
          </cell>
          <cell r="C659" t="str">
            <v>81786163</v>
          </cell>
          <cell r="D659" t="str">
            <v>NCF from C5</v>
          </cell>
        </row>
        <row r="660">
          <cell r="B660" t="str">
            <v>060-15-8622</v>
          </cell>
          <cell r="C660" t="str">
            <v>81786165</v>
          </cell>
          <cell r="D660" t="str">
            <v>NCF from C5</v>
          </cell>
        </row>
        <row r="661">
          <cell r="B661" t="str">
            <v>060-15-8452</v>
          </cell>
          <cell r="C661" t="str">
            <v>81786166</v>
          </cell>
          <cell r="D661" t="str">
            <v>NCF from C5</v>
          </cell>
        </row>
        <row r="662">
          <cell r="B662" t="str">
            <v>060-15-7062</v>
          </cell>
          <cell r="C662" t="str">
            <v>81786167</v>
          </cell>
          <cell r="D662" t="str">
            <v>NCF from C5</v>
          </cell>
        </row>
        <row r="663">
          <cell r="B663" t="str">
            <v>060-15-9636</v>
          </cell>
          <cell r="C663" t="str">
            <v>81786168</v>
          </cell>
          <cell r="D663" t="str">
            <v>NCF from C5</v>
          </cell>
        </row>
        <row r="664">
          <cell r="B664" t="str">
            <v>060-15-7525</v>
          </cell>
          <cell r="C664" t="str">
            <v>81786169</v>
          </cell>
          <cell r="D664" t="str">
            <v>NCF from C5</v>
          </cell>
        </row>
        <row r="665">
          <cell r="B665" t="str">
            <v>060-15-9270</v>
          </cell>
          <cell r="C665" t="str">
            <v>81786170</v>
          </cell>
          <cell r="D665" t="str">
            <v>NCF from C5</v>
          </cell>
        </row>
        <row r="666">
          <cell r="B666" t="str">
            <v>060-17-0204</v>
          </cell>
          <cell r="C666" t="str">
            <v>81786171</v>
          </cell>
          <cell r="D666" t="str">
            <v>NCF from C5</v>
          </cell>
        </row>
        <row r="667">
          <cell r="B667" t="str">
            <v>060-17-8939</v>
          </cell>
          <cell r="C667" t="str">
            <v>81786172</v>
          </cell>
          <cell r="D667" t="str">
            <v>NCF from C5</v>
          </cell>
        </row>
        <row r="668">
          <cell r="B668" t="str">
            <v>060-17-0205</v>
          </cell>
          <cell r="C668" t="str">
            <v>81786173</v>
          </cell>
          <cell r="D668" t="str">
            <v>NCF from C5</v>
          </cell>
        </row>
        <row r="669">
          <cell r="B669" t="str">
            <v>060-17-4641</v>
          </cell>
          <cell r="C669" t="str">
            <v>81786174</v>
          </cell>
          <cell r="D669" t="str">
            <v>NCF from C5</v>
          </cell>
        </row>
        <row r="670">
          <cell r="B670" t="str">
            <v>060-17-8885</v>
          </cell>
          <cell r="C670" t="str">
            <v>81786175</v>
          </cell>
          <cell r="D670" t="str">
            <v>NCF from C5</v>
          </cell>
        </row>
        <row r="671">
          <cell r="B671" t="str">
            <v>060-17-4783</v>
          </cell>
          <cell r="C671" t="str">
            <v>81786176</v>
          </cell>
          <cell r="D671" t="str">
            <v>NCF from C5</v>
          </cell>
        </row>
        <row r="672">
          <cell r="B672" t="str">
            <v>060-17-9451</v>
          </cell>
          <cell r="C672" t="str">
            <v>81786177</v>
          </cell>
          <cell r="D672" t="str">
            <v>NCF from C5</v>
          </cell>
        </row>
        <row r="673">
          <cell r="B673" t="str">
            <v>060-17-7268</v>
          </cell>
          <cell r="C673" t="str">
            <v>81786178</v>
          </cell>
          <cell r="D673" t="str">
            <v>NCF from C5</v>
          </cell>
        </row>
        <row r="674">
          <cell r="B674" t="str">
            <v>060-17-6345</v>
          </cell>
          <cell r="C674" t="str">
            <v>81786179</v>
          </cell>
          <cell r="D674" t="str">
            <v>NCF from C5</v>
          </cell>
        </row>
        <row r="675">
          <cell r="B675" t="str">
            <v>060-17-9223</v>
          </cell>
          <cell r="C675" t="str">
            <v>81786180</v>
          </cell>
          <cell r="D675" t="str">
            <v>NCF from C5</v>
          </cell>
        </row>
        <row r="676">
          <cell r="B676" t="str">
            <v>060-17-0207</v>
          </cell>
          <cell r="C676" t="str">
            <v>81786181</v>
          </cell>
          <cell r="D676" t="str">
            <v>NCF from C5</v>
          </cell>
        </row>
        <row r="677">
          <cell r="B677" t="str">
            <v>060-17-9072</v>
          </cell>
          <cell r="C677" t="str">
            <v>81786182</v>
          </cell>
          <cell r="D677" t="str">
            <v>NCF from C5</v>
          </cell>
        </row>
        <row r="678">
          <cell r="B678" t="str">
            <v>060-17-1281</v>
          </cell>
          <cell r="C678" t="str">
            <v>81786183</v>
          </cell>
          <cell r="D678" t="str">
            <v>NCF from C5</v>
          </cell>
        </row>
        <row r="679">
          <cell r="B679" t="str">
            <v>060-17-7868</v>
          </cell>
          <cell r="C679" t="str">
            <v>81786184</v>
          </cell>
          <cell r="D679" t="str">
            <v>NCF from C5</v>
          </cell>
        </row>
        <row r="680">
          <cell r="B680" t="str">
            <v>060-17-6199</v>
          </cell>
          <cell r="C680" t="str">
            <v>81786185</v>
          </cell>
          <cell r="D680" t="str">
            <v>NCF from C5</v>
          </cell>
        </row>
        <row r="681">
          <cell r="B681" t="str">
            <v>060-17-9119</v>
          </cell>
          <cell r="C681" t="str">
            <v>81786188</v>
          </cell>
          <cell r="D681" t="str">
            <v>NCF from C5</v>
          </cell>
        </row>
        <row r="682">
          <cell r="B682" t="str">
            <v>060-17-0463</v>
          </cell>
          <cell r="C682" t="str">
            <v>81786190</v>
          </cell>
          <cell r="D682" t="str">
            <v>NCF from C5</v>
          </cell>
        </row>
        <row r="683">
          <cell r="B683" t="str">
            <v>060-17-2493</v>
          </cell>
          <cell r="C683" t="str">
            <v>81786191</v>
          </cell>
          <cell r="D683" t="str">
            <v>NCF from C5</v>
          </cell>
        </row>
        <row r="684">
          <cell r="B684" t="str">
            <v>060-17-1292</v>
          </cell>
          <cell r="C684" t="str">
            <v>81786192</v>
          </cell>
          <cell r="D684" t="str">
            <v>NCF from C5</v>
          </cell>
        </row>
        <row r="685">
          <cell r="B685" t="str">
            <v>060-17-6373</v>
          </cell>
          <cell r="C685" t="str">
            <v>81786193</v>
          </cell>
          <cell r="D685" t="str">
            <v>NCF from C5</v>
          </cell>
        </row>
        <row r="686">
          <cell r="B686" t="str">
            <v>060-17-7196</v>
          </cell>
          <cell r="C686" t="str">
            <v>81786194</v>
          </cell>
          <cell r="D686" t="str">
            <v>NCF from C5</v>
          </cell>
        </row>
        <row r="687">
          <cell r="B687" t="str">
            <v>060-26-5427</v>
          </cell>
          <cell r="C687" t="str">
            <v>81801942</v>
          </cell>
          <cell r="D687" t="str">
            <v>NCF</v>
          </cell>
        </row>
        <row r="688">
          <cell r="B688" t="str">
            <v>060-26-8311</v>
          </cell>
          <cell r="C688" t="str">
            <v>81801943</v>
          </cell>
          <cell r="D688" t="str">
            <v>NCF</v>
          </cell>
        </row>
        <row r="689">
          <cell r="B689" t="str">
            <v>060-26-8883</v>
          </cell>
          <cell r="C689" t="str">
            <v>81801947</v>
          </cell>
          <cell r="D689" t="str">
            <v>NCF</v>
          </cell>
        </row>
        <row r="690">
          <cell r="B690" t="str">
            <v>060-26-9085</v>
          </cell>
          <cell r="C690" t="str">
            <v>81801948</v>
          </cell>
          <cell r="D690" t="str">
            <v>NCF</v>
          </cell>
        </row>
        <row r="691">
          <cell r="B691" t="str">
            <v>060-26-1653</v>
          </cell>
          <cell r="C691" t="str">
            <v>81801950</v>
          </cell>
          <cell r="D691" t="str">
            <v>NCF</v>
          </cell>
        </row>
        <row r="692">
          <cell r="B692" t="str">
            <v>062-16-0008</v>
          </cell>
          <cell r="C692" t="str">
            <v>82165072</v>
          </cell>
          <cell r="D692" t="str">
            <v>NCF</v>
          </cell>
        </row>
        <row r="693">
          <cell r="B693" t="str">
            <v>062-16-6155</v>
          </cell>
          <cell r="C693" t="str">
            <v>82165075</v>
          </cell>
          <cell r="D693" t="str">
            <v>NCF</v>
          </cell>
        </row>
        <row r="694">
          <cell r="B694" t="str">
            <v>062-16-9260</v>
          </cell>
          <cell r="C694" t="str">
            <v>82165088</v>
          </cell>
          <cell r="D694" t="str">
            <v>NCF</v>
          </cell>
        </row>
        <row r="695">
          <cell r="B695" t="str">
            <v>062-16-0015</v>
          </cell>
          <cell r="C695" t="str">
            <v>82165091</v>
          </cell>
          <cell r="D695" t="str">
            <v>NCF</v>
          </cell>
        </row>
        <row r="696">
          <cell r="B696" t="str">
            <v>062-16-6463</v>
          </cell>
          <cell r="C696" t="str">
            <v>82165093</v>
          </cell>
          <cell r="D696" t="str">
            <v>NCF</v>
          </cell>
        </row>
        <row r="697">
          <cell r="B697" t="str">
            <v>062-16-4560</v>
          </cell>
          <cell r="C697" t="str">
            <v>82165094</v>
          </cell>
          <cell r="D697" t="str">
            <v>NCF</v>
          </cell>
        </row>
        <row r="698">
          <cell r="B698" t="str">
            <v>064-18-1370</v>
          </cell>
          <cell r="C698" t="str">
            <v>82259915</v>
          </cell>
          <cell r="D698" t="str">
            <v>NCF</v>
          </cell>
        </row>
        <row r="699">
          <cell r="B699" t="str">
            <v>064-18-9645</v>
          </cell>
          <cell r="C699" t="str">
            <v>82259920</v>
          </cell>
          <cell r="D699" t="str">
            <v>NCF</v>
          </cell>
        </row>
        <row r="700">
          <cell r="B700" t="str">
            <v>064-18-8928</v>
          </cell>
          <cell r="C700" t="str">
            <v>82259921</v>
          </cell>
          <cell r="D700" t="str">
            <v>NCF</v>
          </cell>
        </row>
        <row r="701">
          <cell r="B701" t="str">
            <v>064-18-7943</v>
          </cell>
          <cell r="C701" t="str">
            <v>82259922</v>
          </cell>
          <cell r="D701" t="str">
            <v>CF</v>
          </cell>
        </row>
        <row r="702">
          <cell r="B702" t="str">
            <v>064-18-0166</v>
          </cell>
          <cell r="C702" t="str">
            <v>82259925</v>
          </cell>
          <cell r="D702" t="str">
            <v>NCF</v>
          </cell>
        </row>
        <row r="703">
          <cell r="B703" t="str">
            <v>064-18-9135</v>
          </cell>
          <cell r="C703" t="str">
            <v>82259929</v>
          </cell>
          <cell r="D703" t="str">
            <v>NCF</v>
          </cell>
        </row>
        <row r="704">
          <cell r="B704" t="str">
            <v>064-18-8167</v>
          </cell>
          <cell r="C704" t="str">
            <v>82259931</v>
          </cell>
          <cell r="D704" t="str">
            <v>NCF</v>
          </cell>
        </row>
        <row r="705">
          <cell r="B705" t="str">
            <v>062-16-0019</v>
          </cell>
          <cell r="C705" t="str">
            <v>82266939</v>
          </cell>
          <cell r="D705" t="str">
            <v>NCF</v>
          </cell>
        </row>
        <row r="706">
          <cell r="B706" t="str">
            <v>062-16-9085</v>
          </cell>
          <cell r="C706" t="str">
            <v>82266940</v>
          </cell>
          <cell r="D706" t="str">
            <v>NCF</v>
          </cell>
        </row>
        <row r="707">
          <cell r="B707" t="str">
            <v>062-16-1284</v>
          </cell>
          <cell r="C707" t="str">
            <v>82266941</v>
          </cell>
          <cell r="D707" t="str">
            <v>NCF</v>
          </cell>
        </row>
        <row r="708">
          <cell r="B708" t="str">
            <v>062-16-0021</v>
          </cell>
          <cell r="C708" t="str">
            <v>82266942</v>
          </cell>
          <cell r="D708" t="str">
            <v>NCF</v>
          </cell>
        </row>
        <row r="709">
          <cell r="B709" t="str">
            <v>062-16-1724</v>
          </cell>
          <cell r="C709" t="str">
            <v>82266943</v>
          </cell>
          <cell r="D709" t="str">
            <v>NCF</v>
          </cell>
        </row>
        <row r="710">
          <cell r="B710" t="str">
            <v>062-16-5812</v>
          </cell>
          <cell r="C710" t="str">
            <v>82266944</v>
          </cell>
          <cell r="D710" t="str">
            <v>NCF</v>
          </cell>
        </row>
        <row r="711">
          <cell r="B711" t="str">
            <v>062-16-4439</v>
          </cell>
          <cell r="C711" t="str">
            <v>82266945</v>
          </cell>
          <cell r="D711" t="str">
            <v>NCF</v>
          </cell>
        </row>
        <row r="712">
          <cell r="B712" t="str">
            <v>062-16-8959</v>
          </cell>
          <cell r="C712" t="str">
            <v>82266946</v>
          </cell>
          <cell r="D712" t="str">
            <v>NCF</v>
          </cell>
        </row>
        <row r="713">
          <cell r="B713" t="str">
            <v>062-16-5137</v>
          </cell>
          <cell r="C713" t="str">
            <v>82266947</v>
          </cell>
          <cell r="D713" t="str">
            <v>NCF</v>
          </cell>
        </row>
        <row r="714">
          <cell r="B714" t="str">
            <v>062-16-6524</v>
          </cell>
          <cell r="C714" t="str">
            <v>82266948</v>
          </cell>
          <cell r="D714" t="str">
            <v>NCF</v>
          </cell>
        </row>
        <row r="715">
          <cell r="B715" t="str">
            <v>062-16-0022</v>
          </cell>
          <cell r="C715" t="str">
            <v>82266949</v>
          </cell>
          <cell r="D715" t="str">
            <v>NCF</v>
          </cell>
        </row>
        <row r="716">
          <cell r="B716" t="str">
            <v>062-16-5516</v>
          </cell>
          <cell r="C716" t="str">
            <v>82266950</v>
          </cell>
          <cell r="D716" t="str">
            <v>NCF</v>
          </cell>
        </row>
        <row r="717">
          <cell r="B717" t="str">
            <v>062-16-5308</v>
          </cell>
          <cell r="C717" t="str">
            <v>82266951</v>
          </cell>
          <cell r="D717" t="str">
            <v>NCF</v>
          </cell>
        </row>
        <row r="718">
          <cell r="B718" t="str">
            <v>062-16-4594</v>
          </cell>
          <cell r="C718" t="str">
            <v>82266952</v>
          </cell>
          <cell r="D718" t="str">
            <v>NCF</v>
          </cell>
        </row>
        <row r="719">
          <cell r="B719" t="str">
            <v>062-16-8135</v>
          </cell>
          <cell r="C719" t="str">
            <v>82266953</v>
          </cell>
          <cell r="D719" t="str">
            <v>NCF</v>
          </cell>
        </row>
        <row r="720">
          <cell r="B720" t="str">
            <v>062-16-6659</v>
          </cell>
          <cell r="C720" t="str">
            <v>82266954</v>
          </cell>
          <cell r="D720" t="str">
            <v>NCF</v>
          </cell>
        </row>
        <row r="721">
          <cell r="B721" t="str">
            <v>062-16-5839</v>
          </cell>
          <cell r="C721" t="str">
            <v>82266955</v>
          </cell>
          <cell r="D721" t="str">
            <v>NCF</v>
          </cell>
        </row>
        <row r="722">
          <cell r="B722" t="str">
            <v>062-16-7082</v>
          </cell>
          <cell r="C722" t="str">
            <v>82266956</v>
          </cell>
          <cell r="D722" t="str">
            <v>NCF</v>
          </cell>
        </row>
        <row r="723">
          <cell r="B723" t="str">
            <v>062-16-1229</v>
          </cell>
          <cell r="C723" t="str">
            <v>82266957</v>
          </cell>
          <cell r="D723" t="str">
            <v>NCF</v>
          </cell>
        </row>
        <row r="724">
          <cell r="B724" t="str">
            <v>062-16-2008</v>
          </cell>
          <cell r="C724" t="str">
            <v>82266958</v>
          </cell>
          <cell r="D724" t="str">
            <v>NCF</v>
          </cell>
        </row>
        <row r="725">
          <cell r="B725" t="str">
            <v>068-03-0166</v>
          </cell>
          <cell r="C725" t="str">
            <v>82285368</v>
          </cell>
          <cell r="D725" t="str">
            <v>NCF</v>
          </cell>
        </row>
        <row r="726">
          <cell r="B726" t="str">
            <v>068-03-0171</v>
          </cell>
          <cell r="C726" t="str">
            <v>82285381</v>
          </cell>
          <cell r="D726" t="str">
            <v>NCF</v>
          </cell>
        </row>
        <row r="727">
          <cell r="B727" t="str">
            <v>064-18-1007</v>
          </cell>
          <cell r="C727" t="str">
            <v>82521311</v>
          </cell>
          <cell r="D727" t="str">
            <v>NCF</v>
          </cell>
        </row>
        <row r="728">
          <cell r="B728" t="str">
            <v>060-15-8421</v>
          </cell>
          <cell r="C728" t="str">
            <v>83244762</v>
          </cell>
          <cell r="D728" t="str">
            <v>NCF from C5</v>
          </cell>
        </row>
        <row r="729">
          <cell r="B729" t="str">
            <v>060-15-8218</v>
          </cell>
          <cell r="C729" t="str">
            <v>83244764</v>
          </cell>
          <cell r="D729" t="str">
            <v>NCF from C5</v>
          </cell>
        </row>
        <row r="730">
          <cell r="B730" t="str">
            <v>060-15-2096</v>
          </cell>
          <cell r="C730" t="str">
            <v>83244766</v>
          </cell>
          <cell r="D730" t="str">
            <v>NCF from C5</v>
          </cell>
        </row>
        <row r="731">
          <cell r="B731" t="str">
            <v>060-15-0264</v>
          </cell>
          <cell r="C731" t="str">
            <v>83249674</v>
          </cell>
          <cell r="D731" t="str">
            <v>NCF from C5</v>
          </cell>
        </row>
        <row r="732">
          <cell r="B732" t="str">
            <v>060-15-7729</v>
          </cell>
          <cell r="C732" t="str">
            <v>83249676</v>
          </cell>
          <cell r="D732" t="str">
            <v>NCF from C5</v>
          </cell>
        </row>
        <row r="733">
          <cell r="B733" t="str">
            <v>060-15-3540</v>
          </cell>
          <cell r="C733" t="str">
            <v>83249679</v>
          </cell>
          <cell r="D733" t="str">
            <v>NCF from C5</v>
          </cell>
        </row>
        <row r="734">
          <cell r="B734" t="str">
            <v>062-16-0031</v>
          </cell>
          <cell r="C734" t="str">
            <v>83724785</v>
          </cell>
          <cell r="D734" t="str">
            <v>CF</v>
          </cell>
        </row>
        <row r="735">
          <cell r="B735" t="str">
            <v>062-16-7838</v>
          </cell>
          <cell r="C735" t="str">
            <v>83724792</v>
          </cell>
          <cell r="D735" t="str">
            <v>CF</v>
          </cell>
        </row>
        <row r="736">
          <cell r="B736" t="str">
            <v>062-16-7202</v>
          </cell>
          <cell r="C736" t="str">
            <v>83724794</v>
          </cell>
          <cell r="D736" t="str">
            <v>CF</v>
          </cell>
        </row>
        <row r="737">
          <cell r="B737" t="str">
            <v>062-16-0032</v>
          </cell>
          <cell r="C737" t="str">
            <v>83724798</v>
          </cell>
          <cell r="D737" t="str">
            <v>CF</v>
          </cell>
        </row>
        <row r="738">
          <cell r="B738" t="str">
            <v>062-16-7086</v>
          </cell>
          <cell r="C738" t="str">
            <v>83724802</v>
          </cell>
          <cell r="D738" t="str">
            <v>NCF</v>
          </cell>
        </row>
        <row r="739">
          <cell r="B739" t="str">
            <v>062-16-0503</v>
          </cell>
          <cell r="C739" t="str">
            <v>83724805</v>
          </cell>
          <cell r="D739" t="str">
            <v>NCF</v>
          </cell>
        </row>
        <row r="740">
          <cell r="B740" t="str">
            <v>062-16-5395</v>
          </cell>
          <cell r="C740" t="str">
            <v>83724818</v>
          </cell>
          <cell r="D740" t="str">
            <v>NCF</v>
          </cell>
        </row>
        <row r="741">
          <cell r="B741" t="str">
            <v>062-16-5522</v>
          </cell>
          <cell r="C741" t="str">
            <v>83724819</v>
          </cell>
          <cell r="D741" t="str">
            <v>CF</v>
          </cell>
        </row>
        <row r="742">
          <cell r="B742" t="str">
            <v>062-16-2609</v>
          </cell>
          <cell r="C742" t="str">
            <v>83724824</v>
          </cell>
          <cell r="D742" t="str">
            <v>CF</v>
          </cell>
        </row>
        <row r="743">
          <cell r="B743" t="str">
            <v>062-16-8610</v>
          </cell>
          <cell r="C743" t="str">
            <v>83724825</v>
          </cell>
          <cell r="D743" t="str">
            <v>CF</v>
          </cell>
        </row>
        <row r="744">
          <cell r="B744" t="str">
            <v>062-16-3201</v>
          </cell>
          <cell r="C744" t="str">
            <v>83724826</v>
          </cell>
          <cell r="D744" t="str">
            <v>NCF</v>
          </cell>
        </row>
        <row r="745">
          <cell r="B745" t="str">
            <v>062-16-1561</v>
          </cell>
          <cell r="C745" t="str">
            <v>83724827</v>
          </cell>
          <cell r="D745" t="str">
            <v>NCF</v>
          </cell>
        </row>
        <row r="746">
          <cell r="B746" t="str">
            <v>062-16-0273</v>
          </cell>
          <cell r="C746" t="str">
            <v>83724835</v>
          </cell>
          <cell r="D746" t="str">
            <v>CF</v>
          </cell>
        </row>
        <row r="747">
          <cell r="B747" t="str">
            <v>062-16-5684</v>
          </cell>
          <cell r="C747" t="str">
            <v>83724847</v>
          </cell>
          <cell r="D747" t="str">
            <v>CF</v>
          </cell>
        </row>
        <row r="748">
          <cell r="B748" t="str">
            <v>062-16-2548</v>
          </cell>
          <cell r="C748" t="str">
            <v>83724849</v>
          </cell>
          <cell r="D748" t="str">
            <v>CF</v>
          </cell>
        </row>
        <row r="749">
          <cell r="B749" t="str">
            <v>062-16-5355</v>
          </cell>
          <cell r="C749" t="str">
            <v>83724857</v>
          </cell>
          <cell r="D749" t="str">
            <v>NCF</v>
          </cell>
        </row>
        <row r="750">
          <cell r="B750" t="str">
            <v>062-16-9738</v>
          </cell>
          <cell r="C750" t="str">
            <v>83724858</v>
          </cell>
          <cell r="D750" t="str">
            <v>CF</v>
          </cell>
        </row>
        <row r="751">
          <cell r="B751" t="str">
            <v>062-16-6220</v>
          </cell>
          <cell r="C751" t="str">
            <v>83724861</v>
          </cell>
          <cell r="D751" t="str">
            <v>CF</v>
          </cell>
        </row>
        <row r="752">
          <cell r="B752" t="str">
            <v>062-16-4044</v>
          </cell>
          <cell r="C752" t="str">
            <v>83724862</v>
          </cell>
          <cell r="D752" t="str">
            <v>NCF</v>
          </cell>
        </row>
        <row r="753">
          <cell r="B753" t="str">
            <v>062-16-5683</v>
          </cell>
          <cell r="C753" t="str">
            <v>83724863</v>
          </cell>
          <cell r="D753" t="str">
            <v>CF</v>
          </cell>
        </row>
        <row r="754">
          <cell r="B754" t="str">
            <v>062-16-8571</v>
          </cell>
          <cell r="C754" t="str">
            <v>83724864</v>
          </cell>
          <cell r="D754" t="str">
            <v>CF</v>
          </cell>
        </row>
        <row r="755">
          <cell r="B755" t="str">
            <v>062-16-5820</v>
          </cell>
          <cell r="C755" t="str">
            <v>83724866</v>
          </cell>
          <cell r="D755" t="str">
            <v>NCF</v>
          </cell>
        </row>
        <row r="756">
          <cell r="B756" t="str">
            <v>062-16-9242</v>
          </cell>
          <cell r="C756" t="str">
            <v>83724867</v>
          </cell>
          <cell r="D756" t="str">
            <v>CF</v>
          </cell>
        </row>
        <row r="757">
          <cell r="B757" t="str">
            <v>062-16-9458</v>
          </cell>
          <cell r="C757" t="str">
            <v>83724868</v>
          </cell>
          <cell r="D757" t="str">
            <v>CF</v>
          </cell>
        </row>
        <row r="758">
          <cell r="B758" t="str">
            <v>062-16-7691</v>
          </cell>
          <cell r="C758" t="str">
            <v>83724869</v>
          </cell>
          <cell r="D758" t="str">
            <v>NCF</v>
          </cell>
        </row>
        <row r="759">
          <cell r="B759" t="str">
            <v>062-16-6489</v>
          </cell>
          <cell r="C759" t="str">
            <v>83724871</v>
          </cell>
          <cell r="D759" t="str">
            <v>CF</v>
          </cell>
        </row>
        <row r="760">
          <cell r="B760" t="str">
            <v>062-16-7758</v>
          </cell>
          <cell r="C760" t="str">
            <v>83724875</v>
          </cell>
          <cell r="D760" t="str">
            <v>CF</v>
          </cell>
        </row>
        <row r="761">
          <cell r="B761" t="str">
            <v>062-16-0037</v>
          </cell>
          <cell r="C761" t="str">
            <v>83724876</v>
          </cell>
          <cell r="D761" t="str">
            <v>CF</v>
          </cell>
        </row>
        <row r="762">
          <cell r="B762" t="str">
            <v>062-16-1822</v>
          </cell>
          <cell r="C762" t="str">
            <v>83724877</v>
          </cell>
          <cell r="D762" t="str">
            <v>NCF</v>
          </cell>
        </row>
        <row r="763">
          <cell r="B763" t="str">
            <v>062-16-0884</v>
          </cell>
          <cell r="C763" t="str">
            <v>83724879</v>
          </cell>
          <cell r="D763" t="str">
            <v>CF</v>
          </cell>
        </row>
        <row r="764">
          <cell r="B764" t="str">
            <v>060-13-0088</v>
          </cell>
          <cell r="C764" t="str">
            <v>83889658</v>
          </cell>
          <cell r="D764" t="str">
            <v>NCF</v>
          </cell>
        </row>
        <row r="765">
          <cell r="B765" t="str">
            <v>060-13-5134</v>
          </cell>
          <cell r="C765" t="str">
            <v>83889659</v>
          </cell>
          <cell r="D765" t="str">
            <v>NCF</v>
          </cell>
        </row>
        <row r="766">
          <cell r="B766" t="str">
            <v>060-13-4880</v>
          </cell>
          <cell r="C766" t="str">
            <v>83889660</v>
          </cell>
          <cell r="D766" t="str">
            <v>NCF</v>
          </cell>
        </row>
        <row r="767">
          <cell r="B767" t="str">
            <v>060-13-7748</v>
          </cell>
          <cell r="C767" t="str">
            <v>83889661</v>
          </cell>
          <cell r="D767" t="str">
            <v>NCF</v>
          </cell>
        </row>
        <row r="768">
          <cell r="B768" t="str">
            <v>060-13-7052</v>
          </cell>
          <cell r="C768" t="str">
            <v>83889662</v>
          </cell>
          <cell r="D768" t="str">
            <v>NCF</v>
          </cell>
        </row>
        <row r="769">
          <cell r="B769" t="str">
            <v>060-13-9049</v>
          </cell>
          <cell r="C769" t="str">
            <v>83889663</v>
          </cell>
          <cell r="D769" t="str">
            <v>NCF</v>
          </cell>
        </row>
        <row r="770">
          <cell r="B770" t="str">
            <v>060-13-1562</v>
          </cell>
          <cell r="C770" t="str">
            <v>83889664</v>
          </cell>
          <cell r="D770" t="str">
            <v>NCF</v>
          </cell>
        </row>
        <row r="771">
          <cell r="B771" t="str">
            <v>060-13-9317</v>
          </cell>
          <cell r="C771" t="str">
            <v>83889665</v>
          </cell>
          <cell r="D771" t="str">
            <v>NCF</v>
          </cell>
        </row>
        <row r="772">
          <cell r="B772" t="str">
            <v>060-13-0089</v>
          </cell>
          <cell r="C772" t="str">
            <v>83889666</v>
          </cell>
          <cell r="D772" t="str">
            <v>NCF</v>
          </cell>
        </row>
        <row r="773">
          <cell r="B773" t="str">
            <v>060-13-1881</v>
          </cell>
          <cell r="C773" t="str">
            <v>83889667</v>
          </cell>
          <cell r="D773" t="str">
            <v>NCF</v>
          </cell>
        </row>
        <row r="774">
          <cell r="B774" t="str">
            <v>060-13-8450</v>
          </cell>
          <cell r="C774" t="str">
            <v>83889668</v>
          </cell>
          <cell r="D774" t="str">
            <v>NCF</v>
          </cell>
        </row>
        <row r="775">
          <cell r="B775" t="str">
            <v>060-13-4244</v>
          </cell>
          <cell r="C775" t="str">
            <v>83889669</v>
          </cell>
          <cell r="D775" t="str">
            <v>NCF</v>
          </cell>
        </row>
        <row r="776">
          <cell r="B776" t="str">
            <v>060-13-0092</v>
          </cell>
          <cell r="C776" t="str">
            <v>83890074</v>
          </cell>
          <cell r="D776" t="str">
            <v>NCF</v>
          </cell>
        </row>
        <row r="777">
          <cell r="B777" t="str">
            <v>060-13-6082</v>
          </cell>
          <cell r="C777" t="str">
            <v>83890075</v>
          </cell>
          <cell r="D777" t="str">
            <v>NCF</v>
          </cell>
        </row>
        <row r="778">
          <cell r="B778" t="str">
            <v>060-13-9345</v>
          </cell>
          <cell r="C778" t="str">
            <v>83890079</v>
          </cell>
          <cell r="D778" t="str">
            <v>NCF</v>
          </cell>
        </row>
        <row r="779">
          <cell r="B779" t="str">
            <v>060-13-2694</v>
          </cell>
          <cell r="C779" t="str">
            <v>83890082</v>
          </cell>
          <cell r="D779" t="str">
            <v>NCF</v>
          </cell>
        </row>
        <row r="780">
          <cell r="B780" t="str">
            <v>060-13-9731</v>
          </cell>
          <cell r="C780" t="str">
            <v>83890084</v>
          </cell>
          <cell r="D780" t="str">
            <v>NCF</v>
          </cell>
        </row>
        <row r="781">
          <cell r="B781" t="str">
            <v>060-13-3554</v>
          </cell>
          <cell r="C781" t="str">
            <v>83890085</v>
          </cell>
          <cell r="D781" t="str">
            <v>NCF</v>
          </cell>
        </row>
        <row r="782">
          <cell r="B782" t="str">
            <v>060-17-0129</v>
          </cell>
          <cell r="C782" t="str">
            <v>83890338</v>
          </cell>
          <cell r="D782" t="str">
            <v>NCF</v>
          </cell>
        </row>
        <row r="783">
          <cell r="B783" t="str">
            <v>060-17-7009</v>
          </cell>
          <cell r="C783" t="str">
            <v>83890339</v>
          </cell>
          <cell r="D783" t="str">
            <v>NCF</v>
          </cell>
        </row>
        <row r="784">
          <cell r="B784" t="str">
            <v>060-17-6420</v>
          </cell>
          <cell r="C784" t="str">
            <v>83890340</v>
          </cell>
          <cell r="D784" t="str">
            <v>NCF</v>
          </cell>
        </row>
        <row r="785">
          <cell r="B785" t="str">
            <v>060-17-5270</v>
          </cell>
          <cell r="C785" t="str">
            <v>83890341</v>
          </cell>
          <cell r="D785" t="str">
            <v>NCF</v>
          </cell>
        </row>
        <row r="786">
          <cell r="B786" t="str">
            <v>060-17-4267</v>
          </cell>
          <cell r="C786" t="str">
            <v>83890342</v>
          </cell>
          <cell r="D786" t="str">
            <v>NCF</v>
          </cell>
        </row>
        <row r="787">
          <cell r="B787" t="str">
            <v>060-17-2598</v>
          </cell>
          <cell r="C787" t="str">
            <v>83890343</v>
          </cell>
          <cell r="D787" t="str">
            <v>NCF</v>
          </cell>
        </row>
        <row r="788">
          <cell r="B788" t="str">
            <v>060-17-3319</v>
          </cell>
          <cell r="C788" t="str">
            <v>83890344</v>
          </cell>
          <cell r="D788" t="str">
            <v>NCF</v>
          </cell>
        </row>
        <row r="789">
          <cell r="B789" t="str">
            <v>060-17-2467</v>
          </cell>
          <cell r="C789" t="str">
            <v>83890345</v>
          </cell>
          <cell r="D789" t="str">
            <v>NCF</v>
          </cell>
        </row>
        <row r="790">
          <cell r="B790" t="str">
            <v>060-17-2502</v>
          </cell>
          <cell r="C790" t="str">
            <v>83890346</v>
          </cell>
          <cell r="D790" t="str">
            <v>NCF</v>
          </cell>
        </row>
        <row r="791">
          <cell r="B791" t="str">
            <v>060-17-6046</v>
          </cell>
          <cell r="C791" t="str">
            <v>83890347</v>
          </cell>
          <cell r="D791" t="str">
            <v>NCF</v>
          </cell>
        </row>
        <row r="792">
          <cell r="B792" t="str">
            <v>060-17-7932</v>
          </cell>
          <cell r="C792" t="str">
            <v>83890348</v>
          </cell>
          <cell r="D792" t="str">
            <v>NCF</v>
          </cell>
        </row>
        <row r="793">
          <cell r="B793" t="str">
            <v>060-17-5361</v>
          </cell>
          <cell r="C793" t="str">
            <v>83890349</v>
          </cell>
          <cell r="D793" t="str">
            <v>NCF</v>
          </cell>
        </row>
        <row r="794">
          <cell r="B794" t="str">
            <v>060-17-0134</v>
          </cell>
          <cell r="C794" t="str">
            <v>83890398</v>
          </cell>
          <cell r="D794" t="str">
            <v>NCF</v>
          </cell>
        </row>
        <row r="795">
          <cell r="B795" t="str">
            <v>060-17-0135</v>
          </cell>
          <cell r="C795" t="str">
            <v>83890400</v>
          </cell>
          <cell r="D795" t="str">
            <v>NCF</v>
          </cell>
        </row>
        <row r="796">
          <cell r="B796" t="str">
            <v>060-17-6676</v>
          </cell>
          <cell r="C796" t="str">
            <v>83890401</v>
          </cell>
          <cell r="D796" t="str">
            <v>NCF</v>
          </cell>
        </row>
        <row r="797">
          <cell r="B797" t="str">
            <v>060-17-2296</v>
          </cell>
          <cell r="C797" t="str">
            <v>83890402</v>
          </cell>
          <cell r="D797" t="str">
            <v>NCF</v>
          </cell>
        </row>
        <row r="798">
          <cell r="B798" t="str">
            <v>060-17-5708</v>
          </cell>
          <cell r="C798" t="str">
            <v>83890404</v>
          </cell>
          <cell r="D798" t="str">
            <v>NCF</v>
          </cell>
        </row>
        <row r="799">
          <cell r="B799" t="str">
            <v>060-17-0558</v>
          </cell>
          <cell r="C799" t="str">
            <v>83890407</v>
          </cell>
          <cell r="D799" t="str">
            <v>NCF</v>
          </cell>
        </row>
        <row r="800">
          <cell r="B800" t="str">
            <v>060-17-0136</v>
          </cell>
          <cell r="C800" t="str">
            <v>83890408</v>
          </cell>
          <cell r="D800" t="str">
            <v>NCF</v>
          </cell>
        </row>
        <row r="801">
          <cell r="B801" t="str">
            <v>060-17-0756</v>
          </cell>
          <cell r="C801" t="str">
            <v>83890409</v>
          </cell>
          <cell r="D801" t="str">
            <v>NCF</v>
          </cell>
        </row>
        <row r="802">
          <cell r="B802" t="str">
            <v>060-17-0164</v>
          </cell>
          <cell r="C802" t="str">
            <v>83898551</v>
          </cell>
          <cell r="D802" t="str">
            <v>NCF</v>
          </cell>
        </row>
        <row r="803">
          <cell r="B803" t="str">
            <v>060-13-0102</v>
          </cell>
          <cell r="C803" t="str">
            <v>83898552</v>
          </cell>
          <cell r="D803" t="str">
            <v>NCF</v>
          </cell>
        </row>
        <row r="804">
          <cell r="B804" t="str">
            <v>060-17-6363</v>
          </cell>
          <cell r="C804" t="str">
            <v>83898554</v>
          </cell>
          <cell r="D804" t="str">
            <v>NCF</v>
          </cell>
        </row>
        <row r="805">
          <cell r="B805" t="str">
            <v>060-17-1726</v>
          </cell>
          <cell r="C805" t="str">
            <v>83898555</v>
          </cell>
          <cell r="D805" t="str">
            <v>NCF</v>
          </cell>
        </row>
        <row r="806">
          <cell r="B806" t="str">
            <v>060-17-4864</v>
          </cell>
          <cell r="C806" t="str">
            <v>83898556</v>
          </cell>
          <cell r="D806" t="str">
            <v>NCF</v>
          </cell>
        </row>
        <row r="807">
          <cell r="B807" t="str">
            <v>060-17-7220</v>
          </cell>
          <cell r="C807" t="str">
            <v>83898558</v>
          </cell>
          <cell r="D807" t="str">
            <v>NCF</v>
          </cell>
        </row>
        <row r="808">
          <cell r="B808" t="str">
            <v>060-17-0808</v>
          </cell>
          <cell r="C808" t="str">
            <v>83898559</v>
          </cell>
          <cell r="D808" t="str">
            <v>NCF</v>
          </cell>
        </row>
        <row r="809">
          <cell r="B809" t="str">
            <v>060-13-9266</v>
          </cell>
          <cell r="C809" t="str">
            <v>83898561</v>
          </cell>
          <cell r="D809" t="str">
            <v>NCF</v>
          </cell>
        </row>
        <row r="810">
          <cell r="B810" t="str">
            <v>060-13-7228</v>
          </cell>
          <cell r="C810" t="str">
            <v>83898562</v>
          </cell>
          <cell r="D810" t="str">
            <v>NCF</v>
          </cell>
        </row>
        <row r="811">
          <cell r="B811" t="str">
            <v>060-17-5347</v>
          </cell>
          <cell r="C811" t="str">
            <v>83898563</v>
          </cell>
          <cell r="D811" t="str">
            <v>NCF</v>
          </cell>
        </row>
        <row r="812">
          <cell r="B812" t="str">
            <v>060-17-9250</v>
          </cell>
          <cell r="C812" t="str">
            <v>83898564</v>
          </cell>
          <cell r="D812" t="str">
            <v>NCF</v>
          </cell>
        </row>
        <row r="813">
          <cell r="B813" t="str">
            <v>060-13-1793</v>
          </cell>
          <cell r="C813" t="str">
            <v>83898567</v>
          </cell>
          <cell r="D813" t="str">
            <v>NCF</v>
          </cell>
        </row>
        <row r="814">
          <cell r="B814" t="str">
            <v>060-17-2916</v>
          </cell>
          <cell r="C814" t="str">
            <v>83898568</v>
          </cell>
          <cell r="D814" t="str">
            <v>NCF</v>
          </cell>
        </row>
        <row r="815">
          <cell r="B815" t="str">
            <v>060-17-1933</v>
          </cell>
          <cell r="C815" t="str">
            <v>83898570</v>
          </cell>
          <cell r="D815" t="str">
            <v>NCF</v>
          </cell>
        </row>
        <row r="816">
          <cell r="B816" t="str">
            <v>060-15-8151</v>
          </cell>
          <cell r="C816" t="str">
            <v>83898587</v>
          </cell>
          <cell r="D816" t="str">
            <v>NCF</v>
          </cell>
        </row>
        <row r="817">
          <cell r="B817" t="str">
            <v>060-15-8358</v>
          </cell>
          <cell r="C817" t="str">
            <v>83898588</v>
          </cell>
          <cell r="D817" t="str">
            <v>NCF</v>
          </cell>
        </row>
        <row r="818">
          <cell r="B818" t="str">
            <v>060-15-0031</v>
          </cell>
          <cell r="C818" t="str">
            <v>83898589</v>
          </cell>
          <cell r="D818" t="str">
            <v>NCF</v>
          </cell>
        </row>
        <row r="819">
          <cell r="B819" t="str">
            <v>060-15-5899</v>
          </cell>
          <cell r="C819" t="str">
            <v>83898590</v>
          </cell>
          <cell r="D819" t="str">
            <v>NCF</v>
          </cell>
        </row>
        <row r="820">
          <cell r="B820" t="str">
            <v>060-15-2981</v>
          </cell>
          <cell r="C820" t="str">
            <v>83898591</v>
          </cell>
          <cell r="D820" t="str">
            <v>NCF</v>
          </cell>
        </row>
        <row r="821">
          <cell r="B821" t="str">
            <v>060-15-0033</v>
          </cell>
          <cell r="C821" t="str">
            <v>83898592</v>
          </cell>
          <cell r="D821" t="str">
            <v>NCF</v>
          </cell>
        </row>
        <row r="822">
          <cell r="B822" t="str">
            <v>060-15-0203</v>
          </cell>
          <cell r="C822" t="str">
            <v>83898594</v>
          </cell>
          <cell r="D822" t="str">
            <v>NCF</v>
          </cell>
        </row>
        <row r="823">
          <cell r="B823" t="str">
            <v>060-15-7526</v>
          </cell>
          <cell r="C823" t="str">
            <v>83898595</v>
          </cell>
          <cell r="D823" t="str">
            <v>NCF</v>
          </cell>
        </row>
        <row r="824">
          <cell r="B824" t="str">
            <v>060-15-5253</v>
          </cell>
          <cell r="C824" t="str">
            <v>83898597</v>
          </cell>
          <cell r="D824" t="str">
            <v>NCF</v>
          </cell>
        </row>
        <row r="825">
          <cell r="B825" t="str">
            <v>060-15-7955</v>
          </cell>
          <cell r="C825" t="str">
            <v>83898599</v>
          </cell>
          <cell r="D825" t="str">
            <v>NCF</v>
          </cell>
        </row>
        <row r="826">
          <cell r="B826" t="str">
            <v>060-15-1297</v>
          </cell>
          <cell r="C826" t="str">
            <v>83898600</v>
          </cell>
          <cell r="D826" t="str">
            <v>NCF</v>
          </cell>
        </row>
        <row r="827">
          <cell r="B827" t="str">
            <v>060-15-8346</v>
          </cell>
          <cell r="C827" t="str">
            <v>83898601</v>
          </cell>
          <cell r="D827" t="str">
            <v>NCF</v>
          </cell>
        </row>
        <row r="828">
          <cell r="B828" t="str">
            <v>060-15-7433</v>
          </cell>
          <cell r="C828" t="str">
            <v>83898602</v>
          </cell>
          <cell r="D828" t="str">
            <v>NCF</v>
          </cell>
        </row>
        <row r="829">
          <cell r="B829" t="str">
            <v>060-15-7665</v>
          </cell>
          <cell r="C829" t="str">
            <v>83898603</v>
          </cell>
          <cell r="D829" t="str">
            <v>NCF</v>
          </cell>
        </row>
        <row r="830">
          <cell r="B830" t="str">
            <v>060-15-2917</v>
          </cell>
          <cell r="C830" t="str">
            <v>83898604</v>
          </cell>
          <cell r="D830" t="str">
            <v>NCF</v>
          </cell>
        </row>
        <row r="831">
          <cell r="B831" t="str">
            <v>060-15-1337</v>
          </cell>
          <cell r="C831" t="str">
            <v>83898605</v>
          </cell>
          <cell r="D831" t="str">
            <v>NCF</v>
          </cell>
        </row>
        <row r="832">
          <cell r="B832" t="str">
            <v>060-15-6752</v>
          </cell>
          <cell r="C832" t="str">
            <v>83898606</v>
          </cell>
          <cell r="D832" t="str">
            <v>NCF</v>
          </cell>
        </row>
        <row r="833">
          <cell r="B833" t="str">
            <v>097-04-0116</v>
          </cell>
          <cell r="C833" t="str">
            <v>83900888</v>
          </cell>
          <cell r="D833" t="str">
            <v>CF</v>
          </cell>
        </row>
        <row r="834">
          <cell r="B834" t="str">
            <v>097-04-8393</v>
          </cell>
          <cell r="C834" t="str">
            <v>83900889</v>
          </cell>
          <cell r="D834" t="str">
            <v>CF</v>
          </cell>
        </row>
        <row r="835">
          <cell r="B835" t="str">
            <v>097-04-6787</v>
          </cell>
          <cell r="C835" t="str">
            <v>83900890</v>
          </cell>
          <cell r="D835" t="str">
            <v>CF</v>
          </cell>
        </row>
        <row r="836">
          <cell r="B836" t="str">
            <v>097-04-5812</v>
          </cell>
          <cell r="C836" t="str">
            <v>83900893</v>
          </cell>
          <cell r="D836" t="str">
            <v>CF</v>
          </cell>
        </row>
        <row r="837">
          <cell r="B837" t="str">
            <v>097-04-1547</v>
          </cell>
          <cell r="C837" t="str">
            <v>83900894</v>
          </cell>
          <cell r="D837" t="str">
            <v>CF</v>
          </cell>
        </row>
        <row r="838">
          <cell r="B838" t="str">
            <v>097-04-5292</v>
          </cell>
          <cell r="C838" t="str">
            <v>83900895</v>
          </cell>
          <cell r="D838" t="str">
            <v>CF</v>
          </cell>
        </row>
        <row r="839">
          <cell r="B839" t="str">
            <v>097-04-0979</v>
          </cell>
          <cell r="C839" t="str">
            <v>83900897</v>
          </cell>
          <cell r="D839" t="str">
            <v>CF</v>
          </cell>
        </row>
        <row r="840">
          <cell r="B840" t="str">
            <v>097-04-3743</v>
          </cell>
          <cell r="C840" t="str">
            <v>83900900</v>
          </cell>
          <cell r="D840" t="str">
            <v>CF</v>
          </cell>
        </row>
        <row r="841">
          <cell r="B841" t="str">
            <v>097-04-3664</v>
          </cell>
          <cell r="C841" t="str">
            <v>83900904</v>
          </cell>
          <cell r="D841" t="str">
            <v>CF</v>
          </cell>
        </row>
        <row r="842">
          <cell r="B842" t="str">
            <v>097-04-1614</v>
          </cell>
          <cell r="C842" t="str">
            <v>83900905</v>
          </cell>
          <cell r="D842" t="str">
            <v>CF</v>
          </cell>
        </row>
        <row r="843">
          <cell r="B843" t="str">
            <v>097-04-9242</v>
          </cell>
          <cell r="C843" t="str">
            <v>83900906</v>
          </cell>
          <cell r="D843" t="str">
            <v>CF</v>
          </cell>
        </row>
        <row r="844">
          <cell r="B844" t="str">
            <v>097-04-8954</v>
          </cell>
          <cell r="C844" t="str">
            <v>83900909</v>
          </cell>
          <cell r="D844" t="str">
            <v>CF</v>
          </cell>
        </row>
        <row r="845">
          <cell r="B845" t="str">
            <v>097-04-7387</v>
          </cell>
          <cell r="C845" t="str">
            <v>83900910</v>
          </cell>
          <cell r="D845" t="str">
            <v>CF</v>
          </cell>
        </row>
        <row r="846">
          <cell r="B846" t="str">
            <v>097-04-8576</v>
          </cell>
          <cell r="C846" t="str">
            <v>83900912</v>
          </cell>
          <cell r="D846" t="str">
            <v>CF</v>
          </cell>
        </row>
        <row r="847">
          <cell r="B847" t="str">
            <v>097-04-6304</v>
          </cell>
          <cell r="C847" t="str">
            <v>83900915</v>
          </cell>
          <cell r="D847" t="str">
            <v>CF</v>
          </cell>
        </row>
        <row r="848">
          <cell r="B848" t="str">
            <v>097-04-6774</v>
          </cell>
          <cell r="C848" t="str">
            <v>83900919</v>
          </cell>
          <cell r="D848" t="str">
            <v>CF</v>
          </cell>
        </row>
        <row r="849">
          <cell r="B849" t="str">
            <v>097-04-4213</v>
          </cell>
          <cell r="C849" t="str">
            <v>83900925</v>
          </cell>
          <cell r="D849" t="str">
            <v>CF</v>
          </cell>
        </row>
        <row r="850">
          <cell r="B850" t="str">
            <v>097-04-7861</v>
          </cell>
          <cell r="C850" t="str">
            <v>83900926</v>
          </cell>
          <cell r="D850" t="str">
            <v>CF</v>
          </cell>
        </row>
        <row r="851">
          <cell r="B851" t="str">
            <v>097-04-0138</v>
          </cell>
          <cell r="C851" t="str">
            <v>83902281</v>
          </cell>
          <cell r="D851" t="str">
            <v>CF</v>
          </cell>
        </row>
        <row r="852">
          <cell r="B852" t="str">
            <v>097-02-1881</v>
          </cell>
          <cell r="C852" t="str">
            <v>83908091</v>
          </cell>
          <cell r="D852" t="str">
            <v>CF</v>
          </cell>
        </row>
        <row r="853">
          <cell r="B853" t="str">
            <v>097-02-7508</v>
          </cell>
          <cell r="C853" t="str">
            <v>83908093</v>
          </cell>
          <cell r="D853" t="str">
            <v>CF</v>
          </cell>
        </row>
        <row r="854">
          <cell r="B854" t="str">
            <v>097-02-6668</v>
          </cell>
          <cell r="C854" t="str">
            <v>83908094</v>
          </cell>
          <cell r="D854" t="str">
            <v>CF</v>
          </cell>
        </row>
        <row r="855">
          <cell r="B855" t="str">
            <v>097-02-1654</v>
          </cell>
          <cell r="C855" t="str">
            <v>83908107</v>
          </cell>
          <cell r="D855" t="str">
            <v>NCF</v>
          </cell>
        </row>
        <row r="856">
          <cell r="B856" t="str">
            <v>097-02-5577</v>
          </cell>
          <cell r="C856" t="str">
            <v>83908108</v>
          </cell>
          <cell r="D856" t="str">
            <v>CF</v>
          </cell>
        </row>
        <row r="857">
          <cell r="B857" t="str">
            <v>097-02-4622</v>
          </cell>
          <cell r="C857" t="str">
            <v>83908116</v>
          </cell>
          <cell r="D857" t="str">
            <v>CF</v>
          </cell>
        </row>
        <row r="858">
          <cell r="B858" t="str">
            <v>097-02-4302</v>
          </cell>
          <cell r="C858" t="str">
            <v>83908117</v>
          </cell>
          <cell r="D858" t="str">
            <v>CF</v>
          </cell>
        </row>
        <row r="859">
          <cell r="B859" t="str">
            <v>097-02-5076</v>
          </cell>
          <cell r="C859" t="str">
            <v>83908118</v>
          </cell>
          <cell r="D859" t="str">
            <v>CF</v>
          </cell>
        </row>
        <row r="860">
          <cell r="B860" t="str">
            <v>097-02-5840</v>
          </cell>
          <cell r="C860" t="str">
            <v>83908121</v>
          </cell>
          <cell r="D860" t="str">
            <v>CF</v>
          </cell>
        </row>
        <row r="861">
          <cell r="B861" t="str">
            <v>097-02-5510</v>
          </cell>
          <cell r="C861" t="str">
            <v>83908124</v>
          </cell>
          <cell r="D861" t="str">
            <v>NCF</v>
          </cell>
        </row>
        <row r="862">
          <cell r="B862" t="str">
            <v>097-02-4308</v>
          </cell>
          <cell r="C862" t="str">
            <v>83908127</v>
          </cell>
          <cell r="D862" t="str">
            <v>NCF</v>
          </cell>
        </row>
        <row r="863">
          <cell r="B863" t="str">
            <v>097-02-7647</v>
          </cell>
          <cell r="C863" t="str">
            <v>83908131</v>
          </cell>
          <cell r="D863" t="str">
            <v>NCF</v>
          </cell>
        </row>
        <row r="864">
          <cell r="B864" t="str">
            <v>097-02-0316</v>
          </cell>
          <cell r="C864" t="str">
            <v>83908133</v>
          </cell>
          <cell r="D864" t="str">
            <v>NCF</v>
          </cell>
        </row>
        <row r="865">
          <cell r="B865" t="str">
            <v>097-02-5781</v>
          </cell>
          <cell r="C865" t="str">
            <v>83908134</v>
          </cell>
          <cell r="D865" t="str">
            <v>CF</v>
          </cell>
        </row>
        <row r="866">
          <cell r="B866" t="str">
            <v>097-02-9014</v>
          </cell>
          <cell r="C866" t="str">
            <v>83908140</v>
          </cell>
          <cell r="D866" t="str">
            <v>NCF</v>
          </cell>
        </row>
        <row r="867">
          <cell r="B867" t="str">
            <v>097-02-9642</v>
          </cell>
          <cell r="C867" t="str">
            <v>83908141</v>
          </cell>
          <cell r="D867" t="str">
            <v>NCF</v>
          </cell>
        </row>
        <row r="868">
          <cell r="B868" t="str">
            <v>097-02-4239</v>
          </cell>
          <cell r="C868" t="str">
            <v>83908146</v>
          </cell>
          <cell r="D868" t="str">
            <v>CF</v>
          </cell>
        </row>
        <row r="869">
          <cell r="B869" t="str">
            <v>097-02-8606</v>
          </cell>
          <cell r="C869" t="str">
            <v>83908148</v>
          </cell>
          <cell r="D869" t="str">
            <v>CF</v>
          </cell>
        </row>
        <row r="870">
          <cell r="B870" t="str">
            <v>097-02-6137</v>
          </cell>
          <cell r="C870" t="str">
            <v>83908149</v>
          </cell>
          <cell r="D870" t="str">
            <v>NCF</v>
          </cell>
        </row>
        <row r="871">
          <cell r="B871" t="str">
            <v>097-02-8482</v>
          </cell>
          <cell r="C871" t="str">
            <v>83908156</v>
          </cell>
          <cell r="D871" t="str">
            <v>NCF</v>
          </cell>
        </row>
        <row r="872">
          <cell r="B872" t="str">
            <v>097-02-3760</v>
          </cell>
          <cell r="C872" t="str">
            <v>83908158</v>
          </cell>
          <cell r="D872" t="str">
            <v>CF</v>
          </cell>
        </row>
        <row r="873">
          <cell r="B873" t="str">
            <v>097-02-4296</v>
          </cell>
          <cell r="C873" t="str">
            <v>83908159</v>
          </cell>
          <cell r="D873" t="str">
            <v>CF</v>
          </cell>
        </row>
        <row r="874">
          <cell r="B874" t="str">
            <v>097-02-7108</v>
          </cell>
          <cell r="C874" t="str">
            <v>83908160</v>
          </cell>
          <cell r="D874" t="str">
            <v>CF</v>
          </cell>
        </row>
        <row r="875">
          <cell r="B875" t="str">
            <v>097-02-1344</v>
          </cell>
          <cell r="C875" t="str">
            <v>83908161</v>
          </cell>
          <cell r="D875" t="str">
            <v>NCF</v>
          </cell>
        </row>
        <row r="876">
          <cell r="B876" t="str">
            <v>097-02-7560</v>
          </cell>
          <cell r="C876" t="str">
            <v>83908163</v>
          </cell>
          <cell r="D876" t="str">
            <v>NCF</v>
          </cell>
        </row>
        <row r="877">
          <cell r="B877" t="str">
            <v>097-02-5115</v>
          </cell>
          <cell r="C877" t="str">
            <v>83908164</v>
          </cell>
          <cell r="D877" t="str">
            <v>CF</v>
          </cell>
        </row>
        <row r="878">
          <cell r="B878" t="str">
            <v>097-02-2973</v>
          </cell>
          <cell r="C878" t="str">
            <v>83908165</v>
          </cell>
          <cell r="D878" t="str">
            <v>NCF</v>
          </cell>
        </row>
        <row r="879">
          <cell r="B879" t="str">
            <v>097-02-4796</v>
          </cell>
          <cell r="C879" t="str">
            <v>83908170</v>
          </cell>
          <cell r="D879" t="str">
            <v>NCF</v>
          </cell>
        </row>
        <row r="880">
          <cell r="B880" t="str">
            <v>097-02-6085</v>
          </cell>
          <cell r="C880" t="str">
            <v>83908173</v>
          </cell>
          <cell r="D880" t="str">
            <v>NCF</v>
          </cell>
        </row>
        <row r="881">
          <cell r="B881" t="str">
            <v>097-01-0002</v>
          </cell>
          <cell r="C881" t="str">
            <v>84609601</v>
          </cell>
          <cell r="D881" t="str">
            <v>NCF</v>
          </cell>
        </row>
        <row r="882">
          <cell r="B882" t="str">
            <v>097-01-0679</v>
          </cell>
          <cell r="C882" t="str">
            <v>84609610</v>
          </cell>
          <cell r="D882" t="str">
            <v>NCF</v>
          </cell>
        </row>
        <row r="883">
          <cell r="B883" t="str">
            <v>097-01-5975</v>
          </cell>
          <cell r="C883" t="str">
            <v>84609611</v>
          </cell>
          <cell r="D883" t="str">
            <v>NCF</v>
          </cell>
        </row>
        <row r="884">
          <cell r="B884" t="str">
            <v>062-18-3862</v>
          </cell>
          <cell r="C884" t="str">
            <v>84631187</v>
          </cell>
          <cell r="D884" t="str">
            <v>NCF</v>
          </cell>
        </row>
        <row r="885">
          <cell r="B885" t="str">
            <v>062-18-7057</v>
          </cell>
          <cell r="C885" t="str">
            <v>84631195</v>
          </cell>
          <cell r="D885" t="str">
            <v>NCF</v>
          </cell>
        </row>
        <row r="886">
          <cell r="B886" t="str">
            <v>062-18-1948</v>
          </cell>
          <cell r="C886" t="str">
            <v>84631218</v>
          </cell>
          <cell r="D886" t="str">
            <v>NCF</v>
          </cell>
        </row>
        <row r="887">
          <cell r="B887" t="str">
            <v>062-18-0845</v>
          </cell>
          <cell r="C887" t="str">
            <v>84631247</v>
          </cell>
          <cell r="D887" t="str">
            <v>NCF</v>
          </cell>
        </row>
        <row r="888">
          <cell r="B888" t="str">
            <v>062-06-4986</v>
          </cell>
          <cell r="C888" t="str">
            <v>84638749</v>
          </cell>
          <cell r="D888" t="str">
            <v>CF</v>
          </cell>
        </row>
        <row r="889">
          <cell r="B889" t="str">
            <v>062-06-7599</v>
          </cell>
          <cell r="C889" t="str">
            <v>84638750</v>
          </cell>
          <cell r="D889" t="str">
            <v>CF</v>
          </cell>
        </row>
        <row r="890">
          <cell r="B890" t="str">
            <v>062-06-0233</v>
          </cell>
          <cell r="C890" t="str">
            <v>84638759</v>
          </cell>
          <cell r="D890" t="str">
            <v>CF</v>
          </cell>
        </row>
        <row r="891">
          <cell r="B891" t="str">
            <v>062-06-9836</v>
          </cell>
          <cell r="C891" t="str">
            <v>84638766</v>
          </cell>
          <cell r="D891" t="str">
            <v>CF</v>
          </cell>
        </row>
        <row r="892">
          <cell r="B892" t="str">
            <v>060-17-0303</v>
          </cell>
          <cell r="C892" t="str">
            <v>84679664</v>
          </cell>
          <cell r="D892" t="str">
            <v>NCF from C5</v>
          </cell>
        </row>
        <row r="893">
          <cell r="B893" t="str">
            <v>060-17-9566</v>
          </cell>
          <cell r="C893" t="str">
            <v>84679665</v>
          </cell>
          <cell r="D893" t="str">
            <v>NCF from C5</v>
          </cell>
        </row>
        <row r="894">
          <cell r="B894" t="str">
            <v>060-17-1228</v>
          </cell>
          <cell r="C894" t="str">
            <v>84679666</v>
          </cell>
          <cell r="D894" t="str">
            <v>NCF from C5</v>
          </cell>
        </row>
        <row r="895">
          <cell r="B895" t="str">
            <v>060-13-6481</v>
          </cell>
          <cell r="C895" t="str">
            <v>84679668</v>
          </cell>
          <cell r="D895" t="str">
            <v>NCF from C5</v>
          </cell>
        </row>
        <row r="896">
          <cell r="B896" t="str">
            <v>060-17-7612</v>
          </cell>
          <cell r="C896" t="str">
            <v>84679669</v>
          </cell>
          <cell r="D896" t="str">
            <v>NCF from C5</v>
          </cell>
        </row>
        <row r="897">
          <cell r="B897" t="str">
            <v>060-13-7622</v>
          </cell>
          <cell r="C897" t="str">
            <v>84679671</v>
          </cell>
          <cell r="D897" t="str">
            <v>NCF from C5</v>
          </cell>
        </row>
        <row r="898">
          <cell r="B898" t="str">
            <v>060-17-4441</v>
          </cell>
          <cell r="C898" t="str">
            <v>84679675</v>
          </cell>
          <cell r="D898" t="str">
            <v>NCF from C5</v>
          </cell>
        </row>
        <row r="899">
          <cell r="B899" t="str">
            <v>060-17-2804</v>
          </cell>
          <cell r="C899" t="str">
            <v>84679678</v>
          </cell>
          <cell r="D899" t="str">
            <v>NCF from C5</v>
          </cell>
        </row>
        <row r="900">
          <cell r="B900" t="str">
            <v>060-13-9903</v>
          </cell>
          <cell r="C900" t="str">
            <v>84679679</v>
          </cell>
          <cell r="D900" t="str">
            <v>NCF from C5</v>
          </cell>
        </row>
        <row r="901">
          <cell r="B901" t="str">
            <v>060-17-4603</v>
          </cell>
          <cell r="C901" t="str">
            <v>84679680</v>
          </cell>
          <cell r="D901" t="str">
            <v>NCF from C5</v>
          </cell>
        </row>
        <row r="902">
          <cell r="B902" t="str">
            <v>060-13-8973</v>
          </cell>
          <cell r="C902" t="str">
            <v>84679682</v>
          </cell>
          <cell r="D902" t="str">
            <v>NCF</v>
          </cell>
        </row>
        <row r="903">
          <cell r="B903" t="str">
            <v>060-17-6389</v>
          </cell>
          <cell r="C903" t="str">
            <v>84679683</v>
          </cell>
          <cell r="D903" t="str">
            <v>NCF from C5</v>
          </cell>
        </row>
        <row r="904">
          <cell r="B904" t="str">
            <v>060-17-8076</v>
          </cell>
          <cell r="C904" t="str">
            <v>84679684</v>
          </cell>
          <cell r="D904" t="str">
            <v>NCF</v>
          </cell>
        </row>
        <row r="905">
          <cell r="B905" t="str">
            <v>060-17-9048</v>
          </cell>
          <cell r="C905" t="str">
            <v>84679685</v>
          </cell>
          <cell r="D905" t="str">
            <v>NCF from C5</v>
          </cell>
        </row>
        <row r="906">
          <cell r="B906" t="str">
            <v>060-17-9573</v>
          </cell>
          <cell r="C906" t="str">
            <v>84679686</v>
          </cell>
          <cell r="D906" t="str">
            <v>NCF from C5</v>
          </cell>
        </row>
        <row r="907">
          <cell r="B907" t="str">
            <v>060-13-4396</v>
          </cell>
          <cell r="C907" t="str">
            <v>84679687</v>
          </cell>
          <cell r="D907" t="str">
            <v>NCF from C5</v>
          </cell>
        </row>
        <row r="908">
          <cell r="B908" t="str">
            <v>060-13-5213</v>
          </cell>
          <cell r="C908" t="str">
            <v>84679689</v>
          </cell>
          <cell r="D908" t="str">
            <v>NCF</v>
          </cell>
        </row>
        <row r="909">
          <cell r="B909" t="str">
            <v>060-13-0246</v>
          </cell>
          <cell r="C909" t="str">
            <v>84679690</v>
          </cell>
          <cell r="D909" t="str">
            <v>NCF</v>
          </cell>
        </row>
        <row r="910">
          <cell r="B910" t="str">
            <v>060-13-1688</v>
          </cell>
          <cell r="C910" t="str">
            <v>84679691</v>
          </cell>
          <cell r="D910" t="str">
            <v>NCF from C5</v>
          </cell>
        </row>
        <row r="911">
          <cell r="B911" t="str">
            <v>060-17-7408</v>
          </cell>
          <cell r="C911" t="str">
            <v>84679692</v>
          </cell>
          <cell r="D911" t="str">
            <v>NCF from C5</v>
          </cell>
        </row>
        <row r="912">
          <cell r="B912" t="str">
            <v>060-17-6768</v>
          </cell>
          <cell r="C912" t="str">
            <v>84679693</v>
          </cell>
          <cell r="D912" t="str">
            <v>NCF from C5</v>
          </cell>
        </row>
        <row r="913">
          <cell r="B913" t="str">
            <v>060-17-6501</v>
          </cell>
          <cell r="C913" t="str">
            <v>84679694</v>
          </cell>
          <cell r="D913" t="str">
            <v>NCF from C5</v>
          </cell>
        </row>
        <row r="914">
          <cell r="B914" t="str">
            <v>062-07-0156</v>
          </cell>
          <cell r="C914" t="str">
            <v>85239530</v>
          </cell>
          <cell r="D914" t="str">
            <v>NCF</v>
          </cell>
        </row>
        <row r="915">
          <cell r="B915" t="str">
            <v>062-07-6912</v>
          </cell>
          <cell r="C915" t="str">
            <v>85239531</v>
          </cell>
          <cell r="D915" t="str">
            <v>NCF</v>
          </cell>
        </row>
        <row r="916">
          <cell r="B916" t="str">
            <v>062-07-9161</v>
          </cell>
          <cell r="C916" t="str">
            <v>85239532</v>
          </cell>
          <cell r="D916" t="str">
            <v>NCF</v>
          </cell>
        </row>
        <row r="917">
          <cell r="B917" t="str">
            <v>062-07-7018</v>
          </cell>
          <cell r="C917" t="str">
            <v>85239533</v>
          </cell>
          <cell r="D917" t="str">
            <v>NCF</v>
          </cell>
        </row>
        <row r="918">
          <cell r="B918" t="str">
            <v>062-07-9725</v>
          </cell>
          <cell r="C918" t="str">
            <v>85239534</v>
          </cell>
          <cell r="D918" t="str">
            <v>NCF</v>
          </cell>
        </row>
        <row r="919">
          <cell r="B919" t="str">
            <v>062-07-6108</v>
          </cell>
          <cell r="C919" t="str">
            <v>85239535</v>
          </cell>
          <cell r="D919" t="str">
            <v>NCF</v>
          </cell>
        </row>
        <row r="920">
          <cell r="B920" t="str">
            <v>062-07-8113</v>
          </cell>
          <cell r="C920" t="str">
            <v>85239536</v>
          </cell>
          <cell r="D920" t="str">
            <v>NCF</v>
          </cell>
        </row>
        <row r="921">
          <cell r="B921" t="str">
            <v>062-07-1763</v>
          </cell>
          <cell r="C921" t="str">
            <v>85239537</v>
          </cell>
          <cell r="D921" t="str">
            <v>NCF</v>
          </cell>
        </row>
        <row r="922">
          <cell r="B922" t="str">
            <v>064-18-0160</v>
          </cell>
          <cell r="C922" t="str">
            <v>85280013</v>
          </cell>
          <cell r="D922" t="str">
            <v>NCF</v>
          </cell>
        </row>
        <row r="923">
          <cell r="B923" t="str">
            <v>064-18-0321</v>
          </cell>
          <cell r="C923" t="str">
            <v>85287879</v>
          </cell>
          <cell r="D923" t="str">
            <v>NCF</v>
          </cell>
        </row>
        <row r="924">
          <cell r="B924" t="str">
            <v>064-18-2176</v>
          </cell>
          <cell r="C924" t="str">
            <v>85287880</v>
          </cell>
          <cell r="D924" t="str">
            <v>NCF</v>
          </cell>
        </row>
        <row r="925">
          <cell r="B925" t="str">
            <v>064-18-6488</v>
          </cell>
          <cell r="C925" t="str">
            <v>85287881</v>
          </cell>
          <cell r="D925" t="str">
            <v>NCF</v>
          </cell>
        </row>
        <row r="926">
          <cell r="B926" t="str">
            <v>064-18-8501</v>
          </cell>
          <cell r="C926" t="str">
            <v>85294225</v>
          </cell>
          <cell r="D926" t="str">
            <v>NCF</v>
          </cell>
        </row>
        <row r="927">
          <cell r="B927" t="str">
            <v>064-18-9489</v>
          </cell>
          <cell r="C927" t="str">
            <v>85294228</v>
          </cell>
          <cell r="D927" t="str">
            <v>NCF</v>
          </cell>
        </row>
        <row r="928">
          <cell r="B928" t="str">
            <v>064-18-0421</v>
          </cell>
          <cell r="C928" t="str">
            <v>85294229</v>
          </cell>
          <cell r="D928" t="str">
            <v>NCF</v>
          </cell>
        </row>
        <row r="929">
          <cell r="B929" t="str">
            <v>064-18-1926</v>
          </cell>
          <cell r="C929" t="str">
            <v>85294230</v>
          </cell>
          <cell r="D929" t="str">
            <v>NCF</v>
          </cell>
        </row>
        <row r="930">
          <cell r="B930" t="str">
            <v>064-18-2428</v>
          </cell>
          <cell r="C930" t="str">
            <v>85294232</v>
          </cell>
          <cell r="D930" t="str">
            <v>NCF</v>
          </cell>
        </row>
        <row r="931">
          <cell r="B931" t="str">
            <v>064-18-0616</v>
          </cell>
          <cell r="C931" t="str">
            <v>85294308</v>
          </cell>
          <cell r="D931" t="str">
            <v>NCF</v>
          </cell>
        </row>
        <row r="932">
          <cell r="B932" t="str">
            <v>064-18-1115</v>
          </cell>
          <cell r="C932" t="str">
            <v>85298955</v>
          </cell>
          <cell r="D932" t="str">
            <v>NCF</v>
          </cell>
        </row>
        <row r="933">
          <cell r="B933" t="str">
            <v>064-18-1503</v>
          </cell>
          <cell r="C933" t="str">
            <v>85298970</v>
          </cell>
          <cell r="D933" t="str">
            <v>NCF</v>
          </cell>
        </row>
        <row r="934">
          <cell r="B934" t="str">
            <v>064-18-1815</v>
          </cell>
          <cell r="C934" t="str">
            <v>85299054</v>
          </cell>
          <cell r="D934" t="str">
            <v>NCF</v>
          </cell>
        </row>
        <row r="935">
          <cell r="B935" t="str">
            <v>064-18-1843</v>
          </cell>
          <cell r="C935" t="str">
            <v>85302016</v>
          </cell>
          <cell r="D935" t="str">
            <v>NCF</v>
          </cell>
        </row>
        <row r="936">
          <cell r="B936" t="str">
            <v>064-18-6981</v>
          </cell>
          <cell r="C936" t="str">
            <v>85302017</v>
          </cell>
          <cell r="D936" t="str">
            <v>NCF</v>
          </cell>
        </row>
        <row r="937">
          <cell r="B937" t="str">
            <v>064-18-1866</v>
          </cell>
          <cell r="C937" t="str">
            <v>85302026</v>
          </cell>
          <cell r="D937" t="str">
            <v>NCF</v>
          </cell>
        </row>
        <row r="938">
          <cell r="B938" t="str">
            <v>060-17-0486</v>
          </cell>
          <cell r="C938" t="str">
            <v>86298148</v>
          </cell>
          <cell r="D938" t="str">
            <v>NCF from C5</v>
          </cell>
        </row>
        <row r="939">
          <cell r="B939" t="str">
            <v>060-17-7324</v>
          </cell>
          <cell r="C939" t="str">
            <v>86298149</v>
          </cell>
          <cell r="D939" t="str">
            <v>NCF from C5</v>
          </cell>
        </row>
        <row r="940">
          <cell r="B940" t="str">
            <v>060-13-9763</v>
          </cell>
          <cell r="C940" t="str">
            <v>86298150</v>
          </cell>
          <cell r="D940" t="str">
            <v>NCF from C5</v>
          </cell>
        </row>
        <row r="941">
          <cell r="B941" t="str">
            <v>060-13-0039</v>
          </cell>
          <cell r="C941" t="str">
            <v>86298151</v>
          </cell>
          <cell r="D941" t="str">
            <v>NCF from C5</v>
          </cell>
        </row>
        <row r="942">
          <cell r="B942" t="str">
            <v>060-13-7707</v>
          </cell>
          <cell r="C942" t="str">
            <v>86298152</v>
          </cell>
          <cell r="D942" t="str">
            <v>NCF from C5</v>
          </cell>
        </row>
        <row r="943">
          <cell r="B943" t="str">
            <v>060-17-4089</v>
          </cell>
          <cell r="C943" t="str">
            <v>86298153</v>
          </cell>
          <cell r="D943" t="str">
            <v>NCF from C5</v>
          </cell>
        </row>
        <row r="944">
          <cell r="B944" t="str">
            <v>060-13-0041</v>
          </cell>
          <cell r="C944" t="str">
            <v>86298196</v>
          </cell>
          <cell r="D944" t="str">
            <v>NCF</v>
          </cell>
        </row>
        <row r="945">
          <cell r="B945" t="str">
            <v>060-17-0487</v>
          </cell>
          <cell r="C945" t="str">
            <v>86298197</v>
          </cell>
          <cell r="D945" t="str">
            <v>NCF from C5</v>
          </cell>
        </row>
        <row r="946">
          <cell r="B946" t="str">
            <v>060-13-0055</v>
          </cell>
          <cell r="C946" t="str">
            <v>86298198</v>
          </cell>
          <cell r="D946" t="str">
            <v>NCF</v>
          </cell>
        </row>
        <row r="947">
          <cell r="B947" t="str">
            <v>060-17-1774</v>
          </cell>
          <cell r="C947" t="str">
            <v>86298199</v>
          </cell>
          <cell r="D947" t="str">
            <v>NCF from C5</v>
          </cell>
        </row>
        <row r="948">
          <cell r="B948" t="str">
            <v>060-17-0855</v>
          </cell>
          <cell r="C948" t="str">
            <v>86298200</v>
          </cell>
          <cell r="D948" t="str">
            <v>NCF from C5</v>
          </cell>
        </row>
        <row r="949">
          <cell r="B949" t="str">
            <v>060-17-1591</v>
          </cell>
          <cell r="C949" t="str">
            <v>86298201</v>
          </cell>
          <cell r="D949" t="str">
            <v>NCF from C5</v>
          </cell>
        </row>
        <row r="950">
          <cell r="B950" t="str">
            <v>060-17-8124</v>
          </cell>
          <cell r="C950" t="str">
            <v>86298202</v>
          </cell>
          <cell r="D950" t="str">
            <v>NCF from C5</v>
          </cell>
        </row>
        <row r="951">
          <cell r="B951" t="str">
            <v>060-13-9517</v>
          </cell>
          <cell r="C951" t="str">
            <v>86298203</v>
          </cell>
          <cell r="D951" t="str">
            <v>NCF from C5</v>
          </cell>
        </row>
        <row r="952">
          <cell r="B952" t="str">
            <v>060-13-4868</v>
          </cell>
          <cell r="C952" t="str">
            <v>86298204</v>
          </cell>
          <cell r="D952" t="str">
            <v>NCF from C5</v>
          </cell>
        </row>
        <row r="953">
          <cell r="B953" t="str">
            <v>060-13-7986</v>
          </cell>
          <cell r="C953" t="str">
            <v>86298205</v>
          </cell>
          <cell r="D953" t="str">
            <v>NCF</v>
          </cell>
        </row>
        <row r="954">
          <cell r="B954" t="str">
            <v>060-17-7890</v>
          </cell>
          <cell r="C954" t="str">
            <v>86298206</v>
          </cell>
          <cell r="D954" t="str">
            <v>NCF from C5</v>
          </cell>
        </row>
        <row r="955">
          <cell r="B955" t="str">
            <v>060-17-1483</v>
          </cell>
          <cell r="C955" t="str">
            <v>86298207</v>
          </cell>
          <cell r="D955" t="str">
            <v>NCF from C5</v>
          </cell>
        </row>
        <row r="956">
          <cell r="B956" t="str">
            <v>060-13-5647</v>
          </cell>
          <cell r="C956" t="str">
            <v>86298208</v>
          </cell>
          <cell r="D956" t="str">
            <v>NCF from C5</v>
          </cell>
        </row>
        <row r="957">
          <cell r="B957" t="str">
            <v>060-13-5191</v>
          </cell>
          <cell r="C957" t="str">
            <v>86298209</v>
          </cell>
          <cell r="D957" t="str">
            <v>NCF from C5</v>
          </cell>
        </row>
        <row r="958">
          <cell r="B958" t="str">
            <v>060-17-7182</v>
          </cell>
          <cell r="C958" t="str">
            <v>86298210</v>
          </cell>
          <cell r="D958" t="str">
            <v>NCF from C5</v>
          </cell>
        </row>
        <row r="959">
          <cell r="B959" t="str">
            <v>060-13-2621</v>
          </cell>
          <cell r="C959" t="str">
            <v>86298211</v>
          </cell>
          <cell r="D959" t="str">
            <v>NCF</v>
          </cell>
        </row>
        <row r="960">
          <cell r="B960" t="str">
            <v>060-13-4994</v>
          </cell>
          <cell r="C960" t="str">
            <v>86298212</v>
          </cell>
          <cell r="D960" t="str">
            <v>NCF from C5</v>
          </cell>
        </row>
        <row r="961">
          <cell r="B961" t="str">
            <v>060-17-6044</v>
          </cell>
          <cell r="C961" t="str">
            <v>86298213</v>
          </cell>
          <cell r="D961" t="str">
            <v>NCF from C5</v>
          </cell>
        </row>
        <row r="962">
          <cell r="B962" t="str">
            <v>060-15-8307</v>
          </cell>
          <cell r="C962" t="str">
            <v>86298368</v>
          </cell>
          <cell r="D962" t="str">
            <v>NCF from C5</v>
          </cell>
        </row>
        <row r="963">
          <cell r="B963" t="str">
            <v>060-15-3290</v>
          </cell>
          <cell r="C963" t="str">
            <v>86298369</v>
          </cell>
          <cell r="D963" t="str">
            <v>NCF from C5</v>
          </cell>
        </row>
        <row r="964">
          <cell r="B964" t="str">
            <v>060-15-3011</v>
          </cell>
          <cell r="C964" t="str">
            <v>86298373</v>
          </cell>
          <cell r="D964" t="str">
            <v>NCF</v>
          </cell>
        </row>
        <row r="965">
          <cell r="B965" t="str">
            <v>060-15-2991</v>
          </cell>
          <cell r="C965" t="str">
            <v>86298376</v>
          </cell>
          <cell r="D965" t="str">
            <v>NCF</v>
          </cell>
        </row>
        <row r="966">
          <cell r="B966" t="str">
            <v>060-15-6012</v>
          </cell>
          <cell r="C966" t="str">
            <v>86298378</v>
          </cell>
          <cell r="D966" t="str">
            <v>NCF</v>
          </cell>
        </row>
        <row r="967">
          <cell r="B967" t="str">
            <v>060-15-7777</v>
          </cell>
          <cell r="C967" t="str">
            <v>86298379</v>
          </cell>
          <cell r="D967" t="str">
            <v>NCF</v>
          </cell>
        </row>
        <row r="968">
          <cell r="B968" t="str">
            <v>060-15-8198</v>
          </cell>
          <cell r="C968" t="str">
            <v>86298382</v>
          </cell>
          <cell r="D968" t="str">
            <v>NCF from C5</v>
          </cell>
        </row>
        <row r="969">
          <cell r="B969" t="str">
            <v>060-15-9385</v>
          </cell>
          <cell r="C969" t="str">
            <v>86298400</v>
          </cell>
          <cell r="D969" t="str">
            <v>NCF</v>
          </cell>
        </row>
        <row r="970">
          <cell r="B970" t="str">
            <v>060-15-1167</v>
          </cell>
          <cell r="C970" t="str">
            <v>86298405</v>
          </cell>
          <cell r="D970" t="str">
            <v>NCF from C5</v>
          </cell>
        </row>
        <row r="971">
          <cell r="B971" t="str">
            <v>060-15-2817</v>
          </cell>
          <cell r="C971" t="str">
            <v>86298408</v>
          </cell>
          <cell r="D971" t="str">
            <v>NCF</v>
          </cell>
        </row>
        <row r="972">
          <cell r="B972" t="str">
            <v>060-17-0489</v>
          </cell>
          <cell r="C972" t="str">
            <v>86301261</v>
          </cell>
          <cell r="D972" t="str">
            <v>NCF from C5</v>
          </cell>
        </row>
        <row r="973">
          <cell r="B973" t="str">
            <v>060-17-3474</v>
          </cell>
          <cell r="C973" t="str">
            <v>86301262</v>
          </cell>
          <cell r="D973" t="str">
            <v>NCF from C5</v>
          </cell>
        </row>
        <row r="974">
          <cell r="B974" t="str">
            <v>060-17-4841</v>
          </cell>
          <cell r="C974" t="str">
            <v>86301263</v>
          </cell>
          <cell r="D974" t="str">
            <v>NCF from C5</v>
          </cell>
        </row>
        <row r="975">
          <cell r="B975" t="str">
            <v>060-13-1942</v>
          </cell>
          <cell r="C975" t="str">
            <v>86301264</v>
          </cell>
          <cell r="D975" t="str">
            <v>NCF from C5</v>
          </cell>
        </row>
        <row r="976">
          <cell r="B976" t="str">
            <v>060-13-0082</v>
          </cell>
          <cell r="C976" t="str">
            <v>86301265</v>
          </cell>
          <cell r="D976" t="str">
            <v>NCF from C5</v>
          </cell>
        </row>
        <row r="977">
          <cell r="B977" t="str">
            <v>060-13-1913</v>
          </cell>
          <cell r="C977" t="str">
            <v>86301266</v>
          </cell>
          <cell r="D977" t="str">
            <v>NCF from C5</v>
          </cell>
        </row>
        <row r="978">
          <cell r="B978" t="str">
            <v>064-18-3414</v>
          </cell>
          <cell r="C978" t="str">
            <v>86507062</v>
          </cell>
          <cell r="D978" t="str">
            <v>NCF</v>
          </cell>
        </row>
        <row r="979">
          <cell r="B979" t="str">
            <v>097-02-0332</v>
          </cell>
          <cell r="C979" t="str">
            <v>86702760</v>
          </cell>
          <cell r="D979" t="str">
            <v>NCF</v>
          </cell>
        </row>
        <row r="980">
          <cell r="B980" t="str">
            <v>097-02-8471</v>
          </cell>
          <cell r="C980" t="str">
            <v>86702765</v>
          </cell>
          <cell r="D980" t="str">
            <v>NCF</v>
          </cell>
        </row>
        <row r="981">
          <cell r="B981" t="str">
            <v>097-02-1405</v>
          </cell>
          <cell r="C981" t="str">
            <v>86702766</v>
          </cell>
          <cell r="D981" t="str">
            <v>NCF</v>
          </cell>
        </row>
        <row r="982">
          <cell r="B982" t="str">
            <v>097-02-6030</v>
          </cell>
          <cell r="C982" t="str">
            <v>86702768</v>
          </cell>
          <cell r="D982" t="str">
            <v>CF</v>
          </cell>
        </row>
        <row r="983">
          <cell r="B983" t="str">
            <v>097-02-6748</v>
          </cell>
          <cell r="C983" t="str">
            <v>86702769</v>
          </cell>
          <cell r="D983" t="str">
            <v>CF</v>
          </cell>
        </row>
        <row r="984">
          <cell r="B984" t="str">
            <v>097-02-0338</v>
          </cell>
          <cell r="C984" t="str">
            <v>86702770</v>
          </cell>
          <cell r="D984" t="str">
            <v>CF</v>
          </cell>
        </row>
        <row r="985">
          <cell r="B985" t="str">
            <v>097-02-8874</v>
          </cell>
          <cell r="C985" t="str">
            <v>86702773</v>
          </cell>
          <cell r="D985" t="str">
            <v>NCF</v>
          </cell>
        </row>
        <row r="986">
          <cell r="B986" t="str">
            <v>097-02-9158</v>
          </cell>
          <cell r="C986" t="str">
            <v>86702774</v>
          </cell>
          <cell r="D986" t="str">
            <v>NCF</v>
          </cell>
        </row>
        <row r="987">
          <cell r="B987" t="str">
            <v>097-02-3989</v>
          </cell>
          <cell r="C987" t="str">
            <v>86702777</v>
          </cell>
          <cell r="D987" t="str">
            <v>CF</v>
          </cell>
        </row>
        <row r="988">
          <cell r="B988" t="str">
            <v>097-02-7027</v>
          </cell>
          <cell r="C988" t="str">
            <v>86702778</v>
          </cell>
          <cell r="D988" t="str">
            <v>NCF</v>
          </cell>
        </row>
        <row r="989">
          <cell r="B989" t="str">
            <v>097-02-7047</v>
          </cell>
          <cell r="C989" t="str">
            <v>86702780</v>
          </cell>
          <cell r="D989" t="str">
            <v>NCF</v>
          </cell>
        </row>
        <row r="990">
          <cell r="B990" t="str">
            <v>097-02-9929</v>
          </cell>
          <cell r="C990" t="str">
            <v>86702781</v>
          </cell>
          <cell r="D990" t="str">
            <v>CF</v>
          </cell>
        </row>
        <row r="991">
          <cell r="B991" t="str">
            <v>097-02-9256</v>
          </cell>
          <cell r="C991" t="str">
            <v>86702782</v>
          </cell>
          <cell r="D991" t="str">
            <v>NCF</v>
          </cell>
        </row>
        <row r="992">
          <cell r="B992" t="str">
            <v>097-02-1311</v>
          </cell>
          <cell r="C992" t="str">
            <v>86702785</v>
          </cell>
          <cell r="D992" t="str">
            <v>NCF</v>
          </cell>
        </row>
        <row r="993">
          <cell r="B993" t="str">
            <v>097-02-0772</v>
          </cell>
          <cell r="C993" t="str">
            <v>86702786</v>
          </cell>
          <cell r="D993" t="str">
            <v>NCF</v>
          </cell>
        </row>
        <row r="994">
          <cell r="B994" t="str">
            <v>097-02-7013</v>
          </cell>
          <cell r="C994" t="str">
            <v>86702787</v>
          </cell>
          <cell r="D994" t="str">
            <v>CF</v>
          </cell>
        </row>
        <row r="995">
          <cell r="B995" t="str">
            <v>060-15-0327</v>
          </cell>
          <cell r="C995" t="str">
            <v>86714696</v>
          </cell>
          <cell r="D995" t="str">
            <v>NCF</v>
          </cell>
        </row>
        <row r="996">
          <cell r="B996" t="str">
            <v>060-15-7830</v>
          </cell>
          <cell r="C996" t="str">
            <v>86714697</v>
          </cell>
          <cell r="D996" t="str">
            <v>NCF</v>
          </cell>
        </row>
        <row r="997">
          <cell r="B997" t="str">
            <v>060-15-1062</v>
          </cell>
          <cell r="C997" t="str">
            <v>86714698</v>
          </cell>
          <cell r="D997" t="str">
            <v>NCF</v>
          </cell>
        </row>
        <row r="998">
          <cell r="B998" t="str">
            <v>060-15-9874</v>
          </cell>
          <cell r="C998" t="str">
            <v>86714699</v>
          </cell>
          <cell r="D998" t="str">
            <v>NCF</v>
          </cell>
        </row>
        <row r="999">
          <cell r="B999" t="str">
            <v>060-26-0054</v>
          </cell>
          <cell r="C999" t="str">
            <v>86714822</v>
          </cell>
          <cell r="D999" t="str">
            <v>NCF</v>
          </cell>
        </row>
        <row r="1000">
          <cell r="B1000" t="str">
            <v>060-26-2479</v>
          </cell>
          <cell r="C1000" t="str">
            <v>86714823</v>
          </cell>
          <cell r="D1000" t="str">
            <v>NCF</v>
          </cell>
        </row>
        <row r="1001">
          <cell r="B1001" t="str">
            <v>060-26-0130</v>
          </cell>
          <cell r="C1001" t="str">
            <v>86714824</v>
          </cell>
          <cell r="D1001" t="str">
            <v>NCF</v>
          </cell>
        </row>
        <row r="1002">
          <cell r="B1002" t="str">
            <v>060-26-4830</v>
          </cell>
          <cell r="C1002" t="str">
            <v>86714825</v>
          </cell>
          <cell r="D1002" t="str">
            <v>NCF</v>
          </cell>
        </row>
        <row r="1003">
          <cell r="B1003" t="str">
            <v>060-26-8281</v>
          </cell>
          <cell r="C1003" t="str">
            <v>86714826</v>
          </cell>
          <cell r="D1003" t="str">
            <v>NCF</v>
          </cell>
        </row>
        <row r="1004">
          <cell r="B1004" t="str">
            <v>060-26-0233</v>
          </cell>
          <cell r="C1004" t="str">
            <v>86714833</v>
          </cell>
          <cell r="D1004" t="str">
            <v>NCF</v>
          </cell>
        </row>
        <row r="1005">
          <cell r="B1005" t="str">
            <v>060-26-6041</v>
          </cell>
          <cell r="C1005" t="str">
            <v>86714834</v>
          </cell>
          <cell r="D1005" t="str">
            <v>NCF</v>
          </cell>
        </row>
        <row r="1006">
          <cell r="B1006" t="str">
            <v>060-26-0296</v>
          </cell>
          <cell r="C1006" t="str">
            <v>86714858</v>
          </cell>
          <cell r="D1006" t="str">
            <v>NCF</v>
          </cell>
        </row>
        <row r="1007">
          <cell r="B1007" t="str">
            <v>060-26-0685</v>
          </cell>
          <cell r="C1007" t="str">
            <v>86714859</v>
          </cell>
          <cell r="D1007" t="str">
            <v>NCF</v>
          </cell>
        </row>
        <row r="1008">
          <cell r="B1008" t="str">
            <v>097-02-0010</v>
          </cell>
          <cell r="C1008" t="str">
            <v>86769125</v>
          </cell>
          <cell r="D1008" t="str">
            <v>NCF</v>
          </cell>
        </row>
        <row r="1009">
          <cell r="B1009" t="str">
            <v>097-02-2313</v>
          </cell>
          <cell r="C1009" t="str">
            <v>86769126</v>
          </cell>
          <cell r="D1009" t="str">
            <v>NCF</v>
          </cell>
        </row>
        <row r="1010">
          <cell r="B1010" t="str">
            <v>097-02-6757</v>
          </cell>
          <cell r="C1010" t="str">
            <v>86769127</v>
          </cell>
          <cell r="D1010" t="str">
            <v>NCF</v>
          </cell>
        </row>
        <row r="1011">
          <cell r="B1011" t="str">
            <v>097-02-3173</v>
          </cell>
          <cell r="C1011" t="str">
            <v>86769130</v>
          </cell>
          <cell r="D1011" t="str">
            <v>NCF</v>
          </cell>
        </row>
        <row r="1012">
          <cell r="B1012" t="str">
            <v>097-02-8916</v>
          </cell>
          <cell r="C1012" t="str">
            <v>86769132</v>
          </cell>
          <cell r="D1012" t="str">
            <v>NCF</v>
          </cell>
        </row>
        <row r="1013">
          <cell r="B1013" t="str">
            <v>097-02-4605</v>
          </cell>
          <cell r="C1013" t="str">
            <v>86769133</v>
          </cell>
          <cell r="D1013" t="str">
            <v>CF</v>
          </cell>
        </row>
        <row r="1014">
          <cell r="B1014" t="str">
            <v>097-01-0023</v>
          </cell>
          <cell r="C1014" t="str">
            <v>86814549</v>
          </cell>
          <cell r="D1014" t="str">
            <v>NCF</v>
          </cell>
        </row>
        <row r="1015">
          <cell r="B1015" t="str">
            <v>068-03-0018</v>
          </cell>
          <cell r="C1015" t="str">
            <v>86822484</v>
          </cell>
          <cell r="D1015" t="str">
            <v>NCF</v>
          </cell>
        </row>
        <row r="1016">
          <cell r="B1016" t="str">
            <v>068-03-1286</v>
          </cell>
          <cell r="C1016" t="str">
            <v>86822485</v>
          </cell>
          <cell r="D1016" t="str">
            <v>NCF</v>
          </cell>
        </row>
        <row r="1017">
          <cell r="B1017" t="str">
            <v>068-03-8853</v>
          </cell>
          <cell r="C1017" t="str">
            <v>86822486</v>
          </cell>
          <cell r="D1017" t="str">
            <v>NCF</v>
          </cell>
        </row>
        <row r="1018">
          <cell r="B1018" t="str">
            <v>064-18-0646</v>
          </cell>
          <cell r="C1018" t="str">
            <v>87115132</v>
          </cell>
          <cell r="D1018" t="str">
            <v>NCF</v>
          </cell>
        </row>
        <row r="1019">
          <cell r="B1019" t="str">
            <v>064-18-1846</v>
          </cell>
          <cell r="C1019" t="str">
            <v>87115137</v>
          </cell>
          <cell r="D1019" t="str">
            <v>NCF</v>
          </cell>
        </row>
        <row r="1020">
          <cell r="B1020" t="str">
            <v>060-13-0031</v>
          </cell>
          <cell r="C1020" t="str">
            <v>87206160</v>
          </cell>
          <cell r="D1020" t="str">
            <v>NCF</v>
          </cell>
        </row>
        <row r="1021">
          <cell r="B1021" t="str">
            <v>060-13-1332</v>
          </cell>
          <cell r="C1021" t="str">
            <v>87206161</v>
          </cell>
          <cell r="D1021" t="str">
            <v>NCF</v>
          </cell>
        </row>
        <row r="1022">
          <cell r="B1022" t="str">
            <v>060-13-5374</v>
          </cell>
          <cell r="C1022" t="str">
            <v>87206163</v>
          </cell>
          <cell r="D1022" t="str">
            <v>NCF</v>
          </cell>
        </row>
        <row r="1023">
          <cell r="B1023" t="str">
            <v>060-13-7293</v>
          </cell>
          <cell r="C1023" t="str">
            <v>87206164</v>
          </cell>
          <cell r="D1023" t="str">
            <v>NCF</v>
          </cell>
        </row>
        <row r="1024">
          <cell r="B1024" t="str">
            <v>060-13-6081</v>
          </cell>
          <cell r="C1024" t="str">
            <v>87206165</v>
          </cell>
          <cell r="D1024" t="str">
            <v>NCF</v>
          </cell>
        </row>
        <row r="1025">
          <cell r="B1025" t="str">
            <v>060-26-0025</v>
          </cell>
          <cell r="C1025" t="str">
            <v>87206297</v>
          </cell>
          <cell r="D1025" t="str">
            <v>CF</v>
          </cell>
        </row>
        <row r="1026">
          <cell r="B1026" t="str">
            <v>060-26-2431</v>
          </cell>
          <cell r="C1026" t="str">
            <v>87206298</v>
          </cell>
          <cell r="D1026" t="str">
            <v>CF</v>
          </cell>
        </row>
        <row r="1027">
          <cell r="B1027" t="str">
            <v>060-26-1858</v>
          </cell>
          <cell r="C1027" t="str">
            <v>87206299</v>
          </cell>
          <cell r="D1027" t="str">
            <v>NCF</v>
          </cell>
        </row>
        <row r="1028">
          <cell r="B1028" t="str">
            <v>060-26-8314</v>
          </cell>
          <cell r="C1028" t="str">
            <v>87206300</v>
          </cell>
          <cell r="D1028" t="str">
            <v>CF</v>
          </cell>
        </row>
        <row r="1029">
          <cell r="B1029" t="str">
            <v>060-26-4250</v>
          </cell>
          <cell r="C1029" t="str">
            <v>87206301</v>
          </cell>
          <cell r="D1029" t="str">
            <v>CF</v>
          </cell>
        </row>
        <row r="1030">
          <cell r="B1030" t="str">
            <v>060-26-2364</v>
          </cell>
          <cell r="C1030" t="str">
            <v>87206302</v>
          </cell>
          <cell r="D1030" t="str">
            <v>CF</v>
          </cell>
        </row>
        <row r="1031">
          <cell r="B1031" t="str">
            <v>060-26-3220</v>
          </cell>
          <cell r="C1031" t="str">
            <v>87206303</v>
          </cell>
          <cell r="D1031" t="str">
            <v>CF</v>
          </cell>
        </row>
        <row r="1032">
          <cell r="B1032" t="str">
            <v>060-26-7542</v>
          </cell>
          <cell r="C1032" t="str">
            <v>87206304</v>
          </cell>
          <cell r="D1032" t="str">
            <v>CF</v>
          </cell>
        </row>
        <row r="1033">
          <cell r="B1033" t="str">
            <v>060-26-3954</v>
          </cell>
          <cell r="C1033" t="str">
            <v>87206305</v>
          </cell>
          <cell r="D1033" t="str">
            <v>NCF</v>
          </cell>
        </row>
        <row r="1034">
          <cell r="B1034" t="str">
            <v>060-26-3511</v>
          </cell>
          <cell r="C1034" t="str">
            <v>87206306</v>
          </cell>
          <cell r="D1034" t="str">
            <v>NCF</v>
          </cell>
        </row>
        <row r="1035">
          <cell r="B1035" t="str">
            <v>060-26-3030</v>
          </cell>
          <cell r="C1035" t="str">
            <v>87206307</v>
          </cell>
          <cell r="D1035" t="str">
            <v>NCF</v>
          </cell>
        </row>
        <row r="1036">
          <cell r="B1036" t="str">
            <v>060-26-9355</v>
          </cell>
          <cell r="C1036" t="str">
            <v>87206308</v>
          </cell>
          <cell r="D1036" t="str">
            <v>NCF</v>
          </cell>
        </row>
        <row r="1037">
          <cell r="B1037" t="str">
            <v>060-26-2128</v>
          </cell>
          <cell r="C1037" t="str">
            <v>87206309</v>
          </cell>
          <cell r="D1037" t="str">
            <v>NCF</v>
          </cell>
        </row>
        <row r="1038">
          <cell r="B1038" t="str">
            <v>060-26-4050</v>
          </cell>
          <cell r="C1038" t="str">
            <v>87206310</v>
          </cell>
          <cell r="D1038" t="str">
            <v>NCF</v>
          </cell>
        </row>
        <row r="1039">
          <cell r="B1039" t="str">
            <v>060-26-1446</v>
          </cell>
          <cell r="C1039" t="str">
            <v>87206312</v>
          </cell>
          <cell r="D1039" t="str">
            <v>CF</v>
          </cell>
        </row>
        <row r="1040">
          <cell r="B1040" t="str">
            <v>060-26-1807</v>
          </cell>
          <cell r="C1040" t="str">
            <v>87206313</v>
          </cell>
          <cell r="D1040" t="str">
            <v>NCF</v>
          </cell>
        </row>
        <row r="1041">
          <cell r="B1041" t="str">
            <v>060-26-1753</v>
          </cell>
          <cell r="C1041" t="str">
            <v>87206316</v>
          </cell>
          <cell r="D1041" t="str">
            <v>NCF</v>
          </cell>
        </row>
        <row r="1042">
          <cell r="B1042" t="str">
            <v>060-26-4052</v>
          </cell>
          <cell r="C1042" t="str">
            <v>87206318</v>
          </cell>
          <cell r="D1042" t="str">
            <v>NCF</v>
          </cell>
        </row>
        <row r="1043">
          <cell r="B1043" t="str">
            <v>060-26-4901</v>
          </cell>
          <cell r="C1043" t="str">
            <v>87206321</v>
          </cell>
          <cell r="D1043" t="str">
            <v>NCF</v>
          </cell>
        </row>
        <row r="1044">
          <cell r="B1044" t="str">
            <v>060-26-3200</v>
          </cell>
          <cell r="C1044" t="str">
            <v>87206322</v>
          </cell>
          <cell r="D1044" t="str">
            <v>NCF</v>
          </cell>
        </row>
        <row r="1045">
          <cell r="B1045" t="str">
            <v>060-26-0123</v>
          </cell>
          <cell r="C1045" t="str">
            <v>87206347</v>
          </cell>
          <cell r="D1045" t="str">
            <v>NCF</v>
          </cell>
        </row>
        <row r="1046">
          <cell r="B1046" t="str">
            <v>060-26-4697</v>
          </cell>
          <cell r="C1046" t="str">
            <v>87206348</v>
          </cell>
          <cell r="D1046" t="str">
            <v>NCF</v>
          </cell>
        </row>
        <row r="1047">
          <cell r="B1047" t="str">
            <v>060-26-8478</v>
          </cell>
          <cell r="C1047" t="str">
            <v>87206351</v>
          </cell>
          <cell r="D1047" t="str">
            <v>NCF</v>
          </cell>
        </row>
        <row r="1048">
          <cell r="B1048" t="str">
            <v>060-26-4625</v>
          </cell>
          <cell r="C1048" t="str">
            <v>87206355</v>
          </cell>
          <cell r="D1048" t="str">
            <v>NCF</v>
          </cell>
        </row>
        <row r="1049">
          <cell r="B1049" t="str">
            <v>060-26-6612</v>
          </cell>
          <cell r="C1049" t="str">
            <v>87206356</v>
          </cell>
          <cell r="D1049" t="str">
            <v>NCF</v>
          </cell>
        </row>
        <row r="1050">
          <cell r="B1050" t="str">
            <v>060-26-2012</v>
          </cell>
          <cell r="C1050" t="str">
            <v>87206357</v>
          </cell>
          <cell r="D1050" t="str">
            <v>NCF</v>
          </cell>
        </row>
        <row r="1051">
          <cell r="B1051" t="str">
            <v>060-26-8501</v>
          </cell>
          <cell r="C1051" t="str">
            <v>87206358</v>
          </cell>
          <cell r="D1051" t="str">
            <v>NCF</v>
          </cell>
        </row>
        <row r="1052">
          <cell r="B1052" t="str">
            <v>062-05-6926</v>
          </cell>
          <cell r="C1052" t="str">
            <v>87239699</v>
          </cell>
          <cell r="D1052" t="str">
            <v>CF</v>
          </cell>
        </row>
        <row r="1053">
          <cell r="B1053" t="str">
            <v>062-05-2383</v>
          </cell>
          <cell r="C1053" t="str">
            <v>87239707</v>
          </cell>
          <cell r="D1053" t="str">
            <v>CF</v>
          </cell>
        </row>
        <row r="1054">
          <cell r="B1054" t="str">
            <v>097-01-1255</v>
          </cell>
          <cell r="C1054" t="str">
            <v>87467704</v>
          </cell>
          <cell r="D1054" t="str">
            <v>CF</v>
          </cell>
        </row>
        <row r="1055">
          <cell r="B1055" t="str">
            <v>097-01-7840</v>
          </cell>
          <cell r="C1055" t="str">
            <v>87467705</v>
          </cell>
          <cell r="D1055" t="str">
            <v>CF</v>
          </cell>
        </row>
        <row r="1056">
          <cell r="B1056" t="str">
            <v>097-01-2601</v>
          </cell>
          <cell r="C1056" t="str">
            <v>87467707</v>
          </cell>
          <cell r="D1056" t="str">
            <v>CF</v>
          </cell>
        </row>
        <row r="1057">
          <cell r="B1057" t="str">
            <v>097-01-2655</v>
          </cell>
          <cell r="C1057" t="str">
            <v>87467708</v>
          </cell>
          <cell r="D1057" t="str">
            <v>NCF</v>
          </cell>
        </row>
        <row r="1058">
          <cell r="B1058" t="str">
            <v>097-01-4316</v>
          </cell>
          <cell r="C1058" t="str">
            <v>87467709</v>
          </cell>
          <cell r="D1058" t="str">
            <v>NCF</v>
          </cell>
        </row>
        <row r="1059">
          <cell r="B1059" t="str">
            <v>097-01-1464</v>
          </cell>
          <cell r="C1059" t="str">
            <v>87467710</v>
          </cell>
          <cell r="D1059" t="str">
            <v>CF</v>
          </cell>
        </row>
        <row r="1060">
          <cell r="B1060" t="str">
            <v>097-01-9802</v>
          </cell>
          <cell r="C1060" t="str">
            <v>87467711</v>
          </cell>
          <cell r="D1060" t="str">
            <v>NCF</v>
          </cell>
        </row>
        <row r="1061">
          <cell r="B1061" t="str">
            <v>097-01-9413</v>
          </cell>
          <cell r="C1061" t="str">
            <v>87467713</v>
          </cell>
          <cell r="D1061" t="str">
            <v>CF</v>
          </cell>
        </row>
        <row r="1062">
          <cell r="B1062" t="str">
            <v>097-01-1999</v>
          </cell>
          <cell r="C1062" t="str">
            <v>87467714</v>
          </cell>
          <cell r="D1062" t="str">
            <v>CF</v>
          </cell>
        </row>
        <row r="1063">
          <cell r="B1063" t="str">
            <v>097-01-2880</v>
          </cell>
          <cell r="C1063" t="str">
            <v>87467715</v>
          </cell>
          <cell r="D1063" t="str">
            <v>CF</v>
          </cell>
        </row>
        <row r="1064">
          <cell r="B1064" t="str">
            <v>064-18-0770</v>
          </cell>
          <cell r="C1064" t="str">
            <v>87643674</v>
          </cell>
          <cell r="D1064" t="str">
            <v>NCF</v>
          </cell>
        </row>
        <row r="1065">
          <cell r="B1065" t="str">
            <v>064-18-0771</v>
          </cell>
          <cell r="C1065" t="str">
            <v>87650720</v>
          </cell>
          <cell r="D1065" t="str">
            <v>NCF</v>
          </cell>
        </row>
        <row r="1066">
          <cell r="B1066" t="str">
            <v>064-18-3581</v>
          </cell>
          <cell r="C1066" t="str">
            <v>87650724</v>
          </cell>
          <cell r="D1066" t="str">
            <v>NCF</v>
          </cell>
        </row>
        <row r="1067">
          <cell r="B1067" t="str">
            <v>062-07-0005</v>
          </cell>
          <cell r="C1067" t="str">
            <v>87685541</v>
          </cell>
          <cell r="D1067" t="str">
            <v>NCF</v>
          </cell>
        </row>
        <row r="1068">
          <cell r="B1068" t="str">
            <v>062-07-9673</v>
          </cell>
          <cell r="C1068" t="str">
            <v>87685542</v>
          </cell>
          <cell r="D1068" t="str">
            <v>NCF</v>
          </cell>
        </row>
        <row r="1069">
          <cell r="B1069" t="str">
            <v>062-07-2367</v>
          </cell>
          <cell r="C1069" t="str">
            <v>87685543</v>
          </cell>
          <cell r="D1069" t="str">
            <v>NCF</v>
          </cell>
        </row>
        <row r="1070">
          <cell r="B1070" t="str">
            <v>062-07-3934</v>
          </cell>
          <cell r="C1070" t="str">
            <v>87685544</v>
          </cell>
          <cell r="D1070" t="str">
            <v>NCF</v>
          </cell>
        </row>
        <row r="1071">
          <cell r="B1071" t="str">
            <v>064-18-0265</v>
          </cell>
          <cell r="C1071" t="str">
            <v>88102902</v>
          </cell>
          <cell r="D1071" t="str">
            <v>NCF</v>
          </cell>
        </row>
        <row r="1072">
          <cell r="B1072" t="str">
            <v>064-18-3268</v>
          </cell>
          <cell r="C1072" t="str">
            <v>88102903</v>
          </cell>
          <cell r="D1072" t="str">
            <v>NCF</v>
          </cell>
        </row>
        <row r="1073">
          <cell r="B1073" t="str">
            <v>097-02-0034</v>
          </cell>
          <cell r="C1073" t="str">
            <v>89147191</v>
          </cell>
          <cell r="D1073" t="str">
            <v>CF</v>
          </cell>
        </row>
        <row r="1074">
          <cell r="B1074" t="str">
            <v>097-02-1971</v>
          </cell>
          <cell r="C1074" t="str">
            <v>89147193</v>
          </cell>
          <cell r="D1074" t="str">
            <v>CF</v>
          </cell>
        </row>
        <row r="1075">
          <cell r="B1075" t="str">
            <v>097-02-9225</v>
          </cell>
          <cell r="C1075" t="str">
            <v>89147197</v>
          </cell>
          <cell r="D1075" t="str">
            <v>CF</v>
          </cell>
        </row>
        <row r="1076">
          <cell r="B1076" t="str">
            <v>097-02-7280</v>
          </cell>
          <cell r="C1076" t="str">
            <v>89147204</v>
          </cell>
          <cell r="D1076" t="str">
            <v>CF</v>
          </cell>
        </row>
        <row r="1077">
          <cell r="B1077" t="str">
            <v>097-02-2021</v>
          </cell>
          <cell r="C1077" t="str">
            <v>89147206</v>
          </cell>
          <cell r="D1077" t="str">
            <v>NCF</v>
          </cell>
        </row>
        <row r="1078">
          <cell r="B1078" t="str">
            <v>097-02-0900</v>
          </cell>
          <cell r="C1078" t="str">
            <v>89147209</v>
          </cell>
          <cell r="D1078" t="str">
            <v>CF</v>
          </cell>
        </row>
        <row r="1079">
          <cell r="B1079" t="str">
            <v>097-02-4118</v>
          </cell>
          <cell r="C1079" t="str">
            <v>89147212</v>
          </cell>
          <cell r="D1079" t="str">
            <v>CF</v>
          </cell>
        </row>
        <row r="1080">
          <cell r="B1080" t="str">
            <v>097-02-8662</v>
          </cell>
          <cell r="C1080" t="str">
            <v>89147216</v>
          </cell>
          <cell r="D1080" t="str">
            <v>CF</v>
          </cell>
        </row>
        <row r="1081">
          <cell r="B1081" t="str">
            <v>097-02-0867</v>
          </cell>
          <cell r="C1081" t="str">
            <v>89147217</v>
          </cell>
          <cell r="D1081" t="str">
            <v>CF</v>
          </cell>
        </row>
        <row r="1082">
          <cell r="B1082" t="str">
            <v>097-02-9658</v>
          </cell>
          <cell r="C1082" t="str">
            <v>89147221</v>
          </cell>
          <cell r="D1082" t="str">
            <v>CF</v>
          </cell>
        </row>
        <row r="1083">
          <cell r="B1083" t="str">
            <v>097-02-0053</v>
          </cell>
          <cell r="C1083" t="str">
            <v>89147223</v>
          </cell>
          <cell r="D1083" t="str">
            <v>CF</v>
          </cell>
        </row>
        <row r="1084">
          <cell r="B1084" t="str">
            <v>097-02-1171</v>
          </cell>
          <cell r="C1084" t="str">
            <v>89147225</v>
          </cell>
          <cell r="D1084" t="str">
            <v>CF</v>
          </cell>
        </row>
        <row r="1085">
          <cell r="B1085" t="str">
            <v>097-02-3922</v>
          </cell>
          <cell r="C1085" t="str">
            <v>89147228</v>
          </cell>
          <cell r="D1085" t="str">
            <v>CF</v>
          </cell>
        </row>
        <row r="1086">
          <cell r="B1086" t="str">
            <v>097-02-8226</v>
          </cell>
          <cell r="C1086" t="str">
            <v>89147230</v>
          </cell>
          <cell r="D1086" t="str">
            <v>CF</v>
          </cell>
        </row>
        <row r="1087">
          <cell r="B1087" t="str">
            <v>097-02-7065</v>
          </cell>
          <cell r="C1087" t="str">
            <v>89147231</v>
          </cell>
          <cell r="D1087" t="str">
            <v>CF</v>
          </cell>
        </row>
        <row r="1088">
          <cell r="B1088" t="str">
            <v>097-02-9523</v>
          </cell>
          <cell r="C1088" t="str">
            <v>89147234</v>
          </cell>
          <cell r="D1088" t="str">
            <v>CF</v>
          </cell>
        </row>
        <row r="1089">
          <cell r="B1089" t="str">
            <v>097-02-9244</v>
          </cell>
          <cell r="C1089" t="str">
            <v>89147237</v>
          </cell>
          <cell r="D1089" t="str">
            <v>CF</v>
          </cell>
        </row>
        <row r="1090">
          <cell r="B1090" t="str">
            <v>097-02-6025</v>
          </cell>
          <cell r="C1090" t="str">
            <v>89147244</v>
          </cell>
          <cell r="D1090" t="str">
            <v>CF</v>
          </cell>
        </row>
        <row r="1091">
          <cell r="B1091" t="str">
            <v>097-02-6276</v>
          </cell>
          <cell r="C1091" t="str">
            <v>89147248</v>
          </cell>
          <cell r="D1091" t="str">
            <v>CF</v>
          </cell>
        </row>
        <row r="1092">
          <cell r="B1092" t="str">
            <v>097-02-5511</v>
          </cell>
          <cell r="C1092" t="str">
            <v>89147252</v>
          </cell>
          <cell r="D1092" t="str">
            <v>CF</v>
          </cell>
        </row>
        <row r="1093">
          <cell r="B1093" t="str">
            <v>097-02-7245</v>
          </cell>
          <cell r="C1093" t="str">
            <v>89147255</v>
          </cell>
          <cell r="D1093" t="str">
            <v>CF</v>
          </cell>
        </row>
        <row r="1094">
          <cell r="B1094" t="str">
            <v>097-02-4533</v>
          </cell>
          <cell r="C1094" t="str">
            <v>89147257</v>
          </cell>
          <cell r="D1094" t="str">
            <v>CF</v>
          </cell>
        </row>
        <row r="1095">
          <cell r="B1095" t="str">
            <v>097-02-9083</v>
          </cell>
          <cell r="C1095" t="str">
            <v>89147258</v>
          </cell>
          <cell r="D1095" t="str">
            <v>CF</v>
          </cell>
        </row>
        <row r="1096">
          <cell r="B1096" t="str">
            <v>097-02-7999</v>
          </cell>
          <cell r="C1096" t="str">
            <v>89147259</v>
          </cell>
          <cell r="D1096" t="str">
            <v>CF</v>
          </cell>
        </row>
        <row r="1097">
          <cell r="B1097" t="str">
            <v>097-02-5284</v>
          </cell>
          <cell r="C1097" t="str">
            <v>89147265</v>
          </cell>
          <cell r="D1097" t="str">
            <v>CF</v>
          </cell>
        </row>
        <row r="1098">
          <cell r="B1098" t="str">
            <v>097-02-3226</v>
          </cell>
          <cell r="C1098" t="str">
            <v>89147267</v>
          </cell>
          <cell r="D1098" t="str">
            <v>NCF</v>
          </cell>
        </row>
        <row r="1099">
          <cell r="B1099" t="str">
            <v>097-04-0211</v>
          </cell>
          <cell r="C1099" t="str">
            <v>89147277</v>
          </cell>
          <cell r="D1099" t="str">
            <v>CF</v>
          </cell>
        </row>
        <row r="1100">
          <cell r="B1100" t="str">
            <v>062-18-0069</v>
          </cell>
          <cell r="C1100" t="str">
            <v>89182528</v>
          </cell>
          <cell r="D1100" t="str">
            <v>CF</v>
          </cell>
        </row>
        <row r="1101">
          <cell r="B1101" t="str">
            <v>062-18-0070</v>
          </cell>
          <cell r="C1101" t="str">
            <v>89182533</v>
          </cell>
          <cell r="D1101" t="str">
            <v>CF</v>
          </cell>
        </row>
        <row r="1102">
          <cell r="B1102" t="str">
            <v>062-18-9846</v>
          </cell>
          <cell r="C1102" t="str">
            <v>89182549</v>
          </cell>
          <cell r="D1102" t="str">
            <v>CF</v>
          </cell>
        </row>
        <row r="1103">
          <cell r="B1103" t="str">
            <v>062-18-0072</v>
          </cell>
          <cell r="C1103" t="str">
            <v>89182555</v>
          </cell>
          <cell r="D1103" t="str">
            <v>NCF</v>
          </cell>
        </row>
        <row r="1104">
          <cell r="B1104" t="str">
            <v>062-18-5688</v>
          </cell>
          <cell r="C1104" t="str">
            <v>89182560</v>
          </cell>
          <cell r="D1104" t="str">
            <v>NCF</v>
          </cell>
        </row>
        <row r="1105">
          <cell r="B1105" t="str">
            <v>062-18-3161</v>
          </cell>
          <cell r="C1105" t="str">
            <v>89182563</v>
          </cell>
          <cell r="D1105" t="str">
            <v>NCF</v>
          </cell>
        </row>
        <row r="1106">
          <cell r="B1106" t="str">
            <v>062-18-2745</v>
          </cell>
          <cell r="C1106" t="str">
            <v>89182564</v>
          </cell>
          <cell r="D1106" t="str">
            <v>CF</v>
          </cell>
        </row>
        <row r="1107">
          <cell r="B1107" t="str">
            <v>062-18-9477</v>
          </cell>
          <cell r="C1107" t="str">
            <v>89182566</v>
          </cell>
          <cell r="D1107" t="str">
            <v>NCF</v>
          </cell>
        </row>
        <row r="1108">
          <cell r="B1108" t="str">
            <v>062-18-0077</v>
          </cell>
          <cell r="C1108" t="str">
            <v>89182568</v>
          </cell>
          <cell r="D1108" t="str">
            <v>NCF</v>
          </cell>
        </row>
        <row r="1109">
          <cell r="B1109" t="str">
            <v>062-18-4399</v>
          </cell>
          <cell r="C1109" t="str">
            <v>89182571</v>
          </cell>
          <cell r="D1109" t="str">
            <v>NCF</v>
          </cell>
        </row>
        <row r="1110">
          <cell r="B1110" t="str">
            <v>062-18-8836</v>
          </cell>
          <cell r="C1110" t="str">
            <v>89182574</v>
          </cell>
          <cell r="D1110" t="str">
            <v>NCF</v>
          </cell>
        </row>
        <row r="1111">
          <cell r="B1111" t="str">
            <v>062-18-3438</v>
          </cell>
          <cell r="C1111" t="str">
            <v>89182577</v>
          </cell>
          <cell r="D1111" t="str">
            <v>NCF</v>
          </cell>
        </row>
        <row r="1112">
          <cell r="B1112" t="str">
            <v>062-18-3139</v>
          </cell>
          <cell r="C1112" t="str">
            <v>89182579</v>
          </cell>
          <cell r="D1112" t="str">
            <v>NCF</v>
          </cell>
        </row>
        <row r="1113">
          <cell r="B1113" t="str">
            <v>062-18-4325</v>
          </cell>
          <cell r="C1113" t="str">
            <v>89182580</v>
          </cell>
          <cell r="D1113" t="str">
            <v>NCF</v>
          </cell>
        </row>
        <row r="1114">
          <cell r="B1114" t="str">
            <v>062-18-1657</v>
          </cell>
          <cell r="C1114" t="str">
            <v>89182582</v>
          </cell>
          <cell r="D1114" t="str">
            <v>NCF</v>
          </cell>
        </row>
        <row r="1115">
          <cell r="B1115" t="str">
            <v>062-18-5063</v>
          </cell>
          <cell r="C1115" t="str">
            <v>89182583</v>
          </cell>
          <cell r="D1115" t="str">
            <v>NCF</v>
          </cell>
        </row>
        <row r="1116">
          <cell r="B1116" t="str">
            <v>062-18-0080</v>
          </cell>
          <cell r="C1116" t="str">
            <v>89182584</v>
          </cell>
          <cell r="D1116" t="str">
            <v>NCF</v>
          </cell>
        </row>
        <row r="1117">
          <cell r="B1117" t="str">
            <v>062-18-8392</v>
          </cell>
          <cell r="C1117" t="str">
            <v>89182585</v>
          </cell>
          <cell r="D1117" t="str">
            <v>NCF</v>
          </cell>
        </row>
        <row r="1118">
          <cell r="B1118" t="str">
            <v>062-18-2908</v>
          </cell>
          <cell r="C1118" t="str">
            <v>89182587</v>
          </cell>
          <cell r="D1118" t="str">
            <v>NCF</v>
          </cell>
        </row>
        <row r="1119">
          <cell r="B1119" t="str">
            <v>062-18-9102</v>
          </cell>
          <cell r="C1119" t="str">
            <v>89182588</v>
          </cell>
          <cell r="D1119" t="str">
            <v>NCF</v>
          </cell>
        </row>
        <row r="1120">
          <cell r="B1120" t="str">
            <v>062-18-4970</v>
          </cell>
          <cell r="C1120" t="str">
            <v>89182590</v>
          </cell>
          <cell r="D1120" t="str">
            <v>NCF</v>
          </cell>
        </row>
        <row r="1121">
          <cell r="B1121" t="str">
            <v>062-18-5451</v>
          </cell>
          <cell r="C1121" t="str">
            <v>89182591</v>
          </cell>
          <cell r="D1121" t="str">
            <v>NCF</v>
          </cell>
        </row>
        <row r="1122">
          <cell r="B1122" t="str">
            <v>062-18-9419</v>
          </cell>
          <cell r="C1122" t="str">
            <v>89182592</v>
          </cell>
          <cell r="D1122" t="str">
            <v>NCF</v>
          </cell>
        </row>
        <row r="1123">
          <cell r="B1123" t="str">
            <v>062-18-5902</v>
          </cell>
          <cell r="C1123" t="str">
            <v>89182593</v>
          </cell>
          <cell r="D1123" t="str">
            <v>NCF</v>
          </cell>
        </row>
        <row r="1124">
          <cell r="B1124" t="str">
            <v>062-18-3974</v>
          </cell>
          <cell r="C1124" t="str">
            <v>89182594</v>
          </cell>
          <cell r="D1124" t="str">
            <v>NCF</v>
          </cell>
        </row>
        <row r="1125">
          <cell r="B1125" t="str">
            <v>062-18-0507</v>
          </cell>
          <cell r="C1125" t="str">
            <v>89182595</v>
          </cell>
          <cell r="D1125" t="str">
            <v>NCF</v>
          </cell>
        </row>
        <row r="1126">
          <cell r="B1126" t="str">
            <v>062-18-3381</v>
          </cell>
          <cell r="C1126" t="str">
            <v>89182596</v>
          </cell>
          <cell r="D1126" t="str">
            <v>CF</v>
          </cell>
        </row>
        <row r="1127">
          <cell r="B1127" t="str">
            <v>062-18-9775</v>
          </cell>
          <cell r="C1127" t="str">
            <v>89182597</v>
          </cell>
          <cell r="D1127" t="str">
            <v>NCF</v>
          </cell>
        </row>
        <row r="1128">
          <cell r="B1128" t="str">
            <v>062-18-0085</v>
          </cell>
          <cell r="C1128" t="str">
            <v>89182598</v>
          </cell>
          <cell r="D1128" t="str">
            <v>NCF</v>
          </cell>
        </row>
        <row r="1129">
          <cell r="B1129" t="str">
            <v>062-18-5255</v>
          </cell>
          <cell r="C1129" t="str">
            <v>89182599</v>
          </cell>
          <cell r="D1129" t="str">
            <v>NCF</v>
          </cell>
        </row>
        <row r="1130">
          <cell r="B1130" t="str">
            <v>062-18-0086</v>
          </cell>
          <cell r="C1130" t="str">
            <v>89182600</v>
          </cell>
          <cell r="D1130" t="str">
            <v>NCF</v>
          </cell>
        </row>
        <row r="1131">
          <cell r="B1131" t="str">
            <v>062-18-8546</v>
          </cell>
          <cell r="C1131" t="str">
            <v>89182601</v>
          </cell>
          <cell r="D1131" t="str">
            <v>NCF</v>
          </cell>
        </row>
        <row r="1132">
          <cell r="B1132" t="str">
            <v>062-18-3797</v>
          </cell>
          <cell r="C1132" t="str">
            <v>89182602</v>
          </cell>
          <cell r="D1132" t="str">
            <v>NCF</v>
          </cell>
        </row>
        <row r="1133">
          <cell r="B1133" t="str">
            <v>062-18-5494</v>
          </cell>
          <cell r="C1133" t="str">
            <v>89182603</v>
          </cell>
          <cell r="D1133" t="str">
            <v>NCF</v>
          </cell>
        </row>
        <row r="1134">
          <cell r="B1134" t="str">
            <v>062-18-3945</v>
          </cell>
          <cell r="C1134" t="str">
            <v>89182604</v>
          </cell>
          <cell r="D1134" t="str">
            <v>NCF</v>
          </cell>
        </row>
        <row r="1135">
          <cell r="B1135" t="str">
            <v>062-18-2916</v>
          </cell>
          <cell r="C1135" t="str">
            <v>89182606</v>
          </cell>
          <cell r="D1135" t="str">
            <v>NCF</v>
          </cell>
        </row>
        <row r="1136">
          <cell r="B1136" t="str">
            <v>062-18-5547</v>
          </cell>
          <cell r="C1136" t="str">
            <v>89182607</v>
          </cell>
          <cell r="D1136" t="str">
            <v>NCF</v>
          </cell>
        </row>
        <row r="1137">
          <cell r="B1137" t="str">
            <v>062-18-2608</v>
          </cell>
          <cell r="C1137" t="str">
            <v>89182608</v>
          </cell>
          <cell r="D1137" t="str">
            <v>NCF</v>
          </cell>
        </row>
        <row r="1138">
          <cell r="B1138" t="str">
            <v>062-18-8372</v>
          </cell>
          <cell r="C1138" t="str">
            <v>89182610</v>
          </cell>
          <cell r="D1138" t="str">
            <v>NCF</v>
          </cell>
        </row>
        <row r="1139">
          <cell r="B1139" t="str">
            <v>062-18-9024</v>
          </cell>
          <cell r="C1139" t="str">
            <v>89182611</v>
          </cell>
          <cell r="D1139" t="str">
            <v>NCF</v>
          </cell>
        </row>
        <row r="1140">
          <cell r="B1140" t="str">
            <v>062-18-4910</v>
          </cell>
          <cell r="C1140" t="str">
            <v>89182612</v>
          </cell>
          <cell r="D1140" t="str">
            <v>NCF</v>
          </cell>
        </row>
        <row r="1141">
          <cell r="B1141" t="str">
            <v>062-18-7746</v>
          </cell>
          <cell r="C1141" t="str">
            <v>89182613</v>
          </cell>
          <cell r="D1141" t="str">
            <v>NCF</v>
          </cell>
        </row>
        <row r="1142">
          <cell r="B1142" t="str">
            <v>062-18-9425</v>
          </cell>
          <cell r="C1142" t="str">
            <v>89182615</v>
          </cell>
          <cell r="D1142" t="str">
            <v>NCF</v>
          </cell>
        </row>
        <row r="1143">
          <cell r="B1143" t="str">
            <v>062-18-7603</v>
          </cell>
          <cell r="C1143" t="str">
            <v>89182616</v>
          </cell>
          <cell r="D1143" t="str">
            <v>NCF</v>
          </cell>
        </row>
        <row r="1144">
          <cell r="B1144" t="str">
            <v>062-18-3346</v>
          </cell>
          <cell r="C1144" t="str">
            <v>89182617</v>
          </cell>
          <cell r="D1144" t="str">
            <v>NCF</v>
          </cell>
        </row>
        <row r="1145">
          <cell r="B1145" t="str">
            <v>062-18-6443</v>
          </cell>
          <cell r="C1145" t="str">
            <v>89182619</v>
          </cell>
          <cell r="D1145" t="str">
            <v>NCF</v>
          </cell>
        </row>
        <row r="1146">
          <cell r="B1146" t="str">
            <v>062-18-7963</v>
          </cell>
          <cell r="C1146" t="str">
            <v>89182620</v>
          </cell>
          <cell r="D1146" t="str">
            <v>NCF</v>
          </cell>
        </row>
        <row r="1147">
          <cell r="B1147" t="str">
            <v>062-16-0064</v>
          </cell>
          <cell r="C1147" t="str">
            <v>89182622</v>
          </cell>
          <cell r="D1147" t="str">
            <v>CF</v>
          </cell>
        </row>
        <row r="1148">
          <cell r="B1148" t="str">
            <v>060-14-5126</v>
          </cell>
          <cell r="C1148" t="str">
            <v>89182623</v>
          </cell>
          <cell r="D1148" t="str">
            <v>NCF</v>
          </cell>
        </row>
        <row r="1149">
          <cell r="B1149" t="str">
            <v>062-18-2766</v>
          </cell>
          <cell r="C1149" t="str">
            <v>89182624</v>
          </cell>
          <cell r="D1149" t="str">
            <v>NCF</v>
          </cell>
        </row>
        <row r="1150">
          <cell r="B1150" t="str">
            <v>062-18-6500</v>
          </cell>
          <cell r="C1150" t="str">
            <v>89182625</v>
          </cell>
          <cell r="D1150" t="str">
            <v>NCF</v>
          </cell>
        </row>
        <row r="1151">
          <cell r="B1151" t="str">
            <v>062-18-6684</v>
          </cell>
          <cell r="C1151" t="str">
            <v>89182626</v>
          </cell>
          <cell r="D1151" t="str">
            <v>NCF</v>
          </cell>
        </row>
        <row r="1152">
          <cell r="B1152" t="str">
            <v>062-18-0087</v>
          </cell>
          <cell r="C1152" t="str">
            <v>89182627</v>
          </cell>
          <cell r="D1152" t="str">
            <v>NCF</v>
          </cell>
        </row>
        <row r="1153">
          <cell r="B1153" t="str">
            <v>062-18-5277</v>
          </cell>
          <cell r="C1153" t="str">
            <v>89182629</v>
          </cell>
          <cell r="D1153" t="str">
            <v>NCF</v>
          </cell>
        </row>
        <row r="1154">
          <cell r="B1154" t="str">
            <v>062-16-1488</v>
          </cell>
          <cell r="C1154" t="str">
            <v>89182631</v>
          </cell>
          <cell r="D1154" t="str">
            <v>CF</v>
          </cell>
        </row>
        <row r="1155">
          <cell r="B1155" t="str">
            <v>062-16-6260</v>
          </cell>
          <cell r="C1155" t="str">
            <v>89182633</v>
          </cell>
          <cell r="D1155" t="str">
            <v>CF</v>
          </cell>
        </row>
        <row r="1156">
          <cell r="B1156" t="str">
            <v>062-16-9086</v>
          </cell>
          <cell r="C1156" t="str">
            <v>89182636</v>
          </cell>
          <cell r="D1156" t="str">
            <v>CF</v>
          </cell>
        </row>
        <row r="1157">
          <cell r="B1157" t="str">
            <v>062-18-0571</v>
          </cell>
          <cell r="C1157" t="str">
            <v>89182638</v>
          </cell>
          <cell r="D1157" t="str">
            <v>NCF</v>
          </cell>
        </row>
        <row r="1158">
          <cell r="B1158" t="str">
            <v>062-18-8476</v>
          </cell>
          <cell r="C1158" t="str">
            <v>89182640</v>
          </cell>
          <cell r="D1158" t="str">
            <v>NCF</v>
          </cell>
        </row>
        <row r="1159">
          <cell r="B1159" t="str">
            <v>062-18-8193</v>
          </cell>
          <cell r="C1159" t="str">
            <v>89182641</v>
          </cell>
          <cell r="D1159" t="str">
            <v>NCF</v>
          </cell>
        </row>
        <row r="1160">
          <cell r="B1160" t="str">
            <v>062-16-2391</v>
          </cell>
          <cell r="C1160" t="str">
            <v>89182644</v>
          </cell>
          <cell r="D1160" t="str">
            <v>CF</v>
          </cell>
        </row>
        <row r="1161">
          <cell r="B1161" t="str">
            <v>062-16-0774</v>
          </cell>
          <cell r="C1161" t="str">
            <v>89182649</v>
          </cell>
          <cell r="D1161" t="str">
            <v>CF</v>
          </cell>
        </row>
        <row r="1162">
          <cell r="B1162" t="str">
            <v>062-16-9224</v>
          </cell>
          <cell r="C1162" t="str">
            <v>89182652</v>
          </cell>
          <cell r="D1162" t="str">
            <v>CF</v>
          </cell>
        </row>
        <row r="1163">
          <cell r="B1163" t="str">
            <v>062-16-6295</v>
          </cell>
          <cell r="C1163" t="str">
            <v>89182655</v>
          </cell>
          <cell r="D1163" t="str">
            <v>CF</v>
          </cell>
        </row>
        <row r="1164">
          <cell r="B1164" t="str">
            <v>062-16-5493</v>
          </cell>
          <cell r="C1164" t="str">
            <v>89182656</v>
          </cell>
          <cell r="D1164" t="str">
            <v>CF</v>
          </cell>
        </row>
        <row r="1165">
          <cell r="B1165" t="str">
            <v>062-16-8611</v>
          </cell>
          <cell r="C1165" t="str">
            <v>89182662</v>
          </cell>
          <cell r="D1165" t="str">
            <v>CF</v>
          </cell>
        </row>
        <row r="1166">
          <cell r="B1166" t="str">
            <v>060-15-1786</v>
          </cell>
          <cell r="C1166" t="str">
            <v>89195641</v>
          </cell>
          <cell r="D1166" t="str">
            <v>NCF</v>
          </cell>
        </row>
        <row r="1167">
          <cell r="B1167" t="str">
            <v>060-15-0148</v>
          </cell>
          <cell r="C1167" t="str">
            <v>89195642</v>
          </cell>
          <cell r="D1167" t="str">
            <v>NCF</v>
          </cell>
        </row>
        <row r="1168">
          <cell r="B1168" t="str">
            <v>060-15-8394</v>
          </cell>
          <cell r="C1168" t="str">
            <v>89195643</v>
          </cell>
          <cell r="D1168" t="str">
            <v>NCF</v>
          </cell>
        </row>
        <row r="1169">
          <cell r="B1169" t="str">
            <v>060-15-0590</v>
          </cell>
          <cell r="C1169" t="str">
            <v>89195644</v>
          </cell>
          <cell r="D1169" t="str">
            <v>NCF</v>
          </cell>
        </row>
        <row r="1170">
          <cell r="B1170" t="str">
            <v>060-15-9886</v>
          </cell>
          <cell r="C1170" t="str">
            <v>89195645</v>
          </cell>
          <cell r="D1170" t="str">
            <v>NCF</v>
          </cell>
        </row>
        <row r="1171">
          <cell r="B1171" t="str">
            <v>060-15-3651</v>
          </cell>
          <cell r="C1171" t="str">
            <v>89195646</v>
          </cell>
          <cell r="D1171" t="str">
            <v>NCF</v>
          </cell>
        </row>
        <row r="1172">
          <cell r="B1172" t="str">
            <v>060-15-1599</v>
          </cell>
          <cell r="C1172" t="str">
            <v>89195647</v>
          </cell>
          <cell r="D1172" t="str">
            <v>NCF</v>
          </cell>
        </row>
        <row r="1173">
          <cell r="B1173" t="str">
            <v>060-15-3566</v>
          </cell>
          <cell r="C1173" t="str">
            <v>89195648</v>
          </cell>
          <cell r="D1173" t="str">
            <v>NCF</v>
          </cell>
        </row>
        <row r="1174">
          <cell r="B1174" t="str">
            <v>060-15-4859</v>
          </cell>
          <cell r="C1174" t="str">
            <v>89195650</v>
          </cell>
          <cell r="D1174" t="str">
            <v>NCF</v>
          </cell>
        </row>
        <row r="1175">
          <cell r="B1175" t="str">
            <v>060-15-2448</v>
          </cell>
          <cell r="C1175" t="str">
            <v>89195651</v>
          </cell>
          <cell r="D1175" t="str">
            <v>NCF</v>
          </cell>
        </row>
        <row r="1176">
          <cell r="B1176" t="str">
            <v>060-15-7247</v>
          </cell>
          <cell r="C1176" t="str">
            <v>89195652</v>
          </cell>
          <cell r="D1176" t="str">
            <v>NCF</v>
          </cell>
        </row>
        <row r="1177">
          <cell r="B1177" t="str">
            <v>060-15-2424</v>
          </cell>
          <cell r="C1177" t="str">
            <v>89195653</v>
          </cell>
          <cell r="D1177" t="str">
            <v>NCF</v>
          </cell>
        </row>
        <row r="1178">
          <cell r="B1178" t="str">
            <v>060-15-5650</v>
          </cell>
          <cell r="C1178" t="str">
            <v>89195654</v>
          </cell>
          <cell r="D1178" t="str">
            <v>NCF</v>
          </cell>
        </row>
        <row r="1179">
          <cell r="B1179" t="str">
            <v>060-15-7801</v>
          </cell>
          <cell r="C1179" t="str">
            <v>89195655</v>
          </cell>
          <cell r="D1179" t="str">
            <v>NCF</v>
          </cell>
        </row>
        <row r="1180">
          <cell r="B1180" t="str">
            <v>060-15-6355</v>
          </cell>
          <cell r="C1180" t="str">
            <v>89195656</v>
          </cell>
          <cell r="D1180" t="str">
            <v>NCF</v>
          </cell>
        </row>
        <row r="1181">
          <cell r="B1181" t="str">
            <v>060-15-6348</v>
          </cell>
          <cell r="C1181" t="str">
            <v>89195657</v>
          </cell>
          <cell r="D1181" t="str">
            <v>NCF</v>
          </cell>
        </row>
        <row r="1182">
          <cell r="B1182" t="str">
            <v>060-15-7795</v>
          </cell>
          <cell r="C1182" t="str">
            <v>89195658</v>
          </cell>
          <cell r="D1182" t="str">
            <v>NCF</v>
          </cell>
        </row>
        <row r="1183">
          <cell r="B1183" t="str">
            <v>060-15-1825</v>
          </cell>
          <cell r="C1183" t="str">
            <v>89195659</v>
          </cell>
          <cell r="D1183" t="str">
            <v>NCF</v>
          </cell>
        </row>
        <row r="1184">
          <cell r="B1184" t="str">
            <v>060-15-7019</v>
          </cell>
          <cell r="C1184" t="str">
            <v>89195660</v>
          </cell>
          <cell r="D1184" t="str">
            <v>NCF</v>
          </cell>
        </row>
        <row r="1185">
          <cell r="B1185" t="str">
            <v>060-15-3501</v>
          </cell>
          <cell r="C1185" t="str">
            <v>89195662</v>
          </cell>
          <cell r="D1185" t="str">
            <v>NCF</v>
          </cell>
        </row>
        <row r="1186">
          <cell r="B1186" t="str">
            <v>060-13-1926</v>
          </cell>
          <cell r="C1186" t="str">
            <v>89195758</v>
          </cell>
          <cell r="D1186" t="str">
            <v>CF</v>
          </cell>
        </row>
        <row r="1187">
          <cell r="B1187" t="str">
            <v>060-13-7397</v>
          </cell>
          <cell r="C1187" t="str">
            <v>89195759</v>
          </cell>
          <cell r="D1187" t="str">
            <v>CF</v>
          </cell>
        </row>
        <row r="1188">
          <cell r="B1188" t="str">
            <v>060-13-1970</v>
          </cell>
          <cell r="C1188" t="str">
            <v>89195765</v>
          </cell>
          <cell r="D1188" t="str">
            <v>CF</v>
          </cell>
        </row>
        <row r="1189">
          <cell r="B1189" t="str">
            <v>060-13-2297</v>
          </cell>
          <cell r="C1189" t="str">
            <v>89195767</v>
          </cell>
          <cell r="D1189" t="str">
            <v>CF</v>
          </cell>
        </row>
        <row r="1190">
          <cell r="B1190" t="str">
            <v>060-13-9054</v>
          </cell>
          <cell r="C1190" t="str">
            <v>89195773</v>
          </cell>
          <cell r="D1190" t="str">
            <v>CF</v>
          </cell>
        </row>
        <row r="1191">
          <cell r="B1191" t="str">
            <v>060-13-3578</v>
          </cell>
          <cell r="C1191" t="str">
            <v>89195776</v>
          </cell>
          <cell r="D1191" t="str">
            <v>CF</v>
          </cell>
        </row>
        <row r="1192">
          <cell r="B1192" t="str">
            <v>060-13-5177</v>
          </cell>
          <cell r="C1192" t="str">
            <v>89195777</v>
          </cell>
          <cell r="D1192" t="str">
            <v>CF</v>
          </cell>
        </row>
        <row r="1193">
          <cell r="B1193" t="str">
            <v>060-13-6157</v>
          </cell>
          <cell r="C1193" t="str">
            <v>89195780</v>
          </cell>
          <cell r="D1193" t="str">
            <v>CF</v>
          </cell>
        </row>
        <row r="1194">
          <cell r="B1194" t="str">
            <v>060-17-0399</v>
          </cell>
          <cell r="C1194" t="str">
            <v>89195841</v>
          </cell>
          <cell r="D1194" t="str">
            <v>NCF</v>
          </cell>
        </row>
        <row r="1195">
          <cell r="B1195" t="str">
            <v>060-17-4051</v>
          </cell>
          <cell r="C1195" t="str">
            <v>89195842</v>
          </cell>
          <cell r="D1195" t="str">
            <v>NCF</v>
          </cell>
        </row>
        <row r="1196">
          <cell r="B1196" t="str">
            <v>060-17-6113</v>
          </cell>
          <cell r="C1196" t="str">
            <v>89195843</v>
          </cell>
          <cell r="D1196" t="str">
            <v>NCF</v>
          </cell>
        </row>
        <row r="1197">
          <cell r="B1197" t="str">
            <v>060-17-0706</v>
          </cell>
          <cell r="C1197" t="str">
            <v>89195846</v>
          </cell>
          <cell r="D1197" t="str">
            <v>NCF</v>
          </cell>
        </row>
        <row r="1198">
          <cell r="B1198" t="str">
            <v>060-17-6463</v>
          </cell>
          <cell r="C1198" t="str">
            <v>89195847</v>
          </cell>
          <cell r="D1198" t="str">
            <v>NCF</v>
          </cell>
        </row>
        <row r="1199">
          <cell r="B1199" t="str">
            <v>060-17-2922</v>
          </cell>
          <cell r="C1199" t="str">
            <v>89195848</v>
          </cell>
          <cell r="D1199" t="str">
            <v>NCF</v>
          </cell>
        </row>
        <row r="1200">
          <cell r="B1200" t="str">
            <v>060-17-1819</v>
          </cell>
          <cell r="C1200" t="str">
            <v>89195849</v>
          </cell>
          <cell r="D1200" t="str">
            <v>NCF</v>
          </cell>
        </row>
        <row r="1201">
          <cell r="B1201" t="str">
            <v>060-17-3590</v>
          </cell>
          <cell r="C1201" t="str">
            <v>89195850</v>
          </cell>
          <cell r="D1201" t="str">
            <v>NCF</v>
          </cell>
        </row>
        <row r="1202">
          <cell r="B1202" t="str">
            <v>060-17-4439</v>
          </cell>
          <cell r="C1202" t="str">
            <v>89195851</v>
          </cell>
          <cell r="D1202" t="str">
            <v>NCF</v>
          </cell>
        </row>
        <row r="1203">
          <cell r="B1203" t="str">
            <v>060-17-5847</v>
          </cell>
          <cell r="C1203" t="str">
            <v>89195852</v>
          </cell>
          <cell r="D1203" t="str">
            <v>NCF</v>
          </cell>
        </row>
        <row r="1204">
          <cell r="B1204" t="str">
            <v>060-26-0438</v>
          </cell>
          <cell r="C1204" t="str">
            <v>89195881</v>
          </cell>
          <cell r="D1204" t="str">
            <v>NCF</v>
          </cell>
        </row>
        <row r="1205">
          <cell r="B1205" t="str">
            <v>060-26-3788</v>
          </cell>
          <cell r="C1205" t="str">
            <v>89195882</v>
          </cell>
          <cell r="D1205" t="str">
            <v>CF</v>
          </cell>
        </row>
        <row r="1206">
          <cell r="B1206" t="str">
            <v>060-26-9743</v>
          </cell>
          <cell r="C1206" t="str">
            <v>89195883</v>
          </cell>
          <cell r="D1206" t="str">
            <v>CF</v>
          </cell>
        </row>
        <row r="1207">
          <cell r="B1207" t="str">
            <v>060-26-4882</v>
          </cell>
          <cell r="C1207" t="str">
            <v>89195884</v>
          </cell>
          <cell r="D1207" t="str">
            <v>NCF</v>
          </cell>
        </row>
        <row r="1208">
          <cell r="B1208" t="str">
            <v>060-26-0604</v>
          </cell>
          <cell r="C1208" t="str">
            <v>89195885</v>
          </cell>
          <cell r="D1208" t="str">
            <v>CF</v>
          </cell>
        </row>
        <row r="1209">
          <cell r="B1209" t="str">
            <v>060-26-5464</v>
          </cell>
          <cell r="C1209" t="str">
            <v>89195886</v>
          </cell>
          <cell r="D1209" t="str">
            <v>CF</v>
          </cell>
        </row>
        <row r="1210">
          <cell r="B1210" t="str">
            <v>068-03-0047</v>
          </cell>
          <cell r="C1210" t="str">
            <v>89197771</v>
          </cell>
          <cell r="D1210" t="str">
            <v>CF</v>
          </cell>
        </row>
        <row r="1211">
          <cell r="B1211" t="str">
            <v>068-03-9571</v>
          </cell>
          <cell r="C1211" t="str">
            <v>89197772</v>
          </cell>
          <cell r="D1211" t="str">
            <v>CF</v>
          </cell>
        </row>
        <row r="1212">
          <cell r="B1212" t="str">
            <v>060-13-0233</v>
          </cell>
          <cell r="C1212" t="str">
            <v>89207278</v>
          </cell>
          <cell r="D1212" t="str">
            <v>CF</v>
          </cell>
        </row>
        <row r="1213">
          <cell r="B1213" t="str">
            <v>060-13-5398</v>
          </cell>
          <cell r="C1213" t="str">
            <v>89207279</v>
          </cell>
          <cell r="D1213" t="str">
            <v>CF</v>
          </cell>
        </row>
        <row r="1214">
          <cell r="B1214" t="str">
            <v>060-13-1853</v>
          </cell>
          <cell r="C1214" t="str">
            <v>89207280</v>
          </cell>
          <cell r="D1214" t="str">
            <v>NCF</v>
          </cell>
        </row>
        <row r="1215">
          <cell r="B1215" t="str">
            <v>060-13-7441</v>
          </cell>
          <cell r="C1215" t="str">
            <v>89207281</v>
          </cell>
          <cell r="D1215" t="str">
            <v>NCF</v>
          </cell>
        </row>
        <row r="1216">
          <cell r="B1216" t="str">
            <v>060-13-0251</v>
          </cell>
          <cell r="C1216" t="str">
            <v>89209099</v>
          </cell>
          <cell r="D1216" t="str">
            <v>NCF</v>
          </cell>
        </row>
        <row r="1217">
          <cell r="B1217" t="str">
            <v>060-13-0374</v>
          </cell>
          <cell r="C1217" t="str">
            <v>89209224</v>
          </cell>
          <cell r="D1217" t="str">
            <v>NCF</v>
          </cell>
        </row>
        <row r="1218">
          <cell r="B1218" t="str">
            <v>060-13-5796</v>
          </cell>
          <cell r="C1218" t="str">
            <v>89209225</v>
          </cell>
          <cell r="D1218" t="str">
            <v>NCF</v>
          </cell>
        </row>
        <row r="1219">
          <cell r="B1219" t="str">
            <v>060-15-0225</v>
          </cell>
          <cell r="C1219" t="str">
            <v>89209352</v>
          </cell>
          <cell r="D1219" t="str">
            <v>NCF</v>
          </cell>
        </row>
        <row r="1220">
          <cell r="B1220" t="str">
            <v>060-15-4017</v>
          </cell>
          <cell r="C1220" t="str">
            <v>89209353</v>
          </cell>
          <cell r="D1220" t="str">
            <v>NCF</v>
          </cell>
        </row>
        <row r="1221">
          <cell r="B1221" t="str">
            <v>060-15-4493</v>
          </cell>
          <cell r="C1221" t="str">
            <v>89209354</v>
          </cell>
          <cell r="D1221" t="str">
            <v>NCF</v>
          </cell>
        </row>
        <row r="1222">
          <cell r="B1222" t="str">
            <v>060-15-2583</v>
          </cell>
          <cell r="C1222" t="str">
            <v>89209355</v>
          </cell>
          <cell r="D1222" t="str">
            <v>NCF</v>
          </cell>
        </row>
        <row r="1223">
          <cell r="B1223" t="str">
            <v>060-15-0672</v>
          </cell>
          <cell r="C1223" t="str">
            <v>89209356</v>
          </cell>
          <cell r="D1223" t="str">
            <v>NCF</v>
          </cell>
        </row>
        <row r="1224">
          <cell r="B1224" t="str">
            <v>060-15-3470</v>
          </cell>
          <cell r="C1224" t="str">
            <v>89209358</v>
          </cell>
          <cell r="D1224" t="str">
            <v>NCF</v>
          </cell>
        </row>
        <row r="1225">
          <cell r="B1225" t="str">
            <v>060-15-8562</v>
          </cell>
          <cell r="C1225" t="str">
            <v>89209359</v>
          </cell>
          <cell r="D1225" t="str">
            <v>NCF</v>
          </cell>
        </row>
        <row r="1226">
          <cell r="B1226" t="str">
            <v>060-15-7364</v>
          </cell>
          <cell r="C1226" t="str">
            <v>89209418</v>
          </cell>
          <cell r="D1226" t="str">
            <v>NCF</v>
          </cell>
        </row>
        <row r="1227">
          <cell r="B1227" t="str">
            <v>060-15-2171</v>
          </cell>
          <cell r="C1227" t="str">
            <v>89209420</v>
          </cell>
          <cell r="D1227" t="str">
            <v>NCF</v>
          </cell>
        </row>
        <row r="1228">
          <cell r="B1228" t="str">
            <v>060-13-0461</v>
          </cell>
          <cell r="C1228" t="str">
            <v>89209605</v>
          </cell>
          <cell r="D1228" t="str">
            <v>NCF</v>
          </cell>
        </row>
        <row r="1229">
          <cell r="B1229" t="str">
            <v>060-13-0462</v>
          </cell>
          <cell r="C1229" t="str">
            <v>89209743</v>
          </cell>
          <cell r="D1229" t="str">
            <v>CF</v>
          </cell>
        </row>
        <row r="1230">
          <cell r="B1230" t="str">
            <v>060-13-5318</v>
          </cell>
          <cell r="C1230" t="str">
            <v>89209744</v>
          </cell>
          <cell r="D1230" t="str">
            <v>CF</v>
          </cell>
        </row>
        <row r="1231">
          <cell r="B1231" t="str">
            <v>060-13-4918</v>
          </cell>
          <cell r="C1231" t="str">
            <v>89209745</v>
          </cell>
          <cell r="D1231" t="str">
            <v>CF</v>
          </cell>
        </row>
        <row r="1232">
          <cell r="B1232" t="str">
            <v>060-13-9735</v>
          </cell>
          <cell r="C1232" t="str">
            <v>89209746</v>
          </cell>
          <cell r="D1232" t="str">
            <v>CF</v>
          </cell>
        </row>
        <row r="1233">
          <cell r="B1233" t="str">
            <v>060-17-0408</v>
          </cell>
          <cell r="C1233" t="str">
            <v>89209791</v>
          </cell>
          <cell r="D1233" t="str">
            <v>CF</v>
          </cell>
        </row>
        <row r="1234">
          <cell r="B1234" t="str">
            <v>060-17-9385</v>
          </cell>
          <cell r="C1234" t="str">
            <v>89209792</v>
          </cell>
          <cell r="D1234" t="str">
            <v>CF</v>
          </cell>
        </row>
        <row r="1235">
          <cell r="B1235" t="str">
            <v>060-17-6280</v>
          </cell>
          <cell r="C1235" t="str">
            <v>89209793</v>
          </cell>
          <cell r="D1235" t="str">
            <v>CF</v>
          </cell>
        </row>
        <row r="1236">
          <cell r="B1236" t="str">
            <v>060-17-0409</v>
          </cell>
          <cell r="C1236" t="str">
            <v>89209794</v>
          </cell>
          <cell r="D1236" t="str">
            <v>CF</v>
          </cell>
        </row>
        <row r="1237">
          <cell r="B1237" t="str">
            <v>060-17-5783</v>
          </cell>
          <cell r="C1237" t="str">
            <v>89209836</v>
          </cell>
          <cell r="D1237" t="str">
            <v>NCF</v>
          </cell>
        </row>
        <row r="1238">
          <cell r="B1238" t="str">
            <v>060-17-0414</v>
          </cell>
          <cell r="C1238" t="str">
            <v>89209837</v>
          </cell>
          <cell r="D1238" t="str">
            <v>NCF</v>
          </cell>
        </row>
        <row r="1239">
          <cell r="B1239" t="str">
            <v>060-17-2745</v>
          </cell>
          <cell r="C1239" t="str">
            <v>89209838</v>
          </cell>
          <cell r="D1239" t="str">
            <v>NCF</v>
          </cell>
        </row>
        <row r="1240">
          <cell r="B1240" t="str">
            <v>060-17-0690</v>
          </cell>
          <cell r="C1240" t="str">
            <v>89209839</v>
          </cell>
          <cell r="D1240" t="str">
            <v>NCF</v>
          </cell>
        </row>
        <row r="1241">
          <cell r="B1241" t="str">
            <v>060-15-6514</v>
          </cell>
          <cell r="C1241" t="str">
            <v>89209875</v>
          </cell>
          <cell r="D1241" t="str">
            <v>CF</v>
          </cell>
        </row>
        <row r="1242">
          <cell r="B1242" t="str">
            <v>060-15-3231</v>
          </cell>
          <cell r="C1242" t="str">
            <v>89209876</v>
          </cell>
          <cell r="D1242" t="str">
            <v>NCF</v>
          </cell>
        </row>
        <row r="1243">
          <cell r="B1243" t="str">
            <v>060-15-2117</v>
          </cell>
          <cell r="C1243" t="str">
            <v>89209877</v>
          </cell>
          <cell r="D1243" t="str">
            <v>CF</v>
          </cell>
        </row>
        <row r="1244">
          <cell r="B1244" t="str">
            <v>060-15-2244</v>
          </cell>
          <cell r="C1244" t="str">
            <v>89209878</v>
          </cell>
          <cell r="D1244" t="str">
            <v>CF</v>
          </cell>
        </row>
        <row r="1245">
          <cell r="B1245" t="str">
            <v>060-15-5251</v>
          </cell>
          <cell r="C1245" t="str">
            <v>89209879</v>
          </cell>
          <cell r="D1245" t="str">
            <v>CF</v>
          </cell>
        </row>
        <row r="1246">
          <cell r="B1246" t="str">
            <v>060-15-9335</v>
          </cell>
          <cell r="C1246" t="str">
            <v>89209880</v>
          </cell>
          <cell r="D1246" t="str">
            <v>CF</v>
          </cell>
        </row>
        <row r="1247">
          <cell r="B1247" t="str">
            <v>060-15-0400</v>
          </cell>
          <cell r="C1247" t="str">
            <v>89209881</v>
          </cell>
          <cell r="D1247" t="str">
            <v>CF</v>
          </cell>
        </row>
        <row r="1248">
          <cell r="B1248" t="str">
            <v>060-15-1396</v>
          </cell>
          <cell r="C1248" t="str">
            <v>89209882</v>
          </cell>
          <cell r="D1248" t="str">
            <v>NCF</v>
          </cell>
        </row>
        <row r="1249">
          <cell r="B1249" t="str">
            <v>060-15-0425</v>
          </cell>
          <cell r="C1249" t="str">
            <v>89209891</v>
          </cell>
          <cell r="D1249" t="str">
            <v>NCF</v>
          </cell>
        </row>
        <row r="1250">
          <cell r="B1250" t="str">
            <v>060-15-5352</v>
          </cell>
          <cell r="C1250" t="str">
            <v>89209892</v>
          </cell>
          <cell r="D1250" t="str">
            <v>CF</v>
          </cell>
        </row>
        <row r="1251">
          <cell r="B1251" t="str">
            <v>060-15-0514</v>
          </cell>
          <cell r="C1251" t="str">
            <v>89209893</v>
          </cell>
          <cell r="D1251" t="str">
            <v>NCF</v>
          </cell>
        </row>
        <row r="1252">
          <cell r="B1252" t="str">
            <v>062-18-6012</v>
          </cell>
          <cell r="C1252" t="str">
            <v>89211089</v>
          </cell>
          <cell r="D1252" t="str">
            <v>NCF</v>
          </cell>
        </row>
        <row r="1253">
          <cell r="B1253" t="str">
            <v>062-18-2078</v>
          </cell>
          <cell r="C1253" t="str">
            <v>89211090</v>
          </cell>
          <cell r="D1253" t="str">
            <v>NCF</v>
          </cell>
        </row>
        <row r="1254">
          <cell r="B1254" t="str">
            <v>062-18-6529</v>
          </cell>
          <cell r="C1254" t="str">
            <v>89211091</v>
          </cell>
          <cell r="D1254" t="str">
            <v>NCF</v>
          </cell>
        </row>
        <row r="1255">
          <cell r="B1255" t="str">
            <v>062-18-7168</v>
          </cell>
          <cell r="C1255" t="str">
            <v>89211092</v>
          </cell>
          <cell r="D1255" t="str">
            <v>NCF</v>
          </cell>
        </row>
        <row r="1256">
          <cell r="B1256" t="str">
            <v>062-18-8710</v>
          </cell>
          <cell r="C1256" t="str">
            <v>89211093</v>
          </cell>
          <cell r="D1256" t="str">
            <v>NCF</v>
          </cell>
        </row>
        <row r="1257">
          <cell r="B1257" t="str">
            <v>062-18-2530</v>
          </cell>
          <cell r="C1257" t="str">
            <v>89211094</v>
          </cell>
          <cell r="D1257" t="str">
            <v>NCF</v>
          </cell>
        </row>
        <row r="1258">
          <cell r="B1258" t="str">
            <v>062-18-4221</v>
          </cell>
          <cell r="C1258" t="str">
            <v>89211095</v>
          </cell>
          <cell r="D1258" t="str">
            <v>NCF</v>
          </cell>
        </row>
        <row r="1259">
          <cell r="B1259" t="str">
            <v>062-18-4550</v>
          </cell>
          <cell r="C1259" t="str">
            <v>89211096</v>
          </cell>
          <cell r="D1259" t="str">
            <v>NCF</v>
          </cell>
        </row>
        <row r="1260">
          <cell r="B1260" t="str">
            <v>062-18-0088</v>
          </cell>
          <cell r="C1260" t="str">
            <v>89211097</v>
          </cell>
          <cell r="D1260" t="str">
            <v>NCF</v>
          </cell>
        </row>
        <row r="1261">
          <cell r="B1261" t="str">
            <v>062-18-8513</v>
          </cell>
          <cell r="C1261" t="str">
            <v>89211098</v>
          </cell>
          <cell r="D1261" t="str">
            <v>NCF</v>
          </cell>
        </row>
        <row r="1262">
          <cell r="B1262" t="str">
            <v>062-18-8496</v>
          </cell>
          <cell r="C1262" t="str">
            <v>89211099</v>
          </cell>
          <cell r="D1262" t="str">
            <v>NCF</v>
          </cell>
        </row>
        <row r="1263">
          <cell r="B1263" t="str">
            <v>062-18-7768</v>
          </cell>
          <cell r="C1263" t="str">
            <v>89211100</v>
          </cell>
          <cell r="D1263" t="str">
            <v>NCF</v>
          </cell>
        </row>
        <row r="1264">
          <cell r="B1264" t="str">
            <v>062-18-5057</v>
          </cell>
          <cell r="C1264" t="str">
            <v>89211101</v>
          </cell>
          <cell r="D1264" t="str">
            <v>NCF</v>
          </cell>
        </row>
        <row r="1265">
          <cell r="B1265" t="str">
            <v>062-18-5603</v>
          </cell>
          <cell r="C1265" t="str">
            <v>89211102</v>
          </cell>
          <cell r="D1265" t="str">
            <v>NCF</v>
          </cell>
        </row>
        <row r="1266">
          <cell r="B1266" t="str">
            <v>062-18-5401</v>
          </cell>
          <cell r="C1266" t="str">
            <v>89211103</v>
          </cell>
          <cell r="D1266" t="str">
            <v>NCF</v>
          </cell>
        </row>
        <row r="1267">
          <cell r="B1267" t="str">
            <v>062-18-5904</v>
          </cell>
          <cell r="C1267" t="str">
            <v>89211104</v>
          </cell>
          <cell r="D1267" t="str">
            <v>NCF</v>
          </cell>
        </row>
        <row r="1268">
          <cell r="B1268" t="str">
            <v>062-18-2589</v>
          </cell>
          <cell r="C1268" t="str">
            <v>89211105</v>
          </cell>
          <cell r="D1268" t="str">
            <v>NCF</v>
          </cell>
        </row>
        <row r="1269">
          <cell r="B1269" t="str">
            <v>062-18-1650</v>
          </cell>
          <cell r="C1269" t="str">
            <v>89211106</v>
          </cell>
          <cell r="D1269" t="str">
            <v>NCF</v>
          </cell>
        </row>
        <row r="1270">
          <cell r="B1270" t="str">
            <v>062-18-0575</v>
          </cell>
          <cell r="C1270" t="str">
            <v>89211107</v>
          </cell>
          <cell r="D1270" t="str">
            <v>NCF</v>
          </cell>
        </row>
        <row r="1271">
          <cell r="B1271" t="str">
            <v>062-18-3921</v>
          </cell>
          <cell r="C1271" t="str">
            <v>89211108</v>
          </cell>
          <cell r="D1271" t="str">
            <v>NCF</v>
          </cell>
        </row>
        <row r="1272">
          <cell r="B1272" t="str">
            <v>062-18-3069</v>
          </cell>
          <cell r="C1272" t="str">
            <v>89211109</v>
          </cell>
          <cell r="D1272" t="str">
            <v>NCF</v>
          </cell>
        </row>
        <row r="1273">
          <cell r="B1273" t="str">
            <v>062-18-7538</v>
          </cell>
          <cell r="C1273" t="str">
            <v>89211110</v>
          </cell>
          <cell r="D1273" t="str">
            <v>NCF</v>
          </cell>
        </row>
        <row r="1274">
          <cell r="B1274" t="str">
            <v>062-18-5751</v>
          </cell>
          <cell r="C1274" t="str">
            <v>89211111</v>
          </cell>
          <cell r="D1274" t="str">
            <v>NCF</v>
          </cell>
        </row>
        <row r="1275">
          <cell r="B1275" t="str">
            <v>062-18-3287</v>
          </cell>
          <cell r="C1275" t="str">
            <v>89211112</v>
          </cell>
          <cell r="D1275" t="str">
            <v>NCF</v>
          </cell>
        </row>
        <row r="1276">
          <cell r="B1276" t="str">
            <v>062-18-6326</v>
          </cell>
          <cell r="C1276" t="str">
            <v>89211113</v>
          </cell>
          <cell r="D1276" t="str">
            <v>NCF</v>
          </cell>
        </row>
        <row r="1277">
          <cell r="B1277" t="str">
            <v>062-18-0089</v>
          </cell>
          <cell r="C1277" t="str">
            <v>89211114</v>
          </cell>
          <cell r="D1277" t="str">
            <v>NCF</v>
          </cell>
        </row>
        <row r="1278">
          <cell r="B1278" t="str">
            <v>062-18-2206</v>
          </cell>
          <cell r="C1278" t="str">
            <v>89211115</v>
          </cell>
          <cell r="D1278" t="str">
            <v>NCF</v>
          </cell>
        </row>
        <row r="1279">
          <cell r="B1279" t="str">
            <v>062-18-0090</v>
          </cell>
          <cell r="C1279" t="str">
            <v>89211116</v>
          </cell>
          <cell r="D1279" t="str">
            <v>NCF</v>
          </cell>
        </row>
        <row r="1280">
          <cell r="B1280" t="str">
            <v>062-18-3522</v>
          </cell>
          <cell r="C1280" t="str">
            <v>89211117</v>
          </cell>
          <cell r="D1280" t="str">
            <v>NCF</v>
          </cell>
        </row>
        <row r="1281">
          <cell r="B1281" t="str">
            <v>062-18-2624</v>
          </cell>
          <cell r="C1281" t="str">
            <v>89211118</v>
          </cell>
          <cell r="D1281" t="str">
            <v>NCF</v>
          </cell>
        </row>
        <row r="1282">
          <cell r="B1282" t="str">
            <v>062-18-5367</v>
          </cell>
          <cell r="C1282" t="str">
            <v>89211119</v>
          </cell>
          <cell r="D1282" t="str">
            <v>NCF</v>
          </cell>
        </row>
        <row r="1283">
          <cell r="B1283" t="str">
            <v>062-18-7090</v>
          </cell>
          <cell r="C1283" t="str">
            <v>89211120</v>
          </cell>
          <cell r="D1283" t="str">
            <v>NCF</v>
          </cell>
        </row>
        <row r="1284">
          <cell r="B1284" t="str">
            <v>062-18-7070</v>
          </cell>
          <cell r="C1284" t="str">
            <v>89211121</v>
          </cell>
          <cell r="D1284" t="str">
            <v>NCF</v>
          </cell>
        </row>
        <row r="1285">
          <cell r="B1285" t="str">
            <v>062-18-9986</v>
          </cell>
          <cell r="C1285" t="str">
            <v>89211122</v>
          </cell>
          <cell r="D1285" t="str">
            <v>NCF</v>
          </cell>
        </row>
        <row r="1286">
          <cell r="B1286" t="str">
            <v>062-18-7004</v>
          </cell>
          <cell r="C1286" t="str">
            <v>89211123</v>
          </cell>
          <cell r="D1286" t="str">
            <v>NCF</v>
          </cell>
        </row>
        <row r="1287">
          <cell r="B1287" t="str">
            <v>060-15-7990</v>
          </cell>
          <cell r="C1287" t="str">
            <v>89211125</v>
          </cell>
          <cell r="D1287" t="str">
            <v>CF</v>
          </cell>
        </row>
        <row r="1288">
          <cell r="B1288" t="str">
            <v>060-15-6570</v>
          </cell>
          <cell r="C1288" t="str">
            <v>89211126</v>
          </cell>
          <cell r="D1288" t="str">
            <v>CF</v>
          </cell>
        </row>
        <row r="1289">
          <cell r="B1289" t="str">
            <v>060-15-0749</v>
          </cell>
          <cell r="C1289" t="str">
            <v>89211127</v>
          </cell>
          <cell r="D1289" t="str">
            <v>NCF</v>
          </cell>
        </row>
        <row r="1290">
          <cell r="B1290" t="str">
            <v>060-15-4943</v>
          </cell>
          <cell r="C1290" t="str">
            <v>89211128</v>
          </cell>
          <cell r="D1290" t="str">
            <v>NCF</v>
          </cell>
        </row>
        <row r="1291">
          <cell r="B1291" t="str">
            <v>060-15-8029</v>
          </cell>
          <cell r="C1291" t="str">
            <v>89211129</v>
          </cell>
          <cell r="D1291" t="str">
            <v>NCF</v>
          </cell>
        </row>
        <row r="1292">
          <cell r="B1292" t="str">
            <v>060-15-7435</v>
          </cell>
          <cell r="C1292" t="str">
            <v>89211130</v>
          </cell>
          <cell r="D1292" t="str">
            <v>NCF</v>
          </cell>
        </row>
        <row r="1293">
          <cell r="B1293" t="str">
            <v>060-15-0458</v>
          </cell>
          <cell r="C1293" t="str">
            <v>89211131</v>
          </cell>
          <cell r="D1293" t="str">
            <v>CF</v>
          </cell>
        </row>
        <row r="1294">
          <cell r="B1294" t="str">
            <v>060-15-9864</v>
          </cell>
          <cell r="C1294" t="str">
            <v>89211132</v>
          </cell>
          <cell r="D1294" t="str">
            <v>CF</v>
          </cell>
        </row>
        <row r="1295">
          <cell r="B1295" t="str">
            <v>060-13-0484</v>
          </cell>
          <cell r="C1295" t="str">
            <v>89211186</v>
          </cell>
          <cell r="D1295" t="str">
            <v>NCF from C5</v>
          </cell>
        </row>
        <row r="1296">
          <cell r="B1296" t="str">
            <v>060-17-0440</v>
          </cell>
          <cell r="C1296" t="str">
            <v>89211187</v>
          </cell>
          <cell r="D1296" t="str">
            <v>NCF from C5</v>
          </cell>
        </row>
        <row r="1297">
          <cell r="B1297" t="str">
            <v>060-13-7361</v>
          </cell>
          <cell r="C1297" t="str">
            <v>89211188</v>
          </cell>
          <cell r="D1297" t="str">
            <v>NCF from C5</v>
          </cell>
        </row>
        <row r="1298">
          <cell r="B1298" t="str">
            <v>060-13-8875</v>
          </cell>
          <cell r="C1298" t="str">
            <v>89211189</v>
          </cell>
          <cell r="D1298" t="str">
            <v>NCF from C5</v>
          </cell>
        </row>
        <row r="1299">
          <cell r="B1299" t="str">
            <v>060-13-0485</v>
          </cell>
          <cell r="C1299" t="str">
            <v>89211190</v>
          </cell>
          <cell r="D1299" t="str">
            <v>NCF from C5</v>
          </cell>
        </row>
        <row r="1300">
          <cell r="B1300" t="str">
            <v>060-17-8361</v>
          </cell>
          <cell r="C1300" t="str">
            <v>89211191</v>
          </cell>
          <cell r="D1300" t="str">
            <v>NCF from C5</v>
          </cell>
        </row>
        <row r="1301">
          <cell r="B1301" t="str">
            <v>060-13-0919</v>
          </cell>
          <cell r="C1301" t="str">
            <v>89211193</v>
          </cell>
          <cell r="D1301" t="str">
            <v>NCF from C5</v>
          </cell>
        </row>
        <row r="1302">
          <cell r="B1302" t="str">
            <v>060-17-6583</v>
          </cell>
          <cell r="C1302" t="str">
            <v>89211194</v>
          </cell>
          <cell r="D1302" t="str">
            <v>NCF from C5</v>
          </cell>
        </row>
        <row r="1303">
          <cell r="B1303" t="str">
            <v>060-13-3139</v>
          </cell>
          <cell r="C1303" t="str">
            <v>89211195</v>
          </cell>
          <cell r="D1303" t="str">
            <v>NCF from C5</v>
          </cell>
        </row>
        <row r="1304">
          <cell r="B1304" t="str">
            <v>060-17-1344</v>
          </cell>
          <cell r="C1304" t="str">
            <v>89211197</v>
          </cell>
          <cell r="D1304" t="str">
            <v>NCF from C5</v>
          </cell>
        </row>
        <row r="1305">
          <cell r="B1305" t="str">
            <v>060-13-9749</v>
          </cell>
          <cell r="C1305" t="str">
            <v>89211198</v>
          </cell>
          <cell r="D1305" t="str">
            <v>NCF from C5</v>
          </cell>
        </row>
        <row r="1306">
          <cell r="B1306" t="str">
            <v>060-17-7603</v>
          </cell>
          <cell r="C1306" t="str">
            <v>89211199</v>
          </cell>
          <cell r="D1306" t="str">
            <v>NCF from C5</v>
          </cell>
        </row>
        <row r="1307">
          <cell r="B1307" t="str">
            <v>060-17-6390</v>
          </cell>
          <cell r="C1307" t="str">
            <v>89211200</v>
          </cell>
          <cell r="D1307" t="str">
            <v>NCF from C5</v>
          </cell>
        </row>
        <row r="1308">
          <cell r="B1308" t="str">
            <v>060-17-9787</v>
          </cell>
          <cell r="C1308" t="str">
            <v>89211201</v>
          </cell>
          <cell r="D1308" t="str">
            <v>NCF from C5</v>
          </cell>
        </row>
        <row r="1309">
          <cell r="B1309" t="str">
            <v>060-13-8953</v>
          </cell>
          <cell r="C1309" t="str">
            <v>89211202</v>
          </cell>
          <cell r="D1309" t="str">
            <v>NCF from C5</v>
          </cell>
        </row>
        <row r="1310">
          <cell r="B1310" t="str">
            <v>060-13-7651</v>
          </cell>
          <cell r="C1310" t="str">
            <v>89211204</v>
          </cell>
          <cell r="D1310" t="str">
            <v>NCF from C5</v>
          </cell>
        </row>
        <row r="1311">
          <cell r="B1311" t="str">
            <v>060-13-1623</v>
          </cell>
          <cell r="C1311" t="str">
            <v>89211206</v>
          </cell>
          <cell r="D1311" t="str">
            <v>NCF from C5</v>
          </cell>
        </row>
        <row r="1312">
          <cell r="B1312" t="str">
            <v>060-17-0441</v>
          </cell>
          <cell r="C1312" t="str">
            <v>89211207</v>
          </cell>
          <cell r="D1312" t="str">
            <v>NCF from C5</v>
          </cell>
        </row>
        <row r="1313">
          <cell r="B1313" t="str">
            <v>060-17-2608</v>
          </cell>
          <cell r="C1313" t="str">
            <v>89211208</v>
          </cell>
          <cell r="D1313" t="str">
            <v>NCF from C5</v>
          </cell>
        </row>
        <row r="1314">
          <cell r="B1314" t="str">
            <v>060-13-8161</v>
          </cell>
          <cell r="C1314" t="str">
            <v>89211209</v>
          </cell>
          <cell r="D1314" t="str">
            <v>NCF from C5</v>
          </cell>
        </row>
        <row r="1315">
          <cell r="B1315" t="str">
            <v>060-15-0462</v>
          </cell>
          <cell r="C1315" t="str">
            <v>89211211</v>
          </cell>
          <cell r="D1315" t="str">
            <v>NCF from C5</v>
          </cell>
        </row>
        <row r="1316">
          <cell r="B1316" t="str">
            <v>060-15-3148</v>
          </cell>
          <cell r="C1316" t="str">
            <v>89211213</v>
          </cell>
          <cell r="D1316" t="str">
            <v>NCF from C5</v>
          </cell>
        </row>
        <row r="1317">
          <cell r="B1317" t="str">
            <v>060-15-3607</v>
          </cell>
          <cell r="C1317" t="str">
            <v>89211214</v>
          </cell>
          <cell r="D1317" t="str">
            <v>NCF from C5</v>
          </cell>
        </row>
        <row r="1318">
          <cell r="B1318" t="str">
            <v>060-15-0955</v>
          </cell>
          <cell r="C1318" t="str">
            <v>89211215</v>
          </cell>
          <cell r="D1318" t="str">
            <v>NCF from C5</v>
          </cell>
        </row>
        <row r="1319">
          <cell r="B1319" t="str">
            <v>060-15-6472</v>
          </cell>
          <cell r="C1319" t="str">
            <v>89211216</v>
          </cell>
          <cell r="D1319" t="str">
            <v>NCF from C5</v>
          </cell>
        </row>
        <row r="1320">
          <cell r="B1320" t="str">
            <v>060-15-2367</v>
          </cell>
          <cell r="C1320" t="str">
            <v>89211217</v>
          </cell>
          <cell r="D1320" t="str">
            <v>NCF from C5</v>
          </cell>
        </row>
        <row r="1321">
          <cell r="B1321" t="str">
            <v>060-15-7125</v>
          </cell>
          <cell r="C1321" t="str">
            <v>89211218</v>
          </cell>
          <cell r="D1321" t="str">
            <v>NCF from C5</v>
          </cell>
        </row>
        <row r="1322">
          <cell r="B1322" t="str">
            <v>060-15-4346</v>
          </cell>
          <cell r="C1322" t="str">
            <v>89211219</v>
          </cell>
          <cell r="D1322" t="str">
            <v>NCF from C5</v>
          </cell>
        </row>
        <row r="1323">
          <cell r="B1323" t="str">
            <v>060-15-0465</v>
          </cell>
          <cell r="C1323" t="str">
            <v>89211221</v>
          </cell>
          <cell r="D1323" t="str">
            <v>NCF from C5</v>
          </cell>
        </row>
        <row r="1324">
          <cell r="B1324" t="str">
            <v>060-15-4507</v>
          </cell>
          <cell r="C1324" t="str">
            <v>89211224</v>
          </cell>
          <cell r="D1324" t="str">
            <v>NCF from C5</v>
          </cell>
        </row>
        <row r="1325">
          <cell r="B1325" t="str">
            <v>060-15-3146</v>
          </cell>
          <cell r="C1325" t="str">
            <v>89211225</v>
          </cell>
          <cell r="D1325" t="str">
            <v>NCF from C5</v>
          </cell>
        </row>
        <row r="1326">
          <cell r="B1326" t="str">
            <v>060-15-2517</v>
          </cell>
          <cell r="C1326" t="str">
            <v>89211226</v>
          </cell>
          <cell r="D1326" t="str">
            <v>NCF from C5</v>
          </cell>
        </row>
        <row r="1327">
          <cell r="B1327" t="str">
            <v>060-15-1951</v>
          </cell>
          <cell r="C1327" t="str">
            <v>89211227</v>
          </cell>
          <cell r="D1327" t="str">
            <v>NCF from C5</v>
          </cell>
        </row>
        <row r="1328">
          <cell r="B1328" t="str">
            <v>060-15-5483</v>
          </cell>
          <cell r="C1328" t="str">
            <v>89211228</v>
          </cell>
          <cell r="D1328" t="str">
            <v>NCF from C5</v>
          </cell>
        </row>
        <row r="1329">
          <cell r="B1329" t="str">
            <v>060-15-5237</v>
          </cell>
          <cell r="C1329" t="str">
            <v>89211229</v>
          </cell>
          <cell r="D1329" t="str">
            <v>NCF from C5</v>
          </cell>
        </row>
        <row r="1330">
          <cell r="B1330" t="str">
            <v>060-15-0880</v>
          </cell>
          <cell r="C1330" t="str">
            <v>89211230</v>
          </cell>
          <cell r="D1330" t="str">
            <v>NCF from C5</v>
          </cell>
        </row>
        <row r="1331">
          <cell r="B1331" t="str">
            <v>060-15-3217</v>
          </cell>
          <cell r="C1331" t="str">
            <v>89211231</v>
          </cell>
          <cell r="D1331" t="str">
            <v>NCF from C5</v>
          </cell>
        </row>
        <row r="1332">
          <cell r="B1332" t="str">
            <v>060-15-4668</v>
          </cell>
          <cell r="C1332" t="str">
            <v>89211232</v>
          </cell>
          <cell r="D1332" t="str">
            <v>NCF from C5</v>
          </cell>
        </row>
        <row r="1333">
          <cell r="B1333" t="str">
            <v>060-15-1312</v>
          </cell>
          <cell r="C1333" t="str">
            <v>89211233</v>
          </cell>
          <cell r="D1333" t="str">
            <v>NCF from C5</v>
          </cell>
        </row>
        <row r="1334">
          <cell r="B1334" t="str">
            <v>060-15-7913</v>
          </cell>
          <cell r="C1334" t="str">
            <v>89211234</v>
          </cell>
          <cell r="D1334" t="str">
            <v>NCF from C5</v>
          </cell>
        </row>
        <row r="1335">
          <cell r="B1335" t="str">
            <v>060-13-0496</v>
          </cell>
          <cell r="C1335" t="str">
            <v>89211274</v>
          </cell>
          <cell r="D1335" t="str">
            <v>NCF from C5</v>
          </cell>
        </row>
        <row r="1336">
          <cell r="B1336" t="str">
            <v>060-13-5576</v>
          </cell>
          <cell r="C1336" t="str">
            <v>89211275</v>
          </cell>
          <cell r="D1336" t="str">
            <v>NCF from C5</v>
          </cell>
        </row>
        <row r="1337">
          <cell r="B1337" t="str">
            <v>060-13-2170</v>
          </cell>
          <cell r="C1337" t="str">
            <v>89211276</v>
          </cell>
          <cell r="D1337" t="str">
            <v>NCF from C5</v>
          </cell>
        </row>
        <row r="1338">
          <cell r="B1338" t="str">
            <v>060-13-5363</v>
          </cell>
          <cell r="C1338" t="str">
            <v>89211278</v>
          </cell>
          <cell r="D1338" t="str">
            <v>NCF from C5</v>
          </cell>
        </row>
        <row r="1339">
          <cell r="B1339" t="str">
            <v>060-13-8105</v>
          </cell>
          <cell r="C1339" t="str">
            <v>89211280</v>
          </cell>
          <cell r="D1339" t="str">
            <v>NCF from C5</v>
          </cell>
        </row>
        <row r="1340">
          <cell r="B1340" t="str">
            <v>060-13-9562</v>
          </cell>
          <cell r="C1340" t="str">
            <v>89211281</v>
          </cell>
          <cell r="D1340" t="str">
            <v>NCF from C5</v>
          </cell>
        </row>
        <row r="1341">
          <cell r="B1341" t="str">
            <v>060-13-0773</v>
          </cell>
          <cell r="C1341" t="str">
            <v>89211282</v>
          </cell>
          <cell r="D1341" t="str">
            <v>CF</v>
          </cell>
        </row>
        <row r="1342">
          <cell r="B1342" t="str">
            <v>060-13-5453</v>
          </cell>
          <cell r="C1342" t="str">
            <v>89211283</v>
          </cell>
          <cell r="D1342" t="str">
            <v>NCF from C5</v>
          </cell>
        </row>
        <row r="1343">
          <cell r="B1343" t="str">
            <v>060-13-5121</v>
          </cell>
          <cell r="C1343" t="str">
            <v>89211284</v>
          </cell>
          <cell r="D1343" t="str">
            <v>CF</v>
          </cell>
        </row>
        <row r="1344">
          <cell r="B1344" t="str">
            <v>060-13-9351</v>
          </cell>
          <cell r="C1344" t="str">
            <v>89211285</v>
          </cell>
          <cell r="D1344" t="str">
            <v>NCF from C5</v>
          </cell>
        </row>
        <row r="1345">
          <cell r="B1345" t="str">
            <v>060-13-2163</v>
          </cell>
          <cell r="C1345" t="str">
            <v>89211286</v>
          </cell>
          <cell r="D1345" t="str">
            <v>NCF from C5</v>
          </cell>
        </row>
        <row r="1346">
          <cell r="B1346" t="str">
            <v>060-13-6343</v>
          </cell>
          <cell r="C1346" t="str">
            <v>89211287</v>
          </cell>
          <cell r="D1346" t="str">
            <v>CF</v>
          </cell>
        </row>
        <row r="1347">
          <cell r="B1347" t="str">
            <v>060-13-9262</v>
          </cell>
          <cell r="C1347" t="str">
            <v>89211288</v>
          </cell>
          <cell r="D1347" t="str">
            <v>NCF from C5</v>
          </cell>
        </row>
        <row r="1348">
          <cell r="B1348" t="str">
            <v>060-13-8032</v>
          </cell>
          <cell r="C1348" t="str">
            <v>89211289</v>
          </cell>
          <cell r="D1348" t="str">
            <v>NCF from C5</v>
          </cell>
        </row>
        <row r="1349">
          <cell r="B1349" t="str">
            <v>060-13-5052</v>
          </cell>
          <cell r="C1349" t="str">
            <v>89211290</v>
          </cell>
          <cell r="D1349" t="str">
            <v>NCF from C5</v>
          </cell>
        </row>
        <row r="1350">
          <cell r="B1350" t="str">
            <v>060-13-9940</v>
          </cell>
          <cell r="C1350" t="str">
            <v>89211291</v>
          </cell>
          <cell r="D1350" t="str">
            <v>NCF from C5</v>
          </cell>
        </row>
        <row r="1351">
          <cell r="B1351" t="str">
            <v>060-13-8883</v>
          </cell>
          <cell r="C1351" t="str">
            <v>89211292</v>
          </cell>
          <cell r="D1351" t="str">
            <v>NCF from C5</v>
          </cell>
        </row>
        <row r="1352">
          <cell r="B1352" t="str">
            <v>060-13-4491</v>
          </cell>
          <cell r="C1352" t="str">
            <v>89211293</v>
          </cell>
          <cell r="D1352" t="str">
            <v>NCF from C5</v>
          </cell>
        </row>
        <row r="1353">
          <cell r="B1353" t="str">
            <v>060-17-0452</v>
          </cell>
          <cell r="C1353" t="str">
            <v>89211295</v>
          </cell>
          <cell r="D1353" t="str">
            <v>NCF from C5</v>
          </cell>
        </row>
        <row r="1354">
          <cell r="B1354" t="str">
            <v>060-17-1291</v>
          </cell>
          <cell r="C1354" t="str">
            <v>89211296</v>
          </cell>
          <cell r="D1354" t="str">
            <v>NCF from C5</v>
          </cell>
        </row>
        <row r="1355">
          <cell r="B1355" t="str">
            <v>060-17-8162</v>
          </cell>
          <cell r="C1355" t="str">
            <v>89211297</v>
          </cell>
          <cell r="D1355" t="str">
            <v>NCF from C5</v>
          </cell>
        </row>
        <row r="1356">
          <cell r="B1356" t="str">
            <v>060-17-0448</v>
          </cell>
          <cell r="C1356" t="str">
            <v>89211298</v>
          </cell>
          <cell r="D1356" t="str">
            <v>NCF from C5</v>
          </cell>
        </row>
        <row r="1357">
          <cell r="B1357" t="str">
            <v>060-17-2690</v>
          </cell>
          <cell r="C1357" t="str">
            <v>89211300</v>
          </cell>
          <cell r="D1357" t="str">
            <v>NCF from C5</v>
          </cell>
        </row>
        <row r="1358">
          <cell r="B1358" t="str">
            <v>060-17-2168</v>
          </cell>
          <cell r="C1358" t="str">
            <v>89211302</v>
          </cell>
          <cell r="D1358" t="str">
            <v>NCF from C5</v>
          </cell>
        </row>
        <row r="1359">
          <cell r="B1359" t="str">
            <v>060-17-5702</v>
          </cell>
          <cell r="C1359" t="str">
            <v>89211303</v>
          </cell>
          <cell r="D1359" t="str">
            <v>NCF from C5</v>
          </cell>
        </row>
        <row r="1360">
          <cell r="B1360" t="str">
            <v>060-17-7451</v>
          </cell>
          <cell r="C1360" t="str">
            <v>89211304</v>
          </cell>
          <cell r="D1360" t="str">
            <v>NCF from C5</v>
          </cell>
        </row>
        <row r="1361">
          <cell r="B1361" t="str">
            <v>060-17-5201</v>
          </cell>
          <cell r="C1361" t="str">
            <v>89211306</v>
          </cell>
          <cell r="D1361" t="str">
            <v>NCF from C5</v>
          </cell>
        </row>
        <row r="1362">
          <cell r="B1362" t="str">
            <v>060-17-8996</v>
          </cell>
          <cell r="C1362" t="str">
            <v>89211307</v>
          </cell>
          <cell r="D1362" t="str">
            <v>NCF from C5</v>
          </cell>
        </row>
        <row r="1363">
          <cell r="B1363" t="str">
            <v>060-17-6076</v>
          </cell>
          <cell r="C1363" t="str">
            <v>89211308</v>
          </cell>
          <cell r="D1363" t="str">
            <v>NCF from C5</v>
          </cell>
        </row>
        <row r="1364">
          <cell r="B1364" t="str">
            <v>060-17-0449</v>
          </cell>
          <cell r="C1364" t="str">
            <v>89211309</v>
          </cell>
          <cell r="D1364" t="str">
            <v>NCF from C5</v>
          </cell>
        </row>
        <row r="1365">
          <cell r="B1365" t="str">
            <v>060-17-1869</v>
          </cell>
          <cell r="C1365" t="str">
            <v>89211310</v>
          </cell>
          <cell r="D1365" t="str">
            <v>NCF from C5</v>
          </cell>
        </row>
        <row r="1366">
          <cell r="B1366" t="str">
            <v>060-17-1238</v>
          </cell>
          <cell r="C1366" t="str">
            <v>89211311</v>
          </cell>
          <cell r="D1366" t="str">
            <v>NCF from C5</v>
          </cell>
        </row>
        <row r="1367">
          <cell r="B1367" t="str">
            <v>060-17-1366</v>
          </cell>
          <cell r="C1367" t="str">
            <v>89211312</v>
          </cell>
          <cell r="D1367" t="str">
            <v>NCF from C5</v>
          </cell>
        </row>
        <row r="1368">
          <cell r="B1368" t="str">
            <v>060-17-2453</v>
          </cell>
          <cell r="C1368" t="str">
            <v>89211313</v>
          </cell>
          <cell r="D1368" t="str">
            <v>NCF from C5</v>
          </cell>
        </row>
        <row r="1369">
          <cell r="B1369" t="str">
            <v>060-17-5162</v>
          </cell>
          <cell r="C1369" t="str">
            <v>89211314</v>
          </cell>
          <cell r="D1369" t="str">
            <v>NCF from C5</v>
          </cell>
        </row>
        <row r="1370">
          <cell r="B1370" t="str">
            <v>060-17-7533</v>
          </cell>
          <cell r="C1370" t="str">
            <v>89211315</v>
          </cell>
          <cell r="D1370" t="str">
            <v>NCF from C5</v>
          </cell>
        </row>
        <row r="1371">
          <cell r="B1371" t="str">
            <v>062-18-0091</v>
          </cell>
          <cell r="C1371" t="str">
            <v>89218996</v>
          </cell>
          <cell r="D1371" t="str">
            <v>NCF</v>
          </cell>
        </row>
        <row r="1372">
          <cell r="B1372" t="str">
            <v>062-18-5513</v>
          </cell>
          <cell r="C1372" t="str">
            <v>89218997</v>
          </cell>
          <cell r="D1372" t="str">
            <v>NCF</v>
          </cell>
        </row>
        <row r="1373">
          <cell r="B1373" t="str">
            <v>062-18-8629</v>
          </cell>
          <cell r="C1373" t="str">
            <v>89218998</v>
          </cell>
          <cell r="D1373" t="str">
            <v>NCF</v>
          </cell>
        </row>
        <row r="1374">
          <cell r="B1374" t="str">
            <v>062-18-5142</v>
          </cell>
          <cell r="C1374" t="str">
            <v>89218999</v>
          </cell>
          <cell r="D1374" t="str">
            <v>NCF</v>
          </cell>
        </row>
        <row r="1375">
          <cell r="B1375" t="str">
            <v>060-17-5218</v>
          </cell>
          <cell r="C1375" t="str">
            <v>89223360</v>
          </cell>
          <cell r="D1375" t="str">
            <v>NCF</v>
          </cell>
        </row>
        <row r="1376">
          <cell r="B1376" t="str">
            <v>097-02-0049</v>
          </cell>
          <cell r="C1376" t="str">
            <v>89246403</v>
          </cell>
          <cell r="D1376" t="str">
            <v>CF</v>
          </cell>
        </row>
        <row r="1377">
          <cell r="B1377" t="str">
            <v>097-02-5146</v>
          </cell>
          <cell r="C1377" t="str">
            <v>89246404</v>
          </cell>
          <cell r="D1377" t="str">
            <v>CF</v>
          </cell>
        </row>
        <row r="1378">
          <cell r="B1378" t="str">
            <v>097-02-3221</v>
          </cell>
          <cell r="C1378" t="str">
            <v>89246405</v>
          </cell>
          <cell r="D1378" t="str">
            <v>CF</v>
          </cell>
        </row>
        <row r="1379">
          <cell r="B1379" t="str">
            <v>097-02-9931</v>
          </cell>
          <cell r="C1379" t="str">
            <v>89246406</v>
          </cell>
          <cell r="D1379" t="str">
            <v>CF</v>
          </cell>
        </row>
        <row r="1380">
          <cell r="B1380" t="str">
            <v>060-26-0097</v>
          </cell>
          <cell r="C1380" t="str">
            <v>89619135</v>
          </cell>
          <cell r="D1380" t="str">
            <v>NCF</v>
          </cell>
        </row>
        <row r="1381">
          <cell r="B1381" t="str">
            <v>060-26-3108</v>
          </cell>
          <cell r="C1381" t="str">
            <v>89619143</v>
          </cell>
          <cell r="D1381" t="str">
            <v>NCF</v>
          </cell>
        </row>
        <row r="1382">
          <cell r="B1382" t="str">
            <v>060-26-4911</v>
          </cell>
          <cell r="C1382" t="str">
            <v>89619147</v>
          </cell>
          <cell r="D1382" t="str">
            <v>NCF</v>
          </cell>
        </row>
        <row r="1383">
          <cell r="B1383" t="str">
            <v>060-26-1134</v>
          </cell>
          <cell r="C1383" t="str">
            <v>89619164</v>
          </cell>
          <cell r="D1383" t="str">
            <v>NCF</v>
          </cell>
        </row>
        <row r="1384">
          <cell r="B1384" t="str">
            <v>097-01-8927</v>
          </cell>
          <cell r="C1384" t="str">
            <v>89623876</v>
          </cell>
          <cell r="D1384" t="str">
            <v>CF</v>
          </cell>
        </row>
        <row r="1385">
          <cell r="B1385" t="str">
            <v>097-01-5004</v>
          </cell>
          <cell r="C1385" t="str">
            <v>89623877</v>
          </cell>
          <cell r="D1385" t="str">
            <v>CF</v>
          </cell>
        </row>
        <row r="1386">
          <cell r="B1386" t="str">
            <v>064-18-9403</v>
          </cell>
          <cell r="C1386" t="str">
            <v>89626911</v>
          </cell>
          <cell r="D1386" t="str">
            <v>NCF</v>
          </cell>
        </row>
        <row r="1387">
          <cell r="B1387" t="str">
            <v>064-18-2640</v>
          </cell>
          <cell r="C1387" t="str">
            <v>89626916</v>
          </cell>
          <cell r="D1387" t="str">
            <v>NCF</v>
          </cell>
        </row>
        <row r="1388">
          <cell r="B1388" t="str">
            <v>064-18-9690</v>
          </cell>
          <cell r="C1388" t="str">
            <v>89626919</v>
          </cell>
          <cell r="D1388" t="str">
            <v>NCF</v>
          </cell>
        </row>
        <row r="1389">
          <cell r="B1389" t="str">
            <v>060-15-0331</v>
          </cell>
          <cell r="C1389" t="str">
            <v>89638810</v>
          </cell>
          <cell r="D1389" t="str">
            <v>NCF</v>
          </cell>
        </row>
        <row r="1390">
          <cell r="B1390" t="str">
            <v>060-15-7745</v>
          </cell>
          <cell r="C1390" t="str">
            <v>89638811</v>
          </cell>
          <cell r="D1390" t="str">
            <v>NCF</v>
          </cell>
        </row>
        <row r="1391">
          <cell r="B1391" t="str">
            <v>060-15-1991</v>
          </cell>
          <cell r="C1391" t="str">
            <v>89638812</v>
          </cell>
          <cell r="D1391" t="str">
            <v>NCF</v>
          </cell>
        </row>
        <row r="1392">
          <cell r="B1392" t="str">
            <v>060-15-4112</v>
          </cell>
          <cell r="C1392" t="str">
            <v>89638813</v>
          </cell>
          <cell r="D1392" t="str">
            <v>NCF</v>
          </cell>
        </row>
        <row r="1393">
          <cell r="B1393" t="str">
            <v>060-15-3276</v>
          </cell>
          <cell r="C1393" t="str">
            <v>89638814</v>
          </cell>
          <cell r="D1393" t="str">
            <v>NCF</v>
          </cell>
        </row>
        <row r="1394">
          <cell r="B1394" t="str">
            <v>060-15-2801</v>
          </cell>
          <cell r="C1394" t="str">
            <v>89638815</v>
          </cell>
          <cell r="D1394" t="str">
            <v>NCF</v>
          </cell>
        </row>
        <row r="1395">
          <cell r="B1395" t="str">
            <v>060-15-3211</v>
          </cell>
          <cell r="C1395" t="str">
            <v>89638816</v>
          </cell>
          <cell r="D1395" t="str">
            <v>NCF</v>
          </cell>
        </row>
        <row r="1396">
          <cell r="B1396" t="str">
            <v>060-15-9619</v>
          </cell>
          <cell r="C1396" t="str">
            <v>89638817</v>
          </cell>
          <cell r="D1396" t="str">
            <v>NCF</v>
          </cell>
        </row>
        <row r="1397">
          <cell r="B1397" t="str">
            <v>060-15-1563</v>
          </cell>
          <cell r="C1397" t="str">
            <v>89638818</v>
          </cell>
          <cell r="D1397" t="str">
            <v>NCF</v>
          </cell>
        </row>
        <row r="1398">
          <cell r="B1398" t="str">
            <v>060-15-3717</v>
          </cell>
          <cell r="C1398" t="str">
            <v>89638819</v>
          </cell>
          <cell r="D1398" t="str">
            <v>NCF</v>
          </cell>
        </row>
        <row r="1399">
          <cell r="B1399" t="str">
            <v>060-15-2016</v>
          </cell>
          <cell r="C1399" t="str">
            <v>89638820</v>
          </cell>
          <cell r="D1399" t="str">
            <v>NCF</v>
          </cell>
        </row>
        <row r="1400">
          <cell r="B1400" t="str">
            <v>060-15-3986</v>
          </cell>
          <cell r="C1400" t="str">
            <v>89638822</v>
          </cell>
          <cell r="D1400" t="str">
            <v>NCF</v>
          </cell>
        </row>
        <row r="1401">
          <cell r="B1401" t="str">
            <v>060-15-4466</v>
          </cell>
          <cell r="C1401" t="str">
            <v>89638823</v>
          </cell>
          <cell r="D1401" t="str">
            <v>NCF</v>
          </cell>
        </row>
        <row r="1402">
          <cell r="B1402" t="str">
            <v>060-15-9264</v>
          </cell>
          <cell r="C1402" t="str">
            <v>89638824</v>
          </cell>
          <cell r="D1402" t="str">
            <v>NCF</v>
          </cell>
        </row>
        <row r="1403">
          <cell r="B1403" t="str">
            <v>060-16-0341</v>
          </cell>
          <cell r="C1403" t="str">
            <v>89652466</v>
          </cell>
          <cell r="D1403" t="str">
            <v>NCF</v>
          </cell>
        </row>
        <row r="1404">
          <cell r="B1404" t="str">
            <v>060-16-5125</v>
          </cell>
          <cell r="C1404" t="str">
            <v>89652467</v>
          </cell>
          <cell r="D1404" t="str">
            <v>NCF</v>
          </cell>
        </row>
        <row r="1405">
          <cell r="B1405" t="str">
            <v>062-18-8671</v>
          </cell>
          <cell r="C1405" t="str">
            <v>89702858</v>
          </cell>
          <cell r="D1405" t="str">
            <v>NCF</v>
          </cell>
        </row>
        <row r="1406">
          <cell r="B1406" t="str">
            <v>062-18-4403</v>
          </cell>
          <cell r="C1406" t="str">
            <v>89702859</v>
          </cell>
          <cell r="D1406" t="str">
            <v>NCF</v>
          </cell>
        </row>
        <row r="1407">
          <cell r="B1407" t="str">
            <v>062-18-8716</v>
          </cell>
          <cell r="C1407" t="str">
            <v>89702862</v>
          </cell>
          <cell r="D1407" t="str">
            <v>NCF</v>
          </cell>
        </row>
        <row r="1408">
          <cell r="B1408" t="str">
            <v>062-18-4468</v>
          </cell>
          <cell r="C1408" t="str">
            <v>89702871</v>
          </cell>
          <cell r="D1408" t="str">
            <v>NCF</v>
          </cell>
        </row>
        <row r="1409">
          <cell r="B1409" t="str">
            <v>062-07-8621</v>
          </cell>
          <cell r="C1409" t="str">
            <v>89702898</v>
          </cell>
          <cell r="D1409" t="str">
            <v>NCF</v>
          </cell>
        </row>
        <row r="1410">
          <cell r="B1410" t="str">
            <v>062-07-8669</v>
          </cell>
          <cell r="C1410" t="str">
            <v>89702899</v>
          </cell>
          <cell r="D1410" t="str">
            <v>NCF</v>
          </cell>
        </row>
        <row r="1411">
          <cell r="B1411" t="str">
            <v>062-07-5252</v>
          </cell>
          <cell r="C1411" t="str">
            <v>89702900</v>
          </cell>
          <cell r="D1411" t="str">
            <v>NCF</v>
          </cell>
        </row>
        <row r="1412">
          <cell r="B1412" t="str">
            <v>062-07-3029</v>
          </cell>
          <cell r="C1412" t="str">
            <v>89702901</v>
          </cell>
          <cell r="D1412" t="str">
            <v>NCF</v>
          </cell>
        </row>
        <row r="1413">
          <cell r="B1413" t="str">
            <v>062-07-5149</v>
          </cell>
          <cell r="C1413" t="str">
            <v>89702902</v>
          </cell>
          <cell r="D1413" t="str">
            <v>NCF</v>
          </cell>
        </row>
        <row r="1414">
          <cell r="B1414" t="str">
            <v>062-07-0971</v>
          </cell>
          <cell r="C1414" t="str">
            <v>89702903</v>
          </cell>
          <cell r="D1414" t="str">
            <v>NCF</v>
          </cell>
        </row>
        <row r="1415">
          <cell r="B1415" t="str">
            <v>062-07-5189</v>
          </cell>
          <cell r="C1415" t="str">
            <v>89702904</v>
          </cell>
          <cell r="D1415" t="str">
            <v>NCF</v>
          </cell>
        </row>
        <row r="1416">
          <cell r="B1416" t="str">
            <v>062-07-3968</v>
          </cell>
          <cell r="C1416" t="str">
            <v>89702905</v>
          </cell>
          <cell r="D1416" t="str">
            <v>NCF</v>
          </cell>
        </row>
        <row r="1417">
          <cell r="B1417" t="str">
            <v>062-07-5998</v>
          </cell>
          <cell r="C1417" t="str">
            <v>89702907</v>
          </cell>
          <cell r="D1417" t="str">
            <v>NCF</v>
          </cell>
        </row>
        <row r="1418">
          <cell r="B1418" t="str">
            <v>062-07-8624</v>
          </cell>
          <cell r="C1418" t="str">
            <v>89702909</v>
          </cell>
          <cell r="D1418" t="str">
            <v>NCF</v>
          </cell>
        </row>
        <row r="1419">
          <cell r="B1419" t="str">
            <v>062-07-9577</v>
          </cell>
          <cell r="C1419" t="str">
            <v>89702910</v>
          </cell>
          <cell r="D1419" t="str">
            <v>NCF</v>
          </cell>
        </row>
        <row r="1420">
          <cell r="B1420" t="str">
            <v>062-07-6236</v>
          </cell>
          <cell r="C1420" t="str">
            <v>89702911</v>
          </cell>
          <cell r="D1420" t="str">
            <v>NCF</v>
          </cell>
        </row>
        <row r="1421">
          <cell r="B1421" t="str">
            <v>062-07-8280</v>
          </cell>
          <cell r="C1421" t="str">
            <v>89702912</v>
          </cell>
          <cell r="D1421" t="str">
            <v>NCF</v>
          </cell>
        </row>
        <row r="1422">
          <cell r="B1422" t="str">
            <v>062-07-9201</v>
          </cell>
          <cell r="C1422" t="str">
            <v>89702914</v>
          </cell>
          <cell r="D1422" t="str">
            <v>NCF</v>
          </cell>
        </row>
        <row r="1423">
          <cell r="B1423" t="str">
            <v>064-18-5080</v>
          </cell>
          <cell r="C1423" t="str">
            <v>90009633</v>
          </cell>
          <cell r="D1423" t="str">
            <v>NCF</v>
          </cell>
        </row>
        <row r="1424">
          <cell r="B1424" t="str">
            <v>064-18-0905</v>
          </cell>
          <cell r="C1424" t="str">
            <v>90022214</v>
          </cell>
          <cell r="D1424" t="str">
            <v>CF</v>
          </cell>
        </row>
        <row r="1425">
          <cell r="B1425" t="str">
            <v>064-18-6051</v>
          </cell>
          <cell r="C1425" t="str">
            <v>90022227</v>
          </cell>
          <cell r="D1425" t="str">
            <v>NCF</v>
          </cell>
        </row>
        <row r="1426">
          <cell r="B1426" t="str">
            <v>064-18-9777</v>
          </cell>
          <cell r="C1426" t="str">
            <v>90022255</v>
          </cell>
          <cell r="D1426" t="str">
            <v>CF</v>
          </cell>
        </row>
        <row r="1427">
          <cell r="B1427" t="str">
            <v>064-18-4333</v>
          </cell>
          <cell r="C1427" t="str">
            <v>91220036</v>
          </cell>
          <cell r="D1427" t="str">
            <v>NCF</v>
          </cell>
        </row>
        <row r="1428">
          <cell r="B1428" t="str">
            <v>064-18-6364</v>
          </cell>
          <cell r="C1428" t="str">
            <v>91220040</v>
          </cell>
          <cell r="D1428" t="str">
            <v>NCF</v>
          </cell>
        </row>
        <row r="1429">
          <cell r="B1429" t="str">
            <v>060-17-0179</v>
          </cell>
          <cell r="C1429" t="str">
            <v>91234952</v>
          </cell>
          <cell r="D1429" t="str">
            <v>NCF</v>
          </cell>
        </row>
        <row r="1430">
          <cell r="B1430" t="str">
            <v>060-17-0267</v>
          </cell>
          <cell r="C1430" t="str">
            <v>91234962</v>
          </cell>
          <cell r="D1430" t="str">
            <v>NCF</v>
          </cell>
        </row>
        <row r="1431">
          <cell r="B1431" t="str">
            <v>060-17-7588</v>
          </cell>
          <cell r="C1431" t="str">
            <v>91234963</v>
          </cell>
          <cell r="D1431" t="str">
            <v>NCF</v>
          </cell>
        </row>
        <row r="1432">
          <cell r="B1432" t="str">
            <v>060-17-1077</v>
          </cell>
          <cell r="C1432" t="str">
            <v>91234967</v>
          </cell>
          <cell r="D1432" t="str">
            <v>NCF</v>
          </cell>
        </row>
        <row r="1433">
          <cell r="B1433" t="str">
            <v>060-17-2054</v>
          </cell>
          <cell r="C1433" t="str">
            <v>91234968</v>
          </cell>
          <cell r="D1433" t="str">
            <v>NCF</v>
          </cell>
        </row>
        <row r="1434">
          <cell r="B1434" t="str">
            <v>060-17-7569</v>
          </cell>
          <cell r="C1434" t="str">
            <v>91234976</v>
          </cell>
          <cell r="D1434" t="str">
            <v>NCF</v>
          </cell>
        </row>
        <row r="1435">
          <cell r="B1435" t="str">
            <v>060-17-1197</v>
          </cell>
          <cell r="C1435" t="str">
            <v>91234995</v>
          </cell>
          <cell r="D1435" t="str">
            <v>NCF</v>
          </cell>
        </row>
        <row r="1436">
          <cell r="B1436" t="str">
            <v>060-17-2857</v>
          </cell>
          <cell r="C1436" t="str">
            <v>91235027</v>
          </cell>
          <cell r="D1436" t="str">
            <v>NCF</v>
          </cell>
        </row>
        <row r="1437">
          <cell r="B1437" t="str">
            <v>060-17-7825</v>
          </cell>
          <cell r="C1437" t="str">
            <v>91235039</v>
          </cell>
          <cell r="D1437" t="str">
            <v>NCF</v>
          </cell>
        </row>
        <row r="1438">
          <cell r="B1438" t="str">
            <v>060-17-8683</v>
          </cell>
          <cell r="C1438" t="str">
            <v>91235058</v>
          </cell>
          <cell r="D1438" t="str">
            <v>NCF</v>
          </cell>
        </row>
        <row r="1439">
          <cell r="B1439" t="str">
            <v>060-17-0357</v>
          </cell>
          <cell r="C1439" t="str">
            <v>91251152</v>
          </cell>
          <cell r="D1439" t="str">
            <v>NCF</v>
          </cell>
        </row>
        <row r="1440">
          <cell r="B1440" t="str">
            <v>060-17-4298</v>
          </cell>
          <cell r="C1440" t="str">
            <v>91251153</v>
          </cell>
          <cell r="D1440" t="str">
            <v>NCF</v>
          </cell>
        </row>
        <row r="1441">
          <cell r="B1441" t="str">
            <v>064-18-1172</v>
          </cell>
          <cell r="C1441" t="str">
            <v>91625866</v>
          </cell>
          <cell r="D1441" t="str">
            <v>NCF</v>
          </cell>
        </row>
        <row r="1442">
          <cell r="B1442" t="str">
            <v>097-02-0040</v>
          </cell>
          <cell r="C1442" t="str">
            <v>91652416</v>
          </cell>
          <cell r="D1442" t="str">
            <v>CF</v>
          </cell>
        </row>
        <row r="1443">
          <cell r="B1443" t="str">
            <v>097-02-7728</v>
          </cell>
          <cell r="C1443" t="str">
            <v>91652418</v>
          </cell>
          <cell r="D1443" t="str">
            <v>CF</v>
          </cell>
        </row>
        <row r="1444">
          <cell r="B1444" t="str">
            <v>097-02-4923</v>
          </cell>
          <cell r="C1444" t="str">
            <v>91652419</v>
          </cell>
          <cell r="D1444" t="str">
            <v>CF</v>
          </cell>
        </row>
        <row r="1445">
          <cell r="B1445" t="str">
            <v>097-02-8077</v>
          </cell>
          <cell r="C1445" t="str">
            <v>91652420</v>
          </cell>
          <cell r="D1445" t="str">
            <v>CF</v>
          </cell>
        </row>
        <row r="1446">
          <cell r="B1446" t="str">
            <v>097-02-3852</v>
          </cell>
          <cell r="C1446" t="str">
            <v>91652421</v>
          </cell>
          <cell r="D1446" t="str">
            <v>CF</v>
          </cell>
        </row>
        <row r="1447">
          <cell r="B1447" t="str">
            <v>097-02-5753</v>
          </cell>
          <cell r="C1447" t="str">
            <v>91652424</v>
          </cell>
          <cell r="D1447" t="str">
            <v>CF</v>
          </cell>
        </row>
        <row r="1448">
          <cell r="B1448" t="str">
            <v>097-02-5747</v>
          </cell>
          <cell r="C1448" t="str">
            <v>91652425</v>
          </cell>
          <cell r="D1448" t="str">
            <v>CF</v>
          </cell>
        </row>
        <row r="1449">
          <cell r="B1449" t="str">
            <v>097-02-4764</v>
          </cell>
          <cell r="C1449" t="str">
            <v>91652426</v>
          </cell>
          <cell r="D1449" t="str">
            <v>CF</v>
          </cell>
        </row>
        <row r="1450">
          <cell r="B1450" t="str">
            <v>097-02-0043</v>
          </cell>
          <cell r="C1450" t="str">
            <v>91652433</v>
          </cell>
          <cell r="D1450" t="str">
            <v>CF</v>
          </cell>
        </row>
        <row r="1451">
          <cell r="B1451" t="str">
            <v>097-02-1474</v>
          </cell>
          <cell r="C1451" t="str">
            <v>91652434</v>
          </cell>
          <cell r="D1451" t="str">
            <v>CF</v>
          </cell>
        </row>
        <row r="1452">
          <cell r="B1452" t="str">
            <v>097-02-4715</v>
          </cell>
          <cell r="C1452" t="str">
            <v>91652435</v>
          </cell>
          <cell r="D1452" t="str">
            <v>CF</v>
          </cell>
        </row>
        <row r="1453">
          <cell r="B1453" t="str">
            <v>097-02-0044</v>
          </cell>
          <cell r="C1453" t="str">
            <v>91652437</v>
          </cell>
          <cell r="D1453" t="str">
            <v>CF</v>
          </cell>
        </row>
        <row r="1454">
          <cell r="B1454" t="str">
            <v>097-02-3327</v>
          </cell>
          <cell r="C1454" t="str">
            <v>91652438</v>
          </cell>
          <cell r="D1454" t="str">
            <v>CF</v>
          </cell>
        </row>
        <row r="1455">
          <cell r="B1455" t="str">
            <v>097-02-6323</v>
          </cell>
          <cell r="C1455" t="str">
            <v>91652439</v>
          </cell>
          <cell r="D1455" t="str">
            <v>CF</v>
          </cell>
        </row>
        <row r="1456">
          <cell r="B1456" t="str">
            <v>097-02-6014</v>
          </cell>
          <cell r="C1456" t="str">
            <v>91652440</v>
          </cell>
          <cell r="D1456" t="str">
            <v>CF</v>
          </cell>
        </row>
        <row r="1457">
          <cell r="B1457" t="str">
            <v>097-02-8716</v>
          </cell>
          <cell r="C1457" t="str">
            <v>91652441</v>
          </cell>
          <cell r="D1457" t="str">
            <v>CF</v>
          </cell>
        </row>
        <row r="1458">
          <cell r="B1458" t="str">
            <v>097-02-1926</v>
          </cell>
          <cell r="C1458" t="str">
            <v>91652442</v>
          </cell>
          <cell r="D1458" t="str">
            <v>CF</v>
          </cell>
        </row>
        <row r="1459">
          <cell r="B1459" t="str">
            <v>097-02-3033</v>
          </cell>
          <cell r="C1459" t="str">
            <v>91652445</v>
          </cell>
          <cell r="D1459" t="str">
            <v>CF</v>
          </cell>
        </row>
        <row r="1460">
          <cell r="B1460" t="str">
            <v>097-02-6351</v>
          </cell>
          <cell r="C1460" t="str">
            <v>91652449</v>
          </cell>
          <cell r="D1460" t="str">
            <v>CF</v>
          </cell>
        </row>
        <row r="1461">
          <cell r="B1461" t="str">
            <v>097-02-1412</v>
          </cell>
          <cell r="C1461" t="str">
            <v>91652451</v>
          </cell>
          <cell r="D1461" t="str">
            <v>CF</v>
          </cell>
        </row>
        <row r="1462">
          <cell r="B1462" t="str">
            <v>097-02-8620</v>
          </cell>
          <cell r="C1462" t="str">
            <v>91652457</v>
          </cell>
          <cell r="D1462" t="str">
            <v>CF</v>
          </cell>
        </row>
        <row r="1463">
          <cell r="B1463" t="str">
            <v>097-02-8024</v>
          </cell>
          <cell r="C1463" t="str">
            <v>91652458</v>
          </cell>
          <cell r="D1463" t="str">
            <v>CF</v>
          </cell>
        </row>
        <row r="1464">
          <cell r="B1464" t="str">
            <v>097-02-5846</v>
          </cell>
          <cell r="C1464" t="str">
            <v>91652459</v>
          </cell>
          <cell r="D1464" t="str">
            <v>CF</v>
          </cell>
        </row>
        <row r="1465">
          <cell r="B1465" t="str">
            <v>097-02-2474</v>
          </cell>
          <cell r="C1465" t="str">
            <v>91652461</v>
          </cell>
          <cell r="D1465" t="str">
            <v>CF</v>
          </cell>
        </row>
        <row r="1466">
          <cell r="B1466" t="str">
            <v>097-02-6279</v>
          </cell>
          <cell r="C1466" t="str">
            <v>91652594</v>
          </cell>
          <cell r="D1466" t="str">
            <v>CF</v>
          </cell>
        </row>
        <row r="1467">
          <cell r="B1467" t="str">
            <v>097-02-4213</v>
          </cell>
          <cell r="C1467" t="str">
            <v>91652598</v>
          </cell>
          <cell r="D1467" t="str">
            <v>CF</v>
          </cell>
        </row>
        <row r="1468">
          <cell r="B1468" t="str">
            <v>062-10-2502</v>
          </cell>
          <cell r="C1468" t="str">
            <v>91900141</v>
          </cell>
          <cell r="D1468" t="str">
            <v>NCF</v>
          </cell>
        </row>
        <row r="1469">
          <cell r="B1469" t="str">
            <v>062-10-9525</v>
          </cell>
          <cell r="C1469" t="str">
            <v>91900143</v>
          </cell>
          <cell r="D1469" t="str">
            <v>NCF</v>
          </cell>
        </row>
        <row r="1470">
          <cell r="B1470" t="str">
            <v>062-10-0387</v>
          </cell>
          <cell r="C1470" t="str">
            <v>91900144</v>
          </cell>
          <cell r="D1470" t="str">
            <v>NCF</v>
          </cell>
        </row>
        <row r="1471">
          <cell r="B1471" t="str">
            <v>062-10-4850</v>
          </cell>
          <cell r="C1471" t="str">
            <v>91900146</v>
          </cell>
          <cell r="D1471" t="str">
            <v>NCF</v>
          </cell>
        </row>
        <row r="1472">
          <cell r="B1472" t="str">
            <v>062-10-2690</v>
          </cell>
          <cell r="C1472" t="str">
            <v>91900147</v>
          </cell>
          <cell r="D1472" t="str">
            <v>NCF</v>
          </cell>
        </row>
        <row r="1473">
          <cell r="B1473" t="str">
            <v>062-10-0389</v>
          </cell>
          <cell r="C1473" t="str">
            <v>91900152</v>
          </cell>
          <cell r="D1473" t="str">
            <v>NCF</v>
          </cell>
        </row>
        <row r="1474">
          <cell r="B1474" t="str">
            <v>062-10-2733</v>
          </cell>
          <cell r="C1474" t="str">
            <v>91900154</v>
          </cell>
          <cell r="D1474" t="str">
            <v>NCF</v>
          </cell>
        </row>
        <row r="1475">
          <cell r="B1475" t="str">
            <v>062-10-0726</v>
          </cell>
          <cell r="C1475" t="str">
            <v>91900157</v>
          </cell>
          <cell r="D1475" t="str">
            <v>NCF</v>
          </cell>
        </row>
        <row r="1476">
          <cell r="B1476" t="str">
            <v>062-10-6542</v>
          </cell>
          <cell r="C1476" t="str">
            <v>91900164</v>
          </cell>
          <cell r="D1476" t="str">
            <v>NCF</v>
          </cell>
        </row>
        <row r="1477">
          <cell r="B1477" t="str">
            <v>062-10-8861</v>
          </cell>
          <cell r="C1477" t="str">
            <v>91900165</v>
          </cell>
          <cell r="D1477" t="str">
            <v>NCF</v>
          </cell>
        </row>
        <row r="1478">
          <cell r="B1478" t="str">
            <v>062-10-4782</v>
          </cell>
          <cell r="C1478" t="str">
            <v>91900166</v>
          </cell>
          <cell r="D1478" t="str">
            <v>NCF</v>
          </cell>
        </row>
        <row r="1479">
          <cell r="B1479" t="str">
            <v>062-10-9453</v>
          </cell>
          <cell r="C1479" t="str">
            <v>91900169</v>
          </cell>
          <cell r="D1479" t="str">
            <v>NCF</v>
          </cell>
        </row>
        <row r="1480">
          <cell r="B1480" t="str">
            <v>062-10-5876</v>
          </cell>
          <cell r="C1480" t="str">
            <v>91900171</v>
          </cell>
          <cell r="D1480" t="str">
            <v>NCF</v>
          </cell>
        </row>
        <row r="1481">
          <cell r="B1481" t="str">
            <v>062-10-8680</v>
          </cell>
          <cell r="C1481" t="str">
            <v>91900172</v>
          </cell>
          <cell r="D1481" t="str">
            <v>NCF</v>
          </cell>
        </row>
        <row r="1482">
          <cell r="B1482" t="str">
            <v>062-10-4550</v>
          </cell>
          <cell r="C1482" t="str">
            <v>91900174</v>
          </cell>
          <cell r="D1482" t="str">
            <v>NCF</v>
          </cell>
        </row>
        <row r="1483">
          <cell r="B1483" t="str">
            <v>062-10-9343</v>
          </cell>
          <cell r="C1483" t="str">
            <v>91900179</v>
          </cell>
          <cell r="D1483" t="str">
            <v>NCF</v>
          </cell>
        </row>
        <row r="1484">
          <cell r="B1484" t="str">
            <v>062-10-6249</v>
          </cell>
          <cell r="C1484" t="str">
            <v>91900180</v>
          </cell>
          <cell r="D1484" t="str">
            <v>NCF</v>
          </cell>
        </row>
        <row r="1485">
          <cell r="B1485" t="str">
            <v>062-10-5766</v>
          </cell>
          <cell r="C1485" t="str">
            <v>91900181</v>
          </cell>
          <cell r="D1485" t="str">
            <v>NCF</v>
          </cell>
        </row>
        <row r="1486">
          <cell r="B1486" t="str">
            <v>062-10-4559</v>
          </cell>
          <cell r="C1486" t="str">
            <v>91900182</v>
          </cell>
          <cell r="D1486" t="str">
            <v>NCF</v>
          </cell>
        </row>
        <row r="1487">
          <cell r="B1487" t="str">
            <v>062-10-9499</v>
          </cell>
          <cell r="C1487" t="str">
            <v>91900186</v>
          </cell>
          <cell r="D1487" t="str">
            <v>NCF</v>
          </cell>
        </row>
        <row r="1488">
          <cell r="B1488" t="str">
            <v>062-10-7438</v>
          </cell>
          <cell r="C1488" t="str">
            <v>91900187</v>
          </cell>
          <cell r="D1488" t="str">
            <v>NCF</v>
          </cell>
        </row>
        <row r="1489">
          <cell r="B1489" t="str">
            <v>062-10-9799</v>
          </cell>
          <cell r="C1489" t="str">
            <v>91900188</v>
          </cell>
          <cell r="D1489" t="str">
            <v>NCF</v>
          </cell>
        </row>
        <row r="1490">
          <cell r="B1490" t="str">
            <v>062-10-4741</v>
          </cell>
          <cell r="C1490" t="str">
            <v>91900190</v>
          </cell>
          <cell r="D1490" t="str">
            <v>NCF</v>
          </cell>
        </row>
        <row r="1491">
          <cell r="B1491" t="str">
            <v>062-10-3114</v>
          </cell>
          <cell r="C1491" t="str">
            <v>91900192</v>
          </cell>
          <cell r="D1491" t="str">
            <v>NCF</v>
          </cell>
        </row>
        <row r="1492">
          <cell r="B1492" t="str">
            <v>062-10-1523</v>
          </cell>
          <cell r="C1492" t="str">
            <v>91900194</v>
          </cell>
          <cell r="D1492" t="str">
            <v>NCF</v>
          </cell>
        </row>
        <row r="1493">
          <cell r="B1493" t="str">
            <v>062-10-9414</v>
          </cell>
          <cell r="C1493" t="str">
            <v>91900195</v>
          </cell>
          <cell r="D1493" t="str">
            <v>NCF</v>
          </cell>
        </row>
        <row r="1494">
          <cell r="B1494" t="str">
            <v>062-10-4190</v>
          </cell>
          <cell r="C1494" t="str">
            <v>91900196</v>
          </cell>
          <cell r="D1494" t="str">
            <v>NCF</v>
          </cell>
        </row>
        <row r="1495">
          <cell r="B1495" t="str">
            <v>062-10-4305</v>
          </cell>
          <cell r="C1495" t="str">
            <v>91900200</v>
          </cell>
          <cell r="D1495" t="str">
            <v>NCF</v>
          </cell>
        </row>
        <row r="1496">
          <cell r="B1496" t="str">
            <v>062-10-3567</v>
          </cell>
          <cell r="C1496" t="str">
            <v>91900204</v>
          </cell>
          <cell r="D1496" t="str">
            <v>NCF</v>
          </cell>
        </row>
        <row r="1497">
          <cell r="B1497" t="str">
            <v>062-10-4728</v>
          </cell>
          <cell r="C1497" t="str">
            <v>91900205</v>
          </cell>
          <cell r="D1497" t="str">
            <v>NCF</v>
          </cell>
        </row>
        <row r="1498">
          <cell r="B1498" t="str">
            <v>062-10-0401</v>
          </cell>
          <cell r="C1498" t="str">
            <v>91900268</v>
          </cell>
          <cell r="D1498" t="str">
            <v>NCF</v>
          </cell>
        </row>
        <row r="1499">
          <cell r="B1499" t="str">
            <v>062-10-7019</v>
          </cell>
          <cell r="C1499" t="str">
            <v>91900270</v>
          </cell>
          <cell r="D1499" t="str">
            <v>NCF</v>
          </cell>
        </row>
        <row r="1500">
          <cell r="B1500" t="str">
            <v>062-10-5465</v>
          </cell>
          <cell r="C1500" t="str">
            <v>91900274</v>
          </cell>
          <cell r="D1500" t="str">
            <v>NCF</v>
          </cell>
        </row>
        <row r="1501">
          <cell r="B1501" t="str">
            <v>062-10-6482</v>
          </cell>
          <cell r="C1501" t="str">
            <v>91900276</v>
          </cell>
          <cell r="D1501" t="str">
            <v>NCF</v>
          </cell>
        </row>
        <row r="1502">
          <cell r="B1502" t="str">
            <v>062-10-2063</v>
          </cell>
          <cell r="C1502" t="str">
            <v>91900277</v>
          </cell>
          <cell r="D1502" t="str">
            <v>NCF</v>
          </cell>
        </row>
        <row r="1503">
          <cell r="B1503" t="str">
            <v>062-10-4290</v>
          </cell>
          <cell r="C1503" t="str">
            <v>91900280</v>
          </cell>
          <cell r="D1503" t="str">
            <v>NCF</v>
          </cell>
        </row>
        <row r="1504">
          <cell r="B1504" t="str">
            <v>062-10-5163</v>
          </cell>
          <cell r="C1504" t="str">
            <v>91900285</v>
          </cell>
          <cell r="D1504" t="str">
            <v>NCF</v>
          </cell>
        </row>
        <row r="1505">
          <cell r="B1505" t="str">
            <v>062-10-7990</v>
          </cell>
          <cell r="C1505" t="str">
            <v>91900289</v>
          </cell>
          <cell r="D1505" t="str">
            <v>NCF</v>
          </cell>
        </row>
        <row r="1506">
          <cell r="B1506" t="str">
            <v>062-10-8540</v>
          </cell>
          <cell r="C1506" t="str">
            <v>91900291</v>
          </cell>
          <cell r="D1506" t="str">
            <v>NCF</v>
          </cell>
        </row>
        <row r="1507">
          <cell r="B1507" t="str">
            <v>062-10-6515</v>
          </cell>
          <cell r="C1507" t="str">
            <v>91900294</v>
          </cell>
          <cell r="D1507" t="str">
            <v>NCF</v>
          </cell>
        </row>
        <row r="1508">
          <cell r="B1508" t="str">
            <v>062-10-0403</v>
          </cell>
          <cell r="C1508" t="str">
            <v>91900295</v>
          </cell>
          <cell r="D1508" t="str">
            <v>NCF</v>
          </cell>
        </row>
        <row r="1509">
          <cell r="B1509" t="str">
            <v>062-10-2738</v>
          </cell>
          <cell r="C1509" t="str">
            <v>91900296</v>
          </cell>
          <cell r="D1509" t="str">
            <v>NCF</v>
          </cell>
        </row>
        <row r="1510">
          <cell r="B1510" t="str">
            <v>062-10-9898</v>
          </cell>
          <cell r="C1510" t="str">
            <v>91900298</v>
          </cell>
          <cell r="D1510" t="str">
            <v>NCF</v>
          </cell>
        </row>
        <row r="1511">
          <cell r="B1511" t="str">
            <v>062-10-5934</v>
          </cell>
          <cell r="C1511" t="str">
            <v>91900299</v>
          </cell>
          <cell r="D1511" t="str">
            <v>NCF</v>
          </cell>
        </row>
        <row r="1512">
          <cell r="B1512" t="str">
            <v>062-10-9094</v>
          </cell>
          <cell r="C1512" t="str">
            <v>91900312</v>
          </cell>
          <cell r="D1512" t="str">
            <v>NCF</v>
          </cell>
        </row>
        <row r="1513">
          <cell r="B1513" t="str">
            <v>062-10-1492</v>
          </cell>
          <cell r="C1513" t="str">
            <v>91900314</v>
          </cell>
          <cell r="D1513" t="str">
            <v>NCF</v>
          </cell>
        </row>
        <row r="1514">
          <cell r="B1514" t="str">
            <v>062-10-1705</v>
          </cell>
          <cell r="C1514" t="str">
            <v>91900315</v>
          </cell>
          <cell r="D1514" t="str">
            <v>NCF</v>
          </cell>
        </row>
        <row r="1515">
          <cell r="B1515" t="str">
            <v>062-10-9968</v>
          </cell>
          <cell r="C1515" t="str">
            <v>91900324</v>
          </cell>
          <cell r="D1515" t="str">
            <v>NCF</v>
          </cell>
        </row>
        <row r="1516">
          <cell r="B1516" t="str">
            <v>097-01-0015</v>
          </cell>
          <cell r="C1516" t="str">
            <v>91940060</v>
          </cell>
          <cell r="D1516" t="str">
            <v>CF</v>
          </cell>
        </row>
        <row r="1517">
          <cell r="B1517" t="str">
            <v>097-01-8783</v>
          </cell>
          <cell r="C1517" t="str">
            <v>91940072</v>
          </cell>
          <cell r="D1517" t="str">
            <v>CF</v>
          </cell>
        </row>
        <row r="1518">
          <cell r="B1518" t="str">
            <v>097-02-0073</v>
          </cell>
          <cell r="C1518" t="str">
            <v>91946645</v>
          </cell>
          <cell r="D1518" t="str">
            <v>CF</v>
          </cell>
        </row>
        <row r="1519">
          <cell r="B1519" t="str">
            <v>097-02-6561</v>
          </cell>
          <cell r="C1519" t="str">
            <v>91946646</v>
          </cell>
          <cell r="D1519" t="str">
            <v>CF</v>
          </cell>
        </row>
        <row r="1520">
          <cell r="B1520" t="str">
            <v>097-02-0074</v>
          </cell>
          <cell r="C1520" t="str">
            <v>91946647</v>
          </cell>
          <cell r="D1520" t="str">
            <v>CF</v>
          </cell>
        </row>
        <row r="1521">
          <cell r="B1521" t="str">
            <v>065-15-6567</v>
          </cell>
          <cell r="C1521" t="str">
            <v>91951464</v>
          </cell>
          <cell r="D1521" t="str">
            <v>NCF</v>
          </cell>
        </row>
        <row r="1522">
          <cell r="B1522" t="str">
            <v>065-15-3535</v>
          </cell>
          <cell r="C1522" t="str">
            <v>91951465</v>
          </cell>
          <cell r="D1522" t="str">
            <v>NCF</v>
          </cell>
        </row>
        <row r="1523">
          <cell r="B1523" t="str">
            <v>065-15-7155</v>
          </cell>
          <cell r="C1523" t="str">
            <v>91951466</v>
          </cell>
          <cell r="D1523" t="str">
            <v>NCF</v>
          </cell>
        </row>
        <row r="1524">
          <cell r="B1524" t="str">
            <v>065-15-8553</v>
          </cell>
          <cell r="C1524" t="str">
            <v>91951583</v>
          </cell>
          <cell r="D1524" t="str">
            <v>NCF</v>
          </cell>
        </row>
        <row r="1525">
          <cell r="B1525" t="str">
            <v>065-15-6378</v>
          </cell>
          <cell r="C1525" t="str">
            <v>91951584</v>
          </cell>
          <cell r="D1525" t="str">
            <v>NCF</v>
          </cell>
        </row>
        <row r="1526">
          <cell r="B1526" t="str">
            <v>065-15-6587</v>
          </cell>
          <cell r="C1526" t="str">
            <v>91951585</v>
          </cell>
          <cell r="D1526" t="str">
            <v>NCF</v>
          </cell>
        </row>
        <row r="1527">
          <cell r="B1527" t="str">
            <v>060-26-2333</v>
          </cell>
          <cell r="C1527" t="str">
            <v>91962127</v>
          </cell>
          <cell r="D1527" t="str">
            <v>CF</v>
          </cell>
        </row>
        <row r="1528">
          <cell r="B1528" t="str">
            <v>060-26-7228</v>
          </cell>
          <cell r="C1528" t="str">
            <v>91962145</v>
          </cell>
          <cell r="D1528" t="str">
            <v>CF</v>
          </cell>
        </row>
        <row r="1529">
          <cell r="B1529" t="str">
            <v>062-16-0044</v>
          </cell>
          <cell r="C1529" t="str">
            <v>91972299</v>
          </cell>
          <cell r="D1529" t="str">
            <v>CF</v>
          </cell>
        </row>
        <row r="1530">
          <cell r="B1530" t="str">
            <v>062-16-5876</v>
          </cell>
          <cell r="C1530" t="str">
            <v>91972300</v>
          </cell>
          <cell r="D1530" t="str">
            <v>CF</v>
          </cell>
        </row>
        <row r="1531">
          <cell r="B1531" t="str">
            <v>062-16-4833</v>
          </cell>
          <cell r="C1531" t="str">
            <v>91972301</v>
          </cell>
          <cell r="D1531" t="str">
            <v>CF</v>
          </cell>
        </row>
        <row r="1532">
          <cell r="B1532" t="str">
            <v>062-16-3529</v>
          </cell>
          <cell r="C1532" t="str">
            <v>91972302</v>
          </cell>
          <cell r="D1532" t="str">
            <v>CF</v>
          </cell>
        </row>
        <row r="1533">
          <cell r="B1533" t="str">
            <v>062-16-3007</v>
          </cell>
          <cell r="C1533" t="str">
            <v>91972303</v>
          </cell>
          <cell r="D1533" t="str">
            <v>CF</v>
          </cell>
        </row>
        <row r="1534">
          <cell r="B1534" t="str">
            <v>062-16-7633</v>
          </cell>
          <cell r="C1534" t="str">
            <v>91972304</v>
          </cell>
          <cell r="D1534" t="str">
            <v>CF</v>
          </cell>
        </row>
        <row r="1535">
          <cell r="B1535" t="str">
            <v>062-16-2799</v>
          </cell>
          <cell r="C1535" t="str">
            <v>91972305</v>
          </cell>
          <cell r="D1535" t="str">
            <v>CF</v>
          </cell>
        </row>
        <row r="1536">
          <cell r="B1536" t="str">
            <v>062-16-4542</v>
          </cell>
          <cell r="C1536" t="str">
            <v>91972306</v>
          </cell>
          <cell r="D1536" t="str">
            <v>CF</v>
          </cell>
        </row>
        <row r="1537">
          <cell r="B1537" t="str">
            <v>062-16-4626</v>
          </cell>
          <cell r="C1537" t="str">
            <v>91972307</v>
          </cell>
          <cell r="D1537" t="str">
            <v>CF</v>
          </cell>
        </row>
        <row r="1538">
          <cell r="B1538" t="str">
            <v>062-16-3825</v>
          </cell>
          <cell r="C1538" t="str">
            <v>91972308</v>
          </cell>
          <cell r="D1538" t="str">
            <v>CF</v>
          </cell>
        </row>
        <row r="1539">
          <cell r="B1539" t="str">
            <v>062-16-8989</v>
          </cell>
          <cell r="C1539" t="str">
            <v>91972640</v>
          </cell>
          <cell r="D1539" t="str">
            <v>CF</v>
          </cell>
        </row>
        <row r="1540">
          <cell r="B1540" t="str">
            <v>062-16-5424</v>
          </cell>
          <cell r="C1540" t="str">
            <v>91972644</v>
          </cell>
          <cell r="D1540" t="str">
            <v>CF</v>
          </cell>
        </row>
        <row r="1541">
          <cell r="B1541" t="str">
            <v>062-16-6869</v>
          </cell>
          <cell r="C1541" t="str">
            <v>91972645</v>
          </cell>
          <cell r="D1541" t="str">
            <v>CF</v>
          </cell>
        </row>
        <row r="1542">
          <cell r="B1542" t="str">
            <v>062-16-7513</v>
          </cell>
          <cell r="C1542" t="str">
            <v>91972646</v>
          </cell>
          <cell r="D1542" t="str">
            <v>CF</v>
          </cell>
        </row>
        <row r="1543">
          <cell r="B1543" t="str">
            <v>062-16-8333</v>
          </cell>
          <cell r="C1543" t="str">
            <v>91972648</v>
          </cell>
          <cell r="D1543" t="str">
            <v>CF</v>
          </cell>
        </row>
        <row r="1544">
          <cell r="B1544" t="str">
            <v>062-16-0074</v>
          </cell>
          <cell r="C1544" t="str">
            <v>91972661</v>
          </cell>
          <cell r="D1544" t="str">
            <v>CF</v>
          </cell>
        </row>
        <row r="1545">
          <cell r="B1545" t="str">
            <v>062-16-4390</v>
          </cell>
          <cell r="C1545" t="str">
            <v>91972662</v>
          </cell>
          <cell r="D1545" t="str">
            <v>CF</v>
          </cell>
        </row>
        <row r="1546">
          <cell r="B1546" t="str">
            <v>062-16-6142</v>
          </cell>
          <cell r="C1546" t="str">
            <v>91972663</v>
          </cell>
          <cell r="D1546" t="str">
            <v>CF</v>
          </cell>
        </row>
        <row r="1547">
          <cell r="B1547" t="str">
            <v>062-16-9486</v>
          </cell>
          <cell r="C1547" t="str">
            <v>91972664</v>
          </cell>
          <cell r="D1547" t="str">
            <v>CF</v>
          </cell>
        </row>
        <row r="1548">
          <cell r="B1548" t="str">
            <v>062-16-1100</v>
          </cell>
          <cell r="C1548" t="str">
            <v>91972665</v>
          </cell>
          <cell r="D1548" t="str">
            <v>CF</v>
          </cell>
        </row>
        <row r="1549">
          <cell r="B1549" t="str">
            <v>062-18-0015</v>
          </cell>
          <cell r="C1549" t="str">
            <v>91972743</v>
          </cell>
          <cell r="D1549" t="str">
            <v>NCF</v>
          </cell>
        </row>
        <row r="1550">
          <cell r="B1550" t="str">
            <v>062-18-5907</v>
          </cell>
          <cell r="C1550" t="str">
            <v>91972744</v>
          </cell>
          <cell r="D1550" t="str">
            <v>NCF</v>
          </cell>
        </row>
        <row r="1551">
          <cell r="B1551" t="str">
            <v>062-18-6246</v>
          </cell>
          <cell r="C1551" t="str">
            <v>91972746</v>
          </cell>
          <cell r="D1551" t="str">
            <v>NCF</v>
          </cell>
        </row>
        <row r="1552">
          <cell r="B1552" t="str">
            <v>062-18-6201</v>
          </cell>
          <cell r="C1552" t="str">
            <v>91972748</v>
          </cell>
          <cell r="D1552" t="str">
            <v>NCF</v>
          </cell>
        </row>
        <row r="1553">
          <cell r="B1553" t="str">
            <v>062-18-5019</v>
          </cell>
          <cell r="C1553" t="str">
            <v>91972750</v>
          </cell>
          <cell r="D1553" t="str">
            <v>NCF</v>
          </cell>
        </row>
        <row r="1554">
          <cell r="B1554" t="str">
            <v>062-18-9319</v>
          </cell>
          <cell r="C1554" t="str">
            <v>91972751</v>
          </cell>
          <cell r="D1554" t="str">
            <v>NCF</v>
          </cell>
        </row>
        <row r="1555">
          <cell r="B1555" t="str">
            <v>062-18-6093</v>
          </cell>
          <cell r="C1555" t="str">
            <v>91972752</v>
          </cell>
          <cell r="D1555" t="str">
            <v>NCF</v>
          </cell>
        </row>
        <row r="1556">
          <cell r="B1556" t="str">
            <v>062-18-5546</v>
          </cell>
          <cell r="C1556" t="str">
            <v>91972753</v>
          </cell>
          <cell r="D1556" t="str">
            <v>NCF</v>
          </cell>
        </row>
        <row r="1557">
          <cell r="B1557" t="str">
            <v>065-15-6418</v>
          </cell>
          <cell r="C1557" t="str">
            <v>92079503</v>
          </cell>
          <cell r="D1557" t="str">
            <v>NCF</v>
          </cell>
        </row>
        <row r="1558">
          <cell r="B1558" t="str">
            <v>062-16-7092</v>
          </cell>
          <cell r="C1558" t="str">
            <v>92186875</v>
          </cell>
          <cell r="D1558" t="str">
            <v>CF</v>
          </cell>
        </row>
        <row r="1559">
          <cell r="B1559" t="str">
            <v>062-16-8801</v>
          </cell>
          <cell r="C1559" t="str">
            <v>92186876</v>
          </cell>
          <cell r="D1559" t="str">
            <v>CF</v>
          </cell>
        </row>
        <row r="1560">
          <cell r="B1560" t="str">
            <v>062-16-5953</v>
          </cell>
          <cell r="C1560" t="str">
            <v>92186878</v>
          </cell>
          <cell r="D1560" t="str">
            <v>CF</v>
          </cell>
        </row>
        <row r="1561">
          <cell r="B1561" t="str">
            <v>062-16-2844</v>
          </cell>
          <cell r="C1561" t="str">
            <v>92186880</v>
          </cell>
          <cell r="D1561" t="str">
            <v>CF</v>
          </cell>
        </row>
        <row r="1562">
          <cell r="B1562" t="str">
            <v>062-16-6557</v>
          </cell>
          <cell r="C1562" t="str">
            <v>92186881</v>
          </cell>
          <cell r="D1562" t="str">
            <v>CF</v>
          </cell>
        </row>
        <row r="1563">
          <cell r="B1563" t="str">
            <v>062-16-7792</v>
          </cell>
          <cell r="C1563" t="str">
            <v>92186882</v>
          </cell>
          <cell r="D1563" t="str">
            <v>CF</v>
          </cell>
        </row>
        <row r="1564">
          <cell r="B1564" t="str">
            <v>062-16-1535</v>
          </cell>
          <cell r="C1564" t="str">
            <v>92186886</v>
          </cell>
          <cell r="D1564" t="str">
            <v>CF</v>
          </cell>
        </row>
        <row r="1565">
          <cell r="B1565" t="str">
            <v>062-16-2482</v>
          </cell>
          <cell r="C1565" t="str">
            <v>92186892</v>
          </cell>
          <cell r="D1565" t="str">
            <v>CF</v>
          </cell>
        </row>
        <row r="1566">
          <cell r="B1566" t="str">
            <v>062-16-5475</v>
          </cell>
          <cell r="C1566" t="str">
            <v>92186894</v>
          </cell>
          <cell r="D1566" t="str">
            <v>CF</v>
          </cell>
        </row>
        <row r="1567">
          <cell r="B1567" t="str">
            <v>062-16-8418</v>
          </cell>
          <cell r="C1567" t="str">
            <v>92186895</v>
          </cell>
          <cell r="D1567" t="str">
            <v>CF</v>
          </cell>
        </row>
        <row r="1568">
          <cell r="B1568" t="str">
            <v>062-16-9060</v>
          </cell>
          <cell r="C1568" t="str">
            <v>92186896</v>
          </cell>
          <cell r="D1568" t="str">
            <v>CF</v>
          </cell>
        </row>
        <row r="1569">
          <cell r="B1569" t="str">
            <v>062-16-7108</v>
          </cell>
          <cell r="C1569" t="str">
            <v>92186898</v>
          </cell>
          <cell r="D1569" t="str">
            <v>CF</v>
          </cell>
        </row>
        <row r="1570">
          <cell r="B1570" t="str">
            <v>062-16-1964</v>
          </cell>
          <cell r="C1570" t="str">
            <v>92186900</v>
          </cell>
          <cell r="D1570" t="str">
            <v>CF</v>
          </cell>
        </row>
        <row r="1571">
          <cell r="B1571" t="str">
            <v>062-16-0077</v>
          </cell>
          <cell r="C1571" t="str">
            <v>92200256</v>
          </cell>
          <cell r="D1571" t="str">
            <v>CF</v>
          </cell>
        </row>
        <row r="1572">
          <cell r="B1572" t="str">
            <v>062-16-5620</v>
          </cell>
          <cell r="C1572" t="str">
            <v>92200257</v>
          </cell>
          <cell r="D1572" t="str">
            <v>CF</v>
          </cell>
        </row>
        <row r="1573">
          <cell r="B1573" t="str">
            <v>062-16-4769</v>
          </cell>
          <cell r="C1573" t="str">
            <v>92200258</v>
          </cell>
          <cell r="D1573" t="str">
            <v>CF</v>
          </cell>
        </row>
        <row r="1574">
          <cell r="B1574" t="str">
            <v>062-16-8235</v>
          </cell>
          <cell r="C1574" t="str">
            <v>92200259</v>
          </cell>
          <cell r="D1574" t="str">
            <v>CF</v>
          </cell>
        </row>
        <row r="1575">
          <cell r="B1575" t="str">
            <v>062-16-0078</v>
          </cell>
          <cell r="C1575" t="str">
            <v>92200260</v>
          </cell>
          <cell r="D1575" t="str">
            <v>CF</v>
          </cell>
        </row>
        <row r="1576">
          <cell r="B1576" t="str">
            <v>062-16-0079</v>
          </cell>
          <cell r="C1576" t="str">
            <v>92200346</v>
          </cell>
          <cell r="D1576" t="str">
            <v>NCF</v>
          </cell>
        </row>
        <row r="1577">
          <cell r="B1577" t="str">
            <v>062-16-0264</v>
          </cell>
          <cell r="C1577" t="str">
            <v>92200347</v>
          </cell>
          <cell r="D1577" t="str">
            <v>NCF</v>
          </cell>
        </row>
        <row r="1578">
          <cell r="B1578" t="str">
            <v>062-16-0099</v>
          </cell>
          <cell r="C1578" t="str">
            <v>92200348</v>
          </cell>
          <cell r="D1578" t="str">
            <v>NCF</v>
          </cell>
        </row>
        <row r="1579">
          <cell r="B1579" t="str">
            <v>062-16-7945</v>
          </cell>
          <cell r="C1579" t="str">
            <v>92200349</v>
          </cell>
          <cell r="D1579" t="str">
            <v>NCF</v>
          </cell>
        </row>
        <row r="1580">
          <cell r="B1580" t="str">
            <v>062-16-9275</v>
          </cell>
          <cell r="C1580" t="str">
            <v>92200350</v>
          </cell>
          <cell r="D1580" t="str">
            <v>NCF</v>
          </cell>
        </row>
        <row r="1581">
          <cell r="B1581" t="str">
            <v>062-16-8193</v>
          </cell>
          <cell r="C1581" t="str">
            <v>92200351</v>
          </cell>
          <cell r="D1581" t="str">
            <v>NCF</v>
          </cell>
        </row>
        <row r="1582">
          <cell r="B1582" t="str">
            <v>062-16-0080</v>
          </cell>
          <cell r="C1582" t="str">
            <v>92200352</v>
          </cell>
          <cell r="D1582" t="str">
            <v>NCF</v>
          </cell>
        </row>
        <row r="1583">
          <cell r="B1583" t="str">
            <v>062-16-0148</v>
          </cell>
          <cell r="C1583" t="str">
            <v>92200353</v>
          </cell>
          <cell r="D1583" t="str">
            <v>NCF</v>
          </cell>
        </row>
        <row r="1584">
          <cell r="B1584" t="str">
            <v>062-16-0960</v>
          </cell>
          <cell r="C1584" t="str">
            <v>92200354</v>
          </cell>
          <cell r="D1584" t="str">
            <v>NCF</v>
          </cell>
        </row>
        <row r="1585">
          <cell r="B1585" t="str">
            <v>062-16-1993</v>
          </cell>
          <cell r="C1585" t="str">
            <v>92200355</v>
          </cell>
          <cell r="D1585" t="str">
            <v>NCF</v>
          </cell>
        </row>
        <row r="1586">
          <cell r="B1586" t="str">
            <v>064-18-0727</v>
          </cell>
          <cell r="C1586" t="str">
            <v>92212587</v>
          </cell>
          <cell r="D1586" t="str">
            <v>NCF</v>
          </cell>
        </row>
        <row r="1587">
          <cell r="B1587" t="str">
            <v>064-18-3591</v>
          </cell>
          <cell r="C1587" t="str">
            <v>92212588</v>
          </cell>
          <cell r="D1587" t="str">
            <v>NCF</v>
          </cell>
        </row>
        <row r="1588">
          <cell r="B1588" t="str">
            <v>064-18-4322</v>
          </cell>
          <cell r="C1588" t="str">
            <v>92212590</v>
          </cell>
          <cell r="D1588" t="str">
            <v>NCF</v>
          </cell>
        </row>
        <row r="1589">
          <cell r="B1589" t="str">
            <v>062-18-7555</v>
          </cell>
          <cell r="C1589" t="str">
            <v>92367104</v>
          </cell>
          <cell r="D1589" t="str">
            <v>NCF</v>
          </cell>
        </row>
        <row r="1590">
          <cell r="B1590" t="str">
            <v>062-18-9641</v>
          </cell>
          <cell r="C1590" t="str">
            <v>92367105</v>
          </cell>
          <cell r="D1590" t="str">
            <v>NCF</v>
          </cell>
        </row>
        <row r="1591">
          <cell r="B1591" t="str">
            <v>062-18-3794</v>
          </cell>
          <cell r="C1591" t="str">
            <v>92367108</v>
          </cell>
          <cell r="D1591" t="str">
            <v>NCF</v>
          </cell>
        </row>
        <row r="1592">
          <cell r="B1592" t="str">
            <v>062-18-6989</v>
          </cell>
          <cell r="C1592" t="str">
            <v>92367109</v>
          </cell>
          <cell r="D1592" t="str">
            <v>NCF</v>
          </cell>
        </row>
        <row r="1593">
          <cell r="B1593" t="str">
            <v>062-18-3819</v>
          </cell>
          <cell r="C1593" t="str">
            <v>92367110</v>
          </cell>
          <cell r="D1593" t="str">
            <v>NCF</v>
          </cell>
        </row>
        <row r="1594">
          <cell r="B1594" t="str">
            <v>062-18-3153</v>
          </cell>
          <cell r="C1594" t="str">
            <v>92367112</v>
          </cell>
          <cell r="D1594" t="str">
            <v>NCF</v>
          </cell>
        </row>
        <row r="1595">
          <cell r="B1595" t="str">
            <v>062-18-0605</v>
          </cell>
          <cell r="C1595" t="str">
            <v>92367113</v>
          </cell>
          <cell r="D1595" t="str">
            <v>NCF</v>
          </cell>
        </row>
        <row r="1596">
          <cell r="B1596" t="str">
            <v>062-18-6249</v>
          </cell>
          <cell r="C1596" t="str">
            <v>92367114</v>
          </cell>
          <cell r="D1596" t="str">
            <v>NCF</v>
          </cell>
        </row>
        <row r="1597">
          <cell r="B1597" t="str">
            <v>062-18-5453</v>
          </cell>
          <cell r="C1597" t="str">
            <v>92367115</v>
          </cell>
          <cell r="D1597" t="str">
            <v>NCF</v>
          </cell>
        </row>
        <row r="1598">
          <cell r="B1598" t="str">
            <v>062-18-9812</v>
          </cell>
          <cell r="C1598" t="str">
            <v>92367116</v>
          </cell>
          <cell r="D1598" t="str">
            <v>NCF</v>
          </cell>
        </row>
        <row r="1599">
          <cell r="B1599" t="str">
            <v>062-18-9000</v>
          </cell>
          <cell r="C1599" t="str">
            <v>92367117</v>
          </cell>
          <cell r="D1599" t="str">
            <v>NCF</v>
          </cell>
        </row>
        <row r="1600">
          <cell r="B1600" t="str">
            <v>062-18-7701</v>
          </cell>
          <cell r="C1600" t="str">
            <v>92367118</v>
          </cell>
          <cell r="D1600" t="str">
            <v>NCF</v>
          </cell>
        </row>
        <row r="1601">
          <cell r="B1601" t="str">
            <v>062-18-5644</v>
          </cell>
          <cell r="C1601" t="str">
            <v>92367119</v>
          </cell>
          <cell r="D1601" t="str">
            <v>NCF</v>
          </cell>
        </row>
        <row r="1602">
          <cell r="B1602" t="str">
            <v>062-18-3028</v>
          </cell>
          <cell r="C1602" t="str">
            <v>92367120</v>
          </cell>
          <cell r="D1602" t="str">
            <v>NCF</v>
          </cell>
        </row>
        <row r="1603">
          <cell r="B1603" t="str">
            <v>062-18-3892</v>
          </cell>
          <cell r="C1603" t="str">
            <v>92367124</v>
          </cell>
          <cell r="D1603" t="str">
            <v>NCF</v>
          </cell>
        </row>
        <row r="1604">
          <cell r="B1604" t="str">
            <v>062-18-4163</v>
          </cell>
          <cell r="C1604" t="str">
            <v>92367125</v>
          </cell>
          <cell r="D1604" t="str">
            <v>NCF</v>
          </cell>
        </row>
        <row r="1605">
          <cell r="B1605" t="str">
            <v>062-18-6144</v>
          </cell>
          <cell r="C1605" t="str">
            <v>92367128</v>
          </cell>
          <cell r="D1605" t="str">
            <v>NCF</v>
          </cell>
        </row>
        <row r="1606">
          <cell r="B1606" t="str">
            <v>062-18-8267</v>
          </cell>
          <cell r="C1606" t="str">
            <v>92367129</v>
          </cell>
          <cell r="D1606" t="str">
            <v>NCF</v>
          </cell>
        </row>
        <row r="1607">
          <cell r="B1607" t="str">
            <v>062-18-3953</v>
          </cell>
          <cell r="C1607" t="str">
            <v>92367130</v>
          </cell>
          <cell r="D1607" t="str">
            <v>NCF</v>
          </cell>
        </row>
        <row r="1608">
          <cell r="B1608" t="str">
            <v>062-18-8565</v>
          </cell>
          <cell r="C1608" t="str">
            <v>92367131</v>
          </cell>
          <cell r="D1608" t="str">
            <v>NCF</v>
          </cell>
        </row>
        <row r="1609">
          <cell r="B1609" t="str">
            <v>062-18-5516</v>
          </cell>
          <cell r="C1609" t="str">
            <v>92367133</v>
          </cell>
          <cell r="D1609" t="str">
            <v>NCF</v>
          </cell>
        </row>
        <row r="1610">
          <cell r="B1610" t="str">
            <v>062-18-0730</v>
          </cell>
          <cell r="C1610" t="str">
            <v>92367134</v>
          </cell>
          <cell r="D1610" t="str">
            <v>NCF</v>
          </cell>
        </row>
        <row r="1611">
          <cell r="B1611" t="str">
            <v>062-18-3752</v>
          </cell>
          <cell r="C1611" t="str">
            <v>92367135</v>
          </cell>
          <cell r="D1611" t="str">
            <v>NCF</v>
          </cell>
        </row>
        <row r="1612">
          <cell r="B1612" t="str">
            <v>062-18-9527</v>
          </cell>
          <cell r="C1612" t="str">
            <v>92367136</v>
          </cell>
          <cell r="D1612" t="str">
            <v>NCF</v>
          </cell>
        </row>
        <row r="1613">
          <cell r="B1613" t="str">
            <v>062-18-3245</v>
          </cell>
          <cell r="C1613" t="str">
            <v>92367137</v>
          </cell>
          <cell r="D1613" t="str">
            <v>NCF</v>
          </cell>
        </row>
        <row r="1614">
          <cell r="B1614" t="str">
            <v>062-18-7838</v>
          </cell>
          <cell r="C1614" t="str">
            <v>92367139</v>
          </cell>
          <cell r="D1614" t="str">
            <v>NCF</v>
          </cell>
        </row>
        <row r="1615">
          <cell r="B1615" t="str">
            <v>062-18-7771</v>
          </cell>
          <cell r="C1615" t="str">
            <v>92367141</v>
          </cell>
          <cell r="D1615" t="str">
            <v>NCF</v>
          </cell>
        </row>
        <row r="1616">
          <cell r="B1616" t="str">
            <v>062-18-5417</v>
          </cell>
          <cell r="C1616" t="str">
            <v>92367142</v>
          </cell>
          <cell r="D1616" t="str">
            <v>NCF</v>
          </cell>
        </row>
        <row r="1617">
          <cell r="B1617" t="str">
            <v>062-18-7672</v>
          </cell>
          <cell r="C1617" t="str">
            <v>92367143</v>
          </cell>
          <cell r="D1617" t="str">
            <v>NCF</v>
          </cell>
        </row>
        <row r="1618">
          <cell r="B1618" t="str">
            <v>062-18-0093</v>
          </cell>
          <cell r="C1618" t="str">
            <v>92367146</v>
          </cell>
          <cell r="D1618" t="str">
            <v>NCF</v>
          </cell>
        </row>
        <row r="1619">
          <cell r="B1619" t="str">
            <v>062-18-2184</v>
          </cell>
          <cell r="C1619" t="str">
            <v>92367147</v>
          </cell>
          <cell r="D1619" t="str">
            <v>NCF</v>
          </cell>
        </row>
        <row r="1620">
          <cell r="B1620" t="str">
            <v>062-18-7379</v>
          </cell>
          <cell r="C1620" t="str">
            <v>92367152</v>
          </cell>
          <cell r="D1620" t="str">
            <v>NCF</v>
          </cell>
        </row>
        <row r="1621">
          <cell r="B1621" t="str">
            <v>062-18-2643</v>
          </cell>
          <cell r="C1621" t="str">
            <v>92367153</v>
          </cell>
          <cell r="D1621" t="str">
            <v>NCF</v>
          </cell>
        </row>
        <row r="1622">
          <cell r="B1622" t="str">
            <v>062-18-4758</v>
          </cell>
          <cell r="C1622" t="str">
            <v>92367154</v>
          </cell>
          <cell r="D1622" t="str">
            <v>NCF</v>
          </cell>
        </row>
        <row r="1623">
          <cell r="B1623" t="str">
            <v>062-18-6545</v>
          </cell>
          <cell r="C1623" t="str">
            <v>92367155</v>
          </cell>
          <cell r="D1623" t="str">
            <v>NCF</v>
          </cell>
        </row>
        <row r="1624">
          <cell r="B1624" t="str">
            <v>062-18-5720</v>
          </cell>
          <cell r="C1624" t="str">
            <v>92367157</v>
          </cell>
          <cell r="D1624" t="str">
            <v>NCF</v>
          </cell>
        </row>
        <row r="1625">
          <cell r="B1625" t="str">
            <v>062-18-0712</v>
          </cell>
          <cell r="C1625" t="str">
            <v>92367158</v>
          </cell>
          <cell r="D1625" t="str">
            <v>NCF</v>
          </cell>
        </row>
        <row r="1626">
          <cell r="B1626" t="str">
            <v>062-18-8019</v>
          </cell>
          <cell r="C1626" t="str">
            <v>92367159</v>
          </cell>
          <cell r="D1626" t="str">
            <v>NCF</v>
          </cell>
        </row>
        <row r="1627">
          <cell r="B1627" t="str">
            <v>062-18-5906</v>
          </cell>
          <cell r="C1627" t="str">
            <v>92367160</v>
          </cell>
          <cell r="D1627" t="str">
            <v>NCF</v>
          </cell>
        </row>
        <row r="1628">
          <cell r="B1628" t="str">
            <v>062-18-2761</v>
          </cell>
          <cell r="C1628" t="str">
            <v>92367161</v>
          </cell>
          <cell r="D1628" t="str">
            <v>NCF</v>
          </cell>
        </row>
        <row r="1629">
          <cell r="B1629" t="str">
            <v>062-18-3215</v>
          </cell>
          <cell r="C1629" t="str">
            <v>92367162</v>
          </cell>
          <cell r="D1629" t="str">
            <v>NCF</v>
          </cell>
        </row>
        <row r="1630">
          <cell r="B1630" t="str">
            <v>062-18-4458</v>
          </cell>
          <cell r="C1630" t="str">
            <v>92367163</v>
          </cell>
          <cell r="D1630" t="str">
            <v>NCF</v>
          </cell>
        </row>
        <row r="1631">
          <cell r="B1631" t="str">
            <v>062-18-0092</v>
          </cell>
          <cell r="C1631" t="str">
            <v>92367166</v>
          </cell>
          <cell r="D1631" t="str">
            <v>NCF</v>
          </cell>
        </row>
        <row r="1632">
          <cell r="B1632" t="str">
            <v>062-18-0094</v>
          </cell>
          <cell r="C1632" t="str">
            <v>92367167</v>
          </cell>
          <cell r="D1632" t="str">
            <v>NCF</v>
          </cell>
        </row>
        <row r="1633">
          <cell r="B1633" t="str">
            <v>062-18-9228</v>
          </cell>
          <cell r="C1633" t="str">
            <v>92367168</v>
          </cell>
          <cell r="D1633" t="str">
            <v>NCF</v>
          </cell>
        </row>
        <row r="1634">
          <cell r="B1634" t="str">
            <v>062-18-0095</v>
          </cell>
          <cell r="C1634" t="str">
            <v>92367169</v>
          </cell>
          <cell r="D1634" t="str">
            <v>NCF</v>
          </cell>
        </row>
        <row r="1635">
          <cell r="B1635" t="str">
            <v>062-18-8699</v>
          </cell>
          <cell r="C1635" t="str">
            <v>92367170</v>
          </cell>
          <cell r="D1635" t="str">
            <v>NCF</v>
          </cell>
        </row>
        <row r="1636">
          <cell r="B1636" t="str">
            <v>062-18-9291</v>
          </cell>
          <cell r="C1636" t="str">
            <v>92367172</v>
          </cell>
          <cell r="D1636" t="str">
            <v>NCF</v>
          </cell>
        </row>
        <row r="1637">
          <cell r="B1637" t="str">
            <v>062-18-8949</v>
          </cell>
          <cell r="C1637" t="str">
            <v>92367174</v>
          </cell>
          <cell r="D1637" t="str">
            <v>NCF</v>
          </cell>
        </row>
        <row r="1638">
          <cell r="B1638" t="str">
            <v>062-18-2998</v>
          </cell>
          <cell r="C1638" t="str">
            <v>92367175</v>
          </cell>
          <cell r="D1638" t="str">
            <v>NCF</v>
          </cell>
        </row>
        <row r="1639">
          <cell r="B1639" t="str">
            <v>062-18-0190</v>
          </cell>
          <cell r="C1639" t="str">
            <v>92367177</v>
          </cell>
          <cell r="D1639" t="str">
            <v>NCF</v>
          </cell>
        </row>
        <row r="1640">
          <cell r="B1640" t="str">
            <v>062-18-0555</v>
          </cell>
          <cell r="C1640" t="str">
            <v>92367178</v>
          </cell>
          <cell r="D1640" t="str">
            <v>NCF</v>
          </cell>
        </row>
        <row r="1641">
          <cell r="B1641" t="str">
            <v>062-18-6393</v>
          </cell>
          <cell r="C1641" t="str">
            <v>92367179</v>
          </cell>
          <cell r="D1641" t="str">
            <v>NCF</v>
          </cell>
        </row>
        <row r="1642">
          <cell r="B1642" t="str">
            <v>062-18-8104</v>
          </cell>
          <cell r="C1642" t="str">
            <v>92367180</v>
          </cell>
          <cell r="D1642" t="str">
            <v>NCF</v>
          </cell>
        </row>
        <row r="1643">
          <cell r="B1643" t="str">
            <v>062-18-4636</v>
          </cell>
          <cell r="C1643" t="str">
            <v>92367181</v>
          </cell>
          <cell r="D1643" t="str">
            <v>NCF</v>
          </cell>
        </row>
        <row r="1644">
          <cell r="B1644" t="str">
            <v>062-18-5426</v>
          </cell>
          <cell r="C1644" t="str">
            <v>92367184</v>
          </cell>
          <cell r="D1644" t="str">
            <v>NCF</v>
          </cell>
        </row>
        <row r="1645">
          <cell r="B1645" t="str">
            <v>064-18-0039</v>
          </cell>
          <cell r="C1645" t="str">
            <v>92496999</v>
          </cell>
          <cell r="D1645" t="str">
            <v>CF</v>
          </cell>
        </row>
        <row r="1646">
          <cell r="B1646" t="str">
            <v>064-18-5612</v>
          </cell>
          <cell r="C1646" t="str">
            <v>92497000</v>
          </cell>
          <cell r="D1646" t="str">
            <v>CF</v>
          </cell>
        </row>
        <row r="1647">
          <cell r="B1647" t="str">
            <v>064-18-3331</v>
          </cell>
          <cell r="C1647" t="str">
            <v>92497001</v>
          </cell>
          <cell r="D1647" t="str">
            <v>CF</v>
          </cell>
        </row>
        <row r="1648">
          <cell r="B1648" t="str">
            <v>064-18-2009</v>
          </cell>
          <cell r="C1648" t="str">
            <v>92497002</v>
          </cell>
          <cell r="D1648" t="str">
            <v>CF</v>
          </cell>
        </row>
        <row r="1649">
          <cell r="B1649" t="str">
            <v>064-18-2265</v>
          </cell>
          <cell r="C1649" t="str">
            <v>92497003</v>
          </cell>
          <cell r="D1649" t="str">
            <v>CF</v>
          </cell>
        </row>
        <row r="1650">
          <cell r="B1650" t="str">
            <v>064-18-6851</v>
          </cell>
          <cell r="C1650" t="str">
            <v>92497004</v>
          </cell>
          <cell r="D1650" t="str">
            <v>CF</v>
          </cell>
        </row>
        <row r="1651">
          <cell r="B1651" t="str">
            <v>064-18-2431</v>
          </cell>
          <cell r="C1651" t="str">
            <v>92497005</v>
          </cell>
          <cell r="D1651" t="str">
            <v>CF</v>
          </cell>
        </row>
        <row r="1652">
          <cell r="B1652" t="str">
            <v>062-16-0083</v>
          </cell>
          <cell r="C1652" t="str">
            <v>92542254</v>
          </cell>
          <cell r="D1652" t="str">
            <v>NCF</v>
          </cell>
        </row>
        <row r="1653">
          <cell r="B1653" t="str">
            <v>062-16-0281</v>
          </cell>
          <cell r="C1653" t="str">
            <v>92542255</v>
          </cell>
          <cell r="D1653" t="str">
            <v>NCF</v>
          </cell>
        </row>
        <row r="1654">
          <cell r="B1654" t="str">
            <v>062-16-7125</v>
          </cell>
          <cell r="C1654" t="str">
            <v>92542256</v>
          </cell>
          <cell r="D1654" t="str">
            <v>NCF</v>
          </cell>
        </row>
        <row r="1655">
          <cell r="B1655" t="str">
            <v>062-16-7147</v>
          </cell>
          <cell r="C1655" t="str">
            <v>92542257</v>
          </cell>
          <cell r="D1655" t="str">
            <v>NCF</v>
          </cell>
        </row>
        <row r="1656">
          <cell r="B1656" t="str">
            <v>062-16-6793</v>
          </cell>
          <cell r="C1656" t="str">
            <v>92542259</v>
          </cell>
          <cell r="D1656" t="str">
            <v>NCF</v>
          </cell>
        </row>
        <row r="1657">
          <cell r="B1657" t="str">
            <v>062-16-1876</v>
          </cell>
          <cell r="C1657" t="str">
            <v>92542260</v>
          </cell>
          <cell r="D1657" t="str">
            <v>NCF</v>
          </cell>
        </row>
        <row r="1658">
          <cell r="B1658" t="str">
            <v>062-16-2769</v>
          </cell>
          <cell r="C1658" t="str">
            <v>92542261</v>
          </cell>
          <cell r="D1658" t="str">
            <v>NCF</v>
          </cell>
        </row>
        <row r="1659">
          <cell r="B1659" t="str">
            <v>062-16-8462</v>
          </cell>
          <cell r="C1659" t="str">
            <v>92542262</v>
          </cell>
          <cell r="D1659" t="str">
            <v>NCF</v>
          </cell>
        </row>
        <row r="1660">
          <cell r="B1660" t="str">
            <v>062-16-4696</v>
          </cell>
          <cell r="C1660" t="str">
            <v>92542268</v>
          </cell>
          <cell r="D1660" t="str">
            <v>NCF</v>
          </cell>
        </row>
        <row r="1661">
          <cell r="B1661" t="str">
            <v>062-16-6045</v>
          </cell>
          <cell r="C1661" t="str">
            <v>92542269</v>
          </cell>
          <cell r="D1661" t="str">
            <v>NCF</v>
          </cell>
        </row>
        <row r="1662">
          <cell r="B1662" t="str">
            <v>062-16-7746</v>
          </cell>
          <cell r="C1662" t="str">
            <v>92542270</v>
          </cell>
          <cell r="D1662" t="str">
            <v>NCF</v>
          </cell>
        </row>
        <row r="1663">
          <cell r="B1663" t="str">
            <v>062-16-9551</v>
          </cell>
          <cell r="C1663" t="str">
            <v>92542272</v>
          </cell>
          <cell r="D1663" t="str">
            <v>NCF</v>
          </cell>
        </row>
        <row r="1664">
          <cell r="B1664" t="str">
            <v>062-16-7378</v>
          </cell>
          <cell r="C1664" t="str">
            <v>92542275</v>
          </cell>
          <cell r="D1664" t="str">
            <v>NCF</v>
          </cell>
        </row>
        <row r="1665">
          <cell r="B1665" t="str">
            <v>062-16-9893</v>
          </cell>
          <cell r="C1665" t="str">
            <v>92542276</v>
          </cell>
          <cell r="D1665" t="str">
            <v>NCF</v>
          </cell>
        </row>
        <row r="1666">
          <cell r="B1666" t="str">
            <v>062-16-8300</v>
          </cell>
          <cell r="C1666" t="str">
            <v>92542277</v>
          </cell>
          <cell r="D1666" t="str">
            <v>NCF</v>
          </cell>
        </row>
        <row r="1667">
          <cell r="B1667" t="str">
            <v>062-16-4468</v>
          </cell>
          <cell r="C1667" t="str">
            <v>92542278</v>
          </cell>
          <cell r="D1667" t="str">
            <v>NCF</v>
          </cell>
        </row>
        <row r="1668">
          <cell r="B1668" t="str">
            <v>062-16-9529</v>
          </cell>
          <cell r="C1668" t="str">
            <v>92542279</v>
          </cell>
          <cell r="D1668" t="str">
            <v>NCF</v>
          </cell>
        </row>
        <row r="1669">
          <cell r="B1669" t="str">
            <v>062-16-8163</v>
          </cell>
          <cell r="C1669" t="str">
            <v>92542281</v>
          </cell>
          <cell r="D1669" t="str">
            <v>NCF</v>
          </cell>
        </row>
        <row r="1670">
          <cell r="B1670" t="str">
            <v>062-16-4985</v>
          </cell>
          <cell r="C1670" t="str">
            <v>92542283</v>
          </cell>
          <cell r="D1670" t="str">
            <v>NCF</v>
          </cell>
        </row>
        <row r="1671">
          <cell r="B1671" t="str">
            <v>062-16-1140</v>
          </cell>
          <cell r="C1671" t="str">
            <v>92542285</v>
          </cell>
          <cell r="D1671" t="str">
            <v>NCF</v>
          </cell>
        </row>
        <row r="1672">
          <cell r="B1672" t="str">
            <v>062-18-0506</v>
          </cell>
          <cell r="C1672" t="str">
            <v>92798949</v>
          </cell>
          <cell r="D1672" t="str">
            <v>NCF</v>
          </cell>
        </row>
        <row r="1673">
          <cell r="B1673" t="str">
            <v>062-18-8627</v>
          </cell>
          <cell r="C1673" t="str">
            <v>92798950</v>
          </cell>
          <cell r="D1673" t="str">
            <v>NCF</v>
          </cell>
        </row>
        <row r="1674">
          <cell r="B1674" t="str">
            <v>062-18-0097</v>
          </cell>
          <cell r="C1674" t="str">
            <v>92798951</v>
          </cell>
          <cell r="D1674" t="str">
            <v>NCF</v>
          </cell>
        </row>
        <row r="1675">
          <cell r="B1675" t="str">
            <v>062-18-7483</v>
          </cell>
          <cell r="C1675" t="str">
            <v>92798952</v>
          </cell>
          <cell r="D1675" t="str">
            <v>NCF</v>
          </cell>
        </row>
        <row r="1676">
          <cell r="B1676" t="str">
            <v>062-18-3035</v>
          </cell>
          <cell r="C1676" t="str">
            <v>92798953</v>
          </cell>
          <cell r="D1676" t="str">
            <v>NCF</v>
          </cell>
        </row>
        <row r="1677">
          <cell r="B1677" t="str">
            <v>062-18-5149</v>
          </cell>
          <cell r="C1677" t="str">
            <v>92798954</v>
          </cell>
          <cell r="D1677" t="str">
            <v>NCF</v>
          </cell>
        </row>
        <row r="1678">
          <cell r="B1678" t="str">
            <v>062-18-3857</v>
          </cell>
          <cell r="C1678" t="str">
            <v>92798955</v>
          </cell>
          <cell r="D1678" t="str">
            <v>NCF</v>
          </cell>
        </row>
        <row r="1679">
          <cell r="B1679" t="str">
            <v>062-18-6039</v>
          </cell>
          <cell r="C1679" t="str">
            <v>92798956</v>
          </cell>
          <cell r="D1679" t="str">
            <v>NCF</v>
          </cell>
        </row>
        <row r="1680">
          <cell r="B1680" t="str">
            <v>062-18-7631</v>
          </cell>
          <cell r="C1680" t="str">
            <v>92798957</v>
          </cell>
          <cell r="D1680" t="str">
            <v>NCF</v>
          </cell>
        </row>
        <row r="1681">
          <cell r="B1681" t="str">
            <v>062-18-9488</v>
          </cell>
          <cell r="C1681" t="str">
            <v>92798958</v>
          </cell>
          <cell r="D1681" t="str">
            <v>NCF</v>
          </cell>
        </row>
        <row r="1682">
          <cell r="B1682" t="str">
            <v>062-18-3394</v>
          </cell>
          <cell r="C1682" t="str">
            <v>92798959</v>
          </cell>
          <cell r="D1682" t="str">
            <v>NCF</v>
          </cell>
        </row>
        <row r="1683">
          <cell r="B1683" t="str">
            <v>062-18-4150</v>
          </cell>
          <cell r="C1683" t="str">
            <v>92798960</v>
          </cell>
          <cell r="D1683" t="str">
            <v>NCF</v>
          </cell>
        </row>
        <row r="1684">
          <cell r="B1684" t="str">
            <v>062-18-9845</v>
          </cell>
          <cell r="C1684" t="str">
            <v>92798961</v>
          </cell>
          <cell r="D1684" t="str">
            <v>NCF</v>
          </cell>
        </row>
        <row r="1685">
          <cell r="B1685" t="str">
            <v>062-18-8616</v>
          </cell>
          <cell r="C1685" t="str">
            <v>92798962</v>
          </cell>
          <cell r="D1685" t="str">
            <v>NCF</v>
          </cell>
        </row>
        <row r="1686">
          <cell r="B1686" t="str">
            <v>062-18-6612</v>
          </cell>
          <cell r="C1686" t="str">
            <v>92798963</v>
          </cell>
          <cell r="D1686" t="str">
            <v>NCF</v>
          </cell>
        </row>
        <row r="1687">
          <cell r="B1687" t="str">
            <v>062-18-7308</v>
          </cell>
          <cell r="C1687" t="str">
            <v>92798964</v>
          </cell>
          <cell r="D1687" t="str">
            <v>NCF</v>
          </cell>
        </row>
        <row r="1688">
          <cell r="B1688" t="str">
            <v>060-14-0006</v>
          </cell>
          <cell r="C1688" t="str">
            <v>92867205</v>
          </cell>
          <cell r="D1688" t="str">
            <v>NCF</v>
          </cell>
        </row>
        <row r="1689">
          <cell r="B1689" t="str">
            <v>060-14-1188</v>
          </cell>
          <cell r="C1689" t="str">
            <v>92867206</v>
          </cell>
          <cell r="D1689" t="str">
            <v>NCF</v>
          </cell>
        </row>
        <row r="1690">
          <cell r="B1690" t="str">
            <v>060-14-3980</v>
          </cell>
          <cell r="C1690" t="str">
            <v>92867207</v>
          </cell>
          <cell r="D1690" t="str">
            <v>NCF</v>
          </cell>
        </row>
        <row r="1691">
          <cell r="B1691" t="str">
            <v>060-14-9041</v>
          </cell>
          <cell r="C1691" t="str">
            <v>92867208</v>
          </cell>
          <cell r="D1691" t="str">
            <v>NCF</v>
          </cell>
        </row>
        <row r="1692">
          <cell r="B1692" t="str">
            <v>060-14-1817</v>
          </cell>
          <cell r="C1692" t="str">
            <v>92867210</v>
          </cell>
          <cell r="D1692" t="str">
            <v>NCF</v>
          </cell>
        </row>
        <row r="1693">
          <cell r="B1693" t="str">
            <v>060-14-1356</v>
          </cell>
          <cell r="C1693" t="str">
            <v>92867211</v>
          </cell>
          <cell r="D1693" t="str">
            <v>NCF</v>
          </cell>
        </row>
        <row r="1694">
          <cell r="B1694" t="str">
            <v>060-14-9658</v>
          </cell>
          <cell r="C1694" t="str">
            <v>92867213</v>
          </cell>
          <cell r="D1694" t="str">
            <v>NCF</v>
          </cell>
        </row>
        <row r="1695">
          <cell r="B1695" t="str">
            <v>060-14-2417</v>
          </cell>
          <cell r="C1695" t="str">
            <v>92867214</v>
          </cell>
          <cell r="D1695" t="str">
            <v>NCF</v>
          </cell>
        </row>
        <row r="1696">
          <cell r="B1696" t="str">
            <v>060-14-8220</v>
          </cell>
          <cell r="C1696" t="str">
            <v>92867216</v>
          </cell>
          <cell r="D1696" t="str">
            <v>NCF</v>
          </cell>
        </row>
        <row r="1697">
          <cell r="B1697" t="str">
            <v>060-14-1646</v>
          </cell>
          <cell r="C1697" t="str">
            <v>92867218</v>
          </cell>
          <cell r="D1697" t="str">
            <v>NCF</v>
          </cell>
        </row>
        <row r="1698">
          <cell r="B1698" t="str">
            <v>062-20-0080</v>
          </cell>
          <cell r="C1698" t="str">
            <v>93037964</v>
          </cell>
          <cell r="D1698" t="str">
            <v>CF</v>
          </cell>
        </row>
        <row r="1699">
          <cell r="B1699" t="str">
            <v>062-17-0027</v>
          </cell>
          <cell r="C1699" t="str">
            <v>93037965</v>
          </cell>
          <cell r="D1699" t="str">
            <v>CF</v>
          </cell>
        </row>
        <row r="1700">
          <cell r="B1700" t="str">
            <v>062-20-3429</v>
          </cell>
          <cell r="C1700" t="str">
            <v>93037972</v>
          </cell>
          <cell r="D1700" t="str">
            <v>CF</v>
          </cell>
        </row>
        <row r="1701">
          <cell r="B1701" t="str">
            <v>062-17-3683</v>
          </cell>
          <cell r="C1701" t="str">
            <v>93037974</v>
          </cell>
          <cell r="D1701" t="str">
            <v>CF</v>
          </cell>
        </row>
        <row r="1702">
          <cell r="B1702" t="str">
            <v>062-17-4553</v>
          </cell>
          <cell r="C1702" t="str">
            <v>93037976</v>
          </cell>
          <cell r="D1702" t="str">
            <v>CF</v>
          </cell>
        </row>
        <row r="1703">
          <cell r="B1703" t="str">
            <v>062-06-8932</v>
          </cell>
          <cell r="C1703" t="str">
            <v>93037985</v>
          </cell>
          <cell r="D1703" t="str">
            <v>CF</v>
          </cell>
        </row>
        <row r="1704">
          <cell r="B1704" t="str">
            <v>062-17-2260</v>
          </cell>
          <cell r="C1704" t="str">
            <v>93037986</v>
          </cell>
          <cell r="D1704" t="str">
            <v>CF</v>
          </cell>
        </row>
        <row r="1705">
          <cell r="B1705" t="str">
            <v>062-17-0028</v>
          </cell>
          <cell r="C1705" t="str">
            <v>93037988</v>
          </cell>
          <cell r="D1705" t="str">
            <v>CF</v>
          </cell>
        </row>
        <row r="1706">
          <cell r="B1706" t="str">
            <v>062-06-0160</v>
          </cell>
          <cell r="C1706" t="str">
            <v>93037990</v>
          </cell>
          <cell r="D1706" t="str">
            <v>CF</v>
          </cell>
        </row>
        <row r="1707">
          <cell r="B1707" t="str">
            <v>062-06-7497</v>
          </cell>
          <cell r="C1707" t="str">
            <v>93037991</v>
          </cell>
          <cell r="D1707" t="str">
            <v>CF</v>
          </cell>
        </row>
        <row r="1708">
          <cell r="B1708" t="str">
            <v>062-17-0031</v>
          </cell>
          <cell r="C1708" t="str">
            <v>93044949</v>
          </cell>
          <cell r="D1708" t="str">
            <v>CF</v>
          </cell>
        </row>
        <row r="1709">
          <cell r="B1709" t="str">
            <v>062-20-0087</v>
          </cell>
          <cell r="C1709" t="str">
            <v>93044960</v>
          </cell>
          <cell r="D1709" t="str">
            <v>CF</v>
          </cell>
        </row>
        <row r="1710">
          <cell r="B1710" t="str">
            <v>062-16-0086</v>
          </cell>
          <cell r="C1710" t="str">
            <v>93055834</v>
          </cell>
          <cell r="D1710" t="str">
            <v>CF</v>
          </cell>
        </row>
        <row r="1711">
          <cell r="B1711" t="str">
            <v>060-13-8368</v>
          </cell>
          <cell r="C1711" t="str">
            <v>93073039</v>
          </cell>
          <cell r="D1711" t="str">
            <v>NCF</v>
          </cell>
        </row>
        <row r="1712">
          <cell r="B1712" t="str">
            <v>060-13-0057</v>
          </cell>
          <cell r="C1712" t="str">
            <v>93080301</v>
          </cell>
          <cell r="D1712" t="str">
            <v>NCF</v>
          </cell>
        </row>
        <row r="1713">
          <cell r="B1713" t="str">
            <v>060-13-5354</v>
          </cell>
          <cell r="C1713" t="str">
            <v>93087263</v>
          </cell>
          <cell r="D1713" t="str">
            <v>NCF</v>
          </cell>
        </row>
        <row r="1714">
          <cell r="B1714" t="str">
            <v>060-13-2253</v>
          </cell>
          <cell r="C1714" t="str">
            <v>93087264</v>
          </cell>
          <cell r="D1714" t="str">
            <v>NCF</v>
          </cell>
        </row>
        <row r="1715">
          <cell r="B1715" t="str">
            <v>062-17-0032</v>
          </cell>
          <cell r="C1715" t="str">
            <v>93286948</v>
          </cell>
          <cell r="D1715" t="str">
            <v>CF</v>
          </cell>
        </row>
        <row r="1716">
          <cell r="B1716" t="str">
            <v>060-15-0247</v>
          </cell>
          <cell r="C1716" t="str">
            <v>93968449</v>
          </cell>
          <cell r="D1716" t="str">
            <v>CF</v>
          </cell>
        </row>
        <row r="1717">
          <cell r="B1717" t="str">
            <v>060-15-2029</v>
          </cell>
          <cell r="C1717" t="str">
            <v>93968450</v>
          </cell>
          <cell r="D1717" t="str">
            <v>CF</v>
          </cell>
        </row>
        <row r="1718">
          <cell r="B1718" t="str">
            <v>060-13-0084</v>
          </cell>
          <cell r="C1718" t="str">
            <v>93968731</v>
          </cell>
          <cell r="D1718" t="str">
            <v>NCF</v>
          </cell>
        </row>
        <row r="1719">
          <cell r="B1719" t="str">
            <v>060-13-0160</v>
          </cell>
          <cell r="C1719" t="str">
            <v>93968732</v>
          </cell>
          <cell r="D1719" t="str">
            <v>NCF</v>
          </cell>
        </row>
        <row r="1720">
          <cell r="B1720" t="str">
            <v>060-15-0361</v>
          </cell>
          <cell r="C1720" t="str">
            <v>93985491</v>
          </cell>
          <cell r="D1720" t="str">
            <v>CF</v>
          </cell>
        </row>
        <row r="1721">
          <cell r="B1721" t="str">
            <v>060-15-5409</v>
          </cell>
          <cell r="C1721" t="str">
            <v>93985492</v>
          </cell>
          <cell r="D1721" t="str">
            <v>CF</v>
          </cell>
        </row>
        <row r="1722">
          <cell r="B1722" t="str">
            <v>060-15-0375</v>
          </cell>
          <cell r="C1722" t="str">
            <v>93985501</v>
          </cell>
          <cell r="D1722" t="str">
            <v>CF</v>
          </cell>
        </row>
        <row r="1723">
          <cell r="B1723" t="str">
            <v>060-15-0376</v>
          </cell>
          <cell r="C1723" t="str">
            <v>93985503</v>
          </cell>
          <cell r="D1723" t="str">
            <v>CF</v>
          </cell>
        </row>
        <row r="1724">
          <cell r="B1724" t="str">
            <v>060-15-5759</v>
          </cell>
          <cell r="C1724" t="str">
            <v>93985504</v>
          </cell>
          <cell r="D1724" t="str">
            <v>CF</v>
          </cell>
        </row>
        <row r="1725">
          <cell r="B1725" t="str">
            <v>060-15-0398</v>
          </cell>
          <cell r="C1725" t="str">
            <v>93985512</v>
          </cell>
          <cell r="D1725" t="str">
            <v>CF</v>
          </cell>
        </row>
        <row r="1726">
          <cell r="B1726" t="str">
            <v>060-15-0402</v>
          </cell>
          <cell r="C1726" t="str">
            <v>93986288</v>
          </cell>
          <cell r="D1726" t="str">
            <v>CF</v>
          </cell>
        </row>
        <row r="1727">
          <cell r="B1727" t="str">
            <v>060-15-0410</v>
          </cell>
          <cell r="C1727" t="str">
            <v>93994611</v>
          </cell>
          <cell r="D1727" t="str">
            <v>CF</v>
          </cell>
        </row>
        <row r="1728">
          <cell r="B1728" t="str">
            <v>060-15-6539</v>
          </cell>
          <cell r="C1728" t="str">
            <v>93994612</v>
          </cell>
          <cell r="D1728" t="str">
            <v>CF</v>
          </cell>
        </row>
        <row r="1729">
          <cell r="B1729" t="str">
            <v>060-15-8989</v>
          </cell>
          <cell r="C1729" t="str">
            <v>93994613</v>
          </cell>
          <cell r="D1729" t="str">
            <v>CF</v>
          </cell>
        </row>
        <row r="1730">
          <cell r="B1730" t="str">
            <v>097-02-0093</v>
          </cell>
          <cell r="C1730" t="str">
            <v>94159884</v>
          </cell>
          <cell r="D1730" t="str">
            <v>CF</v>
          </cell>
        </row>
        <row r="1731">
          <cell r="B1731" t="str">
            <v>097-02-0355</v>
          </cell>
          <cell r="C1731" t="str">
            <v>94159885</v>
          </cell>
          <cell r="D1731" t="str">
            <v>CF</v>
          </cell>
        </row>
        <row r="1732">
          <cell r="B1732" t="str">
            <v>097-02-5466</v>
          </cell>
          <cell r="C1732" t="str">
            <v>94159886</v>
          </cell>
          <cell r="D1732" t="str">
            <v>CF</v>
          </cell>
        </row>
        <row r="1733">
          <cell r="B1733" t="str">
            <v>097-02-0095</v>
          </cell>
          <cell r="C1733" t="str">
            <v>94159954</v>
          </cell>
          <cell r="D1733" t="str">
            <v>CF</v>
          </cell>
        </row>
        <row r="1734">
          <cell r="B1734" t="str">
            <v>097-02-6273</v>
          </cell>
          <cell r="C1734" t="str">
            <v>94159955</v>
          </cell>
          <cell r="D1734" t="str">
            <v>CF</v>
          </cell>
        </row>
        <row r="1735">
          <cell r="B1735" t="str">
            <v>097-02-0098</v>
          </cell>
          <cell r="C1735" t="str">
            <v>94159958</v>
          </cell>
          <cell r="D1735" t="str">
            <v>CF</v>
          </cell>
        </row>
        <row r="1736">
          <cell r="B1736" t="str">
            <v>097-02-2923</v>
          </cell>
          <cell r="C1736" t="str">
            <v>94159959</v>
          </cell>
          <cell r="D1736" t="str">
            <v>CF</v>
          </cell>
        </row>
        <row r="1737">
          <cell r="B1737" t="str">
            <v>097-02-0105</v>
          </cell>
          <cell r="C1737" t="str">
            <v>94159981</v>
          </cell>
          <cell r="D1737" t="str">
            <v>CF</v>
          </cell>
        </row>
        <row r="1738">
          <cell r="B1738" t="str">
            <v>097-02-2057</v>
          </cell>
          <cell r="C1738" t="str">
            <v>94159982</v>
          </cell>
          <cell r="D1738" t="str">
            <v>CF</v>
          </cell>
        </row>
        <row r="1739">
          <cell r="B1739" t="str">
            <v>097-02-6770</v>
          </cell>
          <cell r="C1739" t="str">
            <v>94159983</v>
          </cell>
          <cell r="D1739" t="str">
            <v>CF</v>
          </cell>
        </row>
        <row r="1740">
          <cell r="B1740" t="str">
            <v>060-15-0431</v>
          </cell>
          <cell r="C1740" t="str">
            <v>94177723</v>
          </cell>
          <cell r="D1740" t="str">
            <v>CF</v>
          </cell>
        </row>
        <row r="1741">
          <cell r="B1741" t="str">
            <v>060-15-2089</v>
          </cell>
          <cell r="C1741" t="str">
            <v>94177724</v>
          </cell>
          <cell r="D1741" t="str">
            <v>CF</v>
          </cell>
        </row>
        <row r="1742">
          <cell r="B1742" t="str">
            <v>060-15-1911</v>
          </cell>
          <cell r="C1742" t="str">
            <v>94177725</v>
          </cell>
          <cell r="D1742" t="str">
            <v>CF</v>
          </cell>
        </row>
        <row r="1743">
          <cell r="B1743" t="str">
            <v>060-15-1316</v>
          </cell>
          <cell r="C1743" t="str">
            <v>94177726</v>
          </cell>
          <cell r="D1743" t="str">
            <v>CF</v>
          </cell>
        </row>
        <row r="1744">
          <cell r="B1744" t="str">
            <v>060-15-9037</v>
          </cell>
          <cell r="C1744" t="str">
            <v>94177727</v>
          </cell>
          <cell r="D1744" t="str">
            <v>CF</v>
          </cell>
        </row>
        <row r="1745">
          <cell r="B1745" t="str">
            <v>060-15-5065</v>
          </cell>
          <cell r="C1745" t="str">
            <v>94177728</v>
          </cell>
          <cell r="D1745" t="str">
            <v>CF</v>
          </cell>
        </row>
        <row r="1746">
          <cell r="B1746" t="str">
            <v>060-15-7625</v>
          </cell>
          <cell r="C1746" t="str">
            <v>94177729</v>
          </cell>
          <cell r="D1746" t="str">
            <v>CF</v>
          </cell>
        </row>
        <row r="1747">
          <cell r="B1747" t="str">
            <v>060-15-4511</v>
          </cell>
          <cell r="C1747" t="str">
            <v>94177730</v>
          </cell>
          <cell r="D1747" t="str">
            <v>CF</v>
          </cell>
        </row>
        <row r="1748">
          <cell r="B1748" t="str">
            <v>097-02-0118</v>
          </cell>
          <cell r="C1748" t="str">
            <v>94270601</v>
          </cell>
          <cell r="D1748" t="str">
            <v>CF</v>
          </cell>
        </row>
        <row r="1749">
          <cell r="B1749" t="str">
            <v>097-02-4697</v>
          </cell>
          <cell r="C1749" t="str">
            <v>94270602</v>
          </cell>
          <cell r="D1749" t="str">
            <v>CF</v>
          </cell>
        </row>
        <row r="1750">
          <cell r="B1750" t="str">
            <v>097-02-9909</v>
          </cell>
          <cell r="C1750" t="str">
            <v>94270603</v>
          </cell>
          <cell r="D1750" t="str">
            <v>CF</v>
          </cell>
        </row>
        <row r="1751">
          <cell r="B1751" t="str">
            <v>097-02-3766</v>
          </cell>
          <cell r="C1751" t="str">
            <v>94270604</v>
          </cell>
          <cell r="D1751" t="str">
            <v>CF</v>
          </cell>
        </row>
        <row r="1752">
          <cell r="B1752" t="str">
            <v>097-02-8536</v>
          </cell>
          <cell r="C1752" t="str">
            <v>94270605</v>
          </cell>
          <cell r="D1752" t="str">
            <v>CF</v>
          </cell>
        </row>
        <row r="1753">
          <cell r="B1753" t="str">
            <v>097-02-3210</v>
          </cell>
          <cell r="C1753" t="str">
            <v>94270606</v>
          </cell>
          <cell r="D1753" t="str">
            <v>CF</v>
          </cell>
        </row>
        <row r="1754">
          <cell r="B1754" t="str">
            <v>097-02-4063</v>
          </cell>
          <cell r="C1754" t="str">
            <v>94270607</v>
          </cell>
          <cell r="D1754" t="str">
            <v>CF</v>
          </cell>
        </row>
        <row r="1755">
          <cell r="B1755" t="str">
            <v>097-02-0619</v>
          </cell>
          <cell r="C1755" t="str">
            <v>94270608</v>
          </cell>
          <cell r="D1755" t="str">
            <v>CF</v>
          </cell>
        </row>
        <row r="1756">
          <cell r="B1756" t="str">
            <v>097-02-7067</v>
          </cell>
          <cell r="C1756" t="str">
            <v>94270609</v>
          </cell>
          <cell r="D1756" t="str">
            <v>CF</v>
          </cell>
        </row>
        <row r="1757">
          <cell r="B1757" t="str">
            <v>097-02-9455</v>
          </cell>
          <cell r="C1757" t="str">
            <v>94270610</v>
          </cell>
          <cell r="D1757" t="str">
            <v>CF</v>
          </cell>
        </row>
        <row r="1758">
          <cell r="B1758" t="str">
            <v>097-02-9125</v>
          </cell>
          <cell r="C1758" t="str">
            <v>94270611</v>
          </cell>
          <cell r="D1758" t="str">
            <v>CF</v>
          </cell>
        </row>
        <row r="1759">
          <cell r="B1759" t="str">
            <v>097-02-0802</v>
          </cell>
          <cell r="C1759" t="str">
            <v>94270612</v>
          </cell>
          <cell r="D1759" t="str">
            <v>CF</v>
          </cell>
        </row>
        <row r="1760">
          <cell r="B1760" t="str">
            <v>097-02-6743</v>
          </cell>
          <cell r="C1760" t="str">
            <v>94270613</v>
          </cell>
          <cell r="D1760" t="str">
            <v>CF</v>
          </cell>
        </row>
        <row r="1761">
          <cell r="B1761" t="str">
            <v>097-02-4410</v>
          </cell>
          <cell r="C1761" t="str">
            <v>94270614</v>
          </cell>
          <cell r="D1761" t="str">
            <v>CF</v>
          </cell>
        </row>
        <row r="1762">
          <cell r="B1762" t="str">
            <v>097-02-0119</v>
          </cell>
          <cell r="C1762" t="str">
            <v>94270634</v>
          </cell>
          <cell r="D1762" t="str">
            <v>CF</v>
          </cell>
        </row>
        <row r="1763">
          <cell r="B1763" t="str">
            <v>097-02-6870</v>
          </cell>
          <cell r="C1763" t="str">
            <v>94270635</v>
          </cell>
          <cell r="D1763" t="str">
            <v>CF</v>
          </cell>
        </row>
        <row r="1764">
          <cell r="B1764" t="str">
            <v>097-02-4133</v>
          </cell>
          <cell r="C1764" t="str">
            <v>94270636</v>
          </cell>
          <cell r="D1764" t="str">
            <v>CF</v>
          </cell>
        </row>
        <row r="1765">
          <cell r="B1765" t="str">
            <v>097-02-6472</v>
          </cell>
          <cell r="C1765" t="str">
            <v>94270637</v>
          </cell>
          <cell r="D1765" t="str">
            <v>CF</v>
          </cell>
        </row>
        <row r="1766">
          <cell r="B1766" t="str">
            <v>097-02-0449</v>
          </cell>
          <cell r="C1766" t="str">
            <v>94270638</v>
          </cell>
          <cell r="D1766" t="str">
            <v>CF</v>
          </cell>
        </row>
        <row r="1767">
          <cell r="B1767" t="str">
            <v>097-02-9473</v>
          </cell>
          <cell r="C1767" t="str">
            <v>94270639</v>
          </cell>
          <cell r="D1767" t="str">
            <v>CF</v>
          </cell>
        </row>
        <row r="1768">
          <cell r="B1768" t="str">
            <v>097-02-0120</v>
          </cell>
          <cell r="C1768" t="str">
            <v>94270640</v>
          </cell>
          <cell r="D1768" t="str">
            <v>CF</v>
          </cell>
        </row>
        <row r="1769">
          <cell r="B1769" t="str">
            <v>062-05-2810</v>
          </cell>
          <cell r="C1769" t="str">
            <v>94338995</v>
          </cell>
          <cell r="D1769" t="str">
            <v>NCF</v>
          </cell>
        </row>
        <row r="1770">
          <cell r="B1770" t="str">
            <v>097-02-0091</v>
          </cell>
          <cell r="C1770" t="str">
            <v>94590069</v>
          </cell>
          <cell r="D1770" t="str">
            <v>CF</v>
          </cell>
        </row>
        <row r="1771">
          <cell r="B1771" t="str">
            <v>097-02-2236</v>
          </cell>
          <cell r="C1771" t="str">
            <v>94590070</v>
          </cell>
          <cell r="D1771" t="str">
            <v>CF</v>
          </cell>
        </row>
        <row r="1772">
          <cell r="B1772" t="str">
            <v>097-02-7973</v>
          </cell>
          <cell r="C1772" t="str">
            <v>94590071</v>
          </cell>
          <cell r="D1772" t="str">
            <v>CF</v>
          </cell>
        </row>
        <row r="1773">
          <cell r="B1773" t="str">
            <v>097-02-6660</v>
          </cell>
          <cell r="C1773" t="str">
            <v>94590072</v>
          </cell>
          <cell r="D1773" t="str">
            <v>CF</v>
          </cell>
        </row>
        <row r="1774">
          <cell r="B1774" t="str">
            <v>097-02-0702</v>
          </cell>
          <cell r="C1774" t="str">
            <v>94590073</v>
          </cell>
          <cell r="D1774" t="str">
            <v>CF</v>
          </cell>
        </row>
        <row r="1775">
          <cell r="B1775" t="str">
            <v>097-02-4096</v>
          </cell>
          <cell r="C1775" t="str">
            <v>94590074</v>
          </cell>
          <cell r="D1775" t="str">
            <v>CF</v>
          </cell>
        </row>
        <row r="1776">
          <cell r="B1776" t="str">
            <v>097-02-5652</v>
          </cell>
          <cell r="C1776" t="str">
            <v>94590075</v>
          </cell>
          <cell r="D1776" t="str">
            <v>CF</v>
          </cell>
        </row>
        <row r="1777">
          <cell r="B1777" t="str">
            <v>097-02-7797</v>
          </cell>
          <cell r="C1777" t="str">
            <v>94590076</v>
          </cell>
          <cell r="D1777" t="str">
            <v>CF</v>
          </cell>
        </row>
        <row r="1778">
          <cell r="B1778" t="str">
            <v>097-02-7009</v>
          </cell>
          <cell r="C1778" t="str">
            <v>94590077</v>
          </cell>
          <cell r="D1778" t="str">
            <v>CF</v>
          </cell>
        </row>
        <row r="1779">
          <cell r="B1779" t="str">
            <v>097-02-2273</v>
          </cell>
          <cell r="C1779" t="str">
            <v>94590078</v>
          </cell>
          <cell r="D1779" t="str">
            <v>CF</v>
          </cell>
        </row>
        <row r="1780">
          <cell r="B1780" t="str">
            <v>097-02-9126</v>
          </cell>
          <cell r="C1780" t="str">
            <v>94590079</v>
          </cell>
          <cell r="D1780" t="str">
            <v>CF</v>
          </cell>
        </row>
        <row r="1781">
          <cell r="B1781" t="str">
            <v>097-02-8534</v>
          </cell>
          <cell r="C1781" t="str">
            <v>94590080</v>
          </cell>
          <cell r="D1781" t="str">
            <v>CF</v>
          </cell>
        </row>
        <row r="1782">
          <cell r="B1782" t="str">
            <v>062-05-0036</v>
          </cell>
          <cell r="C1782" t="str">
            <v>94656956</v>
          </cell>
          <cell r="D1782" t="str">
            <v>NCF</v>
          </cell>
        </row>
        <row r="1783">
          <cell r="B1783" t="str">
            <v>062-05-1865</v>
          </cell>
          <cell r="C1783" t="str">
            <v>94656957</v>
          </cell>
          <cell r="D1783" t="str">
            <v>NCF</v>
          </cell>
        </row>
        <row r="1784">
          <cell r="B1784" t="str">
            <v>062-05-9861</v>
          </cell>
          <cell r="C1784" t="str">
            <v>94656958</v>
          </cell>
          <cell r="D1784" t="str">
            <v>CF</v>
          </cell>
        </row>
        <row r="1785">
          <cell r="B1785" t="str">
            <v>062-05-3099</v>
          </cell>
          <cell r="C1785" t="str">
            <v>94656960</v>
          </cell>
          <cell r="D1785" t="str">
            <v>NCF</v>
          </cell>
        </row>
        <row r="1786">
          <cell r="B1786" t="str">
            <v>062-20-0036</v>
          </cell>
          <cell r="C1786" t="str">
            <v>94656963</v>
          </cell>
          <cell r="D1786" t="str">
            <v>CF</v>
          </cell>
        </row>
        <row r="1787">
          <cell r="B1787" t="str">
            <v>062-05-4106</v>
          </cell>
          <cell r="C1787" t="str">
            <v>94656964</v>
          </cell>
          <cell r="D1787" t="str">
            <v>CF</v>
          </cell>
        </row>
        <row r="1788">
          <cell r="B1788" t="str">
            <v>062-20-4544</v>
          </cell>
          <cell r="C1788" t="str">
            <v>94656965</v>
          </cell>
          <cell r="D1788" t="str">
            <v>CF</v>
          </cell>
        </row>
        <row r="1789">
          <cell r="B1789" t="str">
            <v>062-20-1161</v>
          </cell>
          <cell r="C1789" t="str">
            <v>94656970</v>
          </cell>
          <cell r="D1789" t="str">
            <v>CF</v>
          </cell>
        </row>
        <row r="1790">
          <cell r="B1790" t="str">
            <v>062-05-6994</v>
          </cell>
          <cell r="C1790" t="str">
            <v>94656973</v>
          </cell>
          <cell r="D1790" t="str">
            <v>NCF</v>
          </cell>
        </row>
        <row r="1791">
          <cell r="B1791" t="str">
            <v>062-05-1553</v>
          </cell>
          <cell r="C1791" t="str">
            <v>94656986</v>
          </cell>
          <cell r="D1791" t="str">
            <v>CF</v>
          </cell>
        </row>
        <row r="1792">
          <cell r="B1792" t="str">
            <v>062-05-1838</v>
          </cell>
          <cell r="C1792" t="str">
            <v>94656987</v>
          </cell>
          <cell r="D1792" t="str">
            <v>CF</v>
          </cell>
        </row>
        <row r="1793">
          <cell r="B1793" t="str">
            <v>097-02-1673</v>
          </cell>
          <cell r="C1793" t="str">
            <v>94679488</v>
          </cell>
          <cell r="D1793" t="str">
            <v>CF</v>
          </cell>
        </row>
        <row r="1794">
          <cell r="B1794" t="str">
            <v>097-02-5480</v>
          </cell>
          <cell r="C1794" t="str">
            <v>94679497</v>
          </cell>
          <cell r="D1794" t="str">
            <v>CF</v>
          </cell>
        </row>
        <row r="1795">
          <cell r="B1795" t="str">
            <v>097-02-3147</v>
          </cell>
          <cell r="C1795" t="str">
            <v>94679500</v>
          </cell>
          <cell r="D1795" t="str">
            <v>CF</v>
          </cell>
        </row>
        <row r="1796">
          <cell r="B1796" t="str">
            <v>097-02-8217</v>
          </cell>
          <cell r="C1796" t="str">
            <v>94679501</v>
          </cell>
          <cell r="D1796" t="str">
            <v>CF</v>
          </cell>
        </row>
        <row r="1797">
          <cell r="B1797" t="str">
            <v>097-02-3012</v>
          </cell>
          <cell r="C1797" t="str">
            <v>94679502</v>
          </cell>
          <cell r="D1797" t="str">
            <v>CF</v>
          </cell>
        </row>
        <row r="1798">
          <cell r="B1798" t="str">
            <v>097-02-7704</v>
          </cell>
          <cell r="C1798" t="str">
            <v>94679503</v>
          </cell>
          <cell r="D1798" t="str">
            <v>CF</v>
          </cell>
        </row>
        <row r="1799">
          <cell r="B1799" t="str">
            <v>060-15-0074</v>
          </cell>
          <cell r="C1799" t="str">
            <v>94684001</v>
          </cell>
          <cell r="D1799" t="str">
            <v>NCF</v>
          </cell>
        </row>
        <row r="1800">
          <cell r="B1800" t="str">
            <v>060-15-3059</v>
          </cell>
          <cell r="C1800" t="str">
            <v>94684002</v>
          </cell>
          <cell r="D1800" t="str">
            <v>NCF</v>
          </cell>
        </row>
        <row r="1801">
          <cell r="B1801" t="str">
            <v>060-15-6133</v>
          </cell>
          <cell r="C1801" t="str">
            <v>94684003</v>
          </cell>
          <cell r="D1801" t="str">
            <v>NCF</v>
          </cell>
        </row>
        <row r="1802">
          <cell r="B1802" t="str">
            <v>060-15-6276</v>
          </cell>
          <cell r="C1802" t="str">
            <v>94684004</v>
          </cell>
          <cell r="D1802" t="str">
            <v>NCF</v>
          </cell>
        </row>
        <row r="1803">
          <cell r="B1803" t="str">
            <v>060-15-9535</v>
          </cell>
          <cell r="C1803" t="str">
            <v>94684005</v>
          </cell>
          <cell r="D1803" t="str">
            <v>NCF</v>
          </cell>
        </row>
        <row r="1804">
          <cell r="B1804" t="str">
            <v>060-15-3036</v>
          </cell>
          <cell r="C1804" t="str">
            <v>94684006</v>
          </cell>
          <cell r="D1804" t="str">
            <v>NCF</v>
          </cell>
        </row>
        <row r="1805">
          <cell r="B1805" t="str">
            <v>060-15-6714</v>
          </cell>
          <cell r="C1805" t="str">
            <v>94684007</v>
          </cell>
          <cell r="D1805" t="str">
            <v>NCF</v>
          </cell>
        </row>
        <row r="1806">
          <cell r="B1806" t="str">
            <v>060-15-5859</v>
          </cell>
          <cell r="C1806" t="str">
            <v>94684008</v>
          </cell>
          <cell r="D1806" t="str">
            <v>NCF</v>
          </cell>
        </row>
        <row r="1807">
          <cell r="B1807" t="str">
            <v>064-18-3182</v>
          </cell>
          <cell r="C1807" t="str">
            <v>94684678</v>
          </cell>
          <cell r="D1807" t="str">
            <v>NCF</v>
          </cell>
        </row>
        <row r="1808">
          <cell r="B1808" t="str">
            <v>064-18-9180</v>
          </cell>
          <cell r="C1808" t="str">
            <v>94684681</v>
          </cell>
          <cell r="D1808" t="str">
            <v>NCF</v>
          </cell>
        </row>
        <row r="1809">
          <cell r="B1809" t="str">
            <v>064-18-5987</v>
          </cell>
          <cell r="C1809" t="str">
            <v>94684685</v>
          </cell>
          <cell r="D1809" t="str">
            <v>NCF</v>
          </cell>
        </row>
        <row r="1810">
          <cell r="B1810" t="str">
            <v>064-18-4280</v>
          </cell>
          <cell r="C1810" t="str">
            <v>94685429</v>
          </cell>
          <cell r="D1810" t="str">
            <v>NCF</v>
          </cell>
        </row>
        <row r="1811">
          <cell r="B1811" t="str">
            <v>064-18-8248</v>
          </cell>
          <cell r="C1811" t="str">
            <v>94685434</v>
          </cell>
          <cell r="D1811" t="str">
            <v>NCF</v>
          </cell>
        </row>
        <row r="1812">
          <cell r="B1812" t="str">
            <v>064-18-3397</v>
          </cell>
          <cell r="C1812" t="str">
            <v>94685441</v>
          </cell>
          <cell r="D1812" t="str">
            <v>NCF</v>
          </cell>
        </row>
        <row r="1813">
          <cell r="B1813" t="str">
            <v>064-18-9371</v>
          </cell>
          <cell r="C1813" t="str">
            <v>94685447</v>
          </cell>
          <cell r="D1813" t="str">
            <v>NCF</v>
          </cell>
        </row>
        <row r="1814">
          <cell r="B1814" t="str">
            <v>062-16-0087</v>
          </cell>
          <cell r="C1814" t="str">
            <v>94685531</v>
          </cell>
          <cell r="D1814" t="str">
            <v>CF</v>
          </cell>
        </row>
        <row r="1815">
          <cell r="B1815" t="str">
            <v>062-16-0178</v>
          </cell>
          <cell r="C1815" t="str">
            <v>94685532</v>
          </cell>
          <cell r="D1815" t="str">
            <v>NCF</v>
          </cell>
        </row>
        <row r="1816">
          <cell r="B1816" t="str">
            <v>062-16-7624</v>
          </cell>
          <cell r="C1816" t="str">
            <v>94685533</v>
          </cell>
          <cell r="D1816" t="str">
            <v>NCF</v>
          </cell>
        </row>
        <row r="1817">
          <cell r="B1817" t="str">
            <v>062-16-2240</v>
          </cell>
          <cell r="C1817" t="str">
            <v>94685534</v>
          </cell>
          <cell r="D1817" t="str">
            <v>NCF</v>
          </cell>
        </row>
        <row r="1818">
          <cell r="B1818" t="str">
            <v>062-16-8271</v>
          </cell>
          <cell r="C1818" t="str">
            <v>94685535</v>
          </cell>
          <cell r="D1818" t="str">
            <v>NCF</v>
          </cell>
        </row>
        <row r="1819">
          <cell r="B1819" t="str">
            <v>062-16-1586</v>
          </cell>
          <cell r="C1819" t="str">
            <v>94685536</v>
          </cell>
          <cell r="D1819" t="str">
            <v>CF</v>
          </cell>
        </row>
        <row r="1820">
          <cell r="B1820" t="str">
            <v>062-16-9684</v>
          </cell>
          <cell r="C1820" t="str">
            <v>94685537</v>
          </cell>
          <cell r="D1820" t="str">
            <v>NCF</v>
          </cell>
        </row>
        <row r="1821">
          <cell r="B1821" t="str">
            <v>062-16-7725</v>
          </cell>
          <cell r="C1821" t="str">
            <v>94685538</v>
          </cell>
          <cell r="D1821" t="str">
            <v>NCF</v>
          </cell>
        </row>
        <row r="1822">
          <cell r="B1822" t="str">
            <v>062-16-2942</v>
          </cell>
          <cell r="C1822" t="str">
            <v>94685539</v>
          </cell>
          <cell r="D1822" t="str">
            <v>CF</v>
          </cell>
        </row>
        <row r="1823">
          <cell r="B1823" t="str">
            <v>097-02-1594</v>
          </cell>
          <cell r="C1823" t="str">
            <v>94686667</v>
          </cell>
          <cell r="D1823" t="str">
            <v>CF</v>
          </cell>
        </row>
        <row r="1824">
          <cell r="B1824" t="str">
            <v>062-16-0002</v>
          </cell>
          <cell r="C1824" t="str">
            <v>94760901</v>
          </cell>
          <cell r="D1824" t="str">
            <v>CF</v>
          </cell>
        </row>
        <row r="1825">
          <cell r="B1825" t="str">
            <v>062-16-0292</v>
          </cell>
          <cell r="C1825" t="str">
            <v>94760902</v>
          </cell>
          <cell r="D1825" t="str">
            <v>NCF</v>
          </cell>
        </row>
        <row r="1826">
          <cell r="B1826" t="str">
            <v>062-16-2913</v>
          </cell>
          <cell r="C1826" t="str">
            <v>94760903</v>
          </cell>
          <cell r="D1826" t="str">
            <v>NCF</v>
          </cell>
        </row>
        <row r="1827">
          <cell r="B1827" t="str">
            <v>335-00-0760</v>
          </cell>
          <cell r="C1827" t="e">
            <v>#N/A</v>
          </cell>
          <cell r="D1827" t="str">
            <v>NCF from C5</v>
          </cell>
        </row>
        <row r="1828">
          <cell r="B1828" t="str">
            <v>335-00-2141</v>
          </cell>
          <cell r="C1828" t="e">
            <v>#N/A</v>
          </cell>
          <cell r="D1828" t="str">
            <v>NCF from C5</v>
          </cell>
        </row>
        <row r="1829">
          <cell r="B1829" t="str">
            <v>335-00-3606</v>
          </cell>
          <cell r="C1829" t="e">
            <v>#N/A</v>
          </cell>
          <cell r="D1829" t="str">
            <v>NCF from C5</v>
          </cell>
        </row>
        <row r="1830">
          <cell r="B1830" t="str">
            <v>335-00-4132</v>
          </cell>
          <cell r="C1830" t="e">
            <v>#N/A</v>
          </cell>
          <cell r="D1830" t="str">
            <v>NCF from C5</v>
          </cell>
        </row>
        <row r="1831">
          <cell r="B1831" t="str">
            <v>335-00-5755</v>
          </cell>
          <cell r="C1831" t="e">
            <v>#N/A</v>
          </cell>
          <cell r="D1831" t="str">
            <v>NCF from C5</v>
          </cell>
        </row>
        <row r="1832">
          <cell r="B1832" t="str">
            <v>335-00-5923</v>
          </cell>
          <cell r="C1832" t="e">
            <v>#N/A</v>
          </cell>
          <cell r="D1832" t="str">
            <v>NCF from C5</v>
          </cell>
        </row>
        <row r="1833">
          <cell r="B1833" t="str">
            <v>335-00-6177</v>
          </cell>
          <cell r="C1833" t="e">
            <v>#N/A</v>
          </cell>
          <cell r="D1833" t="str">
            <v>NCF from C5</v>
          </cell>
        </row>
        <row r="1834">
          <cell r="B1834" t="str">
            <v>335-00-6988</v>
          </cell>
          <cell r="C1834" t="e">
            <v>#N/A</v>
          </cell>
          <cell r="D1834" t="str">
            <v>NCF from C5</v>
          </cell>
        </row>
        <row r="1835">
          <cell r="B1835" t="str">
            <v>335-00-7129</v>
          </cell>
          <cell r="C1835" t="e">
            <v>#N/A</v>
          </cell>
          <cell r="D1835" t="str">
            <v>NCF from C5</v>
          </cell>
        </row>
        <row r="1836">
          <cell r="B1836" t="str">
            <v>335-00-7507</v>
          </cell>
          <cell r="C1836" t="e">
            <v>#N/A</v>
          </cell>
          <cell r="D1836" t="str">
            <v>NCF from C5</v>
          </cell>
        </row>
        <row r="1837">
          <cell r="B1837" t="str">
            <v>335-00-8191</v>
          </cell>
          <cell r="C1837" t="e">
            <v>#N/A</v>
          </cell>
          <cell r="D1837" t="str">
            <v>NCF from C5</v>
          </cell>
        </row>
        <row r="1838">
          <cell r="B1838" t="str">
            <v>335-00-9808</v>
          </cell>
          <cell r="C1838" t="e">
            <v>#N/A</v>
          </cell>
          <cell r="D1838" t="str">
            <v>NCF from C5</v>
          </cell>
        </row>
        <row r="1839">
          <cell r="B1839" t="str">
            <v>064-18-5193</v>
          </cell>
          <cell r="C1839" t="e">
            <v>#N/A</v>
          </cell>
          <cell r="D1839" t="str">
            <v>NCF</v>
          </cell>
        </row>
        <row r="1840">
          <cell r="B1840" t="str">
            <v>064-18-1215</v>
          </cell>
          <cell r="C1840" t="e">
            <v>#N/A</v>
          </cell>
          <cell r="D1840" t="str">
            <v>NCF</v>
          </cell>
        </row>
        <row r="1841">
          <cell r="B1841" t="str">
            <v>097-01-0008</v>
          </cell>
          <cell r="C1841" t="e">
            <v>#N/A</v>
          </cell>
          <cell r="D1841" t="str">
            <v>NCF</v>
          </cell>
        </row>
        <row r="1842">
          <cell r="B1842" t="str">
            <v>097-01-0025</v>
          </cell>
          <cell r="C1842" t="e">
            <v>#N/A</v>
          </cell>
          <cell r="D1842" t="str">
            <v>NCF</v>
          </cell>
        </row>
        <row r="1843">
          <cell r="B1843" t="str">
            <v>097-01-1758</v>
          </cell>
          <cell r="C1843" t="e">
            <v>#N/A</v>
          </cell>
          <cell r="D1843" t="str">
            <v>NCF</v>
          </cell>
        </row>
        <row r="1844">
          <cell r="B1844" t="str">
            <v>097-01-3930</v>
          </cell>
          <cell r="C1844" t="e">
            <v>#N/A</v>
          </cell>
          <cell r="D1844" t="str">
            <v>NCF</v>
          </cell>
        </row>
        <row r="1845">
          <cell r="B1845" t="str">
            <v>097-01-4279</v>
          </cell>
          <cell r="C1845" t="e">
            <v>#N/A</v>
          </cell>
          <cell r="D1845" t="str">
            <v>NCF</v>
          </cell>
        </row>
        <row r="1846">
          <cell r="B1846" t="str">
            <v>097-01-5840</v>
          </cell>
          <cell r="C1846" t="e">
            <v>#N/A</v>
          </cell>
          <cell r="D1846" t="str">
            <v>NCF</v>
          </cell>
        </row>
        <row r="1847">
          <cell r="B1847" t="str">
            <v>097-01-5949</v>
          </cell>
          <cell r="C1847" t="e">
            <v>#N/A</v>
          </cell>
          <cell r="D1847" t="str">
            <v>NCF</v>
          </cell>
        </row>
        <row r="1848">
          <cell r="B1848" t="str">
            <v>097-01-7154</v>
          </cell>
          <cell r="C1848" t="e">
            <v>#N/A</v>
          </cell>
          <cell r="D1848" t="str">
            <v>NCF</v>
          </cell>
        </row>
        <row r="1849">
          <cell r="B1849" t="str">
            <v>097-01-7562</v>
          </cell>
          <cell r="C1849" t="e">
            <v>#N/A</v>
          </cell>
          <cell r="D1849" t="str">
            <v>NCF</v>
          </cell>
        </row>
        <row r="1850">
          <cell r="B1850" t="str">
            <v>097-02-8027</v>
          </cell>
          <cell r="C1850" t="e">
            <v>#N/A</v>
          </cell>
          <cell r="D1850" t="str">
            <v>NCF</v>
          </cell>
        </row>
        <row r="1851">
          <cell r="B1851" t="str">
            <v>097-02-8807</v>
          </cell>
          <cell r="C1851" t="e">
            <v>#N/A</v>
          </cell>
          <cell r="D1851" t="str">
            <v>NCF</v>
          </cell>
        </row>
        <row r="1852">
          <cell r="B1852" t="str">
            <v>060-15-7221</v>
          </cell>
          <cell r="C1852" t="e">
            <v>#N/A</v>
          </cell>
          <cell r="D1852" t="str">
            <v>NCF</v>
          </cell>
        </row>
        <row r="1853">
          <cell r="B1853" t="str">
            <v>060-26-0611</v>
          </cell>
          <cell r="C1853" t="e">
            <v>#N/A</v>
          </cell>
          <cell r="D1853" t="str">
            <v>NCF</v>
          </cell>
        </row>
        <row r="1854">
          <cell r="B1854" t="str">
            <v>060-26-0652</v>
          </cell>
          <cell r="C1854" t="e">
            <v>#N/A</v>
          </cell>
          <cell r="D1854" t="str">
            <v>NCF</v>
          </cell>
        </row>
        <row r="1855">
          <cell r="B1855" t="str">
            <v>060-26-1887</v>
          </cell>
          <cell r="C1855" t="e">
            <v>#N/A</v>
          </cell>
          <cell r="D1855" t="str">
            <v>NCF</v>
          </cell>
        </row>
        <row r="1856">
          <cell r="B1856" t="str">
            <v>060-26-1888</v>
          </cell>
          <cell r="C1856" t="e">
            <v>#N/A</v>
          </cell>
          <cell r="D1856" t="str">
            <v>NCF</v>
          </cell>
        </row>
        <row r="1857">
          <cell r="B1857" t="str">
            <v>060-26-2203</v>
          </cell>
          <cell r="C1857" t="e">
            <v>#N/A</v>
          </cell>
          <cell r="D1857" t="str">
            <v>NCF</v>
          </cell>
        </row>
        <row r="1858">
          <cell r="B1858" t="str">
            <v>060-26-3173</v>
          </cell>
          <cell r="C1858" t="e">
            <v>#N/A</v>
          </cell>
          <cell r="D1858" t="str">
            <v>NCF</v>
          </cell>
        </row>
        <row r="1859">
          <cell r="B1859" t="str">
            <v>060-26-3343</v>
          </cell>
          <cell r="C1859" t="e">
            <v>#N/A</v>
          </cell>
          <cell r="D1859" t="str">
            <v>NCF</v>
          </cell>
        </row>
        <row r="1860">
          <cell r="B1860" t="str">
            <v>060-26-4337</v>
          </cell>
          <cell r="C1860" t="e">
            <v>#N/A</v>
          </cell>
          <cell r="D1860" t="str">
            <v>NCF</v>
          </cell>
        </row>
        <row r="1861">
          <cell r="B1861" t="str">
            <v>060-26-5503</v>
          </cell>
          <cell r="C1861" t="e">
            <v>#N/A</v>
          </cell>
          <cell r="D1861" t="str">
            <v>NCF</v>
          </cell>
        </row>
        <row r="1862">
          <cell r="B1862" t="str">
            <v>060-26-8566</v>
          </cell>
          <cell r="C1862" t="e">
            <v>#N/A</v>
          </cell>
          <cell r="D1862" t="str">
            <v>NCF</v>
          </cell>
        </row>
        <row r="1863">
          <cell r="B1863" t="str">
            <v>064-18-0783</v>
          </cell>
          <cell r="C1863" t="e">
            <v>#N/A</v>
          </cell>
          <cell r="D1863" t="str">
            <v>NCF</v>
          </cell>
        </row>
        <row r="1864">
          <cell r="B1864" t="str">
            <v>064-18-4735</v>
          </cell>
          <cell r="C1864" t="e">
            <v>#N/A</v>
          </cell>
          <cell r="D1864" t="str">
            <v>NCF</v>
          </cell>
        </row>
        <row r="1865">
          <cell r="B1865" t="str">
            <v>060-13-3860</v>
          </cell>
          <cell r="C1865" t="e">
            <v>#N/A</v>
          </cell>
          <cell r="D1865" t="str">
            <v>NCF from C5</v>
          </cell>
        </row>
        <row r="1866">
          <cell r="B1866" t="str">
            <v>060-13-4209</v>
          </cell>
          <cell r="C1866" t="e">
            <v>#N/A</v>
          </cell>
          <cell r="D1866" t="str">
            <v>NCF from C5</v>
          </cell>
        </row>
        <row r="1867">
          <cell r="B1867" t="str">
            <v>060-13-4405</v>
          </cell>
          <cell r="C1867" t="e">
            <v>#N/A</v>
          </cell>
          <cell r="D1867" t="str">
            <v>NCF from C5</v>
          </cell>
        </row>
        <row r="1868">
          <cell r="B1868" t="str">
            <v>060-13-5365</v>
          </cell>
          <cell r="C1868" t="e">
            <v>#N/A</v>
          </cell>
          <cell r="D1868" t="str">
            <v>NCF</v>
          </cell>
        </row>
        <row r="1869">
          <cell r="B1869" t="str">
            <v>060-13-7946</v>
          </cell>
          <cell r="C1869" t="e">
            <v>#N/A</v>
          </cell>
          <cell r="D1869" t="str">
            <v>NCF</v>
          </cell>
        </row>
        <row r="1870">
          <cell r="B1870" t="str">
            <v>060-13-9158</v>
          </cell>
          <cell r="C1870" t="e">
            <v>#N/A</v>
          </cell>
          <cell r="D1870" t="str">
            <v>NCF</v>
          </cell>
        </row>
        <row r="1871">
          <cell r="B1871" t="str">
            <v>060-15-7165</v>
          </cell>
          <cell r="C1871" t="e">
            <v>#N/A</v>
          </cell>
          <cell r="D1871" t="str">
            <v>NCF from C5</v>
          </cell>
        </row>
        <row r="1872">
          <cell r="B1872" t="str">
            <v>060-15-7325</v>
          </cell>
          <cell r="C1872" t="e">
            <v>#N/A</v>
          </cell>
          <cell r="D1872" t="str">
            <v>NCF from C5</v>
          </cell>
        </row>
        <row r="1873">
          <cell r="B1873" t="str">
            <v>060-15-7988</v>
          </cell>
          <cell r="C1873" t="e">
            <v>#N/A</v>
          </cell>
          <cell r="D1873" t="str">
            <v>NCF</v>
          </cell>
        </row>
        <row r="1874">
          <cell r="B1874" t="str">
            <v>060-15-8492</v>
          </cell>
          <cell r="C1874" t="e">
            <v>#N/A</v>
          </cell>
          <cell r="D1874" t="str">
            <v>NCF</v>
          </cell>
        </row>
        <row r="1875">
          <cell r="B1875" t="str">
            <v>060-15-9593</v>
          </cell>
          <cell r="C1875" t="e">
            <v>#N/A</v>
          </cell>
          <cell r="D1875" t="str">
            <v>NCF from C5</v>
          </cell>
        </row>
        <row r="1876">
          <cell r="B1876" t="str">
            <v>060-17-0037</v>
          </cell>
          <cell r="C1876" t="e">
            <v>#N/A</v>
          </cell>
          <cell r="D1876" t="str">
            <v>NCF</v>
          </cell>
        </row>
        <row r="1877">
          <cell r="B1877" t="str">
            <v>060-17-3283</v>
          </cell>
          <cell r="C1877" t="e">
            <v>#N/A</v>
          </cell>
          <cell r="D1877" t="str">
            <v>NCF from C5</v>
          </cell>
        </row>
        <row r="1878">
          <cell r="B1878" t="str">
            <v>060-17-3284</v>
          </cell>
          <cell r="C1878" t="e">
            <v>#N/A</v>
          </cell>
          <cell r="D1878" t="str">
            <v>NCF from C5</v>
          </cell>
        </row>
        <row r="1879">
          <cell r="B1879" t="str">
            <v>060-17-3285</v>
          </cell>
          <cell r="C1879" t="e">
            <v>#N/A</v>
          </cell>
          <cell r="D1879" t="str">
            <v>NCF from C5</v>
          </cell>
        </row>
        <row r="1880">
          <cell r="B1880" t="str">
            <v>060-17-3287</v>
          </cell>
          <cell r="C1880" t="e">
            <v>#N/A</v>
          </cell>
          <cell r="D1880" t="str">
            <v>NCF from C5</v>
          </cell>
        </row>
        <row r="1881">
          <cell r="B1881" t="str">
            <v>060-17-3293</v>
          </cell>
          <cell r="C1881" t="e">
            <v>#N/A</v>
          </cell>
          <cell r="D1881" t="str">
            <v>NCF from C5</v>
          </cell>
        </row>
        <row r="1882">
          <cell r="B1882" t="str">
            <v>060-17-3327</v>
          </cell>
          <cell r="C1882" t="e">
            <v>#N/A</v>
          </cell>
          <cell r="D1882" t="str">
            <v>NCF</v>
          </cell>
        </row>
        <row r="1883">
          <cell r="B1883" t="str">
            <v>060-17-4373</v>
          </cell>
          <cell r="C1883" t="e">
            <v>#N/A</v>
          </cell>
          <cell r="D1883" t="str">
            <v>NCF from C5</v>
          </cell>
        </row>
        <row r="1884">
          <cell r="B1884" t="str">
            <v>060-17-5234</v>
          </cell>
          <cell r="C1884" t="e">
            <v>#N/A</v>
          </cell>
          <cell r="D1884" t="str">
            <v>NCF from C5</v>
          </cell>
        </row>
        <row r="1885">
          <cell r="B1885" t="str">
            <v>060-17-5411</v>
          </cell>
          <cell r="C1885" t="e">
            <v>#N/A</v>
          </cell>
          <cell r="D1885" t="str">
            <v>NCF</v>
          </cell>
        </row>
        <row r="1886">
          <cell r="B1886" t="str">
            <v>060-17-5507</v>
          </cell>
          <cell r="C1886" t="e">
            <v>#N/A</v>
          </cell>
          <cell r="D1886" t="str">
            <v>NCF</v>
          </cell>
        </row>
        <row r="1887">
          <cell r="B1887" t="str">
            <v>060-17-6488</v>
          </cell>
          <cell r="C1887" t="e">
            <v>#N/A</v>
          </cell>
          <cell r="D1887" t="str">
            <v>NCF</v>
          </cell>
        </row>
        <row r="1888">
          <cell r="B1888" t="str">
            <v>060-17-7243</v>
          </cell>
          <cell r="C1888" t="e">
            <v>#N/A</v>
          </cell>
          <cell r="D1888" t="str">
            <v>NCF</v>
          </cell>
        </row>
        <row r="1889">
          <cell r="B1889" t="str">
            <v>060-17-8166</v>
          </cell>
          <cell r="C1889" t="e">
            <v>#N/A</v>
          </cell>
          <cell r="D1889" t="str">
            <v>NCF from C5</v>
          </cell>
        </row>
        <row r="1890">
          <cell r="B1890" t="str">
            <v>060-17-9476</v>
          </cell>
          <cell r="C1890" t="e">
            <v>#N/A</v>
          </cell>
          <cell r="D1890" t="str">
            <v>NCF from C5</v>
          </cell>
        </row>
        <row r="1891">
          <cell r="B1891" t="str">
            <v>060-17-9760</v>
          </cell>
          <cell r="C1891" t="e">
            <v>#N/A</v>
          </cell>
          <cell r="D1891" t="str">
            <v>NCF from C5</v>
          </cell>
        </row>
        <row r="1892">
          <cell r="B1892" t="str">
            <v>062-16-0309</v>
          </cell>
          <cell r="C1892" t="e">
            <v>#N/A</v>
          </cell>
          <cell r="D1892" t="str">
            <v>NCF</v>
          </cell>
        </row>
        <row r="1893">
          <cell r="B1893" t="str">
            <v>062-16-1308</v>
          </cell>
          <cell r="C1893" t="e">
            <v>#N/A</v>
          </cell>
          <cell r="D1893" t="str">
            <v>NCF</v>
          </cell>
        </row>
        <row r="1894">
          <cell r="B1894" t="str">
            <v>062-16-1636</v>
          </cell>
          <cell r="C1894" t="e">
            <v>#N/A</v>
          </cell>
          <cell r="D1894" t="str">
            <v>NCF</v>
          </cell>
        </row>
        <row r="1895">
          <cell r="B1895" t="str">
            <v>062-16-3842</v>
          </cell>
          <cell r="C1895" t="e">
            <v>#N/A</v>
          </cell>
          <cell r="D1895" t="str">
            <v>NCF</v>
          </cell>
        </row>
        <row r="1896">
          <cell r="B1896" t="str">
            <v>062-16-3865</v>
          </cell>
          <cell r="C1896" t="e">
            <v>#N/A</v>
          </cell>
          <cell r="D1896" t="str">
            <v>NCF</v>
          </cell>
        </row>
        <row r="1897">
          <cell r="B1897" t="str">
            <v>062-16-4310</v>
          </cell>
          <cell r="C1897" t="e">
            <v>#N/A</v>
          </cell>
          <cell r="D1897" t="str">
            <v>NCF</v>
          </cell>
        </row>
        <row r="1898">
          <cell r="B1898" t="str">
            <v>062-16-5035</v>
          </cell>
          <cell r="C1898" t="e">
            <v>#N/A</v>
          </cell>
          <cell r="D1898" t="str">
            <v>NCF</v>
          </cell>
        </row>
        <row r="1899">
          <cell r="B1899" t="str">
            <v>062-16-5299</v>
          </cell>
          <cell r="C1899" t="e">
            <v>#N/A</v>
          </cell>
          <cell r="D1899" t="str">
            <v>NCF</v>
          </cell>
        </row>
        <row r="1900">
          <cell r="B1900" t="str">
            <v>062-16-6218</v>
          </cell>
          <cell r="C1900" t="e">
            <v>#N/A</v>
          </cell>
          <cell r="D1900" t="str">
            <v>NCF</v>
          </cell>
        </row>
        <row r="1901">
          <cell r="B1901" t="str">
            <v>062-16-6338</v>
          </cell>
          <cell r="C1901" t="e">
            <v>#N/A</v>
          </cell>
          <cell r="D1901" t="str">
            <v>NCF</v>
          </cell>
        </row>
        <row r="1902">
          <cell r="B1902" t="str">
            <v>062-16-7589</v>
          </cell>
          <cell r="C1902" t="e">
            <v>#N/A</v>
          </cell>
          <cell r="D1902" t="str">
            <v>NCF</v>
          </cell>
        </row>
        <row r="1903">
          <cell r="B1903" t="str">
            <v>062-16-8315</v>
          </cell>
          <cell r="C1903" t="e">
            <v>#N/A</v>
          </cell>
          <cell r="D1903" t="str">
            <v>NCF</v>
          </cell>
        </row>
        <row r="1904">
          <cell r="B1904" t="str">
            <v>062-16-8655</v>
          </cell>
          <cell r="C1904" t="e">
            <v>#N/A</v>
          </cell>
          <cell r="D1904" t="str">
            <v>NCF</v>
          </cell>
        </row>
        <row r="1905">
          <cell r="B1905" t="str">
            <v>060-13-0244</v>
          </cell>
          <cell r="C1905" t="e">
            <v>#N/A</v>
          </cell>
          <cell r="D1905" t="str">
            <v>NCF</v>
          </cell>
        </row>
        <row r="1906">
          <cell r="B1906" t="str">
            <v>060-13-4299</v>
          </cell>
          <cell r="C1906" t="e">
            <v>#N/A</v>
          </cell>
          <cell r="D1906" t="str">
            <v>NCF</v>
          </cell>
        </row>
        <row r="1907">
          <cell r="B1907" t="str">
            <v>060-13-6897</v>
          </cell>
          <cell r="C1907" t="e">
            <v>#N/A</v>
          </cell>
          <cell r="D1907" t="str">
            <v>NCF</v>
          </cell>
        </row>
        <row r="1908">
          <cell r="B1908" t="str">
            <v>060-13-9524</v>
          </cell>
          <cell r="C1908" t="e">
            <v>#N/A</v>
          </cell>
          <cell r="D1908" t="str">
            <v>NCF</v>
          </cell>
        </row>
        <row r="1909">
          <cell r="B1909" t="str">
            <v>060-17-1061</v>
          </cell>
          <cell r="C1909" t="e">
            <v>#N/A</v>
          </cell>
          <cell r="D1909" t="str">
            <v>NCF</v>
          </cell>
        </row>
        <row r="1910">
          <cell r="B1910" t="str">
            <v>060-17-2485</v>
          </cell>
          <cell r="C1910" t="e">
            <v>#N/A</v>
          </cell>
          <cell r="D1910" t="str">
            <v>NCF</v>
          </cell>
        </row>
        <row r="1911">
          <cell r="B1911" t="str">
            <v>060-17-3897</v>
          </cell>
          <cell r="C1911" t="e">
            <v>#N/A</v>
          </cell>
          <cell r="D1911" t="str">
            <v>NCF</v>
          </cell>
        </row>
        <row r="1912">
          <cell r="B1912" t="str">
            <v>060-17-3898</v>
          </cell>
          <cell r="C1912" t="e">
            <v>#N/A</v>
          </cell>
          <cell r="D1912" t="str">
            <v>NCF</v>
          </cell>
        </row>
        <row r="1913">
          <cell r="B1913" t="str">
            <v>060-17-3921</v>
          </cell>
          <cell r="C1913" t="e">
            <v>#N/A</v>
          </cell>
          <cell r="D1913" t="str">
            <v>NCF</v>
          </cell>
        </row>
        <row r="1914">
          <cell r="B1914" t="str">
            <v>060-17-3922</v>
          </cell>
          <cell r="C1914" t="e">
            <v>#N/A</v>
          </cell>
          <cell r="D1914" t="str">
            <v>NCF</v>
          </cell>
        </row>
        <row r="1915">
          <cell r="B1915" t="str">
            <v>060-17-3923</v>
          </cell>
          <cell r="C1915" t="e">
            <v>#N/A</v>
          </cell>
          <cell r="D1915" t="str">
            <v>NCF</v>
          </cell>
        </row>
        <row r="1916">
          <cell r="B1916" t="str">
            <v>060-17-3924</v>
          </cell>
          <cell r="C1916" t="e">
            <v>#N/A</v>
          </cell>
          <cell r="D1916" t="str">
            <v>NCF</v>
          </cell>
        </row>
        <row r="1917">
          <cell r="B1917" t="str">
            <v>060-17-4270</v>
          </cell>
          <cell r="C1917" t="e">
            <v>#N/A</v>
          </cell>
          <cell r="D1917" t="str">
            <v>NCF</v>
          </cell>
        </row>
        <row r="1918">
          <cell r="B1918" t="str">
            <v>060-17-5048</v>
          </cell>
          <cell r="C1918" t="e">
            <v>#N/A</v>
          </cell>
          <cell r="D1918" t="str">
            <v>NCF</v>
          </cell>
        </row>
        <row r="1919">
          <cell r="B1919" t="str">
            <v>060-17-5851</v>
          </cell>
          <cell r="C1919" t="e">
            <v>#N/A</v>
          </cell>
          <cell r="D1919" t="str">
            <v>NCF</v>
          </cell>
        </row>
        <row r="1920">
          <cell r="B1920" t="str">
            <v>060-17-6222</v>
          </cell>
          <cell r="C1920" t="e">
            <v>#N/A</v>
          </cell>
          <cell r="D1920" t="str">
            <v>NCF</v>
          </cell>
        </row>
        <row r="1921">
          <cell r="B1921" t="str">
            <v>060-13-0022</v>
          </cell>
          <cell r="C1921" t="e">
            <v>#N/A</v>
          </cell>
          <cell r="D1921" t="str">
            <v>NCF</v>
          </cell>
        </row>
        <row r="1922">
          <cell r="B1922" t="str">
            <v>060-13-0023</v>
          </cell>
          <cell r="C1922" t="e">
            <v>#N/A</v>
          </cell>
          <cell r="D1922" t="str">
            <v>NCF</v>
          </cell>
        </row>
        <row r="1923">
          <cell r="B1923" t="str">
            <v>060-13-0024</v>
          </cell>
          <cell r="C1923" t="e">
            <v>#N/A</v>
          </cell>
          <cell r="D1923" t="str">
            <v>NCF</v>
          </cell>
        </row>
        <row r="1924">
          <cell r="B1924" t="str">
            <v>060-13-0566</v>
          </cell>
          <cell r="C1924" t="e">
            <v>#N/A</v>
          </cell>
          <cell r="D1924" t="str">
            <v>NCF</v>
          </cell>
        </row>
        <row r="1925">
          <cell r="B1925" t="str">
            <v>060-13-3949</v>
          </cell>
          <cell r="C1925" t="e">
            <v>#N/A</v>
          </cell>
          <cell r="D1925" t="str">
            <v>NCF</v>
          </cell>
        </row>
        <row r="1926">
          <cell r="B1926" t="str">
            <v>060-13-3950</v>
          </cell>
          <cell r="C1926" t="e">
            <v>#N/A</v>
          </cell>
          <cell r="D1926" t="str">
            <v>NCF</v>
          </cell>
        </row>
        <row r="1927">
          <cell r="B1927" t="str">
            <v>060-13-3951</v>
          </cell>
          <cell r="C1927" t="e">
            <v>#N/A</v>
          </cell>
          <cell r="D1927" t="str">
            <v>NCF</v>
          </cell>
        </row>
        <row r="1928">
          <cell r="B1928" t="str">
            <v>060-13-3952</v>
          </cell>
          <cell r="C1928" t="e">
            <v>#N/A</v>
          </cell>
          <cell r="D1928" t="str">
            <v>NCF</v>
          </cell>
        </row>
        <row r="1929">
          <cell r="B1929" t="str">
            <v>060-16-0002</v>
          </cell>
          <cell r="C1929" t="e">
            <v>#N/A</v>
          </cell>
          <cell r="D1929" t="str">
            <v>NCF</v>
          </cell>
        </row>
        <row r="1930">
          <cell r="B1930" t="str">
            <v>060-16-1205</v>
          </cell>
          <cell r="C1930" t="e">
            <v>#N/A</v>
          </cell>
          <cell r="D1930" t="str">
            <v>NCF</v>
          </cell>
        </row>
        <row r="1931">
          <cell r="B1931" t="str">
            <v>060-17-0002</v>
          </cell>
          <cell r="C1931" t="e">
            <v>#N/A</v>
          </cell>
          <cell r="D1931" t="str">
            <v>NCF</v>
          </cell>
        </row>
        <row r="1932">
          <cell r="B1932" t="str">
            <v>060-17-0003</v>
          </cell>
          <cell r="C1932" t="e">
            <v>#N/A</v>
          </cell>
          <cell r="D1932" t="str">
            <v>NCF</v>
          </cell>
        </row>
        <row r="1933">
          <cell r="B1933" t="str">
            <v>060-17-0022</v>
          </cell>
          <cell r="C1933" t="e">
            <v>#N/A</v>
          </cell>
          <cell r="D1933" t="str">
            <v>NCF</v>
          </cell>
        </row>
        <row r="1934">
          <cell r="B1934" t="str">
            <v>060-17-0030</v>
          </cell>
          <cell r="C1934" t="e">
            <v>#N/A</v>
          </cell>
          <cell r="D1934" t="str">
            <v>NCF</v>
          </cell>
        </row>
        <row r="1935">
          <cell r="B1935" t="str">
            <v>060-17-0600</v>
          </cell>
          <cell r="C1935" t="e">
            <v>#N/A</v>
          </cell>
          <cell r="D1935" t="str">
            <v>NCF</v>
          </cell>
        </row>
        <row r="1936">
          <cell r="B1936" t="str">
            <v>060-17-0601</v>
          </cell>
          <cell r="C1936" t="e">
            <v>#N/A</v>
          </cell>
          <cell r="D1936" t="str">
            <v>NCF</v>
          </cell>
        </row>
        <row r="1937">
          <cell r="B1937" t="str">
            <v>060-17-0602</v>
          </cell>
          <cell r="C1937" t="e">
            <v>#N/A</v>
          </cell>
          <cell r="D1937" t="str">
            <v>NCF</v>
          </cell>
        </row>
        <row r="1938">
          <cell r="B1938" t="str">
            <v>060-17-0603</v>
          </cell>
          <cell r="C1938" t="e">
            <v>#N/A</v>
          </cell>
          <cell r="D1938" t="str">
            <v>NCF</v>
          </cell>
        </row>
        <row r="1939">
          <cell r="B1939" t="str">
            <v>060-13-0135</v>
          </cell>
          <cell r="C1939"/>
          <cell r="D1939" t="str">
            <v>CF</v>
          </cell>
        </row>
        <row r="1940">
          <cell r="B1940" t="str">
            <v>060-13-2708</v>
          </cell>
          <cell r="C1940"/>
          <cell r="D1940" t="str">
            <v>CF</v>
          </cell>
        </row>
        <row r="1941">
          <cell r="B1941" t="str">
            <v>060-13-3449</v>
          </cell>
          <cell r="C1941"/>
          <cell r="D1941" t="str">
            <v>CF</v>
          </cell>
        </row>
        <row r="1942">
          <cell r="B1942" t="str">
            <v>060-13-3454</v>
          </cell>
          <cell r="C1942"/>
          <cell r="D1942" t="str">
            <v>CF</v>
          </cell>
        </row>
        <row r="1943">
          <cell r="B1943" t="str">
            <v>060-13-3595</v>
          </cell>
          <cell r="C1943"/>
          <cell r="D1943" t="str">
            <v>CF</v>
          </cell>
        </row>
        <row r="1944">
          <cell r="B1944" t="str">
            <v>060-13-4080</v>
          </cell>
          <cell r="C1944"/>
          <cell r="D1944" t="str">
            <v>CF</v>
          </cell>
        </row>
        <row r="1945">
          <cell r="B1945" t="str">
            <v>060-13-6854</v>
          </cell>
          <cell r="C1945"/>
          <cell r="D1945" t="str">
            <v>CF</v>
          </cell>
        </row>
        <row r="1946">
          <cell r="B1946" t="str">
            <v>060-13-7476</v>
          </cell>
          <cell r="C1946"/>
          <cell r="D1946" t="str">
            <v>CF</v>
          </cell>
        </row>
        <row r="1947">
          <cell r="B1947" t="str">
            <v>060-13-7837</v>
          </cell>
          <cell r="C1947"/>
          <cell r="D1947" t="str">
            <v>CF</v>
          </cell>
        </row>
        <row r="1948">
          <cell r="B1948" t="str">
            <v>060-13-7937</v>
          </cell>
          <cell r="C1948"/>
          <cell r="D1948" t="str">
            <v>CF</v>
          </cell>
        </row>
        <row r="1949">
          <cell r="B1949" t="str">
            <v>060-13-8379</v>
          </cell>
          <cell r="C1949"/>
          <cell r="D1949" t="str">
            <v>CF</v>
          </cell>
        </row>
        <row r="1950">
          <cell r="B1950" t="str">
            <v>060-13-9722</v>
          </cell>
          <cell r="C1950"/>
          <cell r="D1950" t="str">
            <v>CF</v>
          </cell>
        </row>
        <row r="1951">
          <cell r="B1951" t="str">
            <v>060-15-0043</v>
          </cell>
          <cell r="C1951"/>
          <cell r="D1951" t="str">
            <v>CF</v>
          </cell>
        </row>
        <row r="1952">
          <cell r="B1952" t="str">
            <v>060-15-0056</v>
          </cell>
          <cell r="C1952"/>
          <cell r="D1952" t="str">
            <v>CF</v>
          </cell>
        </row>
        <row r="1953">
          <cell r="B1953" t="str">
            <v>060-15-0087</v>
          </cell>
          <cell r="C1953"/>
          <cell r="D1953" t="str">
            <v>CF</v>
          </cell>
        </row>
        <row r="1954">
          <cell r="B1954" t="str">
            <v>060-15-0108</v>
          </cell>
          <cell r="C1954"/>
          <cell r="D1954" t="str">
            <v>CF</v>
          </cell>
        </row>
        <row r="1955">
          <cell r="B1955" t="str">
            <v>060-15-0982</v>
          </cell>
          <cell r="C1955"/>
          <cell r="D1955" t="str">
            <v>CF</v>
          </cell>
        </row>
        <row r="1956">
          <cell r="B1956" t="str">
            <v>060-15-1268</v>
          </cell>
          <cell r="C1956"/>
          <cell r="D1956" t="str">
            <v>CF</v>
          </cell>
        </row>
        <row r="1957">
          <cell r="B1957" t="str">
            <v>060-15-1335</v>
          </cell>
          <cell r="C1957"/>
          <cell r="D1957" t="str">
            <v>CF</v>
          </cell>
        </row>
        <row r="1958">
          <cell r="B1958" t="str">
            <v>060-15-1498</v>
          </cell>
          <cell r="C1958"/>
          <cell r="D1958" t="str">
            <v>CF</v>
          </cell>
        </row>
        <row r="1959">
          <cell r="B1959" t="str">
            <v>060-15-3141</v>
          </cell>
          <cell r="C1959"/>
          <cell r="D1959" t="str">
            <v>CF</v>
          </cell>
        </row>
        <row r="1960">
          <cell r="B1960" t="str">
            <v>060-15-3280</v>
          </cell>
          <cell r="C1960"/>
          <cell r="D1960" t="str">
            <v>CF</v>
          </cell>
        </row>
        <row r="1961">
          <cell r="B1961" t="str">
            <v>060-15-4122</v>
          </cell>
          <cell r="C1961"/>
          <cell r="D1961" t="str">
            <v>CF</v>
          </cell>
        </row>
        <row r="1962">
          <cell r="B1962" t="str">
            <v>060-15-4710</v>
          </cell>
          <cell r="C1962"/>
          <cell r="D1962" t="str">
            <v>CF</v>
          </cell>
        </row>
        <row r="1963">
          <cell r="B1963" t="str">
            <v>060-15-5089</v>
          </cell>
          <cell r="C1963"/>
          <cell r="D1963" t="str">
            <v>CF</v>
          </cell>
        </row>
        <row r="1964">
          <cell r="B1964" t="str">
            <v>060-15-6221</v>
          </cell>
          <cell r="C1964"/>
          <cell r="D1964" t="str">
            <v>CF</v>
          </cell>
        </row>
        <row r="1965">
          <cell r="B1965" t="str">
            <v>060-15-6290</v>
          </cell>
          <cell r="C1965"/>
          <cell r="D1965" t="str">
            <v>CF</v>
          </cell>
        </row>
        <row r="1966">
          <cell r="B1966" t="str">
            <v>060-15-6400</v>
          </cell>
          <cell r="C1966"/>
          <cell r="D1966" t="str">
            <v>CF</v>
          </cell>
        </row>
        <row r="1967">
          <cell r="B1967" t="str">
            <v>060-15-6824</v>
          </cell>
          <cell r="C1967"/>
          <cell r="D1967" t="str">
            <v>CF</v>
          </cell>
        </row>
        <row r="1968">
          <cell r="B1968" t="str">
            <v>060-15-7064</v>
          </cell>
          <cell r="C1968"/>
          <cell r="D1968" t="str">
            <v>CF</v>
          </cell>
        </row>
        <row r="1969">
          <cell r="B1969" t="str">
            <v>060-15-7172</v>
          </cell>
          <cell r="C1969"/>
          <cell r="D1969" t="str">
            <v>CF</v>
          </cell>
        </row>
        <row r="1970">
          <cell r="B1970" t="str">
            <v>060-15-7344</v>
          </cell>
          <cell r="C1970"/>
          <cell r="D1970" t="str">
            <v>CF</v>
          </cell>
        </row>
        <row r="1971">
          <cell r="B1971" t="str">
            <v>060-15-7710</v>
          </cell>
          <cell r="C1971"/>
          <cell r="D1971" t="str">
            <v>CF</v>
          </cell>
        </row>
        <row r="1972">
          <cell r="B1972" t="str">
            <v>060-15-8313</v>
          </cell>
          <cell r="C1972"/>
          <cell r="D1972" t="str">
            <v>CF</v>
          </cell>
        </row>
        <row r="1973">
          <cell r="B1973" t="str">
            <v>060-15-9863</v>
          </cell>
          <cell r="C1973"/>
          <cell r="D1973" t="str">
            <v>CF</v>
          </cell>
        </row>
        <row r="1974">
          <cell r="B1974" t="str">
            <v>060-15-9935</v>
          </cell>
          <cell r="C1974"/>
          <cell r="D1974" t="str">
            <v>CF</v>
          </cell>
        </row>
        <row r="1975">
          <cell r="B1975" t="str">
            <v>060-17-0103</v>
          </cell>
          <cell r="C1975"/>
          <cell r="D1975" t="str">
            <v>CF</v>
          </cell>
        </row>
        <row r="1976">
          <cell r="B1976" t="str">
            <v>060-17-0140</v>
          </cell>
          <cell r="C1976"/>
          <cell r="D1976" t="str">
            <v>CF</v>
          </cell>
        </row>
        <row r="1977">
          <cell r="B1977" t="str">
            <v>060-17-0177</v>
          </cell>
          <cell r="C1977"/>
          <cell r="D1977" t="str">
            <v>CF</v>
          </cell>
        </row>
        <row r="1978">
          <cell r="B1978" t="str">
            <v>060-17-0504</v>
          </cell>
          <cell r="C1978"/>
          <cell r="D1978" t="str">
            <v>CF</v>
          </cell>
        </row>
        <row r="1979">
          <cell r="B1979" t="str">
            <v>060-17-0768</v>
          </cell>
          <cell r="C1979"/>
          <cell r="D1979" t="str">
            <v>CF</v>
          </cell>
        </row>
        <row r="1980">
          <cell r="B1980" t="str">
            <v>060-17-0871</v>
          </cell>
          <cell r="C1980"/>
          <cell r="D1980" t="str">
            <v>CF</v>
          </cell>
        </row>
        <row r="1981">
          <cell r="B1981" t="str">
            <v>060-17-1656</v>
          </cell>
          <cell r="C1981"/>
          <cell r="D1981" t="str">
            <v>CF</v>
          </cell>
        </row>
        <row r="1982">
          <cell r="B1982" t="str">
            <v>060-17-3830</v>
          </cell>
          <cell r="C1982"/>
          <cell r="D1982" t="str">
            <v>CF</v>
          </cell>
        </row>
        <row r="1983">
          <cell r="B1983" t="str">
            <v>060-17-4878</v>
          </cell>
          <cell r="C1983"/>
          <cell r="D1983" t="str">
            <v>CF</v>
          </cell>
        </row>
        <row r="1984">
          <cell r="B1984" t="str">
            <v>060-17-4896</v>
          </cell>
          <cell r="C1984"/>
          <cell r="D1984" t="str">
            <v>CF</v>
          </cell>
        </row>
        <row r="1985">
          <cell r="B1985" t="str">
            <v>060-17-5703</v>
          </cell>
          <cell r="C1985"/>
          <cell r="D1985" t="str">
            <v>CF</v>
          </cell>
        </row>
        <row r="1986">
          <cell r="B1986" t="str">
            <v>060-17-6697</v>
          </cell>
          <cell r="C1986"/>
          <cell r="D1986" t="str">
            <v>CF</v>
          </cell>
        </row>
        <row r="1987">
          <cell r="B1987" t="str">
            <v>060-17-7320</v>
          </cell>
          <cell r="C1987"/>
          <cell r="D1987" t="str">
            <v>CF</v>
          </cell>
        </row>
        <row r="1988">
          <cell r="B1988" t="str">
            <v>060-17-8392</v>
          </cell>
          <cell r="C1988"/>
          <cell r="D1988" t="str">
            <v>CF</v>
          </cell>
        </row>
        <row r="1989">
          <cell r="B1989" t="str">
            <v>060-17-8586</v>
          </cell>
          <cell r="C1989"/>
          <cell r="D1989" t="str">
            <v>CF</v>
          </cell>
        </row>
        <row r="1990">
          <cell r="B1990" t="str">
            <v>060-17-9543</v>
          </cell>
          <cell r="C1990"/>
          <cell r="D1990" t="str">
            <v>CF</v>
          </cell>
        </row>
        <row r="1991">
          <cell r="B1991" t="str">
            <v>062-16-0089</v>
          </cell>
          <cell r="C1991"/>
          <cell r="D1991" t="str">
            <v>NCF</v>
          </cell>
        </row>
        <row r="1992">
          <cell r="B1992" t="str">
            <v>062-16-5052</v>
          </cell>
          <cell r="C1992"/>
          <cell r="D1992" t="str">
            <v>NCF</v>
          </cell>
        </row>
        <row r="1993">
          <cell r="B1993" t="str">
            <v>062-16-6089</v>
          </cell>
          <cell r="C1993"/>
          <cell r="D1993" t="str">
            <v>NCF</v>
          </cell>
        </row>
        <row r="1994">
          <cell r="B1994" t="str">
            <v>064-18-1848</v>
          </cell>
          <cell r="C1994"/>
          <cell r="D1994" t="str">
            <v>NCF</v>
          </cell>
        </row>
        <row r="1995">
          <cell r="B1995" t="str">
            <v>064-18-3219</v>
          </cell>
          <cell r="C1995"/>
          <cell r="D1995" t="str">
            <v>NCF</v>
          </cell>
        </row>
        <row r="1996">
          <cell r="B1996" t="str">
            <v>064-18-5795</v>
          </cell>
          <cell r="C1996"/>
          <cell r="D1996" t="str">
            <v>NCF</v>
          </cell>
        </row>
        <row r="1997">
          <cell r="B1997" t="str">
            <v>064-18-7331</v>
          </cell>
          <cell r="C1997"/>
          <cell r="D1997" t="str">
            <v>NCF</v>
          </cell>
        </row>
        <row r="1998">
          <cell r="B1998" t="str">
            <v>064-18-7547</v>
          </cell>
          <cell r="C1998"/>
          <cell r="D1998" t="str">
            <v>NCF</v>
          </cell>
        </row>
        <row r="1999">
          <cell r="B1999" t="str">
            <v>064-18-7884</v>
          </cell>
          <cell r="C1999"/>
          <cell r="D1999" t="str">
            <v>NCF</v>
          </cell>
        </row>
        <row r="2000">
          <cell r="B2000" t="str">
            <v>097-02-0303</v>
          </cell>
          <cell r="C2000"/>
          <cell r="D2000" t="str">
            <v>NCF</v>
          </cell>
        </row>
        <row r="2001">
          <cell r="B2001" t="str">
            <v>097-02-1084</v>
          </cell>
          <cell r="C2001"/>
          <cell r="D2001" t="str">
            <v>NCF</v>
          </cell>
        </row>
        <row r="2002">
          <cell r="B2002" t="str">
            <v>097-02-4431</v>
          </cell>
          <cell r="C2002"/>
          <cell r="D2002" t="str">
            <v>NCF</v>
          </cell>
        </row>
        <row r="2003">
          <cell r="B2003" t="str">
            <v>097-02-6235</v>
          </cell>
          <cell r="C2003"/>
          <cell r="D2003" t="str">
            <v>NCF</v>
          </cell>
        </row>
        <row r="2004">
          <cell r="B2004" t="str">
            <v>097-02-6629</v>
          </cell>
          <cell r="C2004"/>
          <cell r="D2004" t="str">
            <v>NCF</v>
          </cell>
        </row>
        <row r="2005">
          <cell r="B2005" t="str">
            <v>097-02-7159</v>
          </cell>
          <cell r="C2005"/>
          <cell r="D2005" t="str">
            <v>NCF</v>
          </cell>
        </row>
        <row r="2006">
          <cell r="B2006" t="str">
            <v>097-02-7174</v>
          </cell>
          <cell r="C2006"/>
          <cell r="D2006" t="str">
            <v>NCF</v>
          </cell>
        </row>
        <row r="2007">
          <cell r="B2007" t="str">
            <v>097-02-8669</v>
          </cell>
          <cell r="C2007"/>
          <cell r="D2007" t="str">
            <v>NCF</v>
          </cell>
        </row>
        <row r="2008">
          <cell r="B2008" t="str">
            <v>097-02-8924</v>
          </cell>
          <cell r="C2008"/>
          <cell r="D2008" t="str">
            <v>NCF</v>
          </cell>
        </row>
        <row r="2009">
          <cell r="B2009" t="str">
            <v>097-02-9268</v>
          </cell>
          <cell r="C2009"/>
          <cell r="D2009" t="str">
            <v>NCF</v>
          </cell>
        </row>
        <row r="2010">
          <cell r="B2010" t="str">
            <v>097-02-9806</v>
          </cell>
          <cell r="C2010"/>
          <cell r="D2010" t="str">
            <v>NCF</v>
          </cell>
        </row>
        <row r="2011">
          <cell r="B2011" t="str">
            <v>097-04-0032</v>
          </cell>
          <cell r="C2011"/>
          <cell r="D2011" t="str">
            <v>CF</v>
          </cell>
        </row>
        <row r="2012">
          <cell r="B2012" t="str">
            <v>097-04-0035</v>
          </cell>
          <cell r="C2012"/>
          <cell r="D2012" t="str">
            <v>CF</v>
          </cell>
        </row>
        <row r="2013">
          <cell r="B2013" t="str">
            <v>097-04-0135</v>
          </cell>
          <cell r="C2013"/>
          <cell r="D2013" t="str">
            <v>CF</v>
          </cell>
        </row>
        <row r="2014">
          <cell r="B2014" t="str">
            <v>097-04-3654</v>
          </cell>
          <cell r="C2014"/>
          <cell r="D2014" t="str">
            <v>CF</v>
          </cell>
        </row>
        <row r="2015">
          <cell r="B2015" t="str">
            <v>097-04-4887</v>
          </cell>
          <cell r="C2015"/>
          <cell r="D2015" t="str">
            <v>CF</v>
          </cell>
        </row>
        <row r="2016">
          <cell r="B2016" t="str">
            <v>097-04-5123</v>
          </cell>
          <cell r="C2016"/>
          <cell r="D2016" t="str">
            <v>CF</v>
          </cell>
        </row>
        <row r="2017">
          <cell r="B2017" t="str">
            <v>097-04-5329</v>
          </cell>
          <cell r="C2017"/>
          <cell r="D2017" t="str">
            <v>CF</v>
          </cell>
        </row>
        <row r="2018">
          <cell r="B2018" t="str">
            <v>097-04-5541</v>
          </cell>
          <cell r="C2018"/>
          <cell r="D2018" t="str">
            <v>CF</v>
          </cell>
        </row>
        <row r="2019">
          <cell r="B2019" t="str">
            <v>097-04-6368</v>
          </cell>
          <cell r="C2019"/>
          <cell r="D2019" t="str">
            <v>NCF</v>
          </cell>
        </row>
        <row r="2020">
          <cell r="B2020" t="str">
            <v>097-04-6779</v>
          </cell>
          <cell r="C2020"/>
          <cell r="D2020" t="str">
            <v>CF</v>
          </cell>
        </row>
        <row r="2021">
          <cell r="B2021" t="str">
            <v>097-04-8425</v>
          </cell>
          <cell r="C2021"/>
          <cell r="D2021" t="str">
            <v>CF</v>
          </cell>
        </row>
        <row r="2022">
          <cell r="B2022" t="str">
            <v>097-04-9006</v>
          </cell>
          <cell r="C2022"/>
          <cell r="D2022" t="str">
            <v>CF</v>
          </cell>
        </row>
        <row r="2023">
          <cell r="B2023" t="str">
            <v>097-17-0089</v>
          </cell>
          <cell r="C2023"/>
          <cell r="D2023" t="str">
            <v>CF</v>
          </cell>
        </row>
        <row r="2024">
          <cell r="B2024" t="str">
            <v>097-17-0505</v>
          </cell>
          <cell r="C2024"/>
          <cell r="D2024" t="str">
            <v>CF</v>
          </cell>
        </row>
        <row r="2025">
          <cell r="B2025" t="str">
            <v>097-17-0715</v>
          </cell>
          <cell r="C2025"/>
          <cell r="D2025" t="str">
            <v>CF</v>
          </cell>
        </row>
        <row r="2026">
          <cell r="B2026" t="str">
            <v>097-17-1772</v>
          </cell>
          <cell r="C2026"/>
          <cell r="D2026" t="str">
            <v>CF</v>
          </cell>
        </row>
        <row r="2027">
          <cell r="B2027" t="str">
            <v>097-17-3057</v>
          </cell>
          <cell r="C2027"/>
          <cell r="D2027" t="str">
            <v>CF</v>
          </cell>
        </row>
        <row r="2028">
          <cell r="B2028" t="str">
            <v>097-17-3490</v>
          </cell>
          <cell r="C2028"/>
          <cell r="D2028" t="str">
            <v>CF</v>
          </cell>
        </row>
        <row r="2029">
          <cell r="B2029" t="str">
            <v>097-17-4871</v>
          </cell>
          <cell r="C2029"/>
          <cell r="D2029" t="str">
            <v>CF</v>
          </cell>
        </row>
        <row r="2030">
          <cell r="B2030" t="str">
            <v>097-17-4953</v>
          </cell>
          <cell r="C2030"/>
          <cell r="D2030" t="str">
            <v>CF</v>
          </cell>
        </row>
        <row r="2031">
          <cell r="B2031" t="str">
            <v>097-17-6532</v>
          </cell>
          <cell r="C2031"/>
          <cell r="D2031" t="str">
            <v>CF</v>
          </cell>
        </row>
        <row r="2032">
          <cell r="B2032" t="str">
            <v>097-17-7954</v>
          </cell>
          <cell r="C2032"/>
          <cell r="D2032" t="str">
            <v>CF</v>
          </cell>
        </row>
        <row r="2033">
          <cell r="B2033" t="str">
            <v>097-17-8181</v>
          </cell>
          <cell r="C2033"/>
          <cell r="D2033" t="str">
            <v>CF</v>
          </cell>
        </row>
        <row r="2034">
          <cell r="B2034" t="str">
            <v>097-17-8266</v>
          </cell>
          <cell r="C2034"/>
          <cell r="D2034" t="str">
            <v>CF</v>
          </cell>
        </row>
      </sheetData>
      <sheetData sheetId="1"/>
      <sheetData sheetId="2"/>
      <sheetData sheetId="3"/>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5"/>
      <sheetName val="DPCIs_Detailspending"/>
      <sheetName val="Sheet4"/>
      <sheetName val="Sheet3"/>
      <sheetName val="Sheet2"/>
      <sheetName val="ROUGH"/>
    </sheetNames>
    <sheetDataSet>
      <sheetData sheetId="0">
        <row r="2">
          <cell r="B2" t="str">
            <v>097-02-2055</v>
          </cell>
          <cell r="C2" t="str">
            <v>80775177</v>
          </cell>
          <cell r="D2" t="str">
            <v>CF</v>
          </cell>
          <cell r="E2" t="str">
            <v>097-02-2055 Queen Solid Cotton Sheet Set Navy - Pillowfort</v>
          </cell>
          <cell r="F2" t="str">
            <v>TARGET STORES</v>
          </cell>
          <cell r="G2" t="str">
            <v>TARGET PILLOWFORT COTTON SHEETS</v>
          </cell>
          <cell r="H2" t="str">
            <v>TARGET PILLOWFORT COTTON SHEETS</v>
          </cell>
        </row>
        <row r="3">
          <cell r="B3" t="str">
            <v>097-02-5149</v>
          </cell>
          <cell r="C3" t="str">
            <v>80775179</v>
          </cell>
          <cell r="D3" t="str">
            <v>CF</v>
          </cell>
          <cell r="E3" t="str">
            <v>097-02-5149 Queen Solid Cotton Sheet Set Purple - Pillowfort</v>
          </cell>
          <cell r="F3" t="str">
            <v>TARGET STORES</v>
          </cell>
          <cell r="G3" t="str">
            <v>TARGET PILLOWFORT COTTON SHEETS</v>
          </cell>
          <cell r="H3" t="str">
            <v>TARGET PILLOWFORT COTTON SHEETS</v>
          </cell>
        </row>
        <row r="4">
          <cell r="B4" t="str">
            <v>060-26-9600</v>
          </cell>
          <cell r="C4" t="str">
            <v>81801941</v>
          </cell>
          <cell r="D4" t="str">
            <v>NCF</v>
          </cell>
          <cell r="E4" t="str">
            <v>060-26-9600 5pc King Grid Print Reversible Decorative Comforter Set with Throw Dark Gray - Room Essentials</v>
          </cell>
          <cell r="F4" t="str">
            <v>TARGET STORES</v>
          </cell>
          <cell r="G4" t="str">
            <v>RE BED IN A BAG - BEDDING SETS</v>
          </cell>
          <cell r="H4" t="str">
            <v>RE BED IN A BAG</v>
          </cell>
        </row>
        <row r="5">
          <cell r="B5" t="str">
            <v>060-26-0154</v>
          </cell>
          <cell r="C5" t="str">
            <v>83905649</v>
          </cell>
          <cell r="D5" t="str">
            <v>NCF</v>
          </cell>
          <cell r="E5" t="str">
            <v>060-26-0154 8pc Queen Sorrento Block Print Comforter Bedding Set Light Blue - Threshold</v>
          </cell>
          <cell r="F5" t="str">
            <v>TARGET STORES</v>
          </cell>
          <cell r="G5" t="str">
            <v>TARGET MULTI PIECES SET - BEDDING SETS</v>
          </cell>
          <cell r="H5" t="str">
            <v>TARGET MULTI PIECES SET</v>
          </cell>
        </row>
        <row r="6">
          <cell r="B6" t="str">
            <v>060-26-8954</v>
          </cell>
          <cell r="C6" t="str">
            <v>83905650</v>
          </cell>
          <cell r="D6" t="str">
            <v>NCF</v>
          </cell>
          <cell r="E6" t="str">
            <v>060-26-8954 8pc King Sorrento Block Print Comforter Bedding Set Light Blue - Threshold</v>
          </cell>
          <cell r="F6" t="str">
            <v>TARGET STORES</v>
          </cell>
          <cell r="G6" t="str">
            <v>TARGET MULTI PIECES SET - BEDDING SETS</v>
          </cell>
          <cell r="H6" t="str">
            <v>TARGET MULTI PIECES SET</v>
          </cell>
        </row>
        <row r="7">
          <cell r="B7" t="str">
            <v>064-18-2654</v>
          </cell>
          <cell r="C7" t="str">
            <v>87115135</v>
          </cell>
          <cell r="D7" t="str">
            <v>NCF</v>
          </cell>
          <cell r="E7" t="str">
            <v>064-18-2654 Puffs Shower Curtain - Room Essentials</v>
          </cell>
          <cell r="F7" t="str">
            <v>TARGET STORES</v>
          </cell>
          <cell r="G7" t="str">
            <v>RE SHOWER CURTAINS</v>
          </cell>
          <cell r="H7" t="str">
            <v>RE SHOWER CURTAINS</v>
          </cell>
        </row>
        <row r="8">
          <cell r="B8" t="str">
            <v>060-26-8430</v>
          </cell>
          <cell r="C8" t="str">
            <v>87206311</v>
          </cell>
          <cell r="D8" t="str">
            <v>NCF</v>
          </cell>
          <cell r="E8" t="str">
            <v>060-26-8430 Queen RE BTC MICROFIBER Bedding Sets NAVY FLORAL PRINT - Room Essentials™</v>
          </cell>
          <cell r="F8" t="str">
            <v>TARGET STORES</v>
          </cell>
          <cell r="G8" t="str">
            <v>RE BTC MICROFIBER - BEDDING SETS</v>
          </cell>
          <cell r="H8" t="str">
            <v>RE BTC MICROFIBER</v>
          </cell>
        </row>
        <row r="9">
          <cell r="B9" t="str">
            <v>060-26-3859</v>
          </cell>
          <cell r="C9" t="str">
            <v>87206320</v>
          </cell>
          <cell r="D9" t="str">
            <v>NCF</v>
          </cell>
          <cell r="E9" t="str">
            <v>060-26-3859 Twin RE BTC MICROFIBER Bedding Sets NAVY FLORAL PRINT - Room Essentials™</v>
          </cell>
          <cell r="F9" t="str">
            <v>TARGET STORES</v>
          </cell>
          <cell r="G9" t="str">
            <v>RE BTC MICROFIBER - BEDDING SETS</v>
          </cell>
          <cell r="H9" t="str">
            <v>RE BTC MICROFIBER</v>
          </cell>
        </row>
        <row r="10">
          <cell r="B10" t="str">
            <v>060-26-1399</v>
          </cell>
          <cell r="C10" t="str">
            <v>87206324</v>
          </cell>
          <cell r="D10" t="str">
            <v>NCF</v>
          </cell>
          <cell r="E10" t="str">
            <v>060-26-1399 King RE BTC MICROFIBER Bedding Sets NAVY FLORAL PRINT - Room Essentials™</v>
          </cell>
          <cell r="F10" t="str">
            <v>TARGET STORES</v>
          </cell>
          <cell r="G10" t="str">
            <v>RE BTC MICROFIBER - BEDDING SETS</v>
          </cell>
          <cell r="H10" t="str">
            <v>RE BTC MICROFIBER</v>
          </cell>
        </row>
        <row r="11">
          <cell r="B11" t="str">
            <v>060-14-0003</v>
          </cell>
          <cell r="C11" t="str">
            <v>89182605</v>
          </cell>
          <cell r="D11" t="str">
            <v>NCF</v>
          </cell>
          <cell r="E11" t="str">
            <v>060-14-0003 White Bed Skirt (Queen) - Threshold</v>
          </cell>
          <cell r="F11" t="str">
            <v>TARGET STORES</v>
          </cell>
          <cell r="G11" t="str">
            <v>TARGET Box Spring - BEDSKIRTS</v>
          </cell>
          <cell r="H11" t="str">
            <v>THRESHOLD BOX SPRING COVER</v>
          </cell>
        </row>
        <row r="12">
          <cell r="B12" t="str">
            <v>060-14-7286</v>
          </cell>
          <cell r="C12" t="str">
            <v>89182618</v>
          </cell>
          <cell r="D12" t="str">
            <v>NCF</v>
          </cell>
          <cell r="E12" t="str">
            <v>060-14-7286 White Bed Skirt (Twin) - Threshold</v>
          </cell>
          <cell r="F12" t="str">
            <v>TARGET STORES</v>
          </cell>
          <cell r="G12" t="str">
            <v>TARGET Box Spring - BEDSKIRTS</v>
          </cell>
          <cell r="H12" t="str">
            <v>THRESHOLD BOX SPRING COVER</v>
          </cell>
        </row>
        <row r="13">
          <cell r="B13" t="str">
            <v>060-14-0004</v>
          </cell>
          <cell r="C13" t="str">
            <v>89182630</v>
          </cell>
          <cell r="D13" t="str">
            <v>NCF</v>
          </cell>
          <cell r="E13" t="str">
            <v>060-14-0004 White Bed Skirt (King) - Threshold</v>
          </cell>
          <cell r="F13" t="str">
            <v>TARGET STORES</v>
          </cell>
          <cell r="G13" t="str">
            <v>TARGET Box Spring - BEDSKIRTS</v>
          </cell>
          <cell r="H13" t="str">
            <v>THRESHOLD BOX SPRING COVER</v>
          </cell>
        </row>
        <row r="14">
          <cell r="B14" t="str">
            <v>060-15-0144</v>
          </cell>
          <cell r="C14" t="str">
            <v>89195639</v>
          </cell>
          <cell r="D14" t="str">
            <v>NCF</v>
          </cell>
          <cell r="E14" t="str">
            <v>060-15-0144 RE Satin Quilt K Dark Blue Denim</v>
          </cell>
          <cell r="F14" t="str">
            <v>TARGET STORES</v>
          </cell>
          <cell r="G14" t="str">
            <v>RE POLY SATEEN - Quilts</v>
          </cell>
          <cell r="H14" t="str">
            <v>RE POLY SATEEN</v>
          </cell>
        </row>
        <row r="15">
          <cell r="B15" t="str">
            <v>060-15-3156</v>
          </cell>
          <cell r="C15" t="str">
            <v>89195640</v>
          </cell>
          <cell r="D15" t="str">
            <v>NCF</v>
          </cell>
          <cell r="E15" t="str">
            <v>060-15-3156 RE Satin Quilt Sham STD Ivory</v>
          </cell>
          <cell r="F15" t="str">
            <v>TARGET STORES</v>
          </cell>
          <cell r="G15" t="str">
            <v>RE POLY SATEEN - Pillow Shams</v>
          </cell>
          <cell r="H15" t="str">
            <v>RE POLY SATEEN</v>
          </cell>
        </row>
        <row r="16">
          <cell r="B16" t="str">
            <v>060-15-6317</v>
          </cell>
          <cell r="C16" t="str">
            <v>89195649</v>
          </cell>
          <cell r="D16" t="str">
            <v>NCF</v>
          </cell>
          <cell r="E16" t="str">
            <v>060-15-6317 RE Satin Quilt F/Q Copper Floral</v>
          </cell>
          <cell r="F16" t="str">
            <v>TARGET STORES</v>
          </cell>
          <cell r="G16" t="str">
            <v>RE POLY SATEEN - Quilts</v>
          </cell>
          <cell r="H16" t="str">
            <v>RE POLY SATEEN</v>
          </cell>
        </row>
        <row r="17">
          <cell r="B17" t="str">
            <v>060-15-9832</v>
          </cell>
          <cell r="C17" t="str">
            <v>89195661</v>
          </cell>
          <cell r="D17" t="str">
            <v>NCF</v>
          </cell>
          <cell r="E17" t="str">
            <v>060-15-9832 RE Satin Quilt Sham STD Dark Blue Denim</v>
          </cell>
          <cell r="F17" t="str">
            <v>TARGET STORES</v>
          </cell>
          <cell r="G17" t="str">
            <v>RE POLY SATEEN - Pillow Shams</v>
          </cell>
          <cell r="H17" t="str">
            <v>RE POLY SATEEN</v>
          </cell>
        </row>
        <row r="18">
          <cell r="B18" t="str">
            <v>060-17-4659</v>
          </cell>
          <cell r="C18" t="str">
            <v>89195844</v>
          </cell>
          <cell r="D18" t="str">
            <v>NCF</v>
          </cell>
          <cell r="E18" t="str">
            <v xml:space="preserve">060-17-3806 Twin Extra Long Duvet Set Diffused Stripe - Room Essential </v>
          </cell>
          <cell r="F18" t="str">
            <v>TARGET STORES</v>
          </cell>
          <cell r="G18" t="str">
            <v>RE Ciclo Duvet</v>
          </cell>
          <cell r="H18" t="str">
            <v>RE CICLO DUVET COVER</v>
          </cell>
        </row>
        <row r="19">
          <cell r="B19" t="str">
            <v>060-17-5438</v>
          </cell>
          <cell r="C19" t="str">
            <v>89195845</v>
          </cell>
          <cell r="D19" t="str">
            <v>NCF</v>
          </cell>
          <cell r="E19" t="str">
            <v xml:space="preserve">060-17-3806 Full Queen Duvet Set Brainard Blooms Pink - Room Essential </v>
          </cell>
          <cell r="F19" t="str">
            <v>TARGET STORES</v>
          </cell>
          <cell r="G19" t="str">
            <v>RE Ciclo Duvet</v>
          </cell>
          <cell r="H19" t="str">
            <v>RE CICLO DUVET COVER</v>
          </cell>
        </row>
        <row r="20">
          <cell r="B20" t="str">
            <v>060-13-0181</v>
          </cell>
          <cell r="C20" t="str">
            <v>89207272</v>
          </cell>
          <cell r="D20" t="str">
            <v>NCF</v>
          </cell>
          <cell r="E20" t="str">
            <v>TH Boho Suzani Print Comforter &amp; Sham Set K Ivory/Salmon Orange/Plum Red/Mustard</v>
          </cell>
          <cell r="F20" t="str">
            <v>TARGET STORES</v>
          </cell>
          <cell r="G20" t="str">
            <v>THRESHOLD BOHO - COMFORTERS</v>
          </cell>
          <cell r="H20" t="str">
            <v>TH BOHO</v>
          </cell>
        </row>
        <row r="21">
          <cell r="B21" t="str">
            <v>060-13-0508</v>
          </cell>
          <cell r="C21" t="str">
            <v>89207273</v>
          </cell>
          <cell r="D21" t="str">
            <v>NCF</v>
          </cell>
          <cell r="E21" t="str">
            <v>TH Boho Suzani Print Comforter &amp; Sham Set F/Q Ivory/Salmon Orange/Plum Red/Mustard</v>
          </cell>
          <cell r="F21" t="str">
            <v>TARGET STORES</v>
          </cell>
          <cell r="G21" t="str">
            <v>THRESHOLD BOHO - COMFORTERS</v>
          </cell>
          <cell r="H21" t="str">
            <v>TH BOHO</v>
          </cell>
        </row>
        <row r="22">
          <cell r="B22" t="str">
            <v>060-13-7635</v>
          </cell>
          <cell r="C22" t="str">
            <v>89209100</v>
          </cell>
          <cell r="D22" t="str">
            <v>NCF</v>
          </cell>
          <cell r="E22" t="str">
            <v>TH Boho Yarn Dye Ikat Comforter &amp; Sham Set F/Q Ivory/Mauve</v>
          </cell>
          <cell r="F22" t="str">
            <v>TARGET STORES</v>
          </cell>
          <cell r="G22" t="str">
            <v>THRESHOLD BOHO - COMFORTERS</v>
          </cell>
          <cell r="H22" t="str">
            <v>TH BOHO</v>
          </cell>
        </row>
        <row r="23">
          <cell r="B23" t="str">
            <v>060-15-1533</v>
          </cell>
          <cell r="C23" t="str">
            <v>89209357</v>
          </cell>
          <cell r="D23" t="str">
            <v>NCF</v>
          </cell>
          <cell r="E23" t="str">
            <v>TH Boho Earthy Vines Quilt F/Q Mustard/Teal Blue</v>
          </cell>
          <cell r="F23" t="str">
            <v>TARGET STORES</v>
          </cell>
          <cell r="G23" t="str">
            <v>THRESHOLD BOHO - QUILT</v>
          </cell>
          <cell r="H23" t="str">
            <v>TH BOHO</v>
          </cell>
        </row>
        <row r="24">
          <cell r="B24" t="str">
            <v>060-15-0340</v>
          </cell>
          <cell r="C24" t="str">
            <v>89209417</v>
          </cell>
          <cell r="D24" t="str">
            <v>NCF</v>
          </cell>
          <cell r="E24" t="str">
            <v>TH Boho Enhanced Meadows Printed Quilt K Light Teal Blue/Mustard/Light Pink Floral</v>
          </cell>
          <cell r="F24" t="str">
            <v>TARGET STORES</v>
          </cell>
          <cell r="G24" t="str">
            <v>THRESHOLD BOHO - QUILT</v>
          </cell>
          <cell r="H24" t="str">
            <v>TH BOHO</v>
          </cell>
        </row>
        <row r="25">
          <cell r="B25" t="str">
            <v>060-15-3851</v>
          </cell>
          <cell r="C25" t="str">
            <v>89209419</v>
          </cell>
          <cell r="D25" t="str">
            <v>NCF</v>
          </cell>
          <cell r="E25" t="str">
            <v>TH Boho Enhanced Meadows Printed Quilt F/Q Light Teal Blue/Mustard/Light Pink Floral</v>
          </cell>
          <cell r="F25" t="str">
            <v>TARGET STORES</v>
          </cell>
          <cell r="G25" t="str">
            <v>THRESHOLD BOHO - QUILT</v>
          </cell>
          <cell r="H25" t="str">
            <v>TH BOHO</v>
          </cell>
        </row>
        <row r="26">
          <cell r="B26" t="str">
            <v>060-13-4007</v>
          </cell>
          <cell r="C26" t="str">
            <v>89209606</v>
          </cell>
          <cell r="D26" t="str">
            <v>NCF</v>
          </cell>
          <cell r="E26" t="str">
            <v>TH Boho Suzani Print Comforter &amp; Sham Set F/Q Ivory/Light Teal Blue</v>
          </cell>
          <cell r="F26" t="str">
            <v>TARGET STORES</v>
          </cell>
          <cell r="G26" t="str">
            <v>THRESHOLD BOHO - COMFORTERS</v>
          </cell>
          <cell r="H26" t="str">
            <v>TH BOHO</v>
          </cell>
        </row>
        <row r="27">
          <cell r="B27" t="str">
            <v>060-15-8954</v>
          </cell>
          <cell r="C27" t="str">
            <v>89209894</v>
          </cell>
          <cell r="D27" t="str">
            <v>NCF</v>
          </cell>
          <cell r="E27" t="str">
            <v>060-15-8954StandardY/D Crinkle Grid NavyQUILTSThreshold</v>
          </cell>
          <cell r="F27" t="str">
            <v>TARGET STORES</v>
          </cell>
          <cell r="G27" t="str">
            <v>THRESHOLD CASUAL TRADITIONAL - QUILTS</v>
          </cell>
          <cell r="H27" t="str">
            <v>THRESHOLD CASUAL TRADITIONAL</v>
          </cell>
        </row>
        <row r="28">
          <cell r="B28" t="str">
            <v>060-17-8804</v>
          </cell>
          <cell r="C28" t="str">
            <v>89211192</v>
          </cell>
          <cell r="D28" t="str">
            <v>NCF from C5</v>
          </cell>
          <cell r="E28" t="str">
            <v>060-17-8804 3pc King Washed Cotton Sateen Duvet &amp; Sham Set Inky Blue - Threshold</v>
          </cell>
          <cell r="F28" t="str">
            <v>TARGET STORES</v>
          </cell>
          <cell r="G28" t="str">
            <v>THRESHOLD MODERN - DUVET COVERS</v>
          </cell>
          <cell r="H28" t="str">
            <v>THRESHOLD MODERN</v>
          </cell>
        </row>
        <row r="29">
          <cell r="B29" t="str">
            <v>060-17-2375</v>
          </cell>
          <cell r="C29" t="str">
            <v>89211196</v>
          </cell>
          <cell r="D29" t="str">
            <v>NCF from C5</v>
          </cell>
          <cell r="E29" t="str">
            <v>060-17-2375 3pc Full/Queen Washed Cotton Sateen Duvet &amp; Sham Set Inky Blue - Threshold</v>
          </cell>
          <cell r="F29" t="str">
            <v>TARGET STORES</v>
          </cell>
          <cell r="G29" t="str">
            <v>THRESHOLD MODERN - DUVET COVERS</v>
          </cell>
          <cell r="H29" t="str">
            <v>THRESHOLD MODERN</v>
          </cell>
        </row>
        <row r="30">
          <cell r="B30" t="str">
            <v>060-13-1975</v>
          </cell>
          <cell r="C30" t="str">
            <v>89211203</v>
          </cell>
          <cell r="D30" t="str">
            <v>NCF from C5</v>
          </cell>
          <cell r="E30" t="str">
            <v>060-13-1975 Full/Queen Washed Cotton Sateen Comforter &amp; Sham Set Dapper Brown - Threshold</v>
          </cell>
          <cell r="F30" t="str">
            <v>TARGET STORES</v>
          </cell>
          <cell r="G30" t="str">
            <v>THRESHOLD MODERN - COMFORTERS</v>
          </cell>
          <cell r="H30" t="str">
            <v>THRESHOLD MODERN</v>
          </cell>
        </row>
        <row r="31">
          <cell r="B31" t="str">
            <v>060-17-0598</v>
          </cell>
          <cell r="C31" t="str">
            <v>89211205</v>
          </cell>
          <cell r="D31" t="str">
            <v>NCF from C5</v>
          </cell>
          <cell r="E31" t="str">
            <v>060-17-0598 3pc Full/Queen Washed Cotton Sateen Duvet &amp; Sham Set Jericho Bay Teal - Threshold</v>
          </cell>
          <cell r="F31" t="str">
            <v>TARGET STORES</v>
          </cell>
          <cell r="G31" t="str">
            <v>THRESHOLD MODERN - DUVET COVERS</v>
          </cell>
          <cell r="H31" t="str">
            <v>THRESHOLD MODERN</v>
          </cell>
        </row>
        <row r="32">
          <cell r="B32" t="str">
            <v>060-17-0453</v>
          </cell>
          <cell r="C32" t="str">
            <v>89223355</v>
          </cell>
          <cell r="D32" t="str">
            <v>NCF</v>
          </cell>
          <cell r="E32" t="str">
            <v xml:space="preserve">060-17-0453 Full Queen Duvet Set Gray Stamped Squares - Room Essential </v>
          </cell>
          <cell r="F32" t="str">
            <v>TARGET STORES</v>
          </cell>
          <cell r="G32" t="str">
            <v>RE Ciclo Duvet</v>
          </cell>
          <cell r="H32" t="str">
            <v>RE CICLO DUVET COVER</v>
          </cell>
        </row>
        <row r="33">
          <cell r="B33" t="str">
            <v>060-17-9140</v>
          </cell>
          <cell r="C33" t="str">
            <v>89223356</v>
          </cell>
          <cell r="D33" t="str">
            <v>NCF</v>
          </cell>
          <cell r="E33" t="str">
            <v xml:space="preserve">060-17-9140 Twin Extra Long Duvet Set Angle Color Block - Room Essential </v>
          </cell>
          <cell r="F33" t="str">
            <v>TARGET STORES</v>
          </cell>
          <cell r="G33" t="str">
            <v>RE Ciclo Duvet</v>
          </cell>
          <cell r="H33" t="str">
            <v>RE CICLO DUVET COVER</v>
          </cell>
        </row>
        <row r="34">
          <cell r="B34" t="str">
            <v>060-17-5965</v>
          </cell>
          <cell r="C34" t="str">
            <v>89223357</v>
          </cell>
          <cell r="D34" t="str">
            <v>NCF</v>
          </cell>
          <cell r="E34" t="str">
            <v xml:space="preserve">060-17-5965 King Duvet Set Gray Stamped Squares - Room Essential </v>
          </cell>
          <cell r="F34" t="str">
            <v>TARGET STORES</v>
          </cell>
          <cell r="G34" t="str">
            <v>RE Ciclo Duvet</v>
          </cell>
          <cell r="H34" t="str">
            <v>RE CICLO DUVET COVER</v>
          </cell>
        </row>
        <row r="35">
          <cell r="B35" t="str">
            <v>060-17-9005</v>
          </cell>
          <cell r="C35" t="str">
            <v>89223358</v>
          </cell>
          <cell r="D35" t="str">
            <v>NCF</v>
          </cell>
          <cell r="E35" t="str">
            <v xml:space="preserve">060-17-9005 Twin Extra Long Duvet Set Gray Stamped Squares - Room Essential </v>
          </cell>
          <cell r="F35" t="str">
            <v>TARGET STORES</v>
          </cell>
          <cell r="G35" t="str">
            <v>RE Ciclo Duvet</v>
          </cell>
          <cell r="H35" t="str">
            <v>RE CICLO DUVET COVER</v>
          </cell>
        </row>
        <row r="36">
          <cell r="B36" t="str">
            <v>060-17-3806</v>
          </cell>
          <cell r="C36" t="str">
            <v>89223359</v>
          </cell>
          <cell r="D36" t="str">
            <v>NCF</v>
          </cell>
          <cell r="E36" t="str">
            <v xml:space="preserve">060-17-3806 King Duvet Set Angle Color Block - Room Essential </v>
          </cell>
          <cell r="F36" t="str">
            <v>TARGET STORES</v>
          </cell>
          <cell r="G36" t="str">
            <v>RE Ciclo Duvet</v>
          </cell>
          <cell r="H36" t="str">
            <v>RE CICLO DUVET COVER</v>
          </cell>
        </row>
        <row r="37">
          <cell r="B37" t="str">
            <v>060-17-0454</v>
          </cell>
          <cell r="C37" t="str">
            <v>89255749</v>
          </cell>
          <cell r="D37" t="str">
            <v>NCF</v>
          </cell>
          <cell r="E37" t="str">
            <v>TH Boho Suzani Print Duvet Cover &amp; Sham Set K Ivory/Light Teal Blue</v>
          </cell>
          <cell r="F37" t="str">
            <v>TARGET STORES</v>
          </cell>
          <cell r="G37" t="str">
            <v>THRESHOLD BOHO - DUVET COVERS</v>
          </cell>
          <cell r="H37" t="str">
            <v>TH BOHO</v>
          </cell>
        </row>
        <row r="38">
          <cell r="B38" t="str">
            <v>060-17-4211</v>
          </cell>
          <cell r="C38" t="str">
            <v>89255750</v>
          </cell>
          <cell r="D38" t="str">
            <v>NCF</v>
          </cell>
          <cell r="E38" t="str">
            <v>TH Boho Suzani Print Duvet Cover &amp; Sham Set F/Q Ivory/Light Teal Blue</v>
          </cell>
          <cell r="F38" t="str">
            <v>TARGET STORES</v>
          </cell>
          <cell r="G38" t="str">
            <v>THRESHOLD BOHO - DUVET COVERS</v>
          </cell>
          <cell r="H38" t="str">
            <v>TH BOHO</v>
          </cell>
        </row>
        <row r="39">
          <cell r="B39" t="str">
            <v>060-17-0456</v>
          </cell>
          <cell r="C39" t="str">
            <v>89255904</v>
          </cell>
          <cell r="D39" t="str">
            <v>NCF</v>
          </cell>
          <cell r="E39" t="str">
            <v>TH Boho Suzani Print Duvet Cover &amp; Sham Set F/Q Ivory/Salmon Orange/Plum Red/Mustard</v>
          </cell>
          <cell r="F39" t="str">
            <v>TARGET STORES</v>
          </cell>
          <cell r="G39" t="str">
            <v>THRESHOLD BOHO - DUVET COVERS</v>
          </cell>
          <cell r="H39" t="str">
            <v>TH BOHO</v>
          </cell>
        </row>
        <row r="40">
          <cell r="B40" t="str">
            <v>060-17-2327</v>
          </cell>
          <cell r="C40" t="str">
            <v>89255905</v>
          </cell>
          <cell r="D40" t="str">
            <v>NCF</v>
          </cell>
          <cell r="E40" t="str">
            <v>TH Boho Yarn Dye Ikat Duvet Cover &amp; Sham Set F/Q Ivory/Teal Blue/Light Teal Blue</v>
          </cell>
          <cell r="F40" t="str">
            <v>TARGET STORES</v>
          </cell>
          <cell r="G40" t="str">
            <v>THRESHOLD BOHO - DUVET COVERS</v>
          </cell>
          <cell r="H40" t="str">
            <v>TH BOHO</v>
          </cell>
        </row>
        <row r="41">
          <cell r="B41" t="str">
            <v>060-17-4704</v>
          </cell>
          <cell r="C41" t="str">
            <v>89255906</v>
          </cell>
          <cell r="D41" t="str">
            <v>NCF</v>
          </cell>
          <cell r="E41" t="str">
            <v>TH Boho Suzani Print Duvet Cover &amp; Sham Set K Ivory/Salmon Orange/Plum Red/Mustard</v>
          </cell>
          <cell r="F41" t="str">
            <v>TARGET STORES</v>
          </cell>
          <cell r="G41" t="str">
            <v>THRESHOLD BOHO - DUVET COVERS</v>
          </cell>
          <cell r="H41" t="str">
            <v>TH BOHO</v>
          </cell>
        </row>
        <row r="42">
          <cell r="B42" t="str">
            <v>060-17-3332</v>
          </cell>
          <cell r="C42" t="str">
            <v>89255907</v>
          </cell>
          <cell r="D42" t="str">
            <v>NCF</v>
          </cell>
          <cell r="E42" t="str">
            <v>TH Boho Yarn Dye Ikat Duvet Cover &amp; Sham Set K Ivory/Teal Blue/Light Teal Blue</v>
          </cell>
          <cell r="F42" t="str">
            <v>TARGET STORES</v>
          </cell>
          <cell r="G42" t="str">
            <v>THRESHOLD BOHO - DUVET COVERS</v>
          </cell>
          <cell r="H42" t="str">
            <v>TH BOHO</v>
          </cell>
        </row>
        <row r="43">
          <cell r="B43" t="str">
            <v>060-17-6340</v>
          </cell>
          <cell r="C43" t="str">
            <v>89255908</v>
          </cell>
          <cell r="D43" t="str">
            <v>NCF</v>
          </cell>
          <cell r="E43" t="str">
            <v>TH Boho Yarn Dye Ikat Duvet Cover &amp; Sham Set F/Q Ivory/Mauve</v>
          </cell>
          <cell r="F43" t="str">
            <v>TARGET STORES</v>
          </cell>
          <cell r="G43" t="str">
            <v>THRESHOLD BOHO - DUVET COVERS</v>
          </cell>
          <cell r="H43" t="str">
            <v>TH BOHO</v>
          </cell>
        </row>
        <row r="44">
          <cell r="B44" t="str">
            <v>060-17-6976</v>
          </cell>
          <cell r="C44" t="str">
            <v>89255909</v>
          </cell>
          <cell r="D44" t="str">
            <v>NCF</v>
          </cell>
          <cell r="E44" t="str">
            <v>TH Boho Yarn Dye Ikat Duvet Cover &amp; Sham Set K Ivory/Mauve</v>
          </cell>
          <cell r="F44" t="str">
            <v>TARGET STORES</v>
          </cell>
          <cell r="G44" t="str">
            <v>THRESHOLD BOHO - DUVET COVERS</v>
          </cell>
          <cell r="H44" t="str">
            <v>TH BOHO</v>
          </cell>
        </row>
        <row r="45">
          <cell r="B45" t="str">
            <v>065-15-9829</v>
          </cell>
          <cell r="C45" t="str">
            <v>92079505</v>
          </cell>
          <cell r="D45" t="str">
            <v>NCF</v>
          </cell>
          <cell r="E45" t="str">
            <v>-</v>
          </cell>
          <cell r="F45" t="str">
            <v>TARGET STORES</v>
          </cell>
          <cell r="G45" t="str">
            <v>Reversible Floral and Stripe Comforter Twin Set - Threshold™ designed with Studio McGee</v>
          </cell>
          <cell r="H45" t="str">
            <v>TH PROJECT BEAUTIFUL</v>
          </cell>
        </row>
        <row r="46">
          <cell r="B46" t="str">
            <v>060-15-0449</v>
          </cell>
          <cell r="C46" t="str">
            <v>94181179</v>
          </cell>
          <cell r="D46" t="str">
            <v>NCF</v>
          </cell>
          <cell r="E46" t="str">
            <v>D60 and 65 class 13, 15, 17 2025</v>
          </cell>
          <cell r="F46" t="str">
            <v>TARGET STORES</v>
          </cell>
          <cell r="G46" t="str">
            <v>TH Holiday Matelasse Quilt Set K - Green Tree</v>
          </cell>
          <cell r="H46" t="str">
            <v>TH HOL MAT</v>
          </cell>
        </row>
        <row r="47">
          <cell r="B47" t="str">
            <v>060-15-1684</v>
          </cell>
          <cell r="C47" t="str">
            <v>94181180</v>
          </cell>
          <cell r="D47" t="str">
            <v>NCF</v>
          </cell>
          <cell r="E47" t="str">
            <v>D60 and 65 class 13, 15, 17 2025</v>
          </cell>
          <cell r="F47" t="str">
            <v>TARGET STORES</v>
          </cell>
          <cell r="G47" t="str">
            <v>TH Holiday Matelasse Quilt Set K - Snowflake</v>
          </cell>
          <cell r="H47" t="str">
            <v>TH HOL MAT</v>
          </cell>
        </row>
        <row r="48">
          <cell r="B48" t="str">
            <v>060-15-9161</v>
          </cell>
          <cell r="C48" t="str">
            <v>94181181</v>
          </cell>
          <cell r="D48" t="str">
            <v>NCF</v>
          </cell>
          <cell r="E48" t="str">
            <v>D60 and 65 class 13, 15, 17 2025</v>
          </cell>
          <cell r="F48" t="str">
            <v>TARGET STORES</v>
          </cell>
          <cell r="G48" t="str">
            <v>TH Holiday Matelasse Quilt Set F/Q - Red</v>
          </cell>
          <cell r="H48" t="str">
            <v>TH HOL MAT</v>
          </cell>
        </row>
        <row r="49">
          <cell r="B49" t="str">
            <v>060-15-9721</v>
          </cell>
          <cell r="C49" t="str">
            <v>94181182</v>
          </cell>
          <cell r="D49" t="str">
            <v>NCF</v>
          </cell>
          <cell r="E49" t="str">
            <v>D60 and 65 class 13, 15, 17 2025</v>
          </cell>
          <cell r="F49" t="str">
            <v>TARGET STORES</v>
          </cell>
          <cell r="G49" t="str">
            <v>TH Holiday Matelasse Quilt Set K - Red</v>
          </cell>
          <cell r="H49" t="str">
            <v>TH HOL MAT</v>
          </cell>
        </row>
        <row r="50">
          <cell r="B50" t="str">
            <v>060-15-9067</v>
          </cell>
          <cell r="C50" t="str">
            <v>94181183</v>
          </cell>
          <cell r="D50" t="str">
            <v>NCF</v>
          </cell>
          <cell r="E50" t="str">
            <v>D60 and 65 class 13, 15, 17 2025</v>
          </cell>
          <cell r="F50" t="str">
            <v>TARGET STORES</v>
          </cell>
          <cell r="G50" t="str">
            <v>TH Holiday Matelasse Quilt Set F/Q - Snowflake</v>
          </cell>
          <cell r="H50" t="str">
            <v>TH HOL MAT</v>
          </cell>
        </row>
        <row r="51">
          <cell r="B51" t="str">
            <v>060-15-4387</v>
          </cell>
          <cell r="C51" t="str">
            <v>94181184</v>
          </cell>
          <cell r="D51" t="str">
            <v>CF</v>
          </cell>
          <cell r="E51" t="str">
            <v>D60 and 65 class 13, 15, 17 2025</v>
          </cell>
          <cell r="F51" t="str">
            <v>TARGET STORES</v>
          </cell>
          <cell r="G51" t="str">
            <v>TH Holiday Matelasse Quilt Set F/Q - Green Tree</v>
          </cell>
          <cell r="H51" t="str">
            <v>TH HOL MAT</v>
          </cell>
        </row>
        <row r="52">
          <cell r="B52" t="str">
            <v>062-05-0162</v>
          </cell>
          <cell r="C52" t="str">
            <v>94338994</v>
          </cell>
          <cell r="D52" t="str">
            <v>NCF</v>
          </cell>
          <cell r="E52" t="str">
            <v>D62 2025</v>
          </cell>
          <cell r="F52" t="str">
            <v>TARGET STORES</v>
          </cell>
          <cell r="G52" t="str">
            <v>TH Body Pillow Cover - Reversible Matelasse Green Tree</v>
          </cell>
          <cell r="H52" t="str">
            <v>TH HOL MAT</v>
          </cell>
        </row>
        <row r="53">
          <cell r="B53" t="str">
            <v>065-15-0617</v>
          </cell>
          <cell r="C53" t="str">
            <v>93209662</v>
          </cell>
          <cell r="D53" t="str">
            <v>NCF</v>
          </cell>
          <cell r="E53" t="str">
            <v>THD + McGee Bedding Sets</v>
          </cell>
          <cell r="F53" t="str">
            <v>TARGET STORES</v>
          </cell>
          <cell r="G53" t="str">
            <v>Target Project Diamond - Sheet Set</v>
          </cell>
          <cell r="H53" t="str">
            <v>TH PROJECT BEAUTIFUL</v>
          </cell>
        </row>
        <row r="54">
          <cell r="B54" t="str">
            <v>065-15-5035</v>
          </cell>
          <cell r="C54" t="str">
            <v>93209663</v>
          </cell>
          <cell r="D54" t="str">
            <v>NCF</v>
          </cell>
          <cell r="E54" t="str">
            <v>THD + McGee Bedding Sets</v>
          </cell>
          <cell r="F54" t="str">
            <v>TARGET STORES</v>
          </cell>
          <cell r="G54" t="str">
            <v>Target Project Diamond - Sheet Set</v>
          </cell>
          <cell r="H54" t="str">
            <v>TH PROJECT BEAUTIFUL</v>
          </cell>
        </row>
        <row r="55">
          <cell r="B55" t="str">
            <v>065-15-0619</v>
          </cell>
          <cell r="C55" t="str">
            <v>93303173</v>
          </cell>
          <cell r="D55" t="str">
            <v>NCF</v>
          </cell>
          <cell r="E55" t="str">
            <v>THD + McGee Sheet Sets</v>
          </cell>
          <cell r="F55" t="str">
            <v>TARGET STORES</v>
          </cell>
          <cell r="G55" t="str">
            <v>Target Project Diamond - Sheet Set</v>
          </cell>
          <cell r="H55" t="str">
            <v>TH PROJECT BEAUTIFUL</v>
          </cell>
        </row>
        <row r="56">
          <cell r="B56" t="str">
            <v>065-15-4329</v>
          </cell>
          <cell r="C56" t="str">
            <v>93303174</v>
          </cell>
          <cell r="D56" t="str">
            <v>NCF</v>
          </cell>
          <cell r="E56" t="str">
            <v>THD + McGee Sheet Sets</v>
          </cell>
          <cell r="F56" t="str">
            <v>TARGET STORES</v>
          </cell>
          <cell r="G56" t="str">
            <v>Target Project Diamond - Sheet Set</v>
          </cell>
          <cell r="H56" t="str">
            <v>TH PROJECT BEAUTIFUL</v>
          </cell>
        </row>
        <row r="57">
          <cell r="B57" t="str">
            <v>065-15-8352</v>
          </cell>
          <cell r="C57" t="str">
            <v>93303175</v>
          </cell>
          <cell r="D57" t="str">
            <v>NCF</v>
          </cell>
          <cell r="E57" t="str">
            <v>THD + McGee Sheet Sets</v>
          </cell>
          <cell r="F57" t="str">
            <v>TARGET STORES</v>
          </cell>
          <cell r="G57" t="str">
            <v>Target Project Diamond - Sheet Set</v>
          </cell>
          <cell r="H57" t="str">
            <v>TH PROJECT BEAUTIFUL</v>
          </cell>
        </row>
        <row r="58">
          <cell r="B58" t="str">
            <v>065-15-3867</v>
          </cell>
          <cell r="C58" t="str">
            <v>93303178</v>
          </cell>
          <cell r="D58" t="str">
            <v>NCF</v>
          </cell>
          <cell r="E58" t="str">
            <v>THD + McGee Sheet Sets</v>
          </cell>
          <cell r="F58" t="str">
            <v>TARGET STORES</v>
          </cell>
          <cell r="G58" t="str">
            <v>Target Project Diamond - Sheet Set</v>
          </cell>
          <cell r="H58" t="str">
            <v>TH PROJECT BEAUTIFUL</v>
          </cell>
        </row>
        <row r="59">
          <cell r="B59" t="str">
            <v>065-15-6456</v>
          </cell>
          <cell r="C59" t="str">
            <v>93303179</v>
          </cell>
          <cell r="D59" t="str">
            <v>NCF</v>
          </cell>
          <cell r="E59" t="str">
            <v>THD + McGee Sheet Sets</v>
          </cell>
          <cell r="F59" t="str">
            <v>TARGET STORES</v>
          </cell>
          <cell r="G59" t="str">
            <v>Target Project Diamond - Sheet Set</v>
          </cell>
          <cell r="H59" t="str">
            <v>TH PROJECT BEAUTIFUL</v>
          </cell>
        </row>
        <row r="60">
          <cell r="B60" t="str">
            <v>065-15-4724</v>
          </cell>
          <cell r="C60" t="str">
            <v>93303180</v>
          </cell>
          <cell r="D60" t="str">
            <v>NCF</v>
          </cell>
          <cell r="E60" t="str">
            <v>THD + McGee Sheet Sets</v>
          </cell>
          <cell r="F60" t="str">
            <v>TARGET STORES</v>
          </cell>
          <cell r="G60" t="str">
            <v>Target Project Diamond - Sheet Set</v>
          </cell>
          <cell r="H60" t="str">
            <v>TH PROJECT BEAUTIFUL</v>
          </cell>
        </row>
        <row r="61">
          <cell r="B61" t="str">
            <v>062-16-0107</v>
          </cell>
          <cell r="C61">
            <v>94760901</v>
          </cell>
          <cell r="D61" t="str">
            <v>NEW</v>
          </cell>
          <cell r="E61" t="str">
            <v>D62 2025</v>
          </cell>
          <cell r="F61" t="str">
            <v>TARGET STORES</v>
          </cell>
          <cell r="G61" t="str">
            <v>T-400 Performance Eyelet Ruffle- California King</v>
          </cell>
          <cell r="H61" t="str">
            <v>T-400 SPECIAL PURCHASE</v>
          </cell>
        </row>
        <row r="62">
          <cell r="B62" t="str">
            <v>062-18-0006</v>
          </cell>
          <cell r="C62">
            <v>94918714</v>
          </cell>
          <cell r="D62" t="str">
            <v>NCF</v>
          </cell>
          <cell r="E62" t="str">
            <v>D62 2025</v>
          </cell>
          <cell r="F62" t="str">
            <v>TARGET STORES</v>
          </cell>
          <cell r="G62" t="str">
            <v>King Microfiber Sheet Set GINGHAM BLUE - Room Essentials</v>
          </cell>
          <cell r="H62" t="str">
            <v>RE INLINE MF SHEET SET</v>
          </cell>
        </row>
        <row r="63">
          <cell r="B63" t="str">
            <v>062-18-7656</v>
          </cell>
          <cell r="C63">
            <v>94918716</v>
          </cell>
          <cell r="D63" t="str">
            <v>NCF</v>
          </cell>
          <cell r="E63" t="str">
            <v>D62 2025</v>
          </cell>
          <cell r="F63" t="str">
            <v>TARGET STORES</v>
          </cell>
          <cell r="G63" t="str">
            <v>Twin/TwinXL Microfiber Sheet Set DISTY FLORAL - Room Essentials</v>
          </cell>
          <cell r="H63" t="str">
            <v>RE INLINE MF SHEET SET</v>
          </cell>
        </row>
        <row r="64">
          <cell r="B64" t="str">
            <v>062-18-3875</v>
          </cell>
          <cell r="C64">
            <v>94918719</v>
          </cell>
          <cell r="D64" t="str">
            <v>CF</v>
          </cell>
          <cell r="E64" t="str">
            <v>D62 2025</v>
          </cell>
          <cell r="F64" t="str">
            <v>TARGET STORES</v>
          </cell>
          <cell r="G64" t="str">
            <v>Twin/TwinXL Microfiber Sheet Set  STRIPE - Room Essentials</v>
          </cell>
          <cell r="H64" t="str">
            <v>RE INLINE MF SHEET SET</v>
          </cell>
        </row>
        <row r="65">
          <cell r="B65" t="str">
            <v>062-18-4136</v>
          </cell>
          <cell r="C65">
            <v>94918720</v>
          </cell>
          <cell r="D65" t="str">
            <v>NCF</v>
          </cell>
          <cell r="E65" t="str">
            <v>D62 2025</v>
          </cell>
          <cell r="F65" t="str">
            <v>TARGET STORES</v>
          </cell>
          <cell r="G65" t="str">
            <v>King Microfiber Sheet Set DISTY FLORAL - Room Essentials</v>
          </cell>
          <cell r="H65" t="str">
            <v>RE INLINE MF SHEET SET</v>
          </cell>
        </row>
        <row r="66">
          <cell r="B66" t="str">
            <v>062-18-8968</v>
          </cell>
          <cell r="C66">
            <v>94918724</v>
          </cell>
          <cell r="D66" t="str">
            <v>CF</v>
          </cell>
          <cell r="E66" t="str">
            <v>D62 2025</v>
          </cell>
          <cell r="F66" t="str">
            <v>TARGET STORES</v>
          </cell>
          <cell r="G66" t="str">
            <v>Full Microfiber Sheet Set STRIPE- Room Essentials</v>
          </cell>
          <cell r="H66" t="str">
            <v>RE INLINE MF SHEET SET</v>
          </cell>
        </row>
        <row r="67">
          <cell r="B67" t="str">
            <v>062-18-7220</v>
          </cell>
          <cell r="C67">
            <v>94918732</v>
          </cell>
          <cell r="D67" t="str">
            <v>NCF</v>
          </cell>
          <cell r="E67" t="str">
            <v>D62 2025</v>
          </cell>
          <cell r="F67" t="str">
            <v>TARGET STORES</v>
          </cell>
          <cell r="G67" t="str">
            <v>Queen Microfiber Sheet Set GINGHAM BLUE - Room Essentials</v>
          </cell>
          <cell r="H67" t="str">
            <v>RE INLINE MF SHEET SET</v>
          </cell>
        </row>
        <row r="68">
          <cell r="B68" t="str">
            <v>062-18-4194</v>
          </cell>
          <cell r="C68">
            <v>94918735</v>
          </cell>
          <cell r="D68" t="str">
            <v>NCF</v>
          </cell>
          <cell r="E68" t="str">
            <v>D62 2025</v>
          </cell>
          <cell r="F68" t="str">
            <v>TARGET STORES</v>
          </cell>
          <cell r="G68" t="str">
            <v>Full Microfiber Sheet Set GINGHAM BLUE - Room Essentials</v>
          </cell>
          <cell r="H68" t="str">
            <v>RE INLINE MF SHEET SET</v>
          </cell>
        </row>
        <row r="69">
          <cell r="B69" t="str">
            <v>062-18-8027</v>
          </cell>
          <cell r="C69">
            <v>94918741</v>
          </cell>
          <cell r="D69" t="str">
            <v>CF</v>
          </cell>
          <cell r="E69" t="str">
            <v>D62 2025</v>
          </cell>
          <cell r="F69" t="str">
            <v>TARGET STORES</v>
          </cell>
          <cell r="G69" t="str">
            <v>Queen Microfiber Sheet Set  STRIPE - Room Essentials</v>
          </cell>
          <cell r="H69" t="str">
            <v>RE INLINE MF SHEET SET</v>
          </cell>
        </row>
        <row r="70">
          <cell r="B70" t="str">
            <v>062-18-7982</v>
          </cell>
          <cell r="C70">
            <v>94918744</v>
          </cell>
          <cell r="D70" t="str">
            <v>NCF</v>
          </cell>
          <cell r="E70" t="str">
            <v>D62 2025</v>
          </cell>
          <cell r="F70" t="str">
            <v>TARGET STORES</v>
          </cell>
          <cell r="G70" t="str">
            <v>Full Microfiber Sheet Set DISTY FLORAL - Room Essentials</v>
          </cell>
          <cell r="H70" t="str">
            <v>RE INLINE MF SHEET SET</v>
          </cell>
        </row>
        <row r="71">
          <cell r="B71" t="str">
            <v>062-18-0950</v>
          </cell>
          <cell r="C71">
            <v>94918746</v>
          </cell>
          <cell r="D71" t="str">
            <v>NCF</v>
          </cell>
          <cell r="E71" t="str">
            <v>D62 2025</v>
          </cell>
          <cell r="F71" t="str">
            <v>TARGET STORES</v>
          </cell>
          <cell r="G71" t="str">
            <v>Twin/TwinXL Microfiber Sheet Set GINGHAM BLUE - Room Essentials</v>
          </cell>
          <cell r="H71" t="str">
            <v>RE INLINE MF SHEET SET</v>
          </cell>
        </row>
        <row r="72">
          <cell r="B72" t="str">
            <v>062-18-4127</v>
          </cell>
          <cell r="C72">
            <v>94918747</v>
          </cell>
          <cell r="D72" t="str">
            <v>CF</v>
          </cell>
          <cell r="E72" t="str">
            <v>D62 2025</v>
          </cell>
          <cell r="F72" t="str">
            <v>TARGET STORES</v>
          </cell>
          <cell r="G72" t="str">
            <v>King Microfiber Sheet Set STRIPE - Room Essentials</v>
          </cell>
          <cell r="H72" t="str">
            <v>RE INLINE MF SHEET SET</v>
          </cell>
        </row>
        <row r="73">
          <cell r="B73" t="str">
            <v>062-18-3353</v>
          </cell>
          <cell r="C73">
            <v>94918756</v>
          </cell>
          <cell r="D73" t="str">
            <v>NCF</v>
          </cell>
          <cell r="E73" t="str">
            <v>D62 2025</v>
          </cell>
          <cell r="F73" t="str">
            <v>TARGET STORES</v>
          </cell>
          <cell r="G73" t="str">
            <v>Queen Microfiber Sheet Set DISTY FLORAL- Room Essentials</v>
          </cell>
          <cell r="H73" t="str">
            <v>RE INLINE MF SHEET SET</v>
          </cell>
        </row>
        <row r="74">
          <cell r="B74" t="str">
            <v>062-20-0021</v>
          </cell>
          <cell r="C74">
            <v>95019883</v>
          </cell>
          <cell r="D74" t="str">
            <v>CF</v>
          </cell>
          <cell r="E74" t="str">
            <v>Hotel Sateen Lightweight Down Alternative Duvet Insert Full/Queen - Threshold</v>
          </cell>
          <cell r="F74" t="str">
            <v>TARGET STORES</v>
          </cell>
          <cell r="G74" t="str">
            <v>Hotel Sateen Lightweight Down Alternative Duvet Insert Full/Queen - Threshold</v>
          </cell>
          <cell r="H74" t="str">
            <v>TARGET UTILITY HOTEL BEDDING</v>
          </cell>
        </row>
        <row r="75">
          <cell r="B75" t="str">
            <v>062-20-8101</v>
          </cell>
          <cell r="C75">
            <v>95019887</v>
          </cell>
          <cell r="D75" t="str">
            <v>CF</v>
          </cell>
          <cell r="E75" t="str">
            <v>Hotel Sateen Lightweight Down Alternative Duvet Insert King - Threshold</v>
          </cell>
          <cell r="F75" t="str">
            <v>TARGET STORES</v>
          </cell>
          <cell r="G75" t="str">
            <v>Hotel Sateen Lightweight Down Alternative Duvet Insert King - Threshold</v>
          </cell>
          <cell r="H75" t="str">
            <v>TARGET UTILITY HOTEL BEDDING</v>
          </cell>
        </row>
        <row r="76">
          <cell r="B76" t="str">
            <v>062-05-9462</v>
          </cell>
          <cell r="C76">
            <v>95019889</v>
          </cell>
          <cell r="D76" t="str">
            <v>CF</v>
          </cell>
          <cell r="E76" t="str">
            <v>Medium Hotel Sateen Down Alternative Pillow Standard - Threshold</v>
          </cell>
          <cell r="F76" t="str">
            <v>TARGET STORES / YUNUS USA</v>
          </cell>
          <cell r="G76" t="str">
            <v>Medium Hotel Sateen Down Alternative Pillow Standard - Threshold</v>
          </cell>
          <cell r="H76" t="str">
            <v>PILLOW SHELLCOVER</v>
          </cell>
        </row>
        <row r="77">
          <cell r="B77" t="str">
            <v>062-20-4348</v>
          </cell>
          <cell r="C77">
            <v>95019891</v>
          </cell>
          <cell r="D77" t="str">
            <v>CF</v>
          </cell>
          <cell r="E77" t="str">
            <v>Hotel Sateen Lightweight Down Alternative Duvet Insert Twin XL - Threshold</v>
          </cell>
          <cell r="F77" t="str">
            <v>TARGET STORES</v>
          </cell>
          <cell r="G77" t="str">
            <v>Hotel Sateen Lightweight Down Alternative Duvet Insert Twin XL - Threshold</v>
          </cell>
          <cell r="H77" t="str">
            <v>TARGET UTILITY HOTEL BEDDING</v>
          </cell>
        </row>
        <row r="78">
          <cell r="B78" t="str">
            <v>062-05-1766</v>
          </cell>
          <cell r="C78">
            <v>95019900</v>
          </cell>
          <cell r="D78" t="str">
            <v>CF</v>
          </cell>
          <cell r="E78" t="str">
            <v>Performance Medium Pillow 2pk King - Threshold</v>
          </cell>
          <cell r="F78" t="str">
            <v>TARGET STORES / YUNUS USA</v>
          </cell>
          <cell r="G78" t="str">
            <v>Performance Medium Pillow 2pk King - Threshold</v>
          </cell>
          <cell r="H78" t="str">
            <v>PILLOW SHELLCOVER</v>
          </cell>
        </row>
        <row r="79">
          <cell r="B79" t="str">
            <v>062-20-9794</v>
          </cell>
          <cell r="C79">
            <v>95019904</v>
          </cell>
          <cell r="D79" t="str">
            <v>CF</v>
          </cell>
          <cell r="E79" t="str">
            <v>Hotel Sateen Heavyweight Down Alternative Duvet Insert King - Threshold</v>
          </cell>
          <cell r="F79" t="str">
            <v>TARGET STORES</v>
          </cell>
          <cell r="G79" t="str">
            <v>Hotel Sateen Heavyweight Down Alternative Duvet Insert King - Threshold</v>
          </cell>
          <cell r="H79" t="str">
            <v>TARGET UTILITY HOTEL BEDDING</v>
          </cell>
        </row>
        <row r="80">
          <cell r="B80" t="str">
            <v>062-05-2868</v>
          </cell>
          <cell r="C80">
            <v>95019905</v>
          </cell>
          <cell r="D80" t="str">
            <v>CF</v>
          </cell>
          <cell r="E80" t="str">
            <v>2pk Medium Hotel Sateen Down Alternative Pillow King - Threshold</v>
          </cell>
          <cell r="F80" t="str">
            <v>TARGET STORES / YUNUS USA</v>
          </cell>
          <cell r="G80" t="str">
            <v>2pk Medium Hotel Sateen Down Alternative Pillow King - Threshold</v>
          </cell>
          <cell r="H80" t="str">
            <v>PILLOW SHELLCOVER</v>
          </cell>
        </row>
        <row r="81">
          <cell r="B81" t="str">
            <v>062-05-9396</v>
          </cell>
          <cell r="C81">
            <v>95019907</v>
          </cell>
          <cell r="D81" t="str">
            <v>CF</v>
          </cell>
          <cell r="E81" t="str">
            <v>Extra Firm Hotel Sateen Down Alternative Pillow Standard - Threshold</v>
          </cell>
          <cell r="F81" t="str">
            <v>TARGET STORES / YUNUS USA</v>
          </cell>
          <cell r="G81" t="str">
            <v>Extra Firm Hotel Sateen Down Alternative Pillow Standard - Threshold</v>
          </cell>
          <cell r="H81" t="str">
            <v>PILLOW SHELLCOVER</v>
          </cell>
        </row>
        <row r="82">
          <cell r="B82" t="str">
            <v>062-05-4306</v>
          </cell>
          <cell r="C82">
            <v>95019910</v>
          </cell>
          <cell r="D82" t="str">
            <v>CF</v>
          </cell>
          <cell r="E82" t="str">
            <v>Extra Firm Hotel Sateen Down Alternative Pillow King - Threshold</v>
          </cell>
          <cell r="F82" t="str">
            <v>TARGET STORES / YUNUS USA</v>
          </cell>
          <cell r="G82" t="str">
            <v>Extra Firm Hotel Sateen Down Alternative Pillow King - Threshold</v>
          </cell>
          <cell r="H82" t="str">
            <v>PILLOW SHELLCOVER</v>
          </cell>
        </row>
        <row r="83">
          <cell r="B83" t="str">
            <v>062-20-9701</v>
          </cell>
          <cell r="C83">
            <v>95019912</v>
          </cell>
          <cell r="D83" t="str">
            <v>CF</v>
          </cell>
          <cell r="E83" t="str">
            <v>Hotel Sateen Heavyweight Down Alternative Duvet Insert Twin XL - Threshold</v>
          </cell>
          <cell r="F83" t="str">
            <v>TARGET STORES</v>
          </cell>
          <cell r="G83" t="str">
            <v>Hotel Sateen Heavyweight Down Alternative Duvet Insert Twin XL - Threshold</v>
          </cell>
          <cell r="H83" t="str">
            <v>TARGET UTILITY HOTEL BEDDING</v>
          </cell>
        </row>
        <row r="84">
          <cell r="B84" t="str">
            <v>062-05-9993</v>
          </cell>
          <cell r="C84">
            <v>95019917</v>
          </cell>
          <cell r="D84" t="str">
            <v>CF</v>
          </cell>
          <cell r="E84" t="str">
            <v>Medium Hotel Sateen Down Alternative Pillow King - Threshold</v>
          </cell>
          <cell r="F84" t="str">
            <v>TARGET STORES / YUNUS USA</v>
          </cell>
          <cell r="G84" t="str">
            <v>Medium Hotel Sateen Down Alternative Pillow King - Threshold</v>
          </cell>
          <cell r="H84" t="str">
            <v>PILLOW SHELLCOVER</v>
          </cell>
        </row>
        <row r="85">
          <cell r="B85" t="str">
            <v>062-05-9426</v>
          </cell>
          <cell r="C85">
            <v>95019938</v>
          </cell>
          <cell r="D85" t="str">
            <v>CF</v>
          </cell>
          <cell r="E85" t="str">
            <v>Performance Medium Pillow 2pk Standard - Threshold</v>
          </cell>
          <cell r="F85" t="str">
            <v>TARGET STORES / YUNUS USA</v>
          </cell>
          <cell r="G85" t="str">
            <v>Performance Medium Pillow 2pk Standard - Threshold</v>
          </cell>
          <cell r="H85" t="str">
            <v>PILLOW SHELLCOVER</v>
          </cell>
        </row>
        <row r="86">
          <cell r="B86" t="str">
            <v>062-05-3294</v>
          </cell>
          <cell r="C86">
            <v>95019951</v>
          </cell>
          <cell r="D86" t="str">
            <v>CF</v>
          </cell>
          <cell r="E86" t="str">
            <v>2pk Medium Hotel Sateen Down Alternative Pillow Standard - Threshold</v>
          </cell>
          <cell r="F86"/>
          <cell r="G86" t="str">
            <v>2pk Medium Hotel Sateen Down Alternative Pillow Standard - Threshold</v>
          </cell>
          <cell r="H86"/>
        </row>
        <row r="87">
          <cell r="B87" t="str">
            <v>062-06-0177</v>
          </cell>
          <cell r="C87">
            <v>95032124</v>
          </cell>
          <cell r="D87" t="str">
            <v>CF</v>
          </cell>
          <cell r="E87" t="str">
            <v>Hotel Sateen Waterproof Mattress Pad Twin XL - Threshold</v>
          </cell>
          <cell r="F87" t="str">
            <v>TARGET STORES</v>
          </cell>
          <cell r="G87" t="str">
            <v>Hotel Sateen Waterproof Mattress Pad Twin XL - Threshold</v>
          </cell>
          <cell r="H87" t="str">
            <v>TARGET THRESHOLD MATTRESS PAD</v>
          </cell>
        </row>
        <row r="88">
          <cell r="B88" t="str">
            <v>062-06-6380</v>
          </cell>
          <cell r="C88">
            <v>95032125</v>
          </cell>
          <cell r="D88" t="str">
            <v>CF</v>
          </cell>
          <cell r="E88" t="str">
            <v>Hotel Sateen Waterproof Mattress Pad Queen - Threshold</v>
          </cell>
          <cell r="F88" t="str">
            <v>TARGET STORES</v>
          </cell>
          <cell r="G88" t="str">
            <v>Hotel Sateen Waterproof Mattress Pad Queen - Threshold</v>
          </cell>
          <cell r="H88" t="str">
            <v>TARGET THRESHOLD MATTRESS PAD</v>
          </cell>
        </row>
        <row r="89">
          <cell r="B89" t="str">
            <v>062-18-0020</v>
          </cell>
          <cell r="C89">
            <v>95040287</v>
          </cell>
          <cell r="D89" t="str">
            <v>NEW</v>
          </cell>
          <cell r="E89" t="str">
            <v>D62 2025</v>
          </cell>
          <cell r="F89" t="str">
            <v>TARGET STORES</v>
          </cell>
          <cell r="G89" t="str">
            <v>RE Sht St Q Lght Bg</v>
          </cell>
          <cell r="H89" t="str">
            <v>RE SHEETS T-250 COTTON</v>
          </cell>
        </row>
        <row r="90">
          <cell r="B90" t="str">
            <v>062-18-1678</v>
          </cell>
          <cell r="C90">
            <v>95040289</v>
          </cell>
          <cell r="D90" t="str">
            <v>NEW</v>
          </cell>
          <cell r="E90" t="str">
            <v>D62 2025</v>
          </cell>
          <cell r="F90" t="str">
            <v>TARGET STORES</v>
          </cell>
          <cell r="G90" t="str">
            <v>RE Sht St F Grn Strp Flrl</v>
          </cell>
          <cell r="H90" t="str">
            <v>RE SHEETS T-250 COTTON</v>
          </cell>
        </row>
        <row r="91">
          <cell r="B91" t="str">
            <v>062-18-2917</v>
          </cell>
          <cell r="C91">
            <v>95040290</v>
          </cell>
          <cell r="D91" t="str">
            <v>NEW</v>
          </cell>
          <cell r="E91" t="str">
            <v>D62 2025</v>
          </cell>
          <cell r="F91" t="str">
            <v>TARGET STORES</v>
          </cell>
          <cell r="G91" t="str">
            <v>RE Sht St F Wht</v>
          </cell>
          <cell r="H91" t="str">
            <v>RE SHEETS T-250 COTTON</v>
          </cell>
        </row>
        <row r="92">
          <cell r="B92" t="str">
            <v>062-18-6232</v>
          </cell>
          <cell r="C92">
            <v>95040297</v>
          </cell>
          <cell r="D92" t="str">
            <v>NEW</v>
          </cell>
          <cell r="E92" t="str">
            <v>D62 2025</v>
          </cell>
          <cell r="F92" t="str">
            <v>TARGET STORES</v>
          </cell>
          <cell r="G92" t="str">
            <v>RE Sht St Q Wht</v>
          </cell>
          <cell r="H92" t="str">
            <v>RE SHEETS T-250 COTTON</v>
          </cell>
        </row>
        <row r="93">
          <cell r="B93" t="str">
            <v>062-18-3481</v>
          </cell>
          <cell r="C93">
            <v>95040300</v>
          </cell>
          <cell r="D93" t="str">
            <v>NEW</v>
          </cell>
          <cell r="E93" t="str">
            <v>D62 2025</v>
          </cell>
          <cell r="F93" t="str">
            <v>TARGET STORES</v>
          </cell>
          <cell r="G93" t="str">
            <v>RE Sht St K Wht</v>
          </cell>
          <cell r="H93" t="str">
            <v>RE SHEETS T-250 COTTON</v>
          </cell>
        </row>
        <row r="94">
          <cell r="B94" t="str">
            <v>062-18-4809</v>
          </cell>
          <cell r="C94">
            <v>95040302</v>
          </cell>
          <cell r="D94" t="str">
            <v>NEW</v>
          </cell>
          <cell r="E94" t="str">
            <v>D62 2025</v>
          </cell>
          <cell r="F94" t="str">
            <v>TARGET STORES</v>
          </cell>
          <cell r="G94" t="str">
            <v>RE Sht St T/TXL Drk Gry</v>
          </cell>
          <cell r="H94" t="str">
            <v>RE SHEETS T-250 COTTON</v>
          </cell>
        </row>
        <row r="95">
          <cell r="B95" t="str">
            <v>062-18-8532</v>
          </cell>
          <cell r="C95">
            <v>95040304</v>
          </cell>
          <cell r="D95" t="str">
            <v>NEW</v>
          </cell>
          <cell r="E95" t="str">
            <v>D62 2025</v>
          </cell>
          <cell r="F95" t="str">
            <v>TARGET STORES</v>
          </cell>
          <cell r="G95" t="str">
            <v>RE Sht St Q Ptl Pnk</v>
          </cell>
          <cell r="H95" t="str">
            <v>RE SHEETS T-250 COTTON</v>
          </cell>
        </row>
        <row r="96">
          <cell r="B96" t="str">
            <v>062-18-4693</v>
          </cell>
          <cell r="C96">
            <v>95040306</v>
          </cell>
          <cell r="D96" t="str">
            <v>NEW</v>
          </cell>
          <cell r="E96" t="str">
            <v>D62 2025</v>
          </cell>
          <cell r="F96" t="str">
            <v>TARGET STORES</v>
          </cell>
          <cell r="G96" t="str">
            <v>RE Sht St T/TXL Bl Flrl</v>
          </cell>
          <cell r="H96" t="str">
            <v>RE SHEETS T-250 COTTON</v>
          </cell>
        </row>
        <row r="97">
          <cell r="B97" t="str">
            <v>062-18-9395</v>
          </cell>
          <cell r="C97">
            <v>95040311</v>
          </cell>
          <cell r="D97" t="str">
            <v>NEW</v>
          </cell>
          <cell r="E97" t="str">
            <v>D62 2025</v>
          </cell>
          <cell r="F97" t="str">
            <v>TARGET STORES</v>
          </cell>
          <cell r="G97" t="str">
            <v>RE Sht St K Sky Bl Flrl</v>
          </cell>
          <cell r="H97" t="str">
            <v>RE SHEETS T-250 COTTON</v>
          </cell>
        </row>
        <row r="98">
          <cell r="B98" t="str">
            <v>062-18-6877</v>
          </cell>
          <cell r="C98">
            <v>95040314</v>
          </cell>
          <cell r="D98" t="str">
            <v>NEW</v>
          </cell>
          <cell r="E98" t="str">
            <v>D62 2025</v>
          </cell>
          <cell r="F98" t="str">
            <v>TARGET STORES</v>
          </cell>
          <cell r="G98" t="str">
            <v>RE Sht St Q Drk Mss Grn</v>
          </cell>
          <cell r="H98" t="str">
            <v>RE SHEETS T-250 COTTON</v>
          </cell>
        </row>
        <row r="99">
          <cell r="B99" t="str">
            <v>062-18-7717</v>
          </cell>
          <cell r="C99">
            <v>95040315</v>
          </cell>
          <cell r="D99" t="str">
            <v>NEW</v>
          </cell>
          <cell r="E99" t="str">
            <v>D62 2025</v>
          </cell>
          <cell r="F99" t="str">
            <v>TARGET STORES</v>
          </cell>
          <cell r="G99" t="str">
            <v>RE Sht St F Drk Gry</v>
          </cell>
          <cell r="H99" t="str">
            <v>RE SHEETS T-250 COTTON</v>
          </cell>
        </row>
        <row r="100">
          <cell r="B100" t="str">
            <v>062-18-1798</v>
          </cell>
          <cell r="C100">
            <v>95040316</v>
          </cell>
          <cell r="D100" t="str">
            <v>NEW</v>
          </cell>
          <cell r="E100" t="str">
            <v>D62 2025</v>
          </cell>
          <cell r="F100" t="str">
            <v>TARGET STORES</v>
          </cell>
          <cell r="G100" t="str">
            <v>RE Sht St K Ptl Pnk</v>
          </cell>
          <cell r="H100" t="str">
            <v>RE SHEETS T-250 COTTON</v>
          </cell>
        </row>
        <row r="101">
          <cell r="B101" t="str">
            <v>062-18-6900</v>
          </cell>
          <cell r="C101">
            <v>95040317</v>
          </cell>
          <cell r="D101" t="str">
            <v>NEW</v>
          </cell>
          <cell r="E101" t="str">
            <v>D62 2025</v>
          </cell>
          <cell r="F101" t="str">
            <v>TARGET STORES</v>
          </cell>
          <cell r="G101" t="str">
            <v>RE Sht St T/TXL Drk Grn</v>
          </cell>
          <cell r="H101" t="str">
            <v>RE SHEETS T-250 COTTON</v>
          </cell>
        </row>
        <row r="102">
          <cell r="B102" t="str">
            <v>062-18-2943</v>
          </cell>
          <cell r="C102">
            <v>95040318</v>
          </cell>
          <cell r="D102" t="str">
            <v>NEW</v>
          </cell>
          <cell r="E102" t="str">
            <v>D62 2025</v>
          </cell>
          <cell r="F102" t="str">
            <v>TARGET STORES</v>
          </cell>
          <cell r="G102" t="str">
            <v>RE Sht St T/TXL Grn Flrl</v>
          </cell>
          <cell r="H102" t="str">
            <v>RE SHEETS T-250 COTTON</v>
          </cell>
        </row>
        <row r="103">
          <cell r="B103" t="str">
            <v>062-18-0639</v>
          </cell>
          <cell r="C103">
            <v>95040321</v>
          </cell>
          <cell r="D103" t="str">
            <v>NEW</v>
          </cell>
          <cell r="E103" t="str">
            <v>D62 2025</v>
          </cell>
          <cell r="F103" t="str">
            <v>TARGET STORES</v>
          </cell>
          <cell r="G103" t="str">
            <v>RE Sht St T/TXL Lght Bg</v>
          </cell>
          <cell r="H103" t="str">
            <v>RE SHEETS T-250 COTTON</v>
          </cell>
        </row>
        <row r="104">
          <cell r="B104" t="str">
            <v>062-18-4976</v>
          </cell>
          <cell r="C104">
            <v>95040322</v>
          </cell>
          <cell r="D104" t="str">
            <v>NEW</v>
          </cell>
          <cell r="E104" t="str">
            <v>D62 2025</v>
          </cell>
          <cell r="F104" t="str">
            <v>TARGET STORES</v>
          </cell>
          <cell r="G104" t="str">
            <v>RE Sht St F Lght Bg</v>
          </cell>
          <cell r="H104" t="str">
            <v>RE SHEETS T-250 COTTON</v>
          </cell>
        </row>
        <row r="105">
          <cell r="B105" t="str">
            <v>062-18-3852</v>
          </cell>
          <cell r="C105">
            <v>95040323</v>
          </cell>
          <cell r="D105" t="str">
            <v>NEW</v>
          </cell>
          <cell r="E105" t="str">
            <v>D62 2025</v>
          </cell>
          <cell r="F105" t="str">
            <v>TARGET STORES</v>
          </cell>
          <cell r="G105" t="str">
            <v>RE Sht St T/TXL Ptl Pnk</v>
          </cell>
          <cell r="H105" t="str">
            <v>RE SHEETS T-250 COTTON</v>
          </cell>
        </row>
        <row r="106">
          <cell r="B106" t="str">
            <v>062-18-0435</v>
          </cell>
          <cell r="C106">
            <v>95040324</v>
          </cell>
          <cell r="D106" t="str">
            <v>NEW</v>
          </cell>
          <cell r="E106" t="str">
            <v>D62 2025</v>
          </cell>
          <cell r="F106" t="str">
            <v>TARGET STORES</v>
          </cell>
          <cell r="G106" t="str">
            <v>RE Sht St K Drk Gry</v>
          </cell>
          <cell r="H106" t="str">
            <v>RE SHEETS T-250 COTTON</v>
          </cell>
        </row>
        <row r="107">
          <cell r="B107" t="str">
            <v>062-18-8625</v>
          </cell>
          <cell r="C107">
            <v>95040325</v>
          </cell>
          <cell r="D107" t="str">
            <v>NEW</v>
          </cell>
          <cell r="E107" t="str">
            <v>D62 2025</v>
          </cell>
          <cell r="F107" t="str">
            <v>TARGET STORES</v>
          </cell>
          <cell r="G107" t="str">
            <v>RE K Sht St Grn Strp</v>
          </cell>
          <cell r="H107" t="str">
            <v>RE SHEETS T-250 COTTON</v>
          </cell>
        </row>
        <row r="108">
          <cell r="B108" t="str">
            <v>062-18-3787</v>
          </cell>
          <cell r="C108">
            <v>95040330</v>
          </cell>
          <cell r="D108" t="str">
            <v>NEW</v>
          </cell>
          <cell r="E108" t="str">
            <v>D62 2025</v>
          </cell>
          <cell r="F108" t="str">
            <v>TARGET STORES</v>
          </cell>
          <cell r="G108" t="str">
            <v>RE Sht St K Lght Bg</v>
          </cell>
          <cell r="H108" t="str">
            <v>RE SHEETS T-250 COTTON</v>
          </cell>
        </row>
        <row r="109">
          <cell r="B109" t="str">
            <v>062-18-4937</v>
          </cell>
          <cell r="C109">
            <v>95040331</v>
          </cell>
          <cell r="D109" t="str">
            <v>NEW</v>
          </cell>
          <cell r="E109" t="str">
            <v>D62 2025</v>
          </cell>
          <cell r="F109" t="str">
            <v>TARGET STORES</v>
          </cell>
          <cell r="G109" t="str">
            <v>RE Sht St Q Grn Strp Flrl</v>
          </cell>
          <cell r="H109" t="str">
            <v>RE SHEETS T-250 COTTON</v>
          </cell>
        </row>
        <row r="110">
          <cell r="B110" t="str">
            <v>062-18-9708</v>
          </cell>
          <cell r="C110">
            <v>95040332</v>
          </cell>
          <cell r="D110" t="str">
            <v>NEW</v>
          </cell>
          <cell r="E110" t="str">
            <v>D62 2025</v>
          </cell>
          <cell r="F110" t="str">
            <v>TARGET STORES</v>
          </cell>
          <cell r="G110" t="str">
            <v>RE Sht St F Sky Bl Flrl</v>
          </cell>
          <cell r="H110" t="str">
            <v>RE SHEETS T-250 COTTON</v>
          </cell>
        </row>
        <row r="111">
          <cell r="B111" t="str">
            <v>062-18-2862</v>
          </cell>
          <cell r="C111">
            <v>95040333</v>
          </cell>
          <cell r="D111" t="str">
            <v>NEW</v>
          </cell>
          <cell r="E111" t="str">
            <v>D62 2025</v>
          </cell>
          <cell r="F111" t="str">
            <v>TARGET STORES</v>
          </cell>
          <cell r="G111" t="str">
            <v>RE Sht St Q Sky Bl Flrl</v>
          </cell>
          <cell r="H111" t="str">
            <v>RE SHEETS T-250 COTTON</v>
          </cell>
        </row>
        <row r="112">
          <cell r="B112" t="str">
            <v>062-18-7764</v>
          </cell>
          <cell r="C112">
            <v>95040334</v>
          </cell>
          <cell r="D112" t="str">
            <v>NEW</v>
          </cell>
          <cell r="E112" t="str">
            <v>D62 2025</v>
          </cell>
          <cell r="F112" t="str">
            <v>TARGET STORES</v>
          </cell>
          <cell r="G112" t="str">
            <v>RE Sht St K Drk Mss Grn</v>
          </cell>
          <cell r="H112" t="str">
            <v>RE SHEETS T-250 COTTON</v>
          </cell>
        </row>
        <row r="113">
          <cell r="B113" t="str">
            <v>062-18-2941</v>
          </cell>
          <cell r="C113">
            <v>95040336</v>
          </cell>
          <cell r="D113" t="str">
            <v>NEW</v>
          </cell>
          <cell r="E113" t="str">
            <v>D62 2025</v>
          </cell>
          <cell r="F113" t="str">
            <v>TARGET STORES</v>
          </cell>
          <cell r="G113" t="str">
            <v>RE Sht St Q Drk Gry</v>
          </cell>
          <cell r="H113" t="str">
            <v>RE SHEETS T-250 COTTON</v>
          </cell>
        </row>
        <row r="114">
          <cell r="B114" t="str">
            <v>062-18-6515</v>
          </cell>
          <cell r="C114">
            <v>95040337</v>
          </cell>
          <cell r="D114" t="str">
            <v>NEW</v>
          </cell>
          <cell r="E114" t="str">
            <v>D62 2025</v>
          </cell>
          <cell r="F114" t="str">
            <v>TARGET STORES</v>
          </cell>
          <cell r="G114" t="str">
            <v>RE Sht St F Drk Mss Grn</v>
          </cell>
          <cell r="H114" t="str">
            <v>RE SHEETS T-250 COTTON</v>
          </cell>
        </row>
        <row r="115">
          <cell r="B115" t="str">
            <v>062-18-1498</v>
          </cell>
          <cell r="C115">
            <v>95040342</v>
          </cell>
          <cell r="D115" t="str">
            <v>NEW</v>
          </cell>
          <cell r="E115" t="str">
            <v>D62 2025</v>
          </cell>
          <cell r="F115" t="str">
            <v>TARGET STORES</v>
          </cell>
          <cell r="G115" t="str">
            <v>RE Sht St T/TXL Wht</v>
          </cell>
          <cell r="H115" t="str">
            <v>RE SHEETS T-250 COTTON</v>
          </cell>
        </row>
        <row r="116">
          <cell r="B116" t="str">
            <v>062-18-8704</v>
          </cell>
          <cell r="C116">
            <v>95040344</v>
          </cell>
          <cell r="D116" t="str">
            <v>NEW</v>
          </cell>
          <cell r="E116" t="str">
            <v>D62 2025</v>
          </cell>
          <cell r="F116" t="str">
            <v>TARGET STORES</v>
          </cell>
          <cell r="G116" t="str">
            <v>RE Sht St F Ptl Pnk</v>
          </cell>
          <cell r="H116" t="str">
            <v>RE SHEETS T-250 COTTON</v>
          </cell>
        </row>
        <row r="117">
          <cell r="B117" t="str">
            <v>062-26-6705</v>
          </cell>
          <cell r="C117">
            <v>95040390</v>
          </cell>
          <cell r="D117" t="str">
            <v>NEW</v>
          </cell>
          <cell r="E117" t="str">
            <v>D62 2025</v>
          </cell>
          <cell r="F117" t="str">
            <v>TARGET STORES</v>
          </cell>
          <cell r="G117" t="str">
            <v>THR Cttn TXL Sht St Winter</v>
          </cell>
          <cell r="H117" t="str">
            <v>TARGET PERFORMANCE SHEET</v>
          </cell>
        </row>
        <row r="118">
          <cell r="B118" t="str">
            <v>062-26-5326</v>
          </cell>
          <cell r="C118">
            <v>95040398</v>
          </cell>
          <cell r="D118" t="str">
            <v>NEW</v>
          </cell>
          <cell r="E118" t="str">
            <v>D62 2025</v>
          </cell>
          <cell r="F118" t="str">
            <v>TARGET STORES</v>
          </cell>
          <cell r="G118" t="str">
            <v>THR Cttn F Sht St Berry</v>
          </cell>
          <cell r="H118" t="str">
            <v>TARGET PERFORMANCE SHEET</v>
          </cell>
        </row>
        <row r="119">
          <cell r="B119" t="str">
            <v>062-26-6787</v>
          </cell>
          <cell r="C119">
            <v>95040400</v>
          </cell>
          <cell r="D119" t="str">
            <v>NEW</v>
          </cell>
          <cell r="E119" t="str">
            <v>D62 2025</v>
          </cell>
          <cell r="F119" t="str">
            <v>TARGET STORES</v>
          </cell>
          <cell r="G119" t="str">
            <v>THR Cttn K Sht St Winter</v>
          </cell>
          <cell r="H119" t="str">
            <v>TARGET PERFORMANCE SHEET</v>
          </cell>
        </row>
        <row r="120">
          <cell r="B120" t="str">
            <v>062-26-4007</v>
          </cell>
          <cell r="C120">
            <v>95040405</v>
          </cell>
          <cell r="D120" t="str">
            <v>NEW</v>
          </cell>
          <cell r="E120" t="str">
            <v>D62 2025</v>
          </cell>
          <cell r="F120" t="str">
            <v>TARGET STORES</v>
          </cell>
          <cell r="G120" t="str">
            <v>THR Cttn Q Sht St Winter</v>
          </cell>
          <cell r="H120" t="str">
            <v>TARGET PERFORMANCE SHEET</v>
          </cell>
        </row>
        <row r="121">
          <cell r="B121" t="str">
            <v>062-26-1680</v>
          </cell>
          <cell r="C121">
            <v>95040415</v>
          </cell>
          <cell r="D121" t="str">
            <v>NEW</v>
          </cell>
          <cell r="E121" t="str">
            <v>D62 2025</v>
          </cell>
          <cell r="F121" t="str">
            <v>TARGET STORES</v>
          </cell>
          <cell r="G121" t="str">
            <v>THR Cttn TXL Sht St Berry</v>
          </cell>
          <cell r="H121" t="str">
            <v>TARGET PERFORMANCE SHEET</v>
          </cell>
        </row>
        <row r="122">
          <cell r="B122" t="str">
            <v>062-26-6080</v>
          </cell>
          <cell r="C122">
            <v>95040431</v>
          </cell>
          <cell r="D122" t="str">
            <v>NEW</v>
          </cell>
          <cell r="E122" t="str">
            <v>D62 2025</v>
          </cell>
          <cell r="F122" t="str">
            <v>TARGET STORES</v>
          </cell>
          <cell r="G122" t="str">
            <v>THR Cttn Q Sht St Berry</v>
          </cell>
          <cell r="H122" t="str">
            <v>TARGET PERFORMANCE SHEET</v>
          </cell>
        </row>
        <row r="123">
          <cell r="B123" t="str">
            <v>062-26-9415</v>
          </cell>
          <cell r="C123">
            <v>95040432</v>
          </cell>
          <cell r="D123" t="str">
            <v>NEW</v>
          </cell>
          <cell r="E123" t="str">
            <v>D62 2025</v>
          </cell>
          <cell r="F123" t="str">
            <v>TARGET STORES</v>
          </cell>
          <cell r="G123" t="str">
            <v>THR Cttn K Sht St Berry</v>
          </cell>
          <cell r="H123" t="str">
            <v>TARGET PERFORMANCE SHEET</v>
          </cell>
        </row>
        <row r="124">
          <cell r="B124" t="str">
            <v>062-18-0111</v>
          </cell>
          <cell r="C124">
            <v>95063549</v>
          </cell>
          <cell r="D124" t="str">
            <v>NEW</v>
          </cell>
          <cell r="E124" t="str">
            <v>D62 2025</v>
          </cell>
          <cell r="F124" t="str">
            <v>TARGET STORES</v>
          </cell>
          <cell r="G124" t="str">
            <v>RE Pcase K Drk Gry</v>
          </cell>
          <cell r="H124" t="str">
            <v>RE SHEETS T-250 COTTON</v>
          </cell>
        </row>
        <row r="125">
          <cell r="B125" t="str">
            <v>062-18-4294</v>
          </cell>
          <cell r="C125">
            <v>95063550</v>
          </cell>
          <cell r="D125" t="str">
            <v>NEW</v>
          </cell>
          <cell r="E125" t="str">
            <v>D62 2025</v>
          </cell>
          <cell r="F125" t="str">
            <v>TARGET STORES</v>
          </cell>
          <cell r="G125" t="str">
            <v>RE Pcase K Ptl Pnk</v>
          </cell>
          <cell r="H125" t="str">
            <v>RE SHEETS T-250 COTTON</v>
          </cell>
        </row>
        <row r="126">
          <cell r="B126" t="str">
            <v>062-18-4998</v>
          </cell>
          <cell r="C126">
            <v>95063551</v>
          </cell>
          <cell r="D126" t="str">
            <v>NEW</v>
          </cell>
          <cell r="E126" t="str">
            <v>D62 2025</v>
          </cell>
          <cell r="F126" t="str">
            <v>TARGET STORES</v>
          </cell>
          <cell r="G126" t="str">
            <v>RE Pcase Std Drk Gry</v>
          </cell>
          <cell r="H126" t="str">
            <v>RE SHEETS T-250 COTTON</v>
          </cell>
        </row>
        <row r="127">
          <cell r="B127" t="str">
            <v>062-18-2576</v>
          </cell>
          <cell r="C127">
            <v>95063552</v>
          </cell>
          <cell r="D127" t="str">
            <v>NEW</v>
          </cell>
          <cell r="E127" t="str">
            <v>D62 2025</v>
          </cell>
          <cell r="F127" t="str">
            <v>TARGET STORES</v>
          </cell>
          <cell r="G127" t="str">
            <v>RE Pcase Std Ptl Pnk</v>
          </cell>
          <cell r="H127" t="str">
            <v>RE SHEETS T-250 COTTON</v>
          </cell>
        </row>
        <row r="128">
          <cell r="B128" t="str">
            <v>062-18-9407</v>
          </cell>
          <cell r="C128">
            <v>95063553</v>
          </cell>
          <cell r="D128" t="str">
            <v>NEW</v>
          </cell>
          <cell r="E128" t="str">
            <v>D62 2025</v>
          </cell>
          <cell r="F128" t="str">
            <v>TARGET STORES</v>
          </cell>
          <cell r="G128" t="str">
            <v>RE Pcase Std Wht</v>
          </cell>
          <cell r="H128" t="str">
            <v>RE SHEETS T-250 COTTON</v>
          </cell>
        </row>
        <row r="129">
          <cell r="B129" t="str">
            <v>062-18-0112</v>
          </cell>
          <cell r="C129">
            <v>95063554</v>
          </cell>
          <cell r="D129" t="str">
            <v>NEW</v>
          </cell>
          <cell r="E129" t="str">
            <v>D62 2025</v>
          </cell>
          <cell r="F129" t="str">
            <v>TARGET STORES</v>
          </cell>
          <cell r="G129" t="str">
            <v>RE Pcase K Wht</v>
          </cell>
          <cell r="H129" t="str">
            <v>RE SHEETS T-250 COTTON</v>
          </cell>
        </row>
        <row r="130">
          <cell r="B130" t="str">
            <v>062-18-8647</v>
          </cell>
          <cell r="C130">
            <v>95063555</v>
          </cell>
          <cell r="D130" t="str">
            <v>NEW</v>
          </cell>
          <cell r="E130" t="str">
            <v>D62 2025</v>
          </cell>
          <cell r="F130" t="str">
            <v>TARGET STORES</v>
          </cell>
          <cell r="G130" t="str">
            <v>RE Pcase Std Lght Bg</v>
          </cell>
          <cell r="H130" t="str">
            <v>RE SHEETS T-250 COTTON</v>
          </cell>
        </row>
        <row r="131">
          <cell r="B131" t="str">
            <v>062-18-0113</v>
          </cell>
          <cell r="C131">
            <v>95089896</v>
          </cell>
          <cell r="D131" t="str">
            <v>CF</v>
          </cell>
          <cell r="E131" t="str">
            <v>D62 2025</v>
          </cell>
          <cell r="F131" t="str">
            <v>TARGET STORES</v>
          </cell>
          <cell r="G131" t="str">
            <v xml:space="preserve">King Microfiber Pillow Cases Ivory - Room Essentials: 2-Pack Polyester 170 Thread Count </v>
          </cell>
          <cell r="H131" t="str">
            <v>RE INLINE MF SHEET SET</v>
          </cell>
        </row>
        <row r="132">
          <cell r="B132" t="str">
            <v>060-14-1586</v>
          </cell>
          <cell r="C132">
            <v>95098266</v>
          </cell>
          <cell r="D132" t="str">
            <v>CF</v>
          </cell>
          <cell r="E132" t="str">
            <v>060-14-1586 White Wrinkle-Resistant Cotton Bed Skirt (Calking) - Threshold</v>
          </cell>
          <cell r="F132" t="str">
            <v>TARGET STORES</v>
          </cell>
          <cell r="G132" t="str">
            <v>TARGET BED SKIRT - BEDSKIRTS</v>
          </cell>
          <cell r="H132" t="str">
            <v>TARGET BED SKIRT</v>
          </cell>
        </row>
        <row r="133">
          <cell r="B133" t="str">
            <v>060-14-4610</v>
          </cell>
          <cell r="C133">
            <v>95098267</v>
          </cell>
          <cell r="D133" t="str">
            <v>CF</v>
          </cell>
          <cell r="E133" t="str">
            <v>060-14-4610 White Wrinkle-Resistant Cotton Bed Skirt (Calking) - Threshold</v>
          </cell>
          <cell r="F133" t="str">
            <v>TARGET STORES</v>
          </cell>
          <cell r="G133" t="str">
            <v>TARGET BED SKIRT - BEDSKIRTS</v>
          </cell>
          <cell r="H133" t="str">
            <v>TARGET BED SKIRT</v>
          </cell>
        </row>
        <row r="134">
          <cell r="B134" t="str">
            <v>060-14-2185</v>
          </cell>
          <cell r="C134">
            <v>95098268</v>
          </cell>
          <cell r="D134" t="str">
            <v>CF</v>
          </cell>
          <cell r="E134" t="str">
            <v>060-14-2185 White Wrinkle-Resistant Cotton Bed Skirt (Twin) - Threshold</v>
          </cell>
          <cell r="F134" t="str">
            <v>TARGET STORES</v>
          </cell>
          <cell r="G134" t="str">
            <v>TARGET BED SKIRT - BEDSKIRTS</v>
          </cell>
          <cell r="H134" t="str">
            <v>TARGET BED SKIRT</v>
          </cell>
        </row>
        <row r="135">
          <cell r="B135" t="str">
            <v>060-14-0034</v>
          </cell>
          <cell r="C135">
            <v>95098269</v>
          </cell>
          <cell r="D135" t="str">
            <v>CF</v>
          </cell>
          <cell r="E135" t="str">
            <v>060-14-0034 White Wrinkle-Resistant Cotton Bed Skirt (Twinl) - Threshold</v>
          </cell>
          <cell r="F135" t="str">
            <v>TARGET STORES</v>
          </cell>
          <cell r="G135" t="str">
            <v>TARGET BED SKIRT - BEDSKIRTS</v>
          </cell>
          <cell r="H135" t="str">
            <v>TARGET BED SKIRT</v>
          </cell>
        </row>
        <row r="136">
          <cell r="B136" t="str">
            <v>062-26-9308</v>
          </cell>
          <cell r="C136">
            <v>95205376</v>
          </cell>
          <cell r="D136" t="str">
            <v>NEW</v>
          </cell>
          <cell r="E136" t="str">
            <v>D62 2025</v>
          </cell>
          <cell r="F136" t="str">
            <v>TARGET STORES</v>
          </cell>
          <cell r="G136" t="str">
            <v>THR Cttn CK Sht St Berry</v>
          </cell>
          <cell r="H136" t="str">
            <v>TARGET PERFORMANCE SHEET</v>
          </cell>
        </row>
        <row r="137">
          <cell r="B137" t="str">
            <v>062-26-8628</v>
          </cell>
          <cell r="C137">
            <v>95205377</v>
          </cell>
          <cell r="D137" t="str">
            <v>NEW</v>
          </cell>
          <cell r="E137" t="str">
            <v>D62 2025</v>
          </cell>
          <cell r="F137" t="str">
            <v>TARGET STORES</v>
          </cell>
          <cell r="G137" t="str">
            <v>THR Cttn CK Sht St Winter</v>
          </cell>
          <cell r="H137" t="str">
            <v>TARGET PERFORMANCE SHEET</v>
          </cell>
        </row>
        <row r="138">
          <cell r="B138" t="str">
            <v>062-06-0039</v>
          </cell>
          <cell r="C138">
            <v>95286868</v>
          </cell>
          <cell r="D138" t="str">
            <v>CF</v>
          </cell>
          <cell r="E138" t="str">
            <v>Hotel Sateen Waterproof Mattress Pad King- Threshold</v>
          </cell>
          <cell r="F138" t="str">
            <v>TARGET STORES</v>
          </cell>
          <cell r="G138" t="str">
            <v>Hotel Sateen Waterproof Mattress Pad King- Threshold</v>
          </cell>
          <cell r="H138" t="str">
            <v>TARGET THRESHOLD MATTRESS PAD</v>
          </cell>
        </row>
        <row r="139">
          <cell r="B139" t="str">
            <v>062-06-1209</v>
          </cell>
          <cell r="C139">
            <v>95286869</v>
          </cell>
          <cell r="D139" t="str">
            <v>CF</v>
          </cell>
          <cell r="E139" t="str">
            <v>Hotel Sateen Waterproof Mattress Pad Twin- Threshold</v>
          </cell>
          <cell r="F139" t="str">
            <v>TARGET STORES</v>
          </cell>
          <cell r="G139" t="str">
            <v>Hotel Sateen Waterproof Mattress Pad Twin- Threshold</v>
          </cell>
          <cell r="H139" t="str">
            <v>TARGET THRESHOLD MATTRESS PAD</v>
          </cell>
        </row>
        <row r="140">
          <cell r="B140" t="str">
            <v>062-20-0025</v>
          </cell>
          <cell r="C140">
            <v>1006627964</v>
          </cell>
          <cell r="D140" t="str">
            <v>CF</v>
          </cell>
          <cell r="E140" t="str">
            <v>Hotel Sateen Heavyweight Down Alternative Duvet Insert Full/Queen - Threshold</v>
          </cell>
          <cell r="F140" t="str">
            <v>TARGET STORES</v>
          </cell>
          <cell r="G140" t="str">
            <v>Hotel Sateen Heavyweight Down Alternative Duvet Insert Full/Queen - Threshold</v>
          </cell>
          <cell r="H140" t="str">
            <v>TARGET UTILITY HOTEL BEDDING</v>
          </cell>
        </row>
        <row r="141">
          <cell r="B141" t="str">
            <v>062-26-9566</v>
          </cell>
          <cell r="C141">
            <v>1006853363</v>
          </cell>
          <cell r="D141" t="str">
            <v>NEW</v>
          </cell>
          <cell r="E141" t="str">
            <v>D62 2025</v>
          </cell>
          <cell r="F141" t="str">
            <v>TARGET STORES</v>
          </cell>
          <cell r="G141" t="str">
            <v>THR Cttn F Sht St Winter</v>
          </cell>
          <cell r="H141" t="str">
            <v>TARGET PERFORMANCE SHEET</v>
          </cell>
        </row>
        <row r="142">
          <cell r="B142" t="str">
            <v>062-18-5448</v>
          </cell>
          <cell r="C142">
            <v>1007330367</v>
          </cell>
          <cell r="D142" t="str">
            <v>NEW</v>
          </cell>
          <cell r="E142" t="str">
            <v>D62 2025</v>
          </cell>
          <cell r="F142" t="str">
            <v>TARGET STORES</v>
          </cell>
          <cell r="G142" t="str">
            <v>RE Pcase K Lght Bg</v>
          </cell>
          <cell r="H142" t="str">
            <v>RE SHEETS T-250 COTTON</v>
          </cell>
        </row>
        <row r="143">
          <cell r="B143" t="str">
            <v>062-06-8506</v>
          </cell>
          <cell r="C143">
            <v>1010127014</v>
          </cell>
          <cell r="D143" t="str">
            <v>CF</v>
          </cell>
          <cell r="E143" t="str">
            <v>Hotel Sateen Waterproof Mattress Pad Full- Threshold</v>
          </cell>
          <cell r="F143" t="str">
            <v>TARGET STORES</v>
          </cell>
          <cell r="G143" t="str">
            <v>Hotel Sateen Waterproof Mattress Pad Full- Threshold</v>
          </cell>
          <cell r="H143" t="str">
            <v>TARGET THRESHOLD MATTRESS PAD</v>
          </cell>
        </row>
        <row r="144">
          <cell r="B144" t="str">
            <v>064-18-1013</v>
          </cell>
          <cell r="C144" t="str">
            <v>-</v>
          </cell>
          <cell r="D144" t="str">
            <v>CF</v>
          </cell>
          <cell r="E144" t="str">
            <v>064-18-1013 Black Cats Glow In The Dark - Hyde &amp; EEK</v>
          </cell>
          <cell r="F144" t="str">
            <v>TARGET STORES</v>
          </cell>
          <cell r="G144" t="str">
            <v>Hyde &amp; EEK! Boutique</v>
          </cell>
          <cell r="H144" t="str">
            <v>TARGET GRID SHOWER CURTAINS.</v>
          </cell>
        </row>
        <row r="145">
          <cell r="B145" t="str">
            <v>064-18-0969</v>
          </cell>
          <cell r="C145" t="str">
            <v>-</v>
          </cell>
          <cell r="D145" t="str">
            <v>CF</v>
          </cell>
          <cell r="E145" t="str">
            <v>064-18-0969 PLAID GREEN-BLUE - Room Essentials</v>
          </cell>
          <cell r="F145" t="str">
            <v>TARGET STORES</v>
          </cell>
          <cell r="G145" t="str">
            <v>RE SHOWER CURTAINS</v>
          </cell>
          <cell r="H145" t="str">
            <v>RE SHOWER CURTAINS</v>
          </cell>
        </row>
        <row r="146">
          <cell r="B146" t="str">
            <v>064-18-1450</v>
          </cell>
          <cell r="C146" t="str">
            <v>-</v>
          </cell>
          <cell r="D146" t="str">
            <v>CF</v>
          </cell>
          <cell r="E146" t="str">
            <v>064-18-1450 Herringbone Grey - Room Essentials</v>
          </cell>
          <cell r="F146" t="str">
            <v>TARGET STORES</v>
          </cell>
          <cell r="G146" t="str">
            <v>RE SHOWER CURTAINS</v>
          </cell>
          <cell r="H146" t="str">
            <v>RE SHOWER CURTAINS</v>
          </cell>
        </row>
        <row r="147">
          <cell r="B147" t="str">
            <v>064-18-1834</v>
          </cell>
          <cell r="C147" t="str">
            <v>-</v>
          </cell>
          <cell r="D147" t="str">
            <v>CF</v>
          </cell>
          <cell r="E147" t="str">
            <v>064-18-1834 Herringbone White - Room Essentials</v>
          </cell>
          <cell r="F147" t="str">
            <v>TARGET STORES</v>
          </cell>
          <cell r="G147" t="str">
            <v>RE SHOWER CURTAINS</v>
          </cell>
          <cell r="H147" t="str">
            <v>RE SHOWER CURTAINS</v>
          </cell>
        </row>
        <row r="148">
          <cell r="B148" t="str">
            <v>064-18-2213</v>
          </cell>
          <cell r="C148" t="str">
            <v>-</v>
          </cell>
          <cell r="D148" t="str">
            <v>CF</v>
          </cell>
          <cell r="E148" t="str">
            <v>064-18-2213 Seersucker  MULTI FLORAL PRINT- Room Essentials</v>
          </cell>
          <cell r="F148" t="str">
            <v>TARGET STORES</v>
          </cell>
          <cell r="G148" t="str">
            <v>RE SHOWER CURTAINS</v>
          </cell>
          <cell r="H148" t="str">
            <v>RE SHOWER CURTAINS</v>
          </cell>
        </row>
        <row r="149">
          <cell r="B149" t="str">
            <v>064-18-6688</v>
          </cell>
          <cell r="C149" t="str">
            <v>-</v>
          </cell>
          <cell r="D149" t="str">
            <v>CF</v>
          </cell>
          <cell r="E149" t="str">
            <v>064-18-6688 MINI GINGHAM CHECK PINK - Room Essentials</v>
          </cell>
          <cell r="F149" t="str">
            <v>TARGET STORES</v>
          </cell>
          <cell r="G149" t="str">
            <v>RE SHOWER CURTAINS</v>
          </cell>
          <cell r="H149" t="str">
            <v>RE SHOWER CURTAINS</v>
          </cell>
        </row>
        <row r="150">
          <cell r="B150" t="str">
            <v>064-18-7072</v>
          </cell>
          <cell r="C150" t="str">
            <v>-</v>
          </cell>
          <cell r="D150" t="str">
            <v>CF</v>
          </cell>
          <cell r="E150" t="str">
            <v>064-18-7072 THIN STRIPE MULTICOLOR - Room Essentials</v>
          </cell>
          <cell r="F150" t="str">
            <v>TARGET STORES</v>
          </cell>
          <cell r="G150" t="str">
            <v>RE SHOWER CURTAINS</v>
          </cell>
          <cell r="H150" t="str">
            <v>RE SHOWER CURTAINS</v>
          </cell>
        </row>
        <row r="151">
          <cell r="B151" t="str">
            <v>064-18-0388</v>
          </cell>
          <cell r="C151" t="str">
            <v>-</v>
          </cell>
          <cell r="D151" t="str">
            <v>CF</v>
          </cell>
          <cell r="E151" t="str">
            <v>064-18-0388 AMERICANA BLUE STRIPE YARN DYED - Threshold</v>
          </cell>
          <cell r="F151" t="str">
            <v>TARGET STORES</v>
          </cell>
          <cell r="G151" t="str">
            <v>THRESHOLD SHOWER CURTAIN</v>
          </cell>
          <cell r="H151" t="str">
            <v>THRESHOLD SHOWER CURTAIN</v>
          </cell>
        </row>
        <row r="152">
          <cell r="B152" t="str">
            <v>064-18-0410</v>
          </cell>
          <cell r="C152" t="str">
            <v>-</v>
          </cell>
          <cell r="D152" t="str">
            <v>CF</v>
          </cell>
          <cell r="E152" t="str">
            <v>064-18-0410 AMERICANA GREEN STRIPE YARN DYED - Threshold</v>
          </cell>
          <cell r="F152" t="str">
            <v>TARGET STORES</v>
          </cell>
          <cell r="G152" t="str">
            <v>THRESHOLD SHOWER CURTAIN</v>
          </cell>
          <cell r="H152" t="str">
            <v>THRESHOLD SHOWER CURTAIN</v>
          </cell>
        </row>
        <row r="153">
          <cell r="B153" t="str">
            <v>064-18-2153</v>
          </cell>
          <cell r="C153" t="str">
            <v>-</v>
          </cell>
          <cell r="D153" t="str">
            <v>CF</v>
          </cell>
          <cell r="E153" t="str">
            <v>064-18-2153 Green Leaves Printed - Threshold</v>
          </cell>
          <cell r="F153" t="str">
            <v>TARGET STORES</v>
          </cell>
          <cell r="G153" t="str">
            <v>THRESHOLD SHOWER CURTAIN</v>
          </cell>
          <cell r="H153" t="str">
            <v>THRESHOLD SHOWER CURTAIN</v>
          </cell>
        </row>
        <row r="154">
          <cell r="B154" t="str">
            <v>064-18-3688</v>
          </cell>
          <cell r="C154" t="str">
            <v>-</v>
          </cell>
          <cell r="D154" t="str">
            <v>CF</v>
          </cell>
          <cell r="E154" t="str">
            <v>064-18-7926 TREE SCENE PRINTED GREEN - Threshold</v>
          </cell>
          <cell r="F154" t="str">
            <v>TARGET STORES</v>
          </cell>
          <cell r="G154" t="str">
            <v>THRESHOLD SHOWER CURTAIN</v>
          </cell>
          <cell r="H154" t="str">
            <v>THRESHOLD SHOWER CURTAIN</v>
          </cell>
        </row>
        <row r="155">
          <cell r="B155" t="str">
            <v>064-18-3973</v>
          </cell>
          <cell r="C155" t="str">
            <v>-</v>
          </cell>
          <cell r="D155" t="str">
            <v>CF</v>
          </cell>
          <cell r="E155" t="str">
            <v>064-18-3973 TOILE FLORAL PRINTED - Threshold</v>
          </cell>
          <cell r="F155" t="str">
            <v>TARGET STORES</v>
          </cell>
          <cell r="G155" t="str">
            <v>THRESHOLD SHOWER CURTAIN</v>
          </cell>
          <cell r="H155" t="str">
            <v>THRESHOLD SHOWER CURTAIN</v>
          </cell>
        </row>
        <row r="156">
          <cell r="B156" t="str">
            <v>064-18-6422</v>
          </cell>
          <cell r="C156" t="str">
            <v>-</v>
          </cell>
          <cell r="D156" t="str">
            <v>CF</v>
          </cell>
          <cell r="E156" t="str">
            <v>064-18-7926 CHRISTMAS TREES PRINTED - Threshold</v>
          </cell>
          <cell r="F156" t="str">
            <v>TARGET STORES</v>
          </cell>
          <cell r="G156" t="str">
            <v>THRESHOLD SHOWER CURTAIN</v>
          </cell>
          <cell r="H156" t="str">
            <v>THRESHOLD SHOWER CURTAIN</v>
          </cell>
        </row>
        <row r="157">
          <cell r="B157" t="str">
            <v>064-18-8162</v>
          </cell>
          <cell r="C157" t="str">
            <v>-</v>
          </cell>
          <cell r="D157" t="str">
            <v>CF</v>
          </cell>
          <cell r="E157" t="str">
            <v>064-18-8162 HOLLY PRINTED GREEN VINE - Wondershop</v>
          </cell>
          <cell r="F157" t="str">
            <v>TARGET STORES</v>
          </cell>
          <cell r="G157" t="str">
            <v>Wonder Shop SHOWER CURTAIN</v>
          </cell>
          <cell r="H157" t="str">
            <v>TARGET GRID SHOWER CURTAINS.</v>
          </cell>
        </row>
        <row r="158">
          <cell r="B158" t="str">
            <v>064-18-8391</v>
          </cell>
          <cell r="C158" t="str">
            <v>-</v>
          </cell>
          <cell r="D158" t="str">
            <v>CF</v>
          </cell>
          <cell r="E158" t="str">
            <v>064-18-8931 ORANGE/BROWN YARN DYED - Threshold</v>
          </cell>
          <cell r="F158" t="str">
            <v>TARGET STORES</v>
          </cell>
          <cell r="G158" t="str">
            <v>THRESHOLD SHOWER CURTAIN</v>
          </cell>
          <cell r="H158" t="str">
            <v>THRESHOLD SHOWER CURTAIN</v>
          </cell>
        </row>
        <row r="159">
          <cell r="B159" t="str">
            <v>064-18-0495</v>
          </cell>
          <cell r="C159" t="str">
            <v>-</v>
          </cell>
          <cell r="D159" t="str">
            <v>CF</v>
          </cell>
          <cell r="E159" t="str">
            <v>064-18-0495 AMERICANA BLACK STRIPE YARN DYED - Threshold</v>
          </cell>
          <cell r="F159" t="str">
            <v>TARGET STORES</v>
          </cell>
          <cell r="G159" t="str">
            <v>THRESHOLD SHOWER CURTAIN</v>
          </cell>
          <cell r="H159" t="str">
            <v>THRESHOLD SHOWER CURTAIN</v>
          </cell>
        </row>
        <row r="160">
          <cell r="B160" t="str">
            <v>064-18-5516</v>
          </cell>
          <cell r="C160" t="str">
            <v>-</v>
          </cell>
          <cell r="D160" t="str">
            <v>CF</v>
          </cell>
          <cell r="E160" t="str">
            <v>064-18-5516 RED SNOWFLAKES ON WOOD PRINTED- Wondershop</v>
          </cell>
          <cell r="F160" t="str">
            <v>TARGET STORES</v>
          </cell>
          <cell r="G160" t="str">
            <v>Wonder Shop SHOWER CURTAIN</v>
          </cell>
          <cell r="H160" t="str">
            <v>TARGET GRID SHOWER CURTAINS.</v>
          </cell>
        </row>
        <row r="161">
          <cell r="B161" t="str">
            <v>064-18-5524</v>
          </cell>
          <cell r="C161" t="str">
            <v>-</v>
          </cell>
          <cell r="D161" t="str">
            <v>CF</v>
          </cell>
          <cell r="E161" t="str">
            <v>064-18-5524 WINTER SCENE TREE GREEN - Wondershop</v>
          </cell>
          <cell r="F161" t="str">
            <v>TARGET STORES</v>
          </cell>
          <cell r="G161" t="str">
            <v>Wonder Shop SHOWER CURTAIN</v>
          </cell>
          <cell r="H161" t="str">
            <v>TARGET GRID SHOWER CURTAINS.</v>
          </cell>
        </row>
        <row r="162">
          <cell r="B162" t="str">
            <v>062-18-0763</v>
          </cell>
          <cell r="C162" t="str">
            <v>13308280</v>
          </cell>
          <cell r="D162" t="str">
            <v>CF</v>
          </cell>
          <cell r="E162" t="str">
            <v>D62 2025</v>
          </cell>
          <cell r="F162" t="str">
            <v>TARGET STORES</v>
          </cell>
          <cell r="G162" t="str">
            <v xml:space="preserve">Full Microfiber Sheet Set Gray - Room Essentials: Polyester Peached Finish </v>
          </cell>
          <cell r="H162" t="str">
            <v>RE INLINE MF SHEET SET</v>
          </cell>
        </row>
        <row r="163">
          <cell r="B163" t="str">
            <v>062-18-0764</v>
          </cell>
          <cell r="C163" t="str">
            <v>13308281</v>
          </cell>
          <cell r="D163" t="str">
            <v>CF</v>
          </cell>
          <cell r="E163" t="str">
            <v>D62 2025</v>
          </cell>
          <cell r="F163" t="str">
            <v>TARGET STORES</v>
          </cell>
          <cell r="G163" t="str">
            <v xml:space="preserve">Queen Microfiber Sheet Set Gray - Room Essentials: Polyester Peached Finish </v>
          </cell>
          <cell r="H163" t="str">
            <v>RE INLINE MF SHEET SET</v>
          </cell>
        </row>
        <row r="164">
          <cell r="B164" t="str">
            <v>064-18-0061</v>
          </cell>
          <cell r="C164" t="str">
            <v>13950569</v>
          </cell>
          <cell r="D164" t="str">
            <v>NCF</v>
          </cell>
          <cell r="E164" t="str">
            <v>064-18-0061 Rugby Stripe Shower Curtain White/Blue Cool - Room Essentials</v>
          </cell>
          <cell r="F164" t="str">
            <v>TARGET STORES</v>
          </cell>
          <cell r="G164" t="str">
            <v>RE SHOWER CURTAINS</v>
          </cell>
          <cell r="H164" t="str">
            <v>RE SHOWER CURTAINS</v>
          </cell>
        </row>
        <row r="165">
          <cell r="B165" t="str">
            <v>062-16-2281</v>
          </cell>
          <cell r="C165" t="str">
            <v>14131605</v>
          </cell>
          <cell r="D165" t="str">
            <v>CF</v>
          </cell>
          <cell r="E165" t="str">
            <v>062-16-2281 Full 400 Thread Count Solid Performance Sheet Set White - Threshold</v>
          </cell>
          <cell r="F165" t="str">
            <v>TARGET STORES</v>
          </cell>
          <cell r="G165" t="str">
            <v>THRESHOLD PERFORMANCE</v>
          </cell>
          <cell r="H165" t="str">
            <v>TARGET PERFORMANCE SHEET</v>
          </cell>
        </row>
        <row r="166">
          <cell r="B166" t="str">
            <v>062-16-2282</v>
          </cell>
          <cell r="C166" t="str">
            <v>14131701</v>
          </cell>
          <cell r="D166" t="str">
            <v>CF</v>
          </cell>
          <cell r="E166" t="str">
            <v>062-16-2282 Queen 400 Thread Count Solid Performance Sheet Set White - Threshold</v>
          </cell>
          <cell r="F166" t="str">
            <v>TARGET STORES</v>
          </cell>
          <cell r="G166" t="str">
            <v>THRESHOLD PERFORMANCE</v>
          </cell>
          <cell r="H166" t="str">
            <v>TARGET PERFORMANCE SHEET</v>
          </cell>
        </row>
        <row r="167">
          <cell r="B167" t="str">
            <v>062-16-2283</v>
          </cell>
          <cell r="C167" t="str">
            <v>14131702</v>
          </cell>
          <cell r="D167" t="str">
            <v>CF</v>
          </cell>
          <cell r="E167" t="str">
            <v>062-16-2283 King 400 Thread Count Solid Performance Sheet Set White - Threshold</v>
          </cell>
          <cell r="F167" t="str">
            <v>TARGET STORES</v>
          </cell>
          <cell r="G167" t="str">
            <v>THRESHOLD PERFORMANCE</v>
          </cell>
          <cell r="H167" t="str">
            <v>TARGET PERFORMANCE SHEET</v>
          </cell>
        </row>
        <row r="168">
          <cell r="B168" t="str">
            <v>062-16-2284</v>
          </cell>
          <cell r="C168" t="str">
            <v>14131703</v>
          </cell>
          <cell r="D168" t="str">
            <v>CF</v>
          </cell>
          <cell r="E168" t="str">
            <v>062-16-2284 Performance Sheet Set (California King) White 400 Thread Count - Threshold</v>
          </cell>
          <cell r="F168" t="str">
            <v>TARGET STORES</v>
          </cell>
          <cell r="G168" t="str">
            <v>THRESHOLD PERFORMANCE</v>
          </cell>
          <cell r="H168" t="str">
            <v>TARGET PERFORMANCE SHEET</v>
          </cell>
        </row>
        <row r="169">
          <cell r="B169" t="str">
            <v>062-16-2285</v>
          </cell>
          <cell r="C169" t="str">
            <v>14131704</v>
          </cell>
          <cell r="D169" t="str">
            <v>CF</v>
          </cell>
          <cell r="E169" t="str">
            <v>062-16-2285 Standard/Queen 400 Thread Count Solid Performance Pillowcase Set White - Threshold</v>
          </cell>
          <cell r="F169" t="str">
            <v>TARGET STORES</v>
          </cell>
          <cell r="G169" t="str">
            <v>THRESHOLD PERFORMANCE</v>
          </cell>
          <cell r="H169" t="str">
            <v>TARGET PERFORMANCE SHEET</v>
          </cell>
        </row>
        <row r="170">
          <cell r="B170" t="str">
            <v>062-16-2286</v>
          </cell>
          <cell r="C170" t="str">
            <v>14131705</v>
          </cell>
          <cell r="D170" t="str">
            <v>CF</v>
          </cell>
          <cell r="E170" t="str">
            <v>062-16-2286 King 400 Thread Count Solid Performance Pillowcase Set White - Threshold</v>
          </cell>
          <cell r="F170" t="str">
            <v>TARGET STORES</v>
          </cell>
          <cell r="G170" t="str">
            <v>THRESHOLD PERFORMANCE</v>
          </cell>
          <cell r="H170" t="str">
            <v>TARGET PERFORMANCE SHEET</v>
          </cell>
        </row>
        <row r="171">
          <cell r="B171" t="str">
            <v>062-16-2337</v>
          </cell>
          <cell r="C171" t="str">
            <v>14131834</v>
          </cell>
          <cell r="D171" t="str">
            <v>CF</v>
          </cell>
          <cell r="E171" t="str">
            <v>062-16-2337 Full 400 Thread Count Solid Performance Sheet Set Dark Gray - Threshold</v>
          </cell>
          <cell r="F171" t="str">
            <v>TARGET STORES</v>
          </cell>
          <cell r="G171" t="str">
            <v>THRESHOLD PERFORMANCE</v>
          </cell>
          <cell r="H171" t="str">
            <v>TARGET PERFORMANCE SHEET</v>
          </cell>
        </row>
        <row r="172">
          <cell r="B172" t="str">
            <v>062-16-2338</v>
          </cell>
          <cell r="C172" t="str">
            <v>14131835</v>
          </cell>
          <cell r="D172" t="str">
            <v>CF</v>
          </cell>
          <cell r="E172" t="str">
            <v>062-16-2338 Queen 400 Thread Count Solid Performance Sheet Set Dark Gray - Threshold</v>
          </cell>
          <cell r="F172" t="str">
            <v>TARGET STORES</v>
          </cell>
          <cell r="G172" t="str">
            <v>THRESHOLD PERFORMANCE</v>
          </cell>
          <cell r="H172" t="str">
            <v>TARGET PERFORMANCE SHEET</v>
          </cell>
        </row>
        <row r="173">
          <cell r="B173" t="str">
            <v>062-16-2339</v>
          </cell>
          <cell r="C173" t="str">
            <v>14131836</v>
          </cell>
          <cell r="D173" t="str">
            <v>CF</v>
          </cell>
          <cell r="E173" t="str">
            <v>062-16-2339 King 400 Thread Count Solid Performance Sheet Set Dark Gray - Threshold</v>
          </cell>
          <cell r="F173" t="str">
            <v>TARGET STORES</v>
          </cell>
          <cell r="G173" t="str">
            <v>THRESHOLD PERFORMANCE</v>
          </cell>
          <cell r="H173" t="str">
            <v>TARGET PERFORMANCE SHEET</v>
          </cell>
        </row>
        <row r="174">
          <cell r="B174" t="str">
            <v>062-16-2340</v>
          </cell>
          <cell r="C174" t="str">
            <v>14131837</v>
          </cell>
          <cell r="D174" t="str">
            <v>CF</v>
          </cell>
          <cell r="E174" t="str">
            <v>062-16-2340 California King 400 Thread Count Solid Performance Sheet Set Dark Gray - Threshold</v>
          </cell>
          <cell r="F174" t="str">
            <v>TARGET STORES</v>
          </cell>
          <cell r="G174" t="str">
            <v>THRESHOLD PERFORMANCE</v>
          </cell>
          <cell r="H174" t="str">
            <v>TARGET PERFORMANCE SHEET</v>
          </cell>
        </row>
        <row r="175">
          <cell r="B175" t="str">
            <v>062-16-2341</v>
          </cell>
          <cell r="C175" t="str">
            <v>14131838</v>
          </cell>
          <cell r="D175" t="str">
            <v>CF</v>
          </cell>
          <cell r="E175" t="str">
            <v>062-16-2341 Standard 400 Thread Count Solid Performance Pillowcase Set Dark Gray - Threshold</v>
          </cell>
          <cell r="F175" t="str">
            <v>TARGET STORES</v>
          </cell>
          <cell r="G175" t="str">
            <v>THRESHOLD PERFORMANCE</v>
          </cell>
          <cell r="H175" t="str">
            <v>TARGET PERFORMANCE SHEET</v>
          </cell>
        </row>
        <row r="176">
          <cell r="B176" t="str">
            <v>062-16-2342</v>
          </cell>
          <cell r="C176" t="str">
            <v>14131839</v>
          </cell>
          <cell r="D176" t="str">
            <v>CF</v>
          </cell>
          <cell r="E176" t="str">
            <v>062-16-2342 King 400 Thread Count Performance Pillowcase Set Dark Gray - Threshold</v>
          </cell>
          <cell r="F176" t="str">
            <v>TARGET STORES</v>
          </cell>
          <cell r="G176" t="str">
            <v>THRESHOLD PERFORMANCE</v>
          </cell>
          <cell r="H176" t="str">
            <v>TARGET PERFORMANCE SHEET</v>
          </cell>
        </row>
        <row r="177">
          <cell r="B177" t="str">
            <v>060-14-0166</v>
          </cell>
          <cell r="C177" t="str">
            <v>14138047</v>
          </cell>
          <cell r="D177" t="str">
            <v>CF</v>
          </cell>
          <cell r="E177" t="str">
            <v>060-14-0166 White Wrinkle-Resistant Cotton Bed Skirt (Queen) - Threshold</v>
          </cell>
          <cell r="F177" t="str">
            <v>TARGET STORES</v>
          </cell>
          <cell r="G177" t="str">
            <v>TARGET BED SKIRT - BEDSKIRTS</v>
          </cell>
          <cell r="H177" t="str">
            <v>TARGET BED SKIRT</v>
          </cell>
        </row>
        <row r="178">
          <cell r="B178" t="str">
            <v>060-14-0165</v>
          </cell>
          <cell r="C178" t="str">
            <v>14138253</v>
          </cell>
          <cell r="D178" t="str">
            <v>CF</v>
          </cell>
          <cell r="E178" t="str">
            <v>060-14-0165 White Wrinkle-Resistant Cotton Bed Skirt (Full) - Threshold</v>
          </cell>
          <cell r="F178" t="str">
            <v>TARGET STORES</v>
          </cell>
          <cell r="G178" t="str">
            <v>TARGET BED SKIRT - BEDSKIRTS</v>
          </cell>
          <cell r="H178" t="str">
            <v>TARGET BED SKIRT</v>
          </cell>
        </row>
        <row r="179">
          <cell r="B179" t="str">
            <v>060-14-0167</v>
          </cell>
          <cell r="C179" t="str">
            <v>14138254</v>
          </cell>
          <cell r="D179" t="str">
            <v>CF</v>
          </cell>
          <cell r="E179" t="str">
            <v>060-14-0167 White Wrinkle-Resistant Cotton Bed Skirt (King) - Threshold</v>
          </cell>
          <cell r="F179" t="str">
            <v>TARGET STORES</v>
          </cell>
          <cell r="G179" t="str">
            <v>TARGET BED SKIRT - BEDSKIRTS</v>
          </cell>
          <cell r="H179" t="str">
            <v>TARGET BED SKIRT</v>
          </cell>
        </row>
        <row r="180">
          <cell r="B180" t="str">
            <v>060-14-0177</v>
          </cell>
          <cell r="C180" t="str">
            <v>14141614</v>
          </cell>
          <cell r="D180" t="str">
            <v>CF</v>
          </cell>
          <cell r="E180" t="str">
            <v>060-14-0177 Gray Wrinkle-Resistant Cotton Bed Skirt (Full) - Threshold</v>
          </cell>
          <cell r="F180" t="str">
            <v>TARGET STORES</v>
          </cell>
          <cell r="G180" t="str">
            <v>TARGET BED SKIRT - BEDSKIRTS</v>
          </cell>
          <cell r="H180" t="str">
            <v>TARGET BED SKIRT</v>
          </cell>
        </row>
        <row r="181">
          <cell r="B181" t="str">
            <v>060-14-0178</v>
          </cell>
          <cell r="C181" t="str">
            <v>14141615</v>
          </cell>
          <cell r="D181" t="str">
            <v>CF</v>
          </cell>
          <cell r="E181" t="str">
            <v>060-14-0178 Gray Wrinkle-Resistant Cotton Bed Skirt (Queen) - Threshold</v>
          </cell>
          <cell r="F181" t="str">
            <v>TARGET STORES</v>
          </cell>
          <cell r="G181" t="str">
            <v>TARGET BED SKIRT - BEDSKIRTS</v>
          </cell>
          <cell r="H181" t="str">
            <v>TARGET BED SKIRT</v>
          </cell>
        </row>
        <row r="182">
          <cell r="B182" t="str">
            <v>060-14-0179</v>
          </cell>
          <cell r="C182" t="str">
            <v>14141616</v>
          </cell>
          <cell r="D182" t="str">
            <v>CF</v>
          </cell>
          <cell r="E182" t="str">
            <v>060-14-0179 Gray Wrinkle-Resistant Cotton Bed Skirt (King) - Threshold</v>
          </cell>
          <cell r="F182" t="str">
            <v>TARGET STORES</v>
          </cell>
          <cell r="G182" t="str">
            <v>TARGET BED SKIRT - BEDSKIRTS</v>
          </cell>
          <cell r="H182" t="str">
            <v>TARGET BED SKIRT</v>
          </cell>
        </row>
        <row r="183">
          <cell r="B183" t="str">
            <v>060-14-0180</v>
          </cell>
          <cell r="C183" t="str">
            <v>14141617</v>
          </cell>
          <cell r="D183" t="str">
            <v>NCF</v>
          </cell>
          <cell r="E183" t="str">
            <v>060-14-0180 Gray Wrinkle-Resistant Bed Skirt (California King) - Threshold</v>
          </cell>
          <cell r="F183" t="str">
            <v>TARGET STORES</v>
          </cell>
          <cell r="G183" t="str">
            <v>TARGET BED SKIRT - BEDSKIRTS</v>
          </cell>
          <cell r="H183" t="str">
            <v>TARGET BED SKIRT</v>
          </cell>
        </row>
        <row r="184">
          <cell r="B184" t="str">
            <v>062-16-2449</v>
          </cell>
          <cell r="C184" t="str">
            <v>14143810</v>
          </cell>
          <cell r="D184" t="str">
            <v>NCF</v>
          </cell>
          <cell r="E184" t="str">
            <v>062-16-2449 Full 400 Thread Count Printed Performance Sheet Set Floral Purple - Threshold</v>
          </cell>
          <cell r="F184" t="str">
            <v>TARGET STORES</v>
          </cell>
          <cell r="G184" t="str">
            <v>THRESHOLD PERFORMANCE</v>
          </cell>
          <cell r="H184" t="str">
            <v>TARGET PERFORMANCE SHEET</v>
          </cell>
        </row>
        <row r="185">
          <cell r="B185" t="str">
            <v>062-16-2453</v>
          </cell>
          <cell r="C185" t="str">
            <v>14143811</v>
          </cell>
          <cell r="D185" t="str">
            <v>NCF</v>
          </cell>
          <cell r="E185" t="str">
            <v>062-16-2453 Standard 400 Thread Count Performance Printed Pillowcase Set Floral Purple - Threshold</v>
          </cell>
          <cell r="F185" t="str">
            <v>TARGET STORES</v>
          </cell>
          <cell r="G185" t="str">
            <v>THRESHOLD PERFORMANCE</v>
          </cell>
          <cell r="H185" t="str">
            <v>TARGET PERFORMANCE SHEET</v>
          </cell>
        </row>
        <row r="186">
          <cell r="B186" t="str">
            <v>062-16-2454</v>
          </cell>
          <cell r="C186" t="str">
            <v>14143812</v>
          </cell>
          <cell r="D186" t="str">
            <v>NCF</v>
          </cell>
          <cell r="E186" t="str">
            <v>062-16-2454 King 400 Thread Count Performance Printed Pillowcase Set Floral Purple - Threshold</v>
          </cell>
          <cell r="F186" t="str">
            <v>TARGET STORES</v>
          </cell>
          <cell r="G186" t="str">
            <v>THRESHOLD PERFORMANCE</v>
          </cell>
          <cell r="H186" t="str">
            <v>TARGET PERFORMANCE SHEET</v>
          </cell>
        </row>
        <row r="187">
          <cell r="B187" t="str">
            <v>062-16-2450</v>
          </cell>
          <cell r="C187" t="str">
            <v>14143850</v>
          </cell>
          <cell r="D187" t="str">
            <v>NCF</v>
          </cell>
          <cell r="E187" t="str">
            <v>062-16-2450 Queen 400 Thread Count Printed Performance Sheet Set Floral Purple - Threshold</v>
          </cell>
          <cell r="F187" t="str">
            <v>TARGET STORES</v>
          </cell>
          <cell r="G187" t="str">
            <v>THRESHOLD PERFORMANCE</v>
          </cell>
          <cell r="H187" t="str">
            <v>TARGET PERFORMANCE SHEET</v>
          </cell>
        </row>
        <row r="188">
          <cell r="B188" t="str">
            <v>062-16-2451</v>
          </cell>
          <cell r="C188" t="str">
            <v>14143851</v>
          </cell>
          <cell r="D188" t="str">
            <v>NCF</v>
          </cell>
          <cell r="E188" t="str">
            <v>062-16-2451 King 400 Thread Count Printed Performance Sheet Set Floral Purple - Threshold</v>
          </cell>
          <cell r="F188" t="str">
            <v>TARGET STORES</v>
          </cell>
          <cell r="G188" t="str">
            <v>THRESHOLD PERFORMANCE</v>
          </cell>
          <cell r="H188" t="str">
            <v>TARGET PERFORMANCE SHEET</v>
          </cell>
        </row>
        <row r="189">
          <cell r="B189" t="str">
            <v>060-14-0168</v>
          </cell>
          <cell r="C189" t="str">
            <v>14173181</v>
          </cell>
          <cell r="D189" t="str">
            <v>NCF</v>
          </cell>
          <cell r="E189" t="str">
            <v>060-14-0168 White Wrinkle-Resistant Cotton Bed Skirt (California King) - Threshold</v>
          </cell>
          <cell r="F189" t="str">
            <v>TARGET STORES</v>
          </cell>
          <cell r="G189" t="str">
            <v>TARGET BED SKIRT - BEDSKIRTS</v>
          </cell>
          <cell r="H189" t="str">
            <v>TARGET BED SKIRT</v>
          </cell>
        </row>
        <row r="190">
          <cell r="B190" t="str">
            <v>062-16-2070</v>
          </cell>
          <cell r="C190" t="str">
            <v>14196330</v>
          </cell>
          <cell r="D190" t="str">
            <v>NCF</v>
          </cell>
          <cell r="E190" t="str">
            <v>062-16-2070 Twin XL 300 Thread Count Ultra Soft Fitted Sheet White - Threshold</v>
          </cell>
          <cell r="F190" t="str">
            <v>TARGET STORES</v>
          </cell>
          <cell r="G190" t="str">
            <v>THRESHOLD OPEN STOCK T-300</v>
          </cell>
          <cell r="H190" t="str">
            <v>THRESHOLD OPEN STOCK T-300</v>
          </cell>
        </row>
        <row r="191">
          <cell r="B191" t="str">
            <v>062-16-2071</v>
          </cell>
          <cell r="C191" t="str">
            <v>14196331</v>
          </cell>
          <cell r="D191" t="str">
            <v>NCF</v>
          </cell>
          <cell r="E191" t="str">
            <v>062-16-2071 Ultra Soft Flat Sheet (Twin Extra Large) White 300 Thread Count - Threshold</v>
          </cell>
          <cell r="F191" t="str">
            <v>TARGET STORES</v>
          </cell>
          <cell r="G191" t="str">
            <v>THRESHOLD OPEN STOCK T-300</v>
          </cell>
          <cell r="H191" t="str">
            <v>THRESHOLD OPEN STOCK T-300</v>
          </cell>
        </row>
        <row r="192">
          <cell r="B192" t="str">
            <v>062-16-2072</v>
          </cell>
          <cell r="C192" t="str">
            <v>14196332</v>
          </cell>
          <cell r="D192" t="str">
            <v>NCF</v>
          </cell>
          <cell r="E192" t="str">
            <v>062-16-2072 Twin 300 Thread Count Ultra Soft Fitted Sheet White - Threshold</v>
          </cell>
          <cell r="F192" t="str">
            <v>TARGET STORES</v>
          </cell>
          <cell r="G192" t="str">
            <v>THRESHOLD OPEN STOCK T-300</v>
          </cell>
          <cell r="H192" t="str">
            <v>THRESHOLD OPEN STOCK T-300</v>
          </cell>
        </row>
        <row r="193">
          <cell r="B193" t="str">
            <v>062-16-2073</v>
          </cell>
          <cell r="C193" t="str">
            <v>14196333</v>
          </cell>
          <cell r="D193" t="str">
            <v>NCF</v>
          </cell>
          <cell r="E193" t="str">
            <v>062-16-2073 Ultra Soft Flat Sheet (Twin) White 300 Thread Count - Threshold</v>
          </cell>
          <cell r="F193" t="str">
            <v>TARGET STORES</v>
          </cell>
          <cell r="G193" t="str">
            <v>THRESHOLD OPEN STOCK T-300</v>
          </cell>
          <cell r="H193" t="str">
            <v>THRESHOLD OPEN STOCK T-300</v>
          </cell>
        </row>
        <row r="194">
          <cell r="B194" t="str">
            <v>062-16-2074</v>
          </cell>
          <cell r="C194" t="str">
            <v>14196334</v>
          </cell>
          <cell r="D194" t="str">
            <v>NCF</v>
          </cell>
          <cell r="E194" t="str">
            <v>062-16-2074 Full 300 Thread Count Ultra Soft Fitted Sheet White - Threshold</v>
          </cell>
          <cell r="F194" t="str">
            <v>TARGET STORES</v>
          </cell>
          <cell r="G194" t="str">
            <v>THRESHOLD OPEN STOCK T-300</v>
          </cell>
          <cell r="H194" t="str">
            <v>THRESHOLD OPEN STOCK T-300</v>
          </cell>
        </row>
        <row r="195">
          <cell r="B195" t="str">
            <v>062-16-2075</v>
          </cell>
          <cell r="C195" t="str">
            <v>14196335</v>
          </cell>
          <cell r="D195" t="str">
            <v>NCF</v>
          </cell>
          <cell r="E195" t="str">
            <v>062-16-2075 Ultra Soft Flat Sheet (Full) White 300 Thread Count - Threshold</v>
          </cell>
          <cell r="F195" t="str">
            <v>TARGET STORES</v>
          </cell>
          <cell r="G195" t="str">
            <v>THRESHOLD OPEN STOCK T-300</v>
          </cell>
          <cell r="H195" t="str">
            <v>THRESHOLD OPEN STOCK T-300</v>
          </cell>
        </row>
        <row r="196">
          <cell r="B196" t="str">
            <v>062-16-2076</v>
          </cell>
          <cell r="C196" t="str">
            <v>14196336</v>
          </cell>
          <cell r="D196" t="str">
            <v>NCF</v>
          </cell>
          <cell r="E196" t="str">
            <v>062-16-2076 Queen 300 Thread Count Ultra Soft Fitted Sheet White - Threshold</v>
          </cell>
          <cell r="F196" t="str">
            <v>TARGET STORES</v>
          </cell>
          <cell r="G196" t="str">
            <v>THRESHOLD OPEN STOCK T-300</v>
          </cell>
          <cell r="H196" t="str">
            <v>THRESHOLD OPEN STOCK T-300</v>
          </cell>
        </row>
        <row r="197">
          <cell r="B197" t="str">
            <v>062-16-2077</v>
          </cell>
          <cell r="C197" t="str">
            <v>14196337</v>
          </cell>
          <cell r="D197" t="str">
            <v>NCF</v>
          </cell>
          <cell r="E197" t="str">
            <v>062-16-2077 Ultra Soft Flat Sheet (Queen) White 300 Thread Count - Threshold</v>
          </cell>
          <cell r="F197" t="str">
            <v>TARGET STORES</v>
          </cell>
          <cell r="G197" t="str">
            <v>THRESHOLD OPEN STOCK T-300</v>
          </cell>
          <cell r="H197" t="str">
            <v>THRESHOLD OPEN STOCK T-300</v>
          </cell>
        </row>
        <row r="198">
          <cell r="B198" t="str">
            <v>062-16-2078</v>
          </cell>
          <cell r="C198" t="str">
            <v>14196338</v>
          </cell>
          <cell r="D198" t="str">
            <v>NCF</v>
          </cell>
          <cell r="E198" t="str">
            <v>062-16-2078 King 300 Thread Count Ultra Soft Fitted Sheet White - Threshold</v>
          </cell>
          <cell r="F198" t="str">
            <v>TARGET STORES</v>
          </cell>
          <cell r="G198" t="str">
            <v>THRESHOLD OPEN STOCK T-300</v>
          </cell>
          <cell r="H198" t="str">
            <v>THRESHOLD OPEN STOCK T-300</v>
          </cell>
        </row>
        <row r="199">
          <cell r="B199" t="str">
            <v>062-16-2079</v>
          </cell>
          <cell r="C199" t="str">
            <v>14196339</v>
          </cell>
          <cell r="D199" t="str">
            <v>NCF</v>
          </cell>
          <cell r="E199" t="str">
            <v>062-16-2079 King 300 Thread Count Ultra Soft Flat Sheet - Threshold</v>
          </cell>
          <cell r="F199" t="str">
            <v>TARGET STORES</v>
          </cell>
          <cell r="G199" t="str">
            <v>THRESHOLD OPEN STOCK T-300</v>
          </cell>
          <cell r="H199" t="str">
            <v>THRESHOLD OPEN STOCK T-300</v>
          </cell>
        </row>
        <row r="200">
          <cell r="B200" t="str">
            <v>062-16-2080</v>
          </cell>
          <cell r="C200" t="str">
            <v>14196340</v>
          </cell>
          <cell r="D200" t="str">
            <v>NCF</v>
          </cell>
          <cell r="E200" t="str">
            <v>062-16-2080 California King 300 Thread Count Ultra Soft Fitted Sheet White - Threshold</v>
          </cell>
          <cell r="F200" t="str">
            <v>TARGET STORES</v>
          </cell>
          <cell r="G200" t="str">
            <v>THRESHOLD OPEN STOCK T-300</v>
          </cell>
          <cell r="H200" t="str">
            <v>THRESHOLD OPEN STOCK T-300</v>
          </cell>
        </row>
        <row r="201">
          <cell r="B201" t="str">
            <v>062-16-2081</v>
          </cell>
          <cell r="C201" t="str">
            <v>14196341</v>
          </cell>
          <cell r="D201" t="str">
            <v>NCF</v>
          </cell>
          <cell r="E201" t="str">
            <v>062-16-2081 Standard 300 Thread Count Ultra Soft Pillowcase Set White - Threshold</v>
          </cell>
          <cell r="F201" t="str">
            <v>TARGET STORES</v>
          </cell>
          <cell r="G201" t="str">
            <v>THRESHOLD OPEN STOCK T-300</v>
          </cell>
          <cell r="H201" t="str">
            <v>THRESHOLD OPEN STOCK T-300</v>
          </cell>
        </row>
        <row r="202">
          <cell r="B202" t="str">
            <v>062-16-2082</v>
          </cell>
          <cell r="C202" t="str">
            <v>14196342</v>
          </cell>
          <cell r="D202" t="str">
            <v>NCF</v>
          </cell>
          <cell r="E202" t="str">
            <v>062-16-2082 Ultra Soft Pillowcase Set (King) White 300 Thread Count - Threshold</v>
          </cell>
          <cell r="F202" t="str">
            <v>TARGET STORES</v>
          </cell>
          <cell r="G202" t="str">
            <v>THRESHOLD OPEN STOCK T-300</v>
          </cell>
          <cell r="H202" t="str">
            <v>THRESHOLD OPEN STOCK T-300</v>
          </cell>
        </row>
        <row r="203">
          <cell r="B203" t="str">
            <v>064-18-0082</v>
          </cell>
          <cell r="C203" t="str">
            <v>14376805</v>
          </cell>
          <cell r="D203" t="str">
            <v>CF</v>
          </cell>
          <cell r="E203" t="str">
            <v>064-18-0082 Waffle Weave Shower Curtain White - Room Essentials</v>
          </cell>
          <cell r="F203" t="str">
            <v>TARGET STORES</v>
          </cell>
          <cell r="G203" t="str">
            <v>RE SHOWER CURTAINS</v>
          </cell>
          <cell r="H203" t="str">
            <v>RE SHOWER CURTAINS</v>
          </cell>
        </row>
        <row r="204">
          <cell r="B204" t="str">
            <v>062-18-1338</v>
          </cell>
          <cell r="C204" t="str">
            <v>16452822</v>
          </cell>
          <cell r="D204" t="str">
            <v>CF</v>
          </cell>
          <cell r="E204" t="str">
            <v>D62 2025</v>
          </cell>
          <cell r="F204" t="str">
            <v>TARGET STORES</v>
          </cell>
          <cell r="G204" t="str">
            <v>King Microfiber Sheet Set Gray - Room Essentials: Polyester Peached Finish</v>
          </cell>
          <cell r="H204" t="str">
            <v>RE INLINE MF SHEET SET</v>
          </cell>
        </row>
        <row r="205">
          <cell r="B205" t="str">
            <v>062-18-1339</v>
          </cell>
          <cell r="C205" t="str">
            <v>16452823</v>
          </cell>
          <cell r="D205" t="str">
            <v>CF</v>
          </cell>
          <cell r="E205" t="str">
            <v>D62 2025</v>
          </cell>
          <cell r="F205" t="str">
            <v>TARGET STORES</v>
          </cell>
          <cell r="G205" t="str">
            <v>Standard Microfiber Pillowcase Set Gray - Room Essentials: 100% Polyester 170 Thread Count</v>
          </cell>
          <cell r="H205" t="str">
            <v>RE INLINE MF SHEET SET</v>
          </cell>
        </row>
        <row r="206">
          <cell r="B206" t="str">
            <v>062-18-1340</v>
          </cell>
          <cell r="C206" t="str">
            <v>16452824</v>
          </cell>
          <cell r="D206" t="str">
            <v>CF</v>
          </cell>
          <cell r="E206" t="str">
            <v>D62 2025</v>
          </cell>
          <cell r="F206" t="str">
            <v>TARGET STORES</v>
          </cell>
          <cell r="G206" t="str">
            <v xml:space="preserve">King Microfiber Pillowcase Set Gray - Room Essentials: 170 Thread Count Polyester </v>
          </cell>
          <cell r="H206" t="str">
            <v>RE INLINE MF SHEET SET</v>
          </cell>
        </row>
        <row r="207">
          <cell r="B207" t="str">
            <v>062-16-3137</v>
          </cell>
          <cell r="C207" t="str">
            <v>16510059</v>
          </cell>
          <cell r="D207" t="str">
            <v>NCF</v>
          </cell>
          <cell r="E207" t="str">
            <v>062-16-3137 Ultra Soft Pillowcase Set (King) Ancient Aqua 300 Thread Count - Threshold</v>
          </cell>
          <cell r="F207" t="str">
            <v>TARGET STORES</v>
          </cell>
          <cell r="G207" t="str">
            <v>THRESHOLD OPEN STOCK T-300</v>
          </cell>
          <cell r="H207" t="str">
            <v>THRESHOLD OPEN STOCK T-300</v>
          </cell>
        </row>
        <row r="208">
          <cell r="B208" t="str">
            <v>062-16-3136</v>
          </cell>
          <cell r="C208" t="str">
            <v>16510060</v>
          </cell>
          <cell r="D208" t="str">
            <v>NCF</v>
          </cell>
          <cell r="E208" t="str">
            <v>062-16-3136 Ultra Soft Pillowcase Set (Standard) Ancient Aqua 300 Thread Count - Threshold</v>
          </cell>
          <cell r="F208" t="str">
            <v>TARGET STORES</v>
          </cell>
          <cell r="G208" t="str">
            <v>THRESHOLD OPEN STOCK T-300</v>
          </cell>
          <cell r="H208" t="str">
            <v>THRESHOLD OPEN STOCK T-300</v>
          </cell>
        </row>
        <row r="209">
          <cell r="B209" t="str">
            <v>062-16-3134</v>
          </cell>
          <cell r="C209" t="str">
            <v>16510062</v>
          </cell>
          <cell r="D209" t="str">
            <v>NCF</v>
          </cell>
          <cell r="E209" t="str">
            <v>062-16-3134 Ultra Soft Flat Sheet (King) Ancient Aqua 300 Thread Count - Threshold</v>
          </cell>
          <cell r="F209" t="str">
            <v>TARGET STORES</v>
          </cell>
          <cell r="G209" t="str">
            <v>THRESHOLD OPEN STOCK T-300</v>
          </cell>
          <cell r="H209" t="str">
            <v>THRESHOLD OPEN STOCK T-300</v>
          </cell>
        </row>
        <row r="210">
          <cell r="B210" t="str">
            <v>062-16-3133</v>
          </cell>
          <cell r="C210" t="str">
            <v>16510063</v>
          </cell>
          <cell r="D210" t="str">
            <v>NCF</v>
          </cell>
          <cell r="E210" t="str">
            <v>062-16-3133 King 300 Thread Count Ultra Soft Fitted Sheet Ancient Aqua - Threshold</v>
          </cell>
          <cell r="F210" t="str">
            <v>TARGET STORES</v>
          </cell>
          <cell r="G210" t="str">
            <v>THRESHOLD OPEN STOCK T-300</v>
          </cell>
          <cell r="H210" t="str">
            <v>THRESHOLD OPEN STOCK T-300</v>
          </cell>
        </row>
        <row r="211">
          <cell r="B211" t="str">
            <v>062-16-3132</v>
          </cell>
          <cell r="C211" t="str">
            <v>16510064</v>
          </cell>
          <cell r="D211" t="str">
            <v>NCF</v>
          </cell>
          <cell r="E211" t="str">
            <v>062-16-3132 Ultra Soft Flat Sheet (Queen) Ancient Aqua 300 Thread Count - Threshold</v>
          </cell>
          <cell r="F211" t="str">
            <v>TARGET STORES</v>
          </cell>
          <cell r="G211" t="str">
            <v>THRESHOLD OPEN STOCK T-300</v>
          </cell>
          <cell r="H211" t="str">
            <v>THRESHOLD OPEN STOCK T-300</v>
          </cell>
        </row>
        <row r="212">
          <cell r="B212" t="str">
            <v>062-16-3131</v>
          </cell>
          <cell r="C212" t="str">
            <v>16510065</v>
          </cell>
          <cell r="D212" t="str">
            <v>NCF</v>
          </cell>
          <cell r="E212" t="str">
            <v>062-16-3131 Queen 300 Thread Count Ultra Soft Fitted Sheet Ancient Aqua - Threshold</v>
          </cell>
          <cell r="F212" t="str">
            <v>TARGET STORES</v>
          </cell>
          <cell r="G212" t="str">
            <v>THRESHOLD OPEN STOCK T-300</v>
          </cell>
          <cell r="H212" t="str">
            <v>THRESHOLD OPEN STOCK T-300</v>
          </cell>
        </row>
        <row r="213">
          <cell r="B213" t="str">
            <v>062-16-3130</v>
          </cell>
          <cell r="C213" t="str">
            <v>16510066</v>
          </cell>
          <cell r="D213" t="str">
            <v>NCF</v>
          </cell>
          <cell r="E213" t="str">
            <v>062-16-3130 Ultra Soft Flat Sheet (Full) Ancient Aqua 300 Thread Count - Threshold</v>
          </cell>
          <cell r="F213" t="str">
            <v>TARGET STORES</v>
          </cell>
          <cell r="G213" t="str">
            <v>THRESHOLD OPEN STOCK T-300</v>
          </cell>
          <cell r="H213" t="str">
            <v>THRESHOLD OPEN STOCK T-300</v>
          </cell>
        </row>
        <row r="214">
          <cell r="B214" t="str">
            <v>062-16-3129</v>
          </cell>
          <cell r="C214" t="str">
            <v>16510067</v>
          </cell>
          <cell r="D214" t="str">
            <v>NCF</v>
          </cell>
          <cell r="E214" t="str">
            <v>062-16-3129 Full 300 Thread Count Ultra Soft Fitted Sheet Ancient Aqua - Threshold</v>
          </cell>
          <cell r="F214" t="str">
            <v>TARGET STORES</v>
          </cell>
          <cell r="G214" t="str">
            <v>THRESHOLD OPEN STOCK T-300</v>
          </cell>
          <cell r="H214" t="str">
            <v>THRESHOLD OPEN STOCK T-300</v>
          </cell>
        </row>
        <row r="215">
          <cell r="B215" t="str">
            <v>062-16-3128</v>
          </cell>
          <cell r="C215" t="str">
            <v>16510068</v>
          </cell>
          <cell r="D215" t="str">
            <v>NCF</v>
          </cell>
          <cell r="E215" t="str">
            <v>062-16-3128 Ultra Soft Flat Sheet (Twin) Ancient Aqua 300 Thread Count - Threshold</v>
          </cell>
          <cell r="F215" t="str">
            <v>TARGET STORES</v>
          </cell>
          <cell r="G215" t="str">
            <v>THRESHOLD OPEN STOCK T-300</v>
          </cell>
          <cell r="H215" t="str">
            <v>THRESHOLD OPEN STOCK T-300</v>
          </cell>
        </row>
        <row r="216">
          <cell r="B216" t="str">
            <v>062-16-3127</v>
          </cell>
          <cell r="C216" t="str">
            <v>16510069</v>
          </cell>
          <cell r="D216" t="str">
            <v>NCF</v>
          </cell>
          <cell r="E216" t="str">
            <v>062-16-3127 Twin 300 Thread Count Ultra Soft Fitted Sheet Ancient Aqua - Threshold</v>
          </cell>
          <cell r="F216" t="str">
            <v>TARGET STORES</v>
          </cell>
          <cell r="G216" t="str">
            <v>THRESHOLD OPEN STOCK T-300</v>
          </cell>
          <cell r="H216" t="str">
            <v>THRESHOLD OPEN STOCK T-300</v>
          </cell>
        </row>
        <row r="217">
          <cell r="B217" t="str">
            <v>062-16-3320</v>
          </cell>
          <cell r="C217" t="str">
            <v>16874052</v>
          </cell>
          <cell r="D217" t="str">
            <v>CF</v>
          </cell>
          <cell r="E217" t="str">
            <v>062-16-3320 Twin XL 400 Thread Count Solid Performance Sheet Set White - Threshold</v>
          </cell>
          <cell r="F217" t="str">
            <v>TARGET STORES</v>
          </cell>
          <cell r="G217" t="str">
            <v>THRESHOLD PERFORMANCE</v>
          </cell>
          <cell r="H217" t="str">
            <v>TARGET PERFORMANCE SHEET</v>
          </cell>
        </row>
        <row r="218">
          <cell r="B218" t="str">
            <v>062-16-3315</v>
          </cell>
          <cell r="C218" t="str">
            <v>16875555</v>
          </cell>
          <cell r="D218" t="str">
            <v>NCF</v>
          </cell>
          <cell r="E218" t="str">
            <v>062-16-3315 Ultra Soft Flat Sheet (Twin Extra Long) Ancient Aqua 300 Thread Count - Threshold</v>
          </cell>
          <cell r="F218" t="str">
            <v>TARGET STORES</v>
          </cell>
          <cell r="G218" t="str">
            <v>THRESHOLD OPEN STOCK T-300</v>
          </cell>
          <cell r="H218" t="str">
            <v>THRESHOLD OPEN STOCK T-300</v>
          </cell>
        </row>
        <row r="219">
          <cell r="B219" t="str">
            <v>062-16-3314</v>
          </cell>
          <cell r="C219" t="str">
            <v>16875556</v>
          </cell>
          <cell r="D219" t="str">
            <v>NCF</v>
          </cell>
          <cell r="E219" t="str">
            <v>062-16-3314 Twin XL 300 Thread Count Ultra Soft Fitted Sheet Ancient Aqua - Threshold</v>
          </cell>
          <cell r="F219" t="str">
            <v>TARGET STORES</v>
          </cell>
          <cell r="G219" t="str">
            <v>THRESHOLD OPEN STOCK T-300</v>
          </cell>
          <cell r="H219" t="str">
            <v>THRESHOLD OPEN STOCK T-300</v>
          </cell>
        </row>
        <row r="220">
          <cell r="B220" t="str">
            <v>060-14-0116</v>
          </cell>
          <cell r="C220" t="str">
            <v>16910832</v>
          </cell>
          <cell r="D220" t="str">
            <v>NCF</v>
          </cell>
          <cell r="E220" t="str">
            <v>060-14-0116 Gray Wrinkle-Resistant Cotton Bed Skirt (Full) - Threshold</v>
          </cell>
          <cell r="F220" t="str">
            <v>TARGET STORES</v>
          </cell>
          <cell r="G220" t="str">
            <v>TARGET BED SKIRT - BEDSKIRTS</v>
          </cell>
          <cell r="H220" t="str">
            <v>TARGET BED SKIRT</v>
          </cell>
        </row>
        <row r="221">
          <cell r="B221" t="str">
            <v>060-14-0115</v>
          </cell>
          <cell r="C221" t="str">
            <v>16910834</v>
          </cell>
          <cell r="D221" t="str">
            <v>NCF</v>
          </cell>
          <cell r="E221" t="str">
            <v>060-14-0115 White Wrinkle-Resistant Cotton Bed Skirt (King) - Threshold</v>
          </cell>
          <cell r="F221" t="str">
            <v>TARGET STORES</v>
          </cell>
          <cell r="G221" t="str">
            <v>TARGET BED SKIRT - BEDSKIRTS</v>
          </cell>
          <cell r="H221" t="str">
            <v>TARGET BED SKIRT</v>
          </cell>
        </row>
        <row r="222">
          <cell r="B222" t="str">
            <v>062-16-3322</v>
          </cell>
          <cell r="C222" t="str">
            <v>16947681</v>
          </cell>
          <cell r="D222" t="str">
            <v>CF</v>
          </cell>
          <cell r="E222" t="str">
            <v>062-16-3322 Twin XL 400 Thread Count Solid Performance Sheet Set Dark Gray - Threshold</v>
          </cell>
          <cell r="F222" t="str">
            <v>TARGET STORES</v>
          </cell>
          <cell r="G222" t="str">
            <v>THRESHOLD PERFORMANCE</v>
          </cell>
          <cell r="H222" t="str">
            <v>TARGET PERFORMANCE SHEET</v>
          </cell>
        </row>
        <row r="223">
          <cell r="B223" t="str">
            <v>062-18-1212</v>
          </cell>
          <cell r="C223" t="str">
            <v>50061362</v>
          </cell>
          <cell r="D223" t="str">
            <v>NCF</v>
          </cell>
          <cell r="E223" t="str">
            <v>D62 2025</v>
          </cell>
          <cell r="F223" t="str">
            <v>TARGET STORES</v>
          </cell>
          <cell r="G223" t="str">
            <v>Full Microfiber Sheet Set Sapphire - Room Essentials: Polyester Plain Weave 4-Piece Bedding Set with Peached Finish</v>
          </cell>
          <cell r="H223" t="str">
            <v>RE INLINE MF SHEET SET</v>
          </cell>
        </row>
        <row r="224">
          <cell r="B224" t="str">
            <v>062-18-1213</v>
          </cell>
          <cell r="C224" t="str">
            <v>50061415</v>
          </cell>
          <cell r="D224" t="str">
            <v>NCF</v>
          </cell>
          <cell r="E224" t="str">
            <v>D62 2025</v>
          </cell>
          <cell r="F224" t="str">
            <v>TARGET STORES</v>
          </cell>
          <cell r="G224" t="str">
            <v xml:space="preserve">Queen Microfiber Sheet Set Sapphire - Room Essentials: Polyester Peached Finish </v>
          </cell>
          <cell r="H224" t="str">
            <v>RE INLINE MF SHEET SET</v>
          </cell>
        </row>
        <row r="225">
          <cell r="B225" t="str">
            <v>062-18-1215</v>
          </cell>
          <cell r="C225" t="str">
            <v>50061673</v>
          </cell>
          <cell r="D225" t="str">
            <v>NCF</v>
          </cell>
          <cell r="E225" t="str">
            <v>D62 2025</v>
          </cell>
          <cell r="F225" t="str">
            <v>TARGET STORES</v>
          </cell>
          <cell r="G225" t="str">
            <v>King Microfiber Sheet Set Sapphire - Room Essentials: Polyester Peached Finish Fits 15" Mattress</v>
          </cell>
          <cell r="H225" t="str">
            <v>RE INLINE MF SHEET SET</v>
          </cell>
        </row>
        <row r="226">
          <cell r="B226" t="str">
            <v>062-18-1217</v>
          </cell>
          <cell r="C226" t="str">
            <v>50061768</v>
          </cell>
          <cell r="D226" t="str">
            <v>NCF</v>
          </cell>
          <cell r="E226" t="str">
            <v>D62 2025</v>
          </cell>
          <cell r="F226" t="str">
            <v>TARGET STORES</v>
          </cell>
          <cell r="G226" t="str">
            <v>King Microfiber Pillowcase Set Sapphire - Room Essentials: 170 Thread Count Polyester Machine Washable No Closure</v>
          </cell>
          <cell r="H226" t="str">
            <v>RE INLINE MF SHEET SET</v>
          </cell>
        </row>
        <row r="227">
          <cell r="B227" t="str">
            <v>062-18-1216</v>
          </cell>
          <cell r="C227" t="str">
            <v>50061775</v>
          </cell>
          <cell r="D227" t="str">
            <v>NCF</v>
          </cell>
          <cell r="E227" t="str">
            <v>D62 2025</v>
          </cell>
          <cell r="F227" t="str">
            <v>TARGET STORES</v>
          </cell>
          <cell r="G227" t="str">
            <v xml:space="preserve">Standard Microfiber Pillowcase Set Sapphire - Room Essentials: 170 Thread Count Polyester </v>
          </cell>
          <cell r="H227" t="str">
            <v>RE INLINE MF SHEET SET</v>
          </cell>
        </row>
        <row r="228">
          <cell r="B228" t="str">
            <v>068-03-4565</v>
          </cell>
          <cell r="C228" t="str">
            <v>51065474</v>
          </cell>
          <cell r="D228" t="str">
            <v>NCF</v>
          </cell>
          <cell r="E228" t="str">
            <v>068-03-4565 1pc 54"x84" Light Filtering Solid Window Curtain Panel Aqua - Threshold</v>
          </cell>
          <cell r="F228" t="str">
            <v>TARGET STORES</v>
          </cell>
          <cell r="G228" t="str">
            <v>THRESHOLD WINDOW PANELS</v>
          </cell>
          <cell r="H228" t="str">
            <v>GRAYSON WINDOW PANELS</v>
          </cell>
        </row>
        <row r="229">
          <cell r="B229" t="str">
            <v>068-03-4587</v>
          </cell>
          <cell r="C229" t="str">
            <v>51065894</v>
          </cell>
          <cell r="D229" t="str">
            <v>NCF</v>
          </cell>
          <cell r="E229" t="str">
            <v>068-03-4587 1pc 54"x95" Light Filtering Solid Window Curtain Panel Natural White - Threshold</v>
          </cell>
          <cell r="F229" t="str">
            <v>TARGET STORES</v>
          </cell>
          <cell r="G229" t="str">
            <v>THRESHOLD WINDOW PANELS</v>
          </cell>
          <cell r="H229" t="str">
            <v>GRAYSON WINDOW PANELS</v>
          </cell>
        </row>
        <row r="230">
          <cell r="B230" t="str">
            <v>068-03-4595</v>
          </cell>
          <cell r="C230" t="str">
            <v>51068909</v>
          </cell>
          <cell r="D230" t="str">
            <v>NCF</v>
          </cell>
          <cell r="E230" t="str">
            <v>068-03-4595 1pc 54"x84" Light Filtering Solid Window Curtain Panel Black - Threshold</v>
          </cell>
          <cell r="F230" t="str">
            <v>TARGET STORES</v>
          </cell>
          <cell r="G230" t="str">
            <v>THRESHOLD WINDOW PANELS</v>
          </cell>
          <cell r="H230" t="str">
            <v>GRAYSON WINDOW PANELS</v>
          </cell>
        </row>
        <row r="231">
          <cell r="B231" t="str">
            <v>068-03-4568</v>
          </cell>
          <cell r="C231" t="str">
            <v>51069105</v>
          </cell>
          <cell r="D231" t="str">
            <v>NCF</v>
          </cell>
          <cell r="E231" t="str">
            <v>068-03-4568 1pc 54"x84" Light Filtering Solid Window Curtain Panel Golden Brass - Threshold</v>
          </cell>
          <cell r="F231" t="str">
            <v>TARGET STORES</v>
          </cell>
          <cell r="G231" t="str">
            <v>THRESHOLD WINDOW PANELS</v>
          </cell>
          <cell r="H231" t="str">
            <v>GRAYSON WINDOW PANELS</v>
          </cell>
        </row>
        <row r="232">
          <cell r="B232" t="str">
            <v>068-03-4586</v>
          </cell>
          <cell r="C232" t="str">
            <v>51069106</v>
          </cell>
          <cell r="D232" t="str">
            <v>NCF</v>
          </cell>
          <cell r="E232" t="str">
            <v>068-03-4586 1pc 54"x84" Light Filtering Solid Window Curtain Panel Natural White - Threshold</v>
          </cell>
          <cell r="F232" t="str">
            <v>TARGET STORES</v>
          </cell>
          <cell r="G232" t="str">
            <v>THRESHOLD WINDOW PANELS</v>
          </cell>
          <cell r="H232" t="str">
            <v>GRAYSON WINDOW PANELS</v>
          </cell>
        </row>
        <row r="233">
          <cell r="B233" t="str">
            <v>062-16-1737</v>
          </cell>
          <cell r="C233" t="str">
            <v>51640392</v>
          </cell>
          <cell r="D233" t="str">
            <v>CF</v>
          </cell>
          <cell r="E233" t="str">
            <v>062-16-1737 Performance Sheet Set (Full) Khaki 400 Thread Count - Threshold</v>
          </cell>
          <cell r="F233" t="str">
            <v>TARGET STORES</v>
          </cell>
          <cell r="G233" t="str">
            <v>THRESHOLD PERFORMANCE</v>
          </cell>
          <cell r="H233" t="str">
            <v>TARGET PERFORMANCE SHEET</v>
          </cell>
        </row>
        <row r="234">
          <cell r="B234" t="str">
            <v>062-16-1738</v>
          </cell>
          <cell r="C234" t="str">
            <v>51640666</v>
          </cell>
          <cell r="D234" t="str">
            <v>CF</v>
          </cell>
          <cell r="E234" t="str">
            <v>062-16-1738 Queen 400 Thread Count Printed Performance Sheet Set Khaki - Threshold</v>
          </cell>
          <cell r="F234" t="str">
            <v>TARGET STORES</v>
          </cell>
          <cell r="G234" t="str">
            <v>THRESHOLD PERFORMANCE</v>
          </cell>
          <cell r="H234" t="str">
            <v>TARGET PERFORMANCE SHEET</v>
          </cell>
        </row>
        <row r="235">
          <cell r="B235" t="str">
            <v>062-16-1739</v>
          </cell>
          <cell r="C235" t="str">
            <v>51640816</v>
          </cell>
          <cell r="D235" t="str">
            <v>CF</v>
          </cell>
          <cell r="E235" t="str">
            <v>062-16-1739 King 400 Thread Count Printed Performance Sheet Set Khaki - Threshold</v>
          </cell>
          <cell r="F235" t="str">
            <v>TARGET STORES</v>
          </cell>
          <cell r="G235" t="str">
            <v>THRESHOLD PERFORMANCE</v>
          </cell>
          <cell r="H235" t="str">
            <v>TARGET PERFORMANCE SHEET</v>
          </cell>
        </row>
        <row r="236">
          <cell r="B236" t="str">
            <v>062-16-1740</v>
          </cell>
          <cell r="C236" t="str">
            <v>51641038</v>
          </cell>
          <cell r="D236" t="str">
            <v>NCF</v>
          </cell>
          <cell r="E236" t="str">
            <v>062-16-1740 Standard 400 Thread Count Performance Printed Pillowcases (Standard) Khaki 400 Thread Count - Threshold</v>
          </cell>
          <cell r="F236" t="str">
            <v>TARGET STORES</v>
          </cell>
          <cell r="G236" t="str">
            <v>THRESHOLD PERFORMANCE</v>
          </cell>
          <cell r="H236" t="str">
            <v>TARGET PERFORMANCE SHEET</v>
          </cell>
        </row>
        <row r="237">
          <cell r="B237" t="str">
            <v>062-16-1741</v>
          </cell>
          <cell r="C237" t="str">
            <v>51641677</v>
          </cell>
          <cell r="D237" t="str">
            <v>NCF</v>
          </cell>
          <cell r="E237" t="str">
            <v>062-16-1741 King 400 Thread Count Performance Printed Pillowcases Khaki - Threshold</v>
          </cell>
          <cell r="F237" t="str">
            <v>TARGET STORES</v>
          </cell>
          <cell r="G237" t="str">
            <v>THRESHOLD PERFORMANCE</v>
          </cell>
          <cell r="H237" t="str">
            <v>TARGET PERFORMANCE SHEET</v>
          </cell>
        </row>
        <row r="238">
          <cell r="B238" t="str">
            <v>064-18-3069</v>
          </cell>
          <cell r="C238" t="str">
            <v>52399859</v>
          </cell>
          <cell r="D238" t="str">
            <v>CF</v>
          </cell>
          <cell r="E238" t="str">
            <v>064-18-3069 Floral Wave Shower Curtain White - Threshold</v>
          </cell>
          <cell r="F238" t="str">
            <v>TARGET STORES</v>
          </cell>
          <cell r="G238" t="str">
            <v>THRESHOLD SHOWER CURTAIN</v>
          </cell>
          <cell r="H238" t="str">
            <v>THRESHOLD SHOWER CURTAIN</v>
          </cell>
        </row>
        <row r="239">
          <cell r="B239" t="str">
            <v>060-13-2502</v>
          </cell>
          <cell r="C239" t="str">
            <v>52896290</v>
          </cell>
          <cell r="D239" t="str">
            <v>NCF</v>
          </cell>
          <cell r="E239" t="str">
            <v>060-13-2502 Full/Queen Matelasse Medallion Comforter &amp; Sham Set White - Threshold</v>
          </cell>
          <cell r="F239" t="str">
            <v>TARGET STORES</v>
          </cell>
          <cell r="G239" t="str">
            <v>THRESHOLD MEDALLION MATELASSE - COMFORTERS</v>
          </cell>
          <cell r="H239"/>
        </row>
        <row r="240">
          <cell r="B240" t="str">
            <v>060-13-2503</v>
          </cell>
          <cell r="C240" t="str">
            <v>52896369</v>
          </cell>
          <cell r="D240" t="str">
            <v>NCF</v>
          </cell>
          <cell r="E240" t="str">
            <v>060-13-2503 King Matelasse Medallion Comforter &amp; Sham Set White - Threshold</v>
          </cell>
          <cell r="F240" t="str">
            <v>TARGET STORES</v>
          </cell>
          <cell r="G240" t="str">
            <v>THRESHOLD MEDALLION MATELASSE - COMFORTERS</v>
          </cell>
          <cell r="H240"/>
        </row>
        <row r="241">
          <cell r="B241" t="str">
            <v>060-17-2829</v>
          </cell>
          <cell r="C241" t="str">
            <v>52896491</v>
          </cell>
          <cell r="D241" t="str">
            <v>NCF</v>
          </cell>
          <cell r="E241" t="str">
            <v>060-17-2829 White Matelasse Duvet Cover Set (Full/Queen) - Threshold</v>
          </cell>
          <cell r="F241" t="str">
            <v>TARGET STORES</v>
          </cell>
          <cell r="G241" t="str">
            <v>THRESHOLD MEDALLION MATELASSE - DUVET COVERS</v>
          </cell>
          <cell r="H241"/>
        </row>
        <row r="242">
          <cell r="B242" t="str">
            <v>060-17-2830</v>
          </cell>
          <cell r="C242" t="str">
            <v>52896549</v>
          </cell>
          <cell r="D242" t="str">
            <v>NCF</v>
          </cell>
          <cell r="E242" t="str">
            <v>060-17-2830 White Matelasse Duvet Cover Set (King) - Threshold</v>
          </cell>
          <cell r="F242" t="str">
            <v>TARGET STORES</v>
          </cell>
          <cell r="G242" t="str">
            <v>THRESHOLD MEDALLION MATELASSE - DUVET COVERS</v>
          </cell>
          <cell r="H242"/>
        </row>
        <row r="243">
          <cell r="B243" t="str">
            <v>068-03-2246</v>
          </cell>
          <cell r="C243" t="str">
            <v>53015680</v>
          </cell>
          <cell r="D243" t="str">
            <v>NCF</v>
          </cell>
          <cell r="E243" t="str">
            <v>068-03-2246 2pk 42"x36" Light Filtering Gingham Curtain Tiers Gray/White - Threshold</v>
          </cell>
          <cell r="F243" t="str">
            <v>TARGET STORES</v>
          </cell>
          <cell r="G243" t="str">
            <v>THRESHOLD WINDOW PANELS</v>
          </cell>
          <cell r="H243" t="str">
            <v>GRAYSON WINDOW PANELS</v>
          </cell>
        </row>
        <row r="244">
          <cell r="B244" t="str">
            <v>062-06-0866</v>
          </cell>
          <cell r="C244" t="str">
            <v>53103505</v>
          </cell>
          <cell r="D244" t="str">
            <v>CF</v>
          </cell>
          <cell r="E244" t="str">
            <v>D62 2025</v>
          </cell>
          <cell r="F244" t="str">
            <v>TARGET STORES</v>
          </cell>
          <cell r="G244" t="str">
            <v>MF - Washable Quilted Mattress Pad - F</v>
          </cell>
          <cell r="H244" t="str">
            <v>RE - MATTRESS PAD</v>
          </cell>
        </row>
        <row r="245">
          <cell r="B245" t="str">
            <v>062-06-0867</v>
          </cell>
          <cell r="C245" t="str">
            <v>53103506</v>
          </cell>
          <cell r="D245" t="str">
            <v>CF</v>
          </cell>
          <cell r="E245" t="str">
            <v>D62 2025</v>
          </cell>
          <cell r="F245" t="str">
            <v>TARGET STORES</v>
          </cell>
          <cell r="G245" t="str">
            <v>MF - Washable Quilted Mattress Pad - Q</v>
          </cell>
          <cell r="H245" t="str">
            <v>RE - MATTRESS PAD</v>
          </cell>
        </row>
        <row r="246">
          <cell r="B246" t="str">
            <v>062-06-0868</v>
          </cell>
          <cell r="C246" t="str">
            <v>53103509</v>
          </cell>
          <cell r="D246" t="str">
            <v>CF</v>
          </cell>
          <cell r="E246" t="str">
            <v>D62 2025</v>
          </cell>
          <cell r="F246" t="str">
            <v>TARGET STORES</v>
          </cell>
          <cell r="G246" t="str">
            <v>MF - Washable Quilted Mattress Pad - K</v>
          </cell>
          <cell r="H246" t="str">
            <v>RE - MATTRESS PAD</v>
          </cell>
        </row>
        <row r="247">
          <cell r="B247" t="str">
            <v>062-18-1261</v>
          </cell>
          <cell r="C247" t="str">
            <v>53116546</v>
          </cell>
          <cell r="D247" t="str">
            <v>CF</v>
          </cell>
          <cell r="E247" t="str">
            <v>D62 2025</v>
          </cell>
          <cell r="F247" t="str">
            <v>TARGET STORES</v>
          </cell>
          <cell r="G247" t="str">
            <v xml:space="preserve">Twin/Twin XL Microfiber Sheet Set Gray - Room Essentials: Polyester Peached </v>
          </cell>
          <cell r="H247" t="str">
            <v>RE INLINE MF SHEET SET</v>
          </cell>
        </row>
        <row r="248">
          <cell r="B248" t="str">
            <v>062-18-1263</v>
          </cell>
          <cell r="C248" t="str">
            <v>53116622</v>
          </cell>
          <cell r="D248" t="str">
            <v>NCF</v>
          </cell>
          <cell r="E248" t="str">
            <v>D62 2025</v>
          </cell>
          <cell r="F248" t="str">
            <v>TARGET STORES</v>
          </cell>
          <cell r="G248" t="str">
            <v>Twin/Twin XL Microfiber Sheet Set Sudden Sapphire - Room Essentials: Polyester Peached</v>
          </cell>
          <cell r="H248" t="str">
            <v>RE INLINE MF SHEET SET</v>
          </cell>
        </row>
        <row r="249">
          <cell r="B249" t="str">
            <v>064-18-3882</v>
          </cell>
          <cell r="C249" t="str">
            <v>53142508</v>
          </cell>
          <cell r="D249" t="str">
            <v>NCF</v>
          </cell>
          <cell r="E249" t="str">
            <v>064-18-3882 Plants Print Shower Curtain Green - Room Essentials</v>
          </cell>
          <cell r="F249" t="str">
            <v>TARGET STORES</v>
          </cell>
          <cell r="G249" t="str">
            <v>RE SHOWER CURTAINS</v>
          </cell>
          <cell r="H249" t="str">
            <v>RE SHOWER CURTAINS</v>
          </cell>
        </row>
        <row r="250">
          <cell r="B250" t="str">
            <v>062-16-3361</v>
          </cell>
          <cell r="C250" t="str">
            <v>53151395</v>
          </cell>
          <cell r="D250" t="str">
            <v>CF</v>
          </cell>
          <cell r="E250" t="str">
            <v>062-16-3361 Twin/Twin XL 400 Thread Count Printed Performance Sheet Set Khaki - Threshold</v>
          </cell>
          <cell r="F250" t="str">
            <v>TARGET STORES</v>
          </cell>
          <cell r="G250" t="str">
            <v>THRESHOLD PERFORMANCE</v>
          </cell>
          <cell r="H250" t="str">
            <v>TARGET PERFORMANCE SHEET</v>
          </cell>
        </row>
        <row r="251">
          <cell r="B251" t="str">
            <v>062-16-3362</v>
          </cell>
          <cell r="C251" t="str">
            <v>53151398</v>
          </cell>
          <cell r="D251" t="str">
            <v>NCF</v>
          </cell>
          <cell r="E251" t="str">
            <v>062-16-3362 Twin/Twin XL400 Thread Count Printed Performance Sheet Set Floral Purple - Threshold</v>
          </cell>
          <cell r="F251" t="str">
            <v>TARGET STORES</v>
          </cell>
          <cell r="G251" t="str">
            <v>THRESHOLD PERFORMANCE</v>
          </cell>
          <cell r="H251" t="str">
            <v>TARGET PERFORMANCE SHEET</v>
          </cell>
        </row>
        <row r="252">
          <cell r="B252" t="str">
            <v>062-20-0430</v>
          </cell>
          <cell r="C252" t="str">
            <v>53402301</v>
          </cell>
          <cell r="D252" t="str">
            <v>CF</v>
          </cell>
          <cell r="E252" t="str">
            <v>D62 2025</v>
          </cell>
          <cell r="F252" t="str">
            <v>TARGET STORES</v>
          </cell>
          <cell r="G252" t="str">
            <v>All Season Comforter Insert White - F/Q</v>
          </cell>
          <cell r="H252" t="str">
            <v>RE - COMFORTER INSERT</v>
          </cell>
        </row>
        <row r="253">
          <cell r="B253" t="str">
            <v>062-20-0431</v>
          </cell>
          <cell r="C253" t="str">
            <v>53402360</v>
          </cell>
          <cell r="D253" t="str">
            <v>CF</v>
          </cell>
          <cell r="E253" t="str">
            <v>D62 2025</v>
          </cell>
          <cell r="F253" t="str">
            <v>TARGET STORES</v>
          </cell>
          <cell r="G253" t="str">
            <v>All Season Comforter Insert White - K</v>
          </cell>
          <cell r="H253" t="str">
            <v>RE - COMFORTER INSERT</v>
          </cell>
        </row>
        <row r="254">
          <cell r="B254" t="str">
            <v>062-20-0429</v>
          </cell>
          <cell r="C254" t="str">
            <v>53402373</v>
          </cell>
          <cell r="D254" t="str">
            <v>CF</v>
          </cell>
          <cell r="E254" t="str">
            <v>D62 2025</v>
          </cell>
          <cell r="F254" t="str">
            <v>TARGET STORES</v>
          </cell>
          <cell r="G254" t="str">
            <v>All Season Comforter Insert White - TXL</v>
          </cell>
          <cell r="H254" t="str">
            <v>RE - COMFORTER INSERT</v>
          </cell>
        </row>
        <row r="255">
          <cell r="B255" t="str">
            <v>062-16-1637</v>
          </cell>
          <cell r="C255" t="str">
            <v>53402544</v>
          </cell>
          <cell r="D255" t="str">
            <v>NCF</v>
          </cell>
          <cell r="E255" t="str">
            <v>062-16-1637 Queen 400 Thread Count Printed Performance Sheet Set Plaid Twill Gray - Threshold</v>
          </cell>
          <cell r="F255" t="str">
            <v>TARGET STORES</v>
          </cell>
          <cell r="G255" t="str">
            <v>THRESHOLD PERFORMANCE</v>
          </cell>
          <cell r="H255" t="str">
            <v>TARGET PERFORMANCE SHEET</v>
          </cell>
        </row>
        <row r="256">
          <cell r="B256" t="str">
            <v>062-16-1638</v>
          </cell>
          <cell r="C256" t="str">
            <v>53402572</v>
          </cell>
          <cell r="D256" t="str">
            <v>NCF</v>
          </cell>
          <cell r="E256" t="str">
            <v>062-16-1638 King 400 Thread Count Printed Performance Sheet Set Plaid Twill Gray - Threshold</v>
          </cell>
          <cell r="F256" t="str">
            <v>TARGET STORES</v>
          </cell>
          <cell r="G256" t="str">
            <v>THRESHOLD PERFORMANCE</v>
          </cell>
          <cell r="H256" t="str">
            <v>TARGET PERFORMANCE SHEET</v>
          </cell>
        </row>
        <row r="257">
          <cell r="B257" t="str">
            <v>062-16-1639</v>
          </cell>
          <cell r="C257" t="str">
            <v>53402654</v>
          </cell>
          <cell r="D257" t="str">
            <v>NCF</v>
          </cell>
          <cell r="E257" t="str">
            <v>062-16-1639 Standard 400 Thread Count Performance Printed Pillowcase Plaid Twill Gray - Threshold</v>
          </cell>
          <cell r="F257" t="str">
            <v>TARGET STORES</v>
          </cell>
          <cell r="G257" t="str">
            <v>THRESHOLD PERFORMANCE</v>
          </cell>
          <cell r="H257" t="str">
            <v>TARGET PERFORMANCE SHEET</v>
          </cell>
        </row>
        <row r="258">
          <cell r="B258" t="str">
            <v>062-16-1640</v>
          </cell>
          <cell r="C258" t="str">
            <v>53402700</v>
          </cell>
          <cell r="D258" t="str">
            <v>NCF</v>
          </cell>
          <cell r="E258" t="str">
            <v>062-16-1640 King 400 Thread Count Performance Printed Pillowcase Plaid Twill Gray - Threshold</v>
          </cell>
          <cell r="F258" t="str">
            <v>TARGET STORES</v>
          </cell>
          <cell r="G258" t="str">
            <v>THRESHOLD PERFORMANCE</v>
          </cell>
          <cell r="H258" t="str">
            <v>TARGET PERFORMANCE SHEET</v>
          </cell>
        </row>
        <row r="259">
          <cell r="B259" t="str">
            <v>062-16-0869</v>
          </cell>
          <cell r="C259" t="str">
            <v>53838188</v>
          </cell>
          <cell r="D259" t="str">
            <v>NCF</v>
          </cell>
          <cell r="E259" t="str">
            <v>062-16-0869 King 400 Thread Count Performance Pillowcase Set Sour Cream - Threshold</v>
          </cell>
          <cell r="F259" t="str">
            <v>TARGET STORES</v>
          </cell>
          <cell r="G259" t="str">
            <v>THRESHOLD PERFORMANCE</v>
          </cell>
          <cell r="H259" t="str">
            <v>TARGET PERFORMANCE SHEET</v>
          </cell>
        </row>
        <row r="260">
          <cell r="B260" t="str">
            <v>062-16-0868</v>
          </cell>
          <cell r="C260" t="str">
            <v>53838211</v>
          </cell>
          <cell r="D260" t="str">
            <v>NCF</v>
          </cell>
          <cell r="E260" t="str">
            <v>062-16-0868 Standard 400 Thread Count Solid Performance Pillowcase Set Sour Cream - Threshold</v>
          </cell>
          <cell r="F260" t="str">
            <v>TARGET STORES</v>
          </cell>
          <cell r="G260" t="str">
            <v>THRESHOLD PERFORMANCE</v>
          </cell>
          <cell r="H260" t="str">
            <v>TARGET PERFORMANCE SHEET</v>
          </cell>
        </row>
        <row r="261">
          <cell r="B261" t="str">
            <v>062-16-0867</v>
          </cell>
          <cell r="C261" t="str">
            <v>53838220</v>
          </cell>
          <cell r="D261" t="str">
            <v>NCF</v>
          </cell>
          <cell r="E261" t="str">
            <v>062-16-0867 California King 400 Thread Count Solid Performance Sheet Set Sour Cream - Threshold</v>
          </cell>
          <cell r="F261" t="str">
            <v>TARGET STORES</v>
          </cell>
          <cell r="G261" t="str">
            <v>THRESHOLD PERFORMANCE</v>
          </cell>
          <cell r="H261" t="str">
            <v>TARGET PERFORMANCE SHEET</v>
          </cell>
        </row>
        <row r="262">
          <cell r="B262" t="str">
            <v>062-16-0866</v>
          </cell>
          <cell r="C262" t="str">
            <v>53838234</v>
          </cell>
          <cell r="D262" t="str">
            <v>NCF</v>
          </cell>
          <cell r="E262" t="str">
            <v>062-16-0866 King 400 Thread Count Solid Performance Sheet Set Sour Cream - Threshold</v>
          </cell>
          <cell r="F262" t="str">
            <v>TARGET STORES</v>
          </cell>
          <cell r="G262" t="str">
            <v>THRESHOLD PERFORMANCE</v>
          </cell>
          <cell r="H262" t="str">
            <v>TARGET PERFORMANCE SHEET</v>
          </cell>
        </row>
        <row r="263">
          <cell r="B263" t="str">
            <v>062-16-0865</v>
          </cell>
          <cell r="C263" t="str">
            <v>53838242</v>
          </cell>
          <cell r="D263" t="str">
            <v>NCF</v>
          </cell>
          <cell r="E263" t="str">
            <v>062-16-0865 Queen 400 Thread Count Solid Performance Sheet Set Sour Cream - Threshold</v>
          </cell>
          <cell r="F263" t="str">
            <v>TARGET STORES</v>
          </cell>
          <cell r="G263" t="str">
            <v>THRESHOLD PERFORMANCE</v>
          </cell>
          <cell r="H263" t="str">
            <v>TARGET PERFORMANCE SHEET</v>
          </cell>
        </row>
        <row r="264">
          <cell r="B264" t="str">
            <v>062-16-0864</v>
          </cell>
          <cell r="C264" t="str">
            <v>53838261</v>
          </cell>
          <cell r="D264" t="str">
            <v>NCF</v>
          </cell>
          <cell r="E264" t="str">
            <v>062-16-0864 Full 400 Thread Count Solid Performance Sheet Set Sour Cream - Threshold</v>
          </cell>
          <cell r="F264" t="str">
            <v>TARGET STORES</v>
          </cell>
          <cell r="G264" t="str">
            <v>THRESHOLD PERFORMANCE</v>
          </cell>
          <cell r="H264" t="str">
            <v>TARGET PERFORMANCE SHEET</v>
          </cell>
        </row>
        <row r="265">
          <cell r="B265" t="str">
            <v>060-13-2536</v>
          </cell>
          <cell r="C265" t="str">
            <v>54008934</v>
          </cell>
          <cell r="D265" t="str">
            <v>CF</v>
          </cell>
          <cell r="E265" t="str">
            <v>060-13-2536 TXL Washed Waffle Weave Comforter Set White - Threshold</v>
          </cell>
          <cell r="F265" t="str">
            <v>TARGET STORES</v>
          </cell>
          <cell r="G265" t="str">
            <v>THRESHOLD WAFFLE - COMFORTERS</v>
          </cell>
          <cell r="H265" t="str">
            <v>THRESHOLD WAFFLE</v>
          </cell>
        </row>
        <row r="266">
          <cell r="B266" t="str">
            <v>060-13-2537</v>
          </cell>
          <cell r="C266" t="str">
            <v>54008935</v>
          </cell>
          <cell r="D266" t="str">
            <v>CF</v>
          </cell>
          <cell r="E266" t="str">
            <v>060-13-2537 Full/Queen Washed Waffle Weave Comforter Set White - Threshold</v>
          </cell>
          <cell r="F266" t="str">
            <v>TARGET STORES</v>
          </cell>
          <cell r="G266" t="str">
            <v>THRESHOLD WAFFLE - COMFORTERS</v>
          </cell>
          <cell r="H266" t="str">
            <v>THRESHOLD WAFFLE</v>
          </cell>
        </row>
        <row r="267">
          <cell r="B267" t="str">
            <v>060-13-2538</v>
          </cell>
          <cell r="C267" t="str">
            <v>54008936</v>
          </cell>
          <cell r="D267" t="str">
            <v>CF</v>
          </cell>
          <cell r="E267" t="str">
            <v>060-13-2538 King Washed Waffle Weave Comforter Set White - Threshold</v>
          </cell>
          <cell r="F267" t="str">
            <v>TARGET STORES</v>
          </cell>
          <cell r="G267" t="str">
            <v>THRESHOLD WAFFLE - COMFORTERS</v>
          </cell>
          <cell r="H267" t="str">
            <v>THRESHOLD WAFFLE</v>
          </cell>
        </row>
        <row r="268">
          <cell r="B268" t="str">
            <v>060-17-3286</v>
          </cell>
          <cell r="C268" t="str">
            <v>54017317</v>
          </cell>
          <cell r="D268" t="str">
            <v>NCF from C5</v>
          </cell>
          <cell r="E268" t="str">
            <v>060-17-3286 Twin/Twin Extra Long Performance Solid Duvet &amp; Sham Set Gray - Threshold</v>
          </cell>
          <cell r="F268" t="str">
            <v>TARGET STORES</v>
          </cell>
          <cell r="G268" t="str">
            <v>THRESHOLD PERFORMANCE DUVET - DUVET COVERS</v>
          </cell>
          <cell r="H268" t="str">
            <v>THRESHOLD COMFORTERS</v>
          </cell>
        </row>
        <row r="269">
          <cell r="B269" t="str">
            <v>060-17-3288</v>
          </cell>
          <cell r="C269" t="str">
            <v>54017321</v>
          </cell>
          <cell r="D269" t="str">
            <v>NCF from C5</v>
          </cell>
          <cell r="E269" t="str">
            <v>060-17-3288 King Performance Solid Duvet &amp; Sham Set Gray - Threshold</v>
          </cell>
          <cell r="F269" t="str">
            <v>TARGET STORES</v>
          </cell>
          <cell r="G269" t="str">
            <v>THRESHOLD PERFORMANCE DUVET - DUVET COVERS</v>
          </cell>
          <cell r="H269" t="str">
            <v>THRESHOLD COMFORTERS</v>
          </cell>
        </row>
        <row r="270">
          <cell r="B270" t="str">
            <v>060-17-3292</v>
          </cell>
          <cell r="C270" t="str">
            <v>54018313</v>
          </cell>
          <cell r="D270" t="str">
            <v>NCF from C5</v>
          </cell>
          <cell r="E270" t="str">
            <v>060-17-3292 Twin/Twin Extra Long Performance Solid Duvet &amp; Sham Set Metallic Blue - Threshold</v>
          </cell>
          <cell r="F270" t="str">
            <v>TARGET STORES</v>
          </cell>
          <cell r="G270" t="str">
            <v>THRESHOLD PERFORMANCE DUVET - DUVET COVERS</v>
          </cell>
          <cell r="H270" t="str">
            <v>THRESHOLD COMFORTERS</v>
          </cell>
        </row>
        <row r="271">
          <cell r="B271" t="str">
            <v>060-17-3294</v>
          </cell>
          <cell r="C271" t="str">
            <v>54018315</v>
          </cell>
          <cell r="D271" t="str">
            <v>NCF from C5</v>
          </cell>
          <cell r="E271" t="str">
            <v>060-17-3294 King Performance Solid Duvet &amp; Sham Set Metallic Blue - Threshold</v>
          </cell>
          <cell r="F271" t="str">
            <v>TARGET STORES</v>
          </cell>
          <cell r="G271" t="str">
            <v>THRESHOLD PERFORMANCE DUVET - DUVET COVERS</v>
          </cell>
          <cell r="H271" t="str">
            <v>THRESHOLD COMFORTERS</v>
          </cell>
        </row>
        <row r="272">
          <cell r="B272" t="str">
            <v>060-17-3200</v>
          </cell>
          <cell r="C272" t="str">
            <v>54018335</v>
          </cell>
          <cell r="D272" t="str">
            <v>NCF from C5</v>
          </cell>
          <cell r="E272" t="str">
            <v>060-17-3200 Full/Queen Washed Waffle Weave Duvet &amp; Sham Set White - Threshold</v>
          </cell>
          <cell r="F272" t="str">
            <v>TARGET STORES</v>
          </cell>
          <cell r="G272" t="str">
            <v>THRESHOLD WAFFLE - DUVET COVERS</v>
          </cell>
          <cell r="H272" t="str">
            <v>THRESHOLD WAFFLE</v>
          </cell>
        </row>
        <row r="273">
          <cell r="B273" t="str">
            <v>060-17-3201</v>
          </cell>
          <cell r="C273" t="str">
            <v>54018336</v>
          </cell>
          <cell r="D273" t="str">
            <v>NCF from C5</v>
          </cell>
          <cell r="E273" t="str">
            <v>060-17-3201 King Waffle Washed Weave Duvet &amp; Sham Set White - Threshold</v>
          </cell>
          <cell r="F273" t="str">
            <v>TARGET STORES</v>
          </cell>
          <cell r="G273" t="str">
            <v>THRESHOLD WAFFLE - DUVET COVERS</v>
          </cell>
          <cell r="H273" t="str">
            <v>THRESHOLD WAFFLE</v>
          </cell>
        </row>
        <row r="274">
          <cell r="B274" t="str">
            <v>060-26-4452</v>
          </cell>
          <cell r="C274" t="str">
            <v>54049191</v>
          </cell>
          <cell r="D274" t="str">
            <v>NCF</v>
          </cell>
          <cell r="E274" t="str">
            <v>060-26-4452 4pc Twin/Twin Extra Long Solid Microfiber Reversible Decorative Bed Set with Throw Blush - Room Essentials</v>
          </cell>
          <cell r="F274" t="str">
            <v>TARGET STORES</v>
          </cell>
          <cell r="G274" t="str">
            <v>RE BED IN A BAG - BEDDING SETS</v>
          </cell>
          <cell r="H274" t="str">
            <v>RE BED IN A BAG</v>
          </cell>
        </row>
        <row r="275">
          <cell r="B275" t="str">
            <v>060-26-4453</v>
          </cell>
          <cell r="C275" t="str">
            <v>54068986</v>
          </cell>
          <cell r="D275" t="str">
            <v>NCF</v>
          </cell>
          <cell r="E275" t="str">
            <v>060-26-4453 5pc Full/Queen Solid Microfiber Reversible Decorative Bed Set with Throw Blush - Room Essentials</v>
          </cell>
          <cell r="F275" t="str">
            <v>TARGET STORES</v>
          </cell>
          <cell r="G275" t="str">
            <v>RE BED IN A BAG - BEDDING SETS</v>
          </cell>
          <cell r="H275" t="str">
            <v>RE BED IN A BAG</v>
          </cell>
        </row>
        <row r="276">
          <cell r="B276" t="str">
            <v>060-26-4466</v>
          </cell>
          <cell r="C276" t="str">
            <v>54072601</v>
          </cell>
          <cell r="D276" t="str">
            <v>NCF</v>
          </cell>
          <cell r="E276" t="str">
            <v>060-26-4466 5pc King Grid Print Reversible Decorative Comforter Set with Throw Blue - Room Essentials</v>
          </cell>
          <cell r="F276" t="str">
            <v>TARGET STORES</v>
          </cell>
          <cell r="G276" t="str">
            <v>RE BED IN A BAG - BEDDING SETS</v>
          </cell>
          <cell r="H276" t="str">
            <v>RE BED IN A BAG</v>
          </cell>
        </row>
        <row r="277">
          <cell r="B277" t="str">
            <v>060-26-4463</v>
          </cell>
          <cell r="C277" t="str">
            <v>54072609</v>
          </cell>
          <cell r="D277" t="str">
            <v>NCF</v>
          </cell>
          <cell r="E277" t="str">
            <v>060-26-4463 5pc King Solid Microfiber Reversible Decorative Bed Set with Throw Gray - Room Essentials</v>
          </cell>
          <cell r="F277" t="str">
            <v>TARGET STORES</v>
          </cell>
          <cell r="G277" t="str">
            <v>RE BED IN A BAG - BEDDING SETS</v>
          </cell>
          <cell r="H277" t="str">
            <v>RE BED IN A BAG</v>
          </cell>
        </row>
        <row r="278">
          <cell r="B278" t="str">
            <v>060-26-4454</v>
          </cell>
          <cell r="C278" t="str">
            <v>54072615</v>
          </cell>
          <cell r="D278" t="str">
            <v>NCF</v>
          </cell>
          <cell r="E278" t="str">
            <v>060-26-4454 5pc King Solid Microfiber Reversible Decorative Bed Set with Throw Blush - Room Essentials</v>
          </cell>
          <cell r="F278" t="str">
            <v>TARGET STORES</v>
          </cell>
          <cell r="G278" t="str">
            <v>RE BED IN A BAG - BEDDING SETS</v>
          </cell>
          <cell r="H278" t="str">
            <v>RE BED IN A BAG</v>
          </cell>
        </row>
        <row r="279">
          <cell r="B279" t="str">
            <v>062-16-3076</v>
          </cell>
          <cell r="C279" t="str">
            <v>54109776</v>
          </cell>
          <cell r="D279" t="str">
            <v>CF</v>
          </cell>
          <cell r="E279" t="str">
            <v>062-16-3076 Full 400 Thread Count Floral Print Cotton Performance Sheet Set White/Blue Floral - Threshold</v>
          </cell>
          <cell r="F279" t="str">
            <v>TARGET STORES</v>
          </cell>
          <cell r="G279" t="str">
            <v>THRESHOLD PERFORMANCE</v>
          </cell>
          <cell r="H279" t="str">
            <v>TARGET PERFORMANCE SHEET</v>
          </cell>
        </row>
        <row r="280">
          <cell r="B280" t="str">
            <v>062-16-3077</v>
          </cell>
          <cell r="C280" t="str">
            <v>54109931</v>
          </cell>
          <cell r="D280" t="str">
            <v>CF</v>
          </cell>
          <cell r="E280" t="str">
            <v>062-16-3077 Queen 400 Thread Count Floral Print Cotton Performance Sheet Set White/Blue Floral - Threshold</v>
          </cell>
          <cell r="F280" t="str">
            <v>TARGET STORES</v>
          </cell>
          <cell r="G280" t="str">
            <v>THRESHOLD PERFORMANCE</v>
          </cell>
          <cell r="H280" t="str">
            <v>TARGET PERFORMANCE SHEET</v>
          </cell>
        </row>
        <row r="281">
          <cell r="B281" t="str">
            <v>062-16-3078</v>
          </cell>
          <cell r="C281" t="str">
            <v>54110054</v>
          </cell>
          <cell r="D281" t="str">
            <v>CF</v>
          </cell>
          <cell r="E281" t="str">
            <v>062-16-3078 King 400 Thread Count Floral Print Cotton Performance Sheet Set White/Blue Floral - Threshold</v>
          </cell>
          <cell r="F281" t="str">
            <v>TARGET STORES</v>
          </cell>
          <cell r="G281" t="str">
            <v>THRESHOLD PERFORMANCE</v>
          </cell>
          <cell r="H281" t="str">
            <v>TARGET PERFORMANCE SHEET</v>
          </cell>
        </row>
        <row r="282">
          <cell r="B282" t="str">
            <v>062-16-3081</v>
          </cell>
          <cell r="C282" t="str">
            <v>54110202</v>
          </cell>
          <cell r="D282" t="str">
            <v>CF</v>
          </cell>
          <cell r="E282" t="str">
            <v>062-16-3081 King 400 Thread Count Floral Print Cotton Performance Pillowcase Set White/Blue Floral - Threshold</v>
          </cell>
          <cell r="F282" t="str">
            <v>TARGET STORES</v>
          </cell>
          <cell r="G282" t="str">
            <v>THRESHOLD PERFORMANCE</v>
          </cell>
          <cell r="H282" t="str">
            <v>TARGET PERFORMANCE SHEET</v>
          </cell>
        </row>
        <row r="283">
          <cell r="B283" t="str">
            <v>062-16-3080</v>
          </cell>
          <cell r="C283" t="str">
            <v>54110567</v>
          </cell>
          <cell r="D283" t="str">
            <v>CF</v>
          </cell>
          <cell r="E283" t="str">
            <v>062-16-3080 Standard 400 Thread Count Floral Print Cotton Performance Pillowcase Set White/Blue Floral - Threshold</v>
          </cell>
          <cell r="F283" t="str">
            <v>TARGET STORES</v>
          </cell>
          <cell r="G283" t="str">
            <v>THRESHOLD PERFORMANCE</v>
          </cell>
          <cell r="H283" t="str">
            <v>TARGET PERFORMANCE SHEET</v>
          </cell>
        </row>
        <row r="284">
          <cell r="B284" t="str">
            <v>062-16-3079</v>
          </cell>
          <cell r="C284" t="str">
            <v>54110692</v>
          </cell>
          <cell r="D284" t="str">
            <v>CF</v>
          </cell>
          <cell r="E284" t="str">
            <v>062-16-3079 California King 400 Thread Count Floral Print Cotton Performance Sheet Set White/Blue Floral - Threshold</v>
          </cell>
          <cell r="F284" t="str">
            <v>TARGET STORES</v>
          </cell>
          <cell r="G284" t="str">
            <v>THRESHOLD PERFORMANCE</v>
          </cell>
          <cell r="H284" t="str">
            <v>TARGET PERFORMANCE SHEET</v>
          </cell>
        </row>
        <row r="285">
          <cell r="B285" t="str">
            <v>060-17-3507</v>
          </cell>
          <cell r="C285" t="str">
            <v>54163025</v>
          </cell>
          <cell r="D285" t="str">
            <v>NCF</v>
          </cell>
          <cell r="E285" t="str">
            <v>060-17-3507 Full/Queen Family Friendly Stripe Duvet &amp; Pillow Sham Set Navy - Threshold</v>
          </cell>
          <cell r="F285" t="str">
            <v>TARGET STORES</v>
          </cell>
          <cell r="G285" t="str">
            <v>THRESHOLD FAMILY FRIENDLY - DUVET COVERS</v>
          </cell>
          <cell r="H285" t="str">
            <v>TARGET KIDS &amp; PETS FRIENDLY TOB</v>
          </cell>
        </row>
        <row r="286">
          <cell r="B286" t="str">
            <v>060-17-3508</v>
          </cell>
          <cell r="C286" t="str">
            <v>54163027</v>
          </cell>
          <cell r="D286" t="str">
            <v>NCF</v>
          </cell>
          <cell r="E286" t="str">
            <v>060-17-3508 King Family Friendly Stripe Duvet &amp; Pillow Sham Set Navy - Threshold</v>
          </cell>
          <cell r="F286" t="str">
            <v>TARGET STORES</v>
          </cell>
          <cell r="G286" t="str">
            <v>THRESHOLD FAMILY FRIENDLY - DUVET COVERS</v>
          </cell>
          <cell r="H286" t="str">
            <v>TARGET KIDS &amp; PETS FRIENDLY TOB</v>
          </cell>
        </row>
        <row r="287">
          <cell r="B287" t="str">
            <v>060-17-3750</v>
          </cell>
          <cell r="C287" t="str">
            <v>54547119</v>
          </cell>
          <cell r="D287" t="str">
            <v>NCF from C5</v>
          </cell>
          <cell r="E287" t="str">
            <v>060-17-3750 King Washed Waffle Weave Duvet Cover &amp; Sham Set Blue - Threshold</v>
          </cell>
          <cell r="F287" t="str">
            <v>TARGET STORES</v>
          </cell>
          <cell r="G287" t="str">
            <v>THRESHOLD WAFFLE - DUVET COVERS</v>
          </cell>
          <cell r="H287" t="str">
            <v>THRESHOLD WAFFLE</v>
          </cell>
        </row>
        <row r="288">
          <cell r="B288" t="str">
            <v>060-17-3749</v>
          </cell>
          <cell r="C288" t="str">
            <v>54547134</v>
          </cell>
          <cell r="D288" t="str">
            <v>NCF from C5</v>
          </cell>
          <cell r="E288" t="str">
            <v>060-17-3749 Full/Queen Washed Waffle Weave Duvet Cover &amp; Sham Set Blue - Threshold</v>
          </cell>
          <cell r="F288" t="str">
            <v>TARGET STORES</v>
          </cell>
          <cell r="G288" t="str">
            <v>THRESHOLD WAFFLE - DUVET COVERS</v>
          </cell>
          <cell r="H288" t="str">
            <v>THRESHOLD WAFFLE</v>
          </cell>
        </row>
        <row r="289">
          <cell r="B289" t="str">
            <v>060-17-3745</v>
          </cell>
          <cell r="C289" t="str">
            <v>54547781</v>
          </cell>
          <cell r="D289" t="str">
            <v>NCF from C5</v>
          </cell>
          <cell r="E289" t="str">
            <v>060-17-3745 Full/Queen Washed Waffle Weave Duvet Cover &amp; Sham Set Black - Threshold</v>
          </cell>
          <cell r="F289" t="str">
            <v>TARGET STORES</v>
          </cell>
          <cell r="G289" t="str">
            <v>THRESHOLD WAFFLE - DUVET COVERS</v>
          </cell>
          <cell r="H289" t="str">
            <v>THRESHOLD WAFFLE</v>
          </cell>
        </row>
        <row r="290">
          <cell r="B290" t="str">
            <v>060-17-3746</v>
          </cell>
          <cell r="C290" t="str">
            <v>54547782</v>
          </cell>
          <cell r="D290" t="str">
            <v>NCF from C5</v>
          </cell>
          <cell r="E290" t="str">
            <v>060-17-3746 King Washed Waffle Weave Duvet Cover &amp; Sham Set Black - Threshold</v>
          </cell>
          <cell r="F290" t="str">
            <v>TARGET STORES</v>
          </cell>
          <cell r="G290" t="str">
            <v>THRESHOLD WAFFLE - DUVET COVERS</v>
          </cell>
          <cell r="H290" t="str">
            <v>THRESHOLD WAFFLE</v>
          </cell>
        </row>
        <row r="291">
          <cell r="B291" t="str">
            <v>060-17-3752</v>
          </cell>
          <cell r="C291" t="str">
            <v>54547821</v>
          </cell>
          <cell r="D291" t="str">
            <v>NCF from C5</v>
          </cell>
          <cell r="E291" t="str">
            <v>060-17-3752 King Washed Waffle Weave Duvet Cover &amp; Sham Set Caramel - Threshold</v>
          </cell>
          <cell r="F291" t="str">
            <v>TARGET STORES</v>
          </cell>
          <cell r="G291" t="str">
            <v>THRESHOLD WAFFLE - DUVET COVERS</v>
          </cell>
          <cell r="H291" t="str">
            <v>THRESHOLD WAFFLE</v>
          </cell>
        </row>
        <row r="292">
          <cell r="B292" t="str">
            <v>060-17-3751</v>
          </cell>
          <cell r="C292" t="str">
            <v>54547827</v>
          </cell>
          <cell r="D292" t="str">
            <v>NCF from C5</v>
          </cell>
          <cell r="E292" t="str">
            <v>060-17-3751 Full/Queen Washed Waffle Weave Duvet Cover &amp; Sham Set Caramel - Threshold</v>
          </cell>
          <cell r="F292" t="str">
            <v>TARGET STORES</v>
          </cell>
          <cell r="G292" t="str">
            <v>THRESHOLD WAFFLE - DUVET COVERS</v>
          </cell>
          <cell r="H292" t="str">
            <v>THRESHOLD WAFFLE</v>
          </cell>
        </row>
        <row r="293">
          <cell r="B293" t="str">
            <v>060-17-3823</v>
          </cell>
          <cell r="C293" t="str">
            <v>54547877</v>
          </cell>
          <cell r="D293" t="str">
            <v>NCF from C5</v>
          </cell>
          <cell r="E293" t="str">
            <v>060-17-3823 King Washed Waffle Weave Duvet Cover &amp; Sham Set Gray - Threshold</v>
          </cell>
          <cell r="F293" t="str">
            <v>TARGET STORES</v>
          </cell>
          <cell r="G293" t="str">
            <v>THRESHOLD WAFFLE - DUVET COVERS</v>
          </cell>
          <cell r="H293" t="str">
            <v>THRESHOLD WAFFLE</v>
          </cell>
        </row>
        <row r="294">
          <cell r="B294" t="str">
            <v>060-17-3822</v>
          </cell>
          <cell r="C294" t="str">
            <v>54547883</v>
          </cell>
          <cell r="D294" t="str">
            <v>NCF from C5</v>
          </cell>
          <cell r="E294" t="str">
            <v>060-17-3822 Full/Queen Washed Waffle Weave Duvet Cover &amp; Sham Set Gray - Threshold</v>
          </cell>
          <cell r="F294" t="str">
            <v>TARGET STORES</v>
          </cell>
          <cell r="G294" t="str">
            <v>THRESHOLD WAFFLE - DUVET COVERS</v>
          </cell>
          <cell r="H294" t="str">
            <v>THRESHOLD WAFFLE</v>
          </cell>
        </row>
        <row r="295">
          <cell r="B295" t="str">
            <v>060-17-3825</v>
          </cell>
          <cell r="C295" t="str">
            <v>54547961</v>
          </cell>
          <cell r="D295" t="str">
            <v>NCF from C5</v>
          </cell>
          <cell r="E295" t="str">
            <v>060-17-3825 King Washed Waffle Weave Duvet Cover &amp; Sham Set Natural - Threshold</v>
          </cell>
          <cell r="F295" t="str">
            <v>TARGET STORES</v>
          </cell>
          <cell r="G295" t="str">
            <v>THRESHOLD WAFFLE - DUVET COVERS</v>
          </cell>
          <cell r="H295" t="str">
            <v>THRESHOLD WAFFLE</v>
          </cell>
        </row>
        <row r="296">
          <cell r="B296" t="str">
            <v>060-17-3824</v>
          </cell>
          <cell r="C296" t="str">
            <v>54548003</v>
          </cell>
          <cell r="D296" t="str">
            <v>NCF from C5</v>
          </cell>
          <cell r="E296" t="str">
            <v>060-17-3824 Full/Queen Washed Waffle Weave Duvet Cover &amp; Sham Set Natural - Threshold</v>
          </cell>
          <cell r="F296" t="str">
            <v>TARGET STORES</v>
          </cell>
          <cell r="G296" t="str">
            <v>THRESHOLD WAFFLE - DUVET COVERS</v>
          </cell>
          <cell r="H296" t="str">
            <v>THRESHOLD WAFFLE</v>
          </cell>
        </row>
        <row r="297">
          <cell r="B297" t="str">
            <v>060-13-3210</v>
          </cell>
          <cell r="C297" t="str">
            <v>54549425</v>
          </cell>
          <cell r="D297" t="str">
            <v>NCF from C5</v>
          </cell>
          <cell r="E297" t="str">
            <v>060-13-3210 Full/Queen Washed Waffle Weave Comforter &amp; Sham Set Caramel - Threshold™</v>
          </cell>
          <cell r="F297" t="str">
            <v>TARGET STORES</v>
          </cell>
          <cell r="G297" t="str">
            <v>THRESHOLD WAFFLE - COMFORTERS</v>
          </cell>
          <cell r="H297" t="str">
            <v>THRESHOLD WAFFLE</v>
          </cell>
        </row>
        <row r="298">
          <cell r="B298" t="str">
            <v>060-13-3211</v>
          </cell>
          <cell r="C298" t="str">
            <v>54549426</v>
          </cell>
          <cell r="D298" t="str">
            <v>NCF from C5</v>
          </cell>
          <cell r="E298" t="str">
            <v>060-13-3211 King Washed Waffle Weave Comforter &amp; Sham Set Caramel - Threshold™</v>
          </cell>
          <cell r="F298" t="str">
            <v>TARGET STORES</v>
          </cell>
          <cell r="G298" t="str">
            <v>THRESHOLD WAFFLE - COMFORTERS</v>
          </cell>
          <cell r="H298" t="str">
            <v>THRESHOLD WAFFLE</v>
          </cell>
        </row>
        <row r="299">
          <cell r="B299" t="str">
            <v>060-13-3264</v>
          </cell>
          <cell r="C299" t="str">
            <v>54549429</v>
          </cell>
          <cell r="D299" t="str">
            <v>NCF from C5</v>
          </cell>
          <cell r="E299" t="str">
            <v>060-13-3264 King Washed Waffle Weave Comforter &amp; Sham Set Gray - Threshold</v>
          </cell>
          <cell r="F299" t="str">
            <v>TARGET STORES</v>
          </cell>
          <cell r="G299" t="str">
            <v>THRESHOLD WAFFLE - COMFORTERS</v>
          </cell>
          <cell r="H299" t="str">
            <v>THRESHOLD WAFFLE</v>
          </cell>
        </row>
        <row r="300">
          <cell r="B300" t="str">
            <v>060-13-3265</v>
          </cell>
          <cell r="C300" t="str">
            <v>54549434</v>
          </cell>
          <cell r="D300" t="str">
            <v>NCF from C5</v>
          </cell>
          <cell r="E300" t="str">
            <v>060-13-3265 TXL Washed Waffle Weave Comforter &amp; Sham Set Natural - Threshold</v>
          </cell>
          <cell r="F300" t="str">
            <v>TARGET STORES</v>
          </cell>
          <cell r="G300" t="str">
            <v>THRESHOLD WAFFLE - COMFORTERS</v>
          </cell>
          <cell r="H300" t="str">
            <v>THRESHOLD WAFFLE</v>
          </cell>
        </row>
        <row r="301">
          <cell r="B301" t="str">
            <v>060-13-3266</v>
          </cell>
          <cell r="C301" t="str">
            <v>54549437</v>
          </cell>
          <cell r="D301" t="str">
            <v>NCF from C5</v>
          </cell>
          <cell r="E301" t="str">
            <v>060-13-3266 Full/Queen Washed Waffle Weave Comforter &amp; Sham Set Natural - Threshold</v>
          </cell>
          <cell r="F301" t="str">
            <v>TARGET STORES</v>
          </cell>
          <cell r="G301" t="str">
            <v>THRESHOLD WAFFLE - COMFORTERS</v>
          </cell>
          <cell r="H301" t="str">
            <v>THRESHOLD WAFFLE</v>
          </cell>
        </row>
        <row r="302">
          <cell r="B302" t="str">
            <v>060-13-3267</v>
          </cell>
          <cell r="C302" t="str">
            <v>54549439</v>
          </cell>
          <cell r="D302" t="str">
            <v>NCF from C5</v>
          </cell>
          <cell r="E302" t="str">
            <v>060-13-3267 King Washed Waffle Weave Comforter &amp; Sham Set Natural - Threshold</v>
          </cell>
          <cell r="F302" t="str">
            <v>TARGET STORES</v>
          </cell>
          <cell r="G302" t="str">
            <v>THRESHOLD WAFFLE - COMFORTERS</v>
          </cell>
          <cell r="H302" t="str">
            <v>THRESHOLD WAFFLE</v>
          </cell>
        </row>
        <row r="303">
          <cell r="B303" t="str">
            <v>060-13-3263</v>
          </cell>
          <cell r="C303" t="str">
            <v>54549448</v>
          </cell>
          <cell r="D303" t="str">
            <v>NCF from C5</v>
          </cell>
          <cell r="E303" t="str">
            <v>060-13-3263 Full/Queen Washed Waffle Weave Comforter &amp; Sham Set Gray - Threshold</v>
          </cell>
          <cell r="F303" t="str">
            <v>TARGET STORES</v>
          </cell>
          <cell r="G303" t="str">
            <v>THRESHOLD WAFFLE - COMFORTERS</v>
          </cell>
          <cell r="H303" t="str">
            <v>THRESHOLD WAFFLE</v>
          </cell>
        </row>
        <row r="304">
          <cell r="B304" t="str">
            <v>060-26-6200</v>
          </cell>
          <cell r="C304" t="str">
            <v>78259906</v>
          </cell>
          <cell r="D304" t="str">
            <v>NCF</v>
          </cell>
          <cell r="E304" t="str">
            <v>060-26-6200 4pc Twin/Extra Long Twin Solid Microfiber Reversible Decorative Bed Set with Throw Olive - Room Essentials™</v>
          </cell>
          <cell r="F304" t="str">
            <v>TARGET STORES</v>
          </cell>
          <cell r="G304" t="str">
            <v>RE BED IN A BAG - BEDDING SETS</v>
          </cell>
          <cell r="H304" t="str">
            <v>RE BED IN A BAG</v>
          </cell>
        </row>
        <row r="305">
          <cell r="B305" t="str">
            <v>060-26-6201</v>
          </cell>
          <cell r="C305" t="str">
            <v>78264572</v>
          </cell>
          <cell r="D305" t="str">
            <v>NCF</v>
          </cell>
          <cell r="E305" t="str">
            <v>060-26-6201 5pc Full/Queen Solid Microfiber Reversible Decorative Bed Set with Throw Olive - Room Essentials™</v>
          </cell>
          <cell r="F305" t="str">
            <v>TARGET STORES</v>
          </cell>
          <cell r="G305" t="str">
            <v>RE BED IN A BAG - BEDDING SETS</v>
          </cell>
          <cell r="H305" t="str">
            <v>RE BED IN A BAG</v>
          </cell>
        </row>
        <row r="306">
          <cell r="B306" t="str">
            <v>060-26-6202</v>
          </cell>
          <cell r="C306" t="str">
            <v>78264735</v>
          </cell>
          <cell r="D306" t="str">
            <v>NCF</v>
          </cell>
          <cell r="E306" t="str">
            <v>060-26-6202 King Solid Microfiber Bed Set Olive - Room Essentials™</v>
          </cell>
          <cell r="F306" t="str">
            <v>TARGET STORES</v>
          </cell>
          <cell r="G306" t="str">
            <v>RE BED IN A BAG - BEDDING SETS</v>
          </cell>
          <cell r="H306" t="str">
            <v>RE BED IN A BAG</v>
          </cell>
        </row>
        <row r="307">
          <cell r="B307" t="str">
            <v>060-13-3859</v>
          </cell>
          <cell r="C307" t="str">
            <v>78268776</v>
          </cell>
          <cell r="D307" t="str">
            <v>NCF from C5</v>
          </cell>
          <cell r="E307" t="str">
            <v>060-13-3859 Full/Queen Washed Waffle Weave Comforter &amp; Sham Set Indigo - Threshold</v>
          </cell>
          <cell r="F307" t="str">
            <v>TARGET STORES</v>
          </cell>
          <cell r="G307" t="str">
            <v>THRESHOLD WAFFLE - COMFORTERS</v>
          </cell>
          <cell r="H307" t="str">
            <v>THRESHOLD WAFFLE</v>
          </cell>
        </row>
        <row r="308">
          <cell r="B308" t="str">
            <v>060-17-4049</v>
          </cell>
          <cell r="C308" t="str">
            <v>78269943</v>
          </cell>
          <cell r="D308" t="str">
            <v>NCF from C5</v>
          </cell>
          <cell r="E308" t="str">
            <v>060-17-4049 Full/Queen Washed Waffle Weave Duvet Cover &amp; Sham Set Indigo - Threshold</v>
          </cell>
          <cell r="F308" t="str">
            <v>TARGET STORES</v>
          </cell>
          <cell r="G308" t="str">
            <v>THRESHOLD WAFFLE - DUVET COVERS</v>
          </cell>
          <cell r="H308" t="str">
            <v>THRESHOLD WAFFLE</v>
          </cell>
        </row>
        <row r="309">
          <cell r="B309" t="str">
            <v>060-17-4050</v>
          </cell>
          <cell r="C309" t="str">
            <v>78269944</v>
          </cell>
          <cell r="D309" t="str">
            <v>NCF from C5</v>
          </cell>
          <cell r="E309" t="str">
            <v>060-17-4050 King Washed Waffle Weave Duvet Cover &amp; Sham Set Indigo - Threshold</v>
          </cell>
          <cell r="F309" t="str">
            <v>TARGET STORES</v>
          </cell>
          <cell r="G309" t="str">
            <v>THRESHOLD WAFFLE - DUVET COVERS</v>
          </cell>
          <cell r="H309" t="str">
            <v>THRESHOLD WAFFLE</v>
          </cell>
        </row>
        <row r="310">
          <cell r="B310" t="str">
            <v>060-16-1063</v>
          </cell>
          <cell r="C310" t="str">
            <v>78271345</v>
          </cell>
          <cell r="D310" t="str">
            <v>NCF</v>
          </cell>
          <cell r="E310" t="str">
            <v>060-16-1063 Euro Washed Waffle Weave Throw Pillow White - Threshold</v>
          </cell>
          <cell r="F310" t="str">
            <v>TARGET STORES</v>
          </cell>
          <cell r="G310" t="str">
            <v>THRESHOLD WAFFLE - EURO PILLOWS</v>
          </cell>
          <cell r="H310" t="str">
            <v>THRESHOLD WAFFLE</v>
          </cell>
        </row>
        <row r="311">
          <cell r="B311" t="str">
            <v>060-13-3608</v>
          </cell>
          <cell r="C311" t="str">
            <v>78282196</v>
          </cell>
          <cell r="D311" t="str">
            <v>NCF</v>
          </cell>
          <cell r="E311" t="str">
            <v>060-13-3608 Full/Queen Matelasse Medallion Comforter &amp; Sham Set Washed Dark Gray - Threshold</v>
          </cell>
          <cell r="F311" t="str">
            <v>TARGET STORES</v>
          </cell>
          <cell r="G311" t="str">
            <v>THRESHOLD MEDALLION MATELASSE - COMFORTERS</v>
          </cell>
          <cell r="H311"/>
        </row>
        <row r="312">
          <cell r="B312" t="str">
            <v>060-13-3610</v>
          </cell>
          <cell r="C312" t="str">
            <v>78282197</v>
          </cell>
          <cell r="D312" t="str">
            <v>NCF</v>
          </cell>
          <cell r="E312" t="str">
            <v>060-13-3610 Full/Queen Matelasse Medallion Comforter &amp; Sham Set Washed Mint - Threshold</v>
          </cell>
          <cell r="F312" t="str">
            <v>TARGET STORES</v>
          </cell>
          <cell r="G312" t="str">
            <v>THRESHOLD MEDALLION MATELASSE - COMFORTERS</v>
          </cell>
          <cell r="H312"/>
        </row>
        <row r="313">
          <cell r="B313" t="str">
            <v>060-13-3612</v>
          </cell>
          <cell r="C313" t="str">
            <v>78282198</v>
          </cell>
          <cell r="D313" t="str">
            <v>NCF</v>
          </cell>
          <cell r="E313" t="str">
            <v>060-13-3612 Full/Queen Matelasse Medallion Comforter &amp; Sham Set Washed Indigo - Threshold</v>
          </cell>
          <cell r="F313" t="str">
            <v>TARGET STORES</v>
          </cell>
          <cell r="G313" t="str">
            <v>THRESHOLD MEDALLION MATELASSE - COMFORTERS</v>
          </cell>
          <cell r="H313"/>
        </row>
        <row r="314">
          <cell r="B314" t="str">
            <v>060-13-3609</v>
          </cell>
          <cell r="C314" t="str">
            <v>78282272</v>
          </cell>
          <cell r="D314" t="str">
            <v>NCF</v>
          </cell>
          <cell r="E314" t="str">
            <v>060-13-3609 King Matelasse Medallion Comforter &amp; Sham Set Washed Dark Gray - Threshold</v>
          </cell>
          <cell r="F314" t="str">
            <v>TARGET STORES</v>
          </cell>
          <cell r="G314" t="str">
            <v>THRESHOLD MEDALLION MATELASSE - COMFORTERS</v>
          </cell>
          <cell r="H314"/>
        </row>
        <row r="315">
          <cell r="B315" t="str">
            <v>060-13-3611</v>
          </cell>
          <cell r="C315" t="str">
            <v>78282273</v>
          </cell>
          <cell r="D315" t="str">
            <v>NCF</v>
          </cell>
          <cell r="E315" t="str">
            <v>060-13-3611 King Matelasse Medallion Comforter &amp; Sham Set Washed Mint - Threshold</v>
          </cell>
          <cell r="F315" t="str">
            <v>TARGET STORES</v>
          </cell>
          <cell r="G315" t="str">
            <v>THRESHOLD MEDALLION MATELASSE - COMFORTERS</v>
          </cell>
          <cell r="H315"/>
        </row>
        <row r="316">
          <cell r="B316" t="str">
            <v>060-13-3613</v>
          </cell>
          <cell r="C316" t="str">
            <v>78282274</v>
          </cell>
          <cell r="D316" t="str">
            <v>NCF</v>
          </cell>
          <cell r="E316" t="str">
            <v>060-13-3613 King Matelasse Medallion Comforter &amp; Sham Set Washed Indigo - Threshold</v>
          </cell>
          <cell r="F316" t="str">
            <v>TARGET STORES</v>
          </cell>
          <cell r="G316" t="str">
            <v>THRESHOLD MEDALLION MATELASSE - COMFORTERS</v>
          </cell>
          <cell r="H316"/>
        </row>
        <row r="317">
          <cell r="B317" t="str">
            <v>060-17-3919</v>
          </cell>
          <cell r="C317" t="str">
            <v>78282379</v>
          </cell>
          <cell r="D317" t="str">
            <v>NCF</v>
          </cell>
          <cell r="E317" t="str">
            <v>060-17-3919 Full/Queen Matelasse Medallion Duvet Cover &amp; Sham Set Washed Dark Gray - Threshold</v>
          </cell>
          <cell r="F317" t="str">
            <v>TARGET STORES</v>
          </cell>
          <cell r="G317" t="str">
            <v>THRESHOLD MEDALLION MATELASSE - DUVET COVERS</v>
          </cell>
          <cell r="H317"/>
        </row>
        <row r="318">
          <cell r="B318" t="str">
            <v>060-17-3920</v>
          </cell>
          <cell r="C318" t="str">
            <v>78282514</v>
          </cell>
          <cell r="D318" t="str">
            <v>NCF</v>
          </cell>
          <cell r="E318" t="str">
            <v>060-17-3920 King Matelasse Medallion Duvet Cover &amp; Sham Set Washed Dark Gray - Threshold</v>
          </cell>
          <cell r="F318" t="str">
            <v>TARGET STORES</v>
          </cell>
          <cell r="G318" t="str">
            <v>THRESHOLD MEDALLION MATELASSE - DUVET COVERS</v>
          </cell>
          <cell r="H318"/>
        </row>
        <row r="319">
          <cell r="B319" t="str">
            <v>060-26-6139</v>
          </cell>
          <cell r="C319" t="str">
            <v>78307756</v>
          </cell>
          <cell r="D319" t="str">
            <v>NCF</v>
          </cell>
          <cell r="E319" t="str">
            <v>060-26-6139 Queen 8pc Edenton Reversible Classic Stripe Comforter Set White/Gray - Threshold</v>
          </cell>
          <cell r="F319" t="str">
            <v>TARGET STORES</v>
          </cell>
          <cell r="G319" t="str">
            <v>TARGET MULTI PIECES SET - BEDDING SETS</v>
          </cell>
          <cell r="H319" t="str">
            <v>TARGET MULTI PIECES SET</v>
          </cell>
        </row>
        <row r="320">
          <cell r="B320" t="str">
            <v>060-26-6140</v>
          </cell>
          <cell r="C320" t="str">
            <v>78307757</v>
          </cell>
          <cell r="D320" t="str">
            <v>NCF</v>
          </cell>
          <cell r="E320" t="str">
            <v>060-26-6140 King 8pc Edenton Reversible Classic Stripe Comforter Set White/Gray - Threshold</v>
          </cell>
          <cell r="F320" t="str">
            <v>TARGET STORES</v>
          </cell>
          <cell r="G320" t="str">
            <v>TARGET MULTI PIECES SET - BEDDING SETS</v>
          </cell>
          <cell r="H320" t="str">
            <v>TARGET MULTI PIECES SET</v>
          </cell>
        </row>
        <row r="321">
          <cell r="B321" t="str">
            <v>060-13-3852</v>
          </cell>
          <cell r="C321" t="str">
            <v>78313915</v>
          </cell>
          <cell r="D321" t="str">
            <v>NCF</v>
          </cell>
          <cell r="E321" t="str">
            <v>060-13-3852 Full/Queen Family-Friendly Comforter &amp; Sham Set Blush Chambray - Threshold</v>
          </cell>
          <cell r="F321" t="str">
            <v>TARGET STORES</v>
          </cell>
          <cell r="G321" t="str">
            <v>THRESHOLD FAMILY FRIENDLY - COMFORTERS</v>
          </cell>
          <cell r="H321" t="str">
            <v>TARGET KIDS &amp; PETS FRIENDLY TOB</v>
          </cell>
        </row>
        <row r="322">
          <cell r="B322" t="str">
            <v>060-13-3854</v>
          </cell>
          <cell r="C322" t="str">
            <v>78313916</v>
          </cell>
          <cell r="D322" t="str">
            <v>NCF</v>
          </cell>
          <cell r="E322" t="str">
            <v>060-13-3854 Full/Queen Family-Friendly Comforter &amp; Sham Set Mint Chambray - Threshold</v>
          </cell>
          <cell r="F322" t="str">
            <v>TARGET STORES</v>
          </cell>
          <cell r="G322" t="str">
            <v>THRESHOLD FAMILY FRIENDLY - COMFORTERS</v>
          </cell>
          <cell r="H322" t="str">
            <v>TARGET KIDS &amp; PETS FRIENDLY TOB</v>
          </cell>
        </row>
        <row r="323">
          <cell r="B323" t="str">
            <v>060-13-3856</v>
          </cell>
          <cell r="C323" t="str">
            <v>78313917</v>
          </cell>
          <cell r="D323" t="str">
            <v>NCF</v>
          </cell>
          <cell r="E323" t="str">
            <v>060-13-3856 Full/Queen Family-Friendly Comforter &amp; Sham Set Indigo Chambray - Threshold</v>
          </cell>
          <cell r="F323" t="str">
            <v>TARGET STORES</v>
          </cell>
          <cell r="G323" t="str">
            <v>THRESHOLD FAMILY FRIENDLY - COMFORTERS</v>
          </cell>
          <cell r="H323" t="str">
            <v>TARGET KIDS &amp; PETS FRIENDLY TOB</v>
          </cell>
        </row>
        <row r="324">
          <cell r="B324" t="str">
            <v>060-13-3853</v>
          </cell>
          <cell r="C324" t="str">
            <v>78313942</v>
          </cell>
          <cell r="D324" t="str">
            <v>NCF</v>
          </cell>
          <cell r="E324" t="str">
            <v>060-13-3853 King Family-Friendly Comforter &amp; Sham Set Blush Chambray - Threshold</v>
          </cell>
          <cell r="F324" t="str">
            <v>TARGET STORES</v>
          </cell>
          <cell r="G324" t="str">
            <v>THRESHOLD FAMILY FRIENDLY - COMFORTERS</v>
          </cell>
          <cell r="H324" t="str">
            <v>TARGET KIDS &amp; PETS FRIENDLY TOB</v>
          </cell>
        </row>
        <row r="325">
          <cell r="B325" t="str">
            <v>060-13-3855</v>
          </cell>
          <cell r="C325" t="str">
            <v>78313943</v>
          </cell>
          <cell r="D325" t="str">
            <v>NCF</v>
          </cell>
          <cell r="E325" t="str">
            <v>060-13-3855 King Family-Friendly Comforter &amp; Sham Set Mint Chambray - Threshold</v>
          </cell>
          <cell r="F325" t="str">
            <v>TARGET STORES</v>
          </cell>
          <cell r="G325" t="str">
            <v>THRESHOLD FAMILY FRIENDLY - COMFORTERS</v>
          </cell>
          <cell r="H325" t="str">
            <v>TARGET KIDS &amp; PETS FRIENDLY TOB</v>
          </cell>
        </row>
        <row r="326">
          <cell r="B326" t="str">
            <v>060-13-3857</v>
          </cell>
          <cell r="C326" t="str">
            <v>78313944</v>
          </cell>
          <cell r="D326" t="str">
            <v>NCF</v>
          </cell>
          <cell r="E326" t="str">
            <v>060-13-3857 King Family-Friendly Comforter &amp; Sham Set Indigo Chambray - Threshold</v>
          </cell>
          <cell r="F326" t="str">
            <v>TARGET STORES</v>
          </cell>
          <cell r="G326" t="str">
            <v>THRESHOLD FAMILY FRIENDLY - COMFORTERS</v>
          </cell>
          <cell r="H326" t="str">
            <v>TARGET KIDS &amp; PETS FRIENDLY TOB</v>
          </cell>
        </row>
        <row r="327">
          <cell r="B327" t="str">
            <v>060-17-3900</v>
          </cell>
          <cell r="C327" t="str">
            <v>78313997</v>
          </cell>
          <cell r="D327" t="str">
            <v>NCF</v>
          </cell>
          <cell r="E327" t="str">
            <v>060-17-3900 Full/Queen Family Friendly Duvet Cover &amp; Sham Set Gray Chambray - Threshold</v>
          </cell>
          <cell r="F327" t="str">
            <v>TARGET STORES</v>
          </cell>
          <cell r="G327" t="str">
            <v>THRESHOLD FAMILY FRIENDLY - DUVET COVERS</v>
          </cell>
          <cell r="H327" t="str">
            <v>TARGET KIDS &amp; PETS FRIENDLY TOB</v>
          </cell>
        </row>
        <row r="328">
          <cell r="B328" t="str">
            <v>060-17-4037</v>
          </cell>
          <cell r="C328" t="str">
            <v>78313998</v>
          </cell>
          <cell r="D328" t="str">
            <v>NCF</v>
          </cell>
          <cell r="E328" t="str">
            <v>060-17-4037 Full/Queen Family Friendly Duvet Cover &amp; Sham Set Blush Chambray - Threshold</v>
          </cell>
          <cell r="F328" t="str">
            <v>TARGET STORES</v>
          </cell>
          <cell r="G328" t="str">
            <v>THRESHOLD FAMILY FRIENDLY - DUVET COVERS</v>
          </cell>
          <cell r="H328" t="str">
            <v>TARGET KIDS &amp; PETS FRIENDLY TOB</v>
          </cell>
        </row>
        <row r="329">
          <cell r="B329" t="str">
            <v>060-17-4039</v>
          </cell>
          <cell r="C329" t="str">
            <v>78313999</v>
          </cell>
          <cell r="D329" t="str">
            <v>NCF</v>
          </cell>
          <cell r="E329" t="str">
            <v>060-17-4039 Full/Queen Family Friendly Duvet Cover &amp; Sham Set Mint Chambray - Threshold</v>
          </cell>
          <cell r="F329" t="str">
            <v>TARGET STORES</v>
          </cell>
          <cell r="G329" t="str">
            <v>THRESHOLD FAMILY FRIENDLY - DUVET COVERS</v>
          </cell>
          <cell r="H329" t="str">
            <v>TARGET KIDS &amp; PETS FRIENDLY TOB</v>
          </cell>
        </row>
        <row r="330">
          <cell r="B330" t="str">
            <v>060-17-4041</v>
          </cell>
          <cell r="C330" t="str">
            <v>78314000</v>
          </cell>
          <cell r="D330" t="str">
            <v>NCF</v>
          </cell>
          <cell r="E330" t="str">
            <v>060-17-4041 Full/Queen Family Friendly Duvet Cover &amp; Sham Set Indigo Chambray - Threshold</v>
          </cell>
          <cell r="F330" t="str">
            <v>TARGET STORES</v>
          </cell>
          <cell r="G330" t="str">
            <v>THRESHOLD FAMILY FRIENDLY - DUVET COVERS</v>
          </cell>
          <cell r="H330" t="str">
            <v>TARGET KIDS &amp; PETS FRIENDLY TOB</v>
          </cell>
        </row>
        <row r="331">
          <cell r="B331" t="str">
            <v>060-17-3901</v>
          </cell>
          <cell r="C331" t="str">
            <v>78314233</v>
          </cell>
          <cell r="D331" t="str">
            <v>NCF</v>
          </cell>
          <cell r="E331" t="str">
            <v>060-17-3901 King Family Friendly Duvet Cover &amp; Sham Set Gray Chambray - Threshold</v>
          </cell>
          <cell r="F331" t="str">
            <v>TARGET STORES</v>
          </cell>
          <cell r="G331" t="str">
            <v>THRESHOLD FAMILY FRIENDLY - DUVET COVERS</v>
          </cell>
          <cell r="H331" t="str">
            <v>TARGET KIDS &amp; PETS FRIENDLY TOB</v>
          </cell>
        </row>
        <row r="332">
          <cell r="B332" t="str">
            <v>060-17-4038</v>
          </cell>
          <cell r="C332" t="str">
            <v>78314234</v>
          </cell>
          <cell r="D332" t="str">
            <v>NCF</v>
          </cell>
          <cell r="E332" t="str">
            <v>060-17-4038 King Family Friendly Duvet Cover &amp; Sham Set Blush Chambray - Threshold</v>
          </cell>
          <cell r="F332" t="str">
            <v>TARGET STORES</v>
          </cell>
          <cell r="G332" t="str">
            <v>THRESHOLD FAMILY FRIENDLY - DUVET COVERS</v>
          </cell>
          <cell r="H332" t="str">
            <v>TARGET KIDS &amp; PETS FRIENDLY TOB</v>
          </cell>
        </row>
        <row r="333">
          <cell r="B333" t="str">
            <v>060-17-4040</v>
          </cell>
          <cell r="C333" t="str">
            <v>78314235</v>
          </cell>
          <cell r="D333" t="str">
            <v>NCF</v>
          </cell>
          <cell r="E333" t="str">
            <v>060-17-4040 King Family Friendly Duvet Cover &amp; Sham Set Mint Chambray - Threshold</v>
          </cell>
          <cell r="F333" t="str">
            <v>TARGET STORES</v>
          </cell>
          <cell r="G333" t="str">
            <v>THRESHOLD FAMILY FRIENDLY - DUVET COVERS</v>
          </cell>
          <cell r="H333" t="str">
            <v>TARGET KIDS &amp; PETS FRIENDLY TOB</v>
          </cell>
        </row>
        <row r="334">
          <cell r="B334" t="str">
            <v>060-17-4042</v>
          </cell>
          <cell r="C334" t="str">
            <v>78314236</v>
          </cell>
          <cell r="D334" t="str">
            <v>NCF</v>
          </cell>
          <cell r="E334" t="str">
            <v>060-17-4042 King Family Friendly Duvet Cover &amp; Sham Set Indigo Chambray - Threshold</v>
          </cell>
          <cell r="F334" t="str">
            <v>TARGET STORES</v>
          </cell>
          <cell r="G334" t="str">
            <v>THRESHOLD FAMILY FRIENDLY - DUVET COVERS</v>
          </cell>
          <cell r="H334" t="str">
            <v>TARGET KIDS &amp; PETS FRIENDLY TOB</v>
          </cell>
        </row>
        <row r="335">
          <cell r="B335" t="str">
            <v>062-06-1003</v>
          </cell>
          <cell r="C335" t="str">
            <v>78421106</v>
          </cell>
          <cell r="D335" t="str">
            <v>CF</v>
          </cell>
          <cell r="E335" t="str">
            <v>D62 2025</v>
          </cell>
          <cell r="F335" t="str">
            <v>TARGET STORES</v>
          </cell>
          <cell r="G335" t="str">
            <v>MF - Washable Quilted Mattress Pad - TXL</v>
          </cell>
          <cell r="H335" t="str">
            <v>RE - MATTRESS PAD</v>
          </cell>
        </row>
        <row r="336">
          <cell r="B336" t="str">
            <v>064-18-5770</v>
          </cell>
          <cell r="C336" t="str">
            <v>78594597</v>
          </cell>
          <cell r="D336" t="str">
            <v>CF</v>
          </cell>
          <cell r="E336" t="str">
            <v>064-18-5770 Waffle Shower Curtain Washed Black - Casaluna</v>
          </cell>
          <cell r="F336" t="str">
            <v>TARGET STORES</v>
          </cell>
          <cell r="G336" t="str">
            <v>CASALUNA SHOWER CURTAIN</v>
          </cell>
          <cell r="H336" t="str">
            <v>TARGET GRID SHOWER CURTAINS.</v>
          </cell>
        </row>
        <row r="337">
          <cell r="B337" t="str">
            <v>064-18-5771</v>
          </cell>
          <cell r="C337" t="str">
            <v>78594645</v>
          </cell>
          <cell r="D337" t="str">
            <v>CF</v>
          </cell>
          <cell r="E337" t="str">
            <v>064-18-5771 Waffle Shower Curtain White - Casaluna</v>
          </cell>
          <cell r="F337" t="str">
            <v>TARGET STORES</v>
          </cell>
          <cell r="G337" t="str">
            <v>CASALUNA SHOWER CURTAIN</v>
          </cell>
          <cell r="H337" t="str">
            <v>TARGET GRID SHOWER CURTAINS.</v>
          </cell>
        </row>
        <row r="338">
          <cell r="B338" t="str">
            <v>062-16-1321</v>
          </cell>
          <cell r="C338" t="str">
            <v>78634534</v>
          </cell>
          <cell r="D338" t="str">
            <v>NCF</v>
          </cell>
          <cell r="E338" t="str">
            <v>062-16-1321 Twin/Twin XL 400 Thread Count Solid Performance Sheet Set Sour Cream - Threshold</v>
          </cell>
          <cell r="F338" t="str">
            <v>TARGET STORES</v>
          </cell>
          <cell r="G338" t="str">
            <v>THRESHOLD PERFORMANCE</v>
          </cell>
          <cell r="H338" t="str">
            <v>TARGET PERFORMANCE SHEET</v>
          </cell>
        </row>
        <row r="339">
          <cell r="B339" t="str">
            <v>062-16-1327</v>
          </cell>
          <cell r="C339" t="str">
            <v>78770489</v>
          </cell>
          <cell r="D339" t="str">
            <v>CF</v>
          </cell>
          <cell r="E339" t="str">
            <v>062-16-1327 Twin/Twin XL 400 Thread Count Printed Pattern Performance Sheet Set Blue Floral - Threshold</v>
          </cell>
          <cell r="F339" t="str">
            <v>TARGET STORES</v>
          </cell>
          <cell r="G339" t="str">
            <v>THRESHOLD PERFORMANCE</v>
          </cell>
          <cell r="H339" t="str">
            <v>TARGET PERFORMANCE SHEET</v>
          </cell>
        </row>
        <row r="340">
          <cell r="B340" t="str">
            <v>062-16-1318</v>
          </cell>
          <cell r="C340" t="str">
            <v>78776510</v>
          </cell>
          <cell r="D340" t="str">
            <v>CF</v>
          </cell>
          <cell r="E340" t="str">
            <v>062-16-1318 Twin/Twin XL 400 Thread Count Solid Performance Sheet Set Gray - Threshold</v>
          </cell>
          <cell r="F340" t="str">
            <v>TARGET STORES</v>
          </cell>
          <cell r="G340" t="str">
            <v>THRESHOLD PERFORMANCE</v>
          </cell>
          <cell r="H340" t="str">
            <v>TARGET PERFORMANCE SHEET</v>
          </cell>
        </row>
        <row r="341">
          <cell r="B341" t="str">
            <v>062-16-3669</v>
          </cell>
          <cell r="C341" t="str">
            <v>78776947</v>
          </cell>
          <cell r="D341" t="str">
            <v>NCF</v>
          </cell>
          <cell r="E341" t="str">
            <v>062-16-3669 Twin/Twin XL 4pc 400 Thread Count Damask Solid Sheet Set White - Threshold Signature</v>
          </cell>
          <cell r="F341" t="str">
            <v>TARGET STORES</v>
          </cell>
          <cell r="G341" t="str">
            <v>DAMASK SHEET SET</v>
          </cell>
          <cell r="H341" t="str">
            <v>TARGET DAMASK SHEET SET</v>
          </cell>
        </row>
        <row r="342">
          <cell r="B342" t="str">
            <v>062-16-3676</v>
          </cell>
          <cell r="C342" t="str">
            <v>78776948</v>
          </cell>
          <cell r="D342" t="str">
            <v>NCF</v>
          </cell>
          <cell r="E342" t="str">
            <v>062-16-3676 Twin/Twin XL 4pc 400 Thread Count Damask Solid Sheet Set Indigo - Threshold Signature</v>
          </cell>
          <cell r="F342" t="str">
            <v>TARGET STORES</v>
          </cell>
          <cell r="G342" t="str">
            <v>DAMASK SHEET SET</v>
          </cell>
          <cell r="H342" t="str">
            <v>TARGET DAMASK SHEET SET</v>
          </cell>
        </row>
        <row r="343">
          <cell r="B343" t="str">
            <v>062-16-3683</v>
          </cell>
          <cell r="C343" t="str">
            <v>78776949</v>
          </cell>
          <cell r="D343" t="str">
            <v>NCF</v>
          </cell>
          <cell r="E343" t="str">
            <v>062-16-3683 Twin/Twin XL4pc 400 Thread Count Damask Solid Sheet Set Gray - Threshold Signature</v>
          </cell>
          <cell r="F343" t="str">
            <v>TARGET STORES</v>
          </cell>
          <cell r="G343" t="str">
            <v>DAMASK SHEET SET</v>
          </cell>
          <cell r="H343" t="str">
            <v>TARGET DAMASK SHEET SET</v>
          </cell>
        </row>
        <row r="344">
          <cell r="B344" t="str">
            <v>062-16-3690</v>
          </cell>
          <cell r="C344" t="str">
            <v>78776950</v>
          </cell>
          <cell r="D344" t="str">
            <v>NCF</v>
          </cell>
          <cell r="E344" t="str">
            <v>062-16-3690 Twin/Twin XL 4pc 400 Thread Count Damask Solid Sheet Set Natural - Threshold Signature</v>
          </cell>
          <cell r="F344" t="str">
            <v>TARGET STORES</v>
          </cell>
          <cell r="G344" t="str">
            <v>DAMASK SHEET SET</v>
          </cell>
          <cell r="H344" t="str">
            <v>TARGET DAMASK SHEET SET</v>
          </cell>
        </row>
        <row r="345">
          <cell r="B345" t="str">
            <v>062-16-3670</v>
          </cell>
          <cell r="C345" t="str">
            <v>78791163</v>
          </cell>
          <cell r="D345" t="str">
            <v>NCF</v>
          </cell>
          <cell r="E345" t="str">
            <v>062-16-3670 Full 6pc 400 Thread Count Damask Solid Sheet Set White - Threshold Signature</v>
          </cell>
          <cell r="F345" t="str">
            <v>TARGET STORES</v>
          </cell>
          <cell r="G345" t="str">
            <v>DAMASK SHEET SET</v>
          </cell>
          <cell r="H345" t="str">
            <v>TARGET DAMASK SHEET SET</v>
          </cell>
        </row>
        <row r="346">
          <cell r="B346" t="str">
            <v>062-16-3677</v>
          </cell>
          <cell r="C346" t="str">
            <v>78791164</v>
          </cell>
          <cell r="D346" t="str">
            <v>NCF</v>
          </cell>
          <cell r="E346" t="str">
            <v>062-16-3677 Full Damask 6pc 400 Thread Count Solid Sheet Set Indigo - Threshold Signature</v>
          </cell>
          <cell r="F346" t="str">
            <v>TARGET STORES</v>
          </cell>
          <cell r="G346" t="str">
            <v>DAMASK SHEET SET</v>
          </cell>
          <cell r="H346" t="str">
            <v>TARGET DAMASK SHEET SET</v>
          </cell>
        </row>
        <row r="347">
          <cell r="B347" t="str">
            <v>062-16-3684</v>
          </cell>
          <cell r="C347" t="str">
            <v>78791165</v>
          </cell>
          <cell r="D347" t="str">
            <v>NCF</v>
          </cell>
          <cell r="E347" t="str">
            <v>062-16-3684 Full 6pc 400 Thread Count Damask Solid Sheet Set Gray - Threshold Signature</v>
          </cell>
          <cell r="F347" t="str">
            <v>TARGET STORES</v>
          </cell>
          <cell r="G347" t="str">
            <v>DAMASK SHEET SET</v>
          </cell>
          <cell r="H347" t="str">
            <v>TARGET DAMASK SHEET SET</v>
          </cell>
        </row>
        <row r="348">
          <cell r="B348" t="str">
            <v>062-16-3691</v>
          </cell>
          <cell r="C348" t="str">
            <v>78791166</v>
          </cell>
          <cell r="D348" t="str">
            <v>NCF</v>
          </cell>
          <cell r="E348" t="str">
            <v>062-16-3691 Full 6pc 400 Thread Count Damask Solid Sheet Set Natural - Threshold Signature</v>
          </cell>
          <cell r="F348" t="str">
            <v>TARGET STORES</v>
          </cell>
          <cell r="G348" t="str">
            <v>DAMASK SHEET SET</v>
          </cell>
          <cell r="H348" t="str">
            <v>TARGET DAMASK SHEET SET</v>
          </cell>
        </row>
        <row r="349">
          <cell r="B349" t="str">
            <v>062-16-3671</v>
          </cell>
          <cell r="C349" t="str">
            <v>78791556</v>
          </cell>
          <cell r="D349" t="str">
            <v>NCF</v>
          </cell>
          <cell r="E349" t="str">
            <v>062-16-3671 Queen 6pc 400 Thread Count Damask Solid Sheet Set White - Threshold Signature</v>
          </cell>
          <cell r="F349" t="str">
            <v>TARGET STORES</v>
          </cell>
          <cell r="G349" t="str">
            <v>DAMASK SHEET SET</v>
          </cell>
          <cell r="H349" t="str">
            <v>TARGET DAMASK SHEET SET</v>
          </cell>
        </row>
        <row r="350">
          <cell r="B350" t="str">
            <v>062-16-3678</v>
          </cell>
          <cell r="C350" t="str">
            <v>78791557</v>
          </cell>
          <cell r="D350" t="str">
            <v>NCF</v>
          </cell>
          <cell r="E350" t="str">
            <v>062-16-3678 Queen 6pc 400 Thread Count Damask Solid Sheet Set Indigo - Threshold Signature</v>
          </cell>
          <cell r="F350" t="str">
            <v>TARGET STORES</v>
          </cell>
          <cell r="G350" t="str">
            <v>DAMASK SHEET SET</v>
          </cell>
          <cell r="H350" t="str">
            <v>TARGET DAMASK SHEET SET</v>
          </cell>
        </row>
        <row r="351">
          <cell r="B351" t="str">
            <v>062-16-3685</v>
          </cell>
          <cell r="C351" t="str">
            <v>78791558</v>
          </cell>
          <cell r="D351" t="str">
            <v>NCF</v>
          </cell>
          <cell r="E351" t="str">
            <v>062-16-3685 Queen 6pc 400 Thread Count Damask Solid Sheet Set Gray - Threshold Signature</v>
          </cell>
          <cell r="F351" t="str">
            <v>TARGET STORES</v>
          </cell>
          <cell r="G351" t="str">
            <v>DAMASK SHEET SET</v>
          </cell>
          <cell r="H351" t="str">
            <v>TARGET DAMASK SHEET SET</v>
          </cell>
        </row>
        <row r="352">
          <cell r="B352" t="str">
            <v>062-16-3692</v>
          </cell>
          <cell r="C352" t="str">
            <v>78791559</v>
          </cell>
          <cell r="D352" t="str">
            <v>NCF</v>
          </cell>
          <cell r="E352" t="str">
            <v>062-16-3692 Queen 6pc 400 Thread Count Damask Solid Sheet Set Natural - Threshold Signature</v>
          </cell>
          <cell r="F352" t="str">
            <v>TARGET STORES</v>
          </cell>
          <cell r="G352" t="str">
            <v>DAMASK SHEET SET</v>
          </cell>
          <cell r="H352" t="str">
            <v>TARGET DAMASK SHEET SET</v>
          </cell>
        </row>
        <row r="353">
          <cell r="B353" t="str">
            <v>062-16-3672</v>
          </cell>
          <cell r="C353" t="str">
            <v>78791582</v>
          </cell>
          <cell r="D353" t="str">
            <v>NCF</v>
          </cell>
          <cell r="E353" t="str">
            <v>062-16-3672 King 6pc 400 Thread Count Damask Solid Sheet Set White - Threshold Signature</v>
          </cell>
          <cell r="F353" t="str">
            <v>TARGET STORES</v>
          </cell>
          <cell r="G353" t="str">
            <v>DAMASK SHEET SET</v>
          </cell>
          <cell r="H353" t="str">
            <v>TARGET DAMASK SHEET SET</v>
          </cell>
        </row>
        <row r="354">
          <cell r="B354" t="str">
            <v>062-16-3679</v>
          </cell>
          <cell r="C354" t="str">
            <v>78791583</v>
          </cell>
          <cell r="D354" t="str">
            <v>NCF</v>
          </cell>
          <cell r="E354" t="str">
            <v>062-16-3679 King 6pc 400 Thread Count Damask Solid Sheet Set Indigo - Threshold Signature</v>
          </cell>
          <cell r="F354" t="str">
            <v>TARGET STORES</v>
          </cell>
          <cell r="G354" t="str">
            <v>DAMASK SHEET SET</v>
          </cell>
          <cell r="H354" t="str">
            <v>TARGET DAMASK SHEET SET</v>
          </cell>
        </row>
        <row r="355">
          <cell r="B355" t="str">
            <v>062-16-3686</v>
          </cell>
          <cell r="C355" t="str">
            <v>78791584</v>
          </cell>
          <cell r="D355" t="str">
            <v>NCF</v>
          </cell>
          <cell r="E355" t="str">
            <v>062-16-3686 King 6pc 400 Thread Count Damask Solid Sheet Set Gray - Threshold Signature</v>
          </cell>
          <cell r="F355" t="str">
            <v>TARGET STORES</v>
          </cell>
          <cell r="G355" t="str">
            <v>DAMASK SHEET SET</v>
          </cell>
          <cell r="H355" t="str">
            <v>TARGET DAMASK SHEET SET</v>
          </cell>
        </row>
        <row r="356">
          <cell r="B356" t="str">
            <v>062-16-3693</v>
          </cell>
          <cell r="C356" t="str">
            <v>78791585</v>
          </cell>
          <cell r="D356" t="str">
            <v>NCF</v>
          </cell>
          <cell r="E356" t="str">
            <v>062-16-3693 King 6pc 400 Thread Count Damask Solid Sheet Set Natural - Threshold Signature</v>
          </cell>
          <cell r="F356" t="str">
            <v>TARGET STORES</v>
          </cell>
          <cell r="G356" t="str">
            <v>DAMASK SHEET SET</v>
          </cell>
          <cell r="H356" t="str">
            <v>TARGET DAMASK SHEET SET</v>
          </cell>
        </row>
        <row r="357">
          <cell r="B357" t="str">
            <v>062-16-3673</v>
          </cell>
          <cell r="C357" t="str">
            <v>78791596</v>
          </cell>
          <cell r="D357" t="str">
            <v>NCF</v>
          </cell>
          <cell r="E357" t="str">
            <v>062-16-3673 California King 6pc 400 Thread Count Damask Solid Sheet Set White - Threshold Signature</v>
          </cell>
          <cell r="F357" t="str">
            <v>TARGET STORES</v>
          </cell>
          <cell r="G357" t="str">
            <v>DAMASK SHEET SET</v>
          </cell>
          <cell r="H357" t="str">
            <v>TARGET DAMASK SHEET SET</v>
          </cell>
        </row>
        <row r="358">
          <cell r="B358" t="str">
            <v>062-16-3680</v>
          </cell>
          <cell r="C358" t="str">
            <v>78791597</v>
          </cell>
          <cell r="D358" t="str">
            <v>NCF</v>
          </cell>
          <cell r="E358" t="str">
            <v>062-16-3680 California King 6pc 400 Thread Count Damask Solid Sheet Set Indigo - Threshold Signature</v>
          </cell>
          <cell r="F358" t="str">
            <v>TARGET STORES</v>
          </cell>
          <cell r="G358" t="str">
            <v>DAMASK SHEET SET</v>
          </cell>
          <cell r="H358" t="str">
            <v>TARGET DAMASK SHEET SET</v>
          </cell>
        </row>
        <row r="359">
          <cell r="B359" t="str">
            <v>062-16-3687</v>
          </cell>
          <cell r="C359" t="str">
            <v>78791598</v>
          </cell>
          <cell r="D359" t="str">
            <v>NCF</v>
          </cell>
          <cell r="E359" t="str">
            <v>062-16-3687 California King 6pc 400 Thread Count Damask Solid Sheet Set Gray - Threshold Signature</v>
          </cell>
          <cell r="F359" t="str">
            <v>TARGET STORES</v>
          </cell>
          <cell r="G359" t="str">
            <v>DAMASK SHEET SET</v>
          </cell>
          <cell r="H359" t="str">
            <v>TARGET DAMASK SHEET SET</v>
          </cell>
        </row>
        <row r="360">
          <cell r="B360" t="str">
            <v>062-16-3694</v>
          </cell>
          <cell r="C360" t="str">
            <v>78791599</v>
          </cell>
          <cell r="D360" t="str">
            <v>NCF</v>
          </cell>
          <cell r="E360" t="str">
            <v>062-16-3694 California King 6pc 400 Thread Count Damask Solid Sheet Set Natural - Threshold Signature</v>
          </cell>
          <cell r="F360" t="str">
            <v>TARGET STORES</v>
          </cell>
          <cell r="G360" t="str">
            <v>DAMASK SHEET SET</v>
          </cell>
          <cell r="H360" t="str">
            <v>TARGET DAMASK SHEET SET</v>
          </cell>
        </row>
        <row r="361">
          <cell r="B361" t="str">
            <v>062-16-1201</v>
          </cell>
          <cell r="C361" t="str">
            <v>78791601</v>
          </cell>
          <cell r="D361" t="str">
            <v>NCF</v>
          </cell>
          <cell r="E361" t="str">
            <v>062-16-1201 Twin 300 Thread Count Ultra Soft Flat Sheet Gray - Threshold</v>
          </cell>
          <cell r="F361" t="str">
            <v>TARGET STORES</v>
          </cell>
          <cell r="G361" t="str">
            <v>THRESHOLD OPEN STOCK T-300</v>
          </cell>
          <cell r="H361" t="str">
            <v>THRESHOLD OPEN STOCK T-300</v>
          </cell>
        </row>
        <row r="362">
          <cell r="B362" t="str">
            <v>062-16-1203</v>
          </cell>
          <cell r="C362" t="str">
            <v>78791602</v>
          </cell>
          <cell r="D362" t="str">
            <v>NCF</v>
          </cell>
          <cell r="E362" t="str">
            <v>062-16-1203 Full 300 Thread Count Ultra Soft Flat Sheet Gray - Threshold</v>
          </cell>
          <cell r="F362" t="str">
            <v>TARGET STORES</v>
          </cell>
          <cell r="G362" t="str">
            <v>THRESHOLD OPEN STOCK T-300</v>
          </cell>
          <cell r="H362" t="str">
            <v>THRESHOLD OPEN STOCK T-300</v>
          </cell>
        </row>
        <row r="363">
          <cell r="B363" t="str">
            <v>062-16-1205</v>
          </cell>
          <cell r="C363" t="str">
            <v>78791603</v>
          </cell>
          <cell r="D363" t="str">
            <v>NCF</v>
          </cell>
          <cell r="E363" t="str">
            <v>062-16-1205 Queen 300 Thread Count Ultra Soft Flat Sheet Gray - Threshold</v>
          </cell>
          <cell r="F363" t="str">
            <v>TARGET STORES</v>
          </cell>
          <cell r="G363" t="str">
            <v>THRESHOLD OPEN STOCK T-300</v>
          </cell>
          <cell r="H363" t="str">
            <v>THRESHOLD OPEN STOCK T-300</v>
          </cell>
        </row>
        <row r="364">
          <cell r="B364" t="str">
            <v>062-16-1207</v>
          </cell>
          <cell r="C364" t="str">
            <v>78791604</v>
          </cell>
          <cell r="D364" t="str">
            <v>NCF</v>
          </cell>
          <cell r="E364" t="str">
            <v>062-16-1207 King 300 Thread Count Ultra Soft Flat Sheet Gray - Threshold</v>
          </cell>
          <cell r="F364" t="str">
            <v>TARGET STORES</v>
          </cell>
          <cell r="G364" t="str">
            <v>THRESHOLD OPEN STOCK T-300</v>
          </cell>
          <cell r="H364" t="str">
            <v>THRESHOLD OPEN STOCK T-300</v>
          </cell>
        </row>
        <row r="365">
          <cell r="B365" t="str">
            <v>062-16-1200</v>
          </cell>
          <cell r="C365" t="str">
            <v>78791606</v>
          </cell>
          <cell r="D365" t="str">
            <v>NCF</v>
          </cell>
          <cell r="E365" t="str">
            <v>062-16-1200 Twin 300 Thread Count Ultra Soft Fitted Sheet Gray - Threshold</v>
          </cell>
          <cell r="F365" t="str">
            <v>TARGET STORES</v>
          </cell>
          <cell r="G365" t="str">
            <v>THRESHOLD OPEN STOCK T-300</v>
          </cell>
          <cell r="H365" t="str">
            <v>THRESHOLD OPEN STOCK T-300</v>
          </cell>
        </row>
        <row r="366">
          <cell r="B366" t="str">
            <v>062-16-1202</v>
          </cell>
          <cell r="C366" t="str">
            <v>78791607</v>
          </cell>
          <cell r="D366" t="str">
            <v>NCF</v>
          </cell>
          <cell r="E366" t="str">
            <v>062-16-1202 Full 300 Thread Count Ultra Soft Fitted Sheet Gray - Threshold</v>
          </cell>
          <cell r="F366" t="str">
            <v>TARGET STORES</v>
          </cell>
          <cell r="G366" t="str">
            <v>THRESHOLD OPEN STOCK T-300</v>
          </cell>
          <cell r="H366" t="str">
            <v>THRESHOLD OPEN STOCK T-300</v>
          </cell>
        </row>
        <row r="367">
          <cell r="B367" t="str">
            <v>062-16-1204</v>
          </cell>
          <cell r="C367" t="str">
            <v>78791608</v>
          </cell>
          <cell r="D367" t="str">
            <v>NCF</v>
          </cell>
          <cell r="E367" t="str">
            <v>062-16-1204 Queen 300 Thread Count Ultra Soft Fitted Sheet Gray - Threshold</v>
          </cell>
          <cell r="F367" t="str">
            <v>TARGET STORES</v>
          </cell>
          <cell r="G367" t="str">
            <v>THRESHOLD OPEN STOCK T-300</v>
          </cell>
          <cell r="H367" t="str">
            <v>THRESHOLD OPEN STOCK T-300</v>
          </cell>
        </row>
        <row r="368">
          <cell r="B368" t="str">
            <v>062-16-1206</v>
          </cell>
          <cell r="C368" t="str">
            <v>78791609</v>
          </cell>
          <cell r="D368" t="str">
            <v>NCF</v>
          </cell>
          <cell r="E368" t="str">
            <v>062-16-1206 King 300 Thread Count Ultra Soft Fitted Sheet Gray - Threshold</v>
          </cell>
          <cell r="F368" t="str">
            <v>TARGET STORES</v>
          </cell>
          <cell r="G368" t="str">
            <v>THRESHOLD OPEN STOCK T-300</v>
          </cell>
          <cell r="H368" t="str">
            <v>THRESHOLD OPEN STOCK T-300</v>
          </cell>
        </row>
        <row r="369">
          <cell r="B369" t="str">
            <v>062-16-3675</v>
          </cell>
          <cell r="C369" t="str">
            <v>78791765</v>
          </cell>
          <cell r="D369" t="str">
            <v>NCF</v>
          </cell>
          <cell r="E369" t="str">
            <v>062-16-3675 King 400 Thread Count Damask Solid Pillowcase Set White - Threshold Signature</v>
          </cell>
          <cell r="F369" t="str">
            <v>TARGET STORES</v>
          </cell>
          <cell r="G369" t="str">
            <v>DAMASK SHEET SET</v>
          </cell>
          <cell r="H369" t="str">
            <v>TARGET DAMASK SHEET SET</v>
          </cell>
        </row>
        <row r="370">
          <cell r="B370" t="str">
            <v>062-16-3682</v>
          </cell>
          <cell r="C370" t="str">
            <v>78791766</v>
          </cell>
          <cell r="D370" t="str">
            <v>NCF</v>
          </cell>
          <cell r="E370" t="str">
            <v>062-16-3682 King 400 Thread Count Damask Solid Pillowcase Set Indigo - Threshold Signature</v>
          </cell>
          <cell r="F370" t="str">
            <v>TARGET STORES</v>
          </cell>
          <cell r="G370" t="str">
            <v>DAMASK SHEET SET</v>
          </cell>
          <cell r="H370" t="str">
            <v>TARGET DAMASK SHEET SET</v>
          </cell>
        </row>
        <row r="371">
          <cell r="B371" t="str">
            <v>062-16-3689</v>
          </cell>
          <cell r="C371" t="str">
            <v>78791767</v>
          </cell>
          <cell r="D371" t="str">
            <v>NCF</v>
          </cell>
          <cell r="E371" t="str">
            <v>062-16-3689 King 400 Thread Count Damask Solid Pillowcase Set Gray - Threshold Signature</v>
          </cell>
          <cell r="F371" t="str">
            <v>TARGET STORES</v>
          </cell>
          <cell r="G371" t="str">
            <v>DAMASK SHEET SET</v>
          </cell>
          <cell r="H371" t="str">
            <v>TARGET DAMASK SHEET SET</v>
          </cell>
        </row>
        <row r="372">
          <cell r="B372" t="str">
            <v>062-16-3696</v>
          </cell>
          <cell r="C372" t="str">
            <v>78791768</v>
          </cell>
          <cell r="D372" t="str">
            <v>NCF</v>
          </cell>
          <cell r="E372" t="str">
            <v>062-16-3696 King 400 Thread Count Damask Solid Pillowcase Set Natural - Threshold Signature</v>
          </cell>
          <cell r="F372" t="str">
            <v>TARGET STORES</v>
          </cell>
          <cell r="G372" t="str">
            <v>DAMASK SHEET SET</v>
          </cell>
          <cell r="H372" t="str">
            <v>TARGET DAMASK SHEET SET</v>
          </cell>
        </row>
        <row r="373">
          <cell r="B373" t="str">
            <v>062-16-3674</v>
          </cell>
          <cell r="C373" t="str">
            <v>78791952</v>
          </cell>
          <cell r="D373" t="str">
            <v>NCF</v>
          </cell>
          <cell r="E373" t="str">
            <v>062-16-3674 Standard 400 Thread Count Damask Solid Pillowcase Set White - Threshold Signature</v>
          </cell>
          <cell r="F373" t="str">
            <v>TARGET STORES</v>
          </cell>
          <cell r="G373" t="str">
            <v>DAMASK SHEET SET</v>
          </cell>
          <cell r="H373" t="str">
            <v>TARGET DAMASK SHEET SET</v>
          </cell>
        </row>
        <row r="374">
          <cell r="B374" t="str">
            <v>062-16-3681</v>
          </cell>
          <cell r="C374" t="str">
            <v>78791953</v>
          </cell>
          <cell r="D374" t="str">
            <v>NCF</v>
          </cell>
          <cell r="E374" t="str">
            <v>062-16-3681 Standard 400 Thread Count Damask Solid Pillowcase Set Indigo - Threshold Signature</v>
          </cell>
          <cell r="F374" t="str">
            <v>TARGET STORES</v>
          </cell>
          <cell r="G374" t="str">
            <v>DAMASK SHEET SET</v>
          </cell>
          <cell r="H374" t="str">
            <v>TARGET DAMASK SHEET SET</v>
          </cell>
        </row>
        <row r="375">
          <cell r="B375" t="str">
            <v>062-16-3688</v>
          </cell>
          <cell r="C375" t="str">
            <v>78791954</v>
          </cell>
          <cell r="D375" t="str">
            <v>NCF</v>
          </cell>
          <cell r="E375" t="str">
            <v>062-16-3688 Standard 400 Thread Count Damask Solid Pillowcase Set Gray - Threshold Signature</v>
          </cell>
          <cell r="F375" t="str">
            <v>TARGET STORES</v>
          </cell>
          <cell r="G375" t="str">
            <v>DAMASK SHEET SET</v>
          </cell>
          <cell r="H375" t="str">
            <v>TARGET DAMASK SHEET SET</v>
          </cell>
        </row>
        <row r="376">
          <cell r="B376" t="str">
            <v>062-16-3695</v>
          </cell>
          <cell r="C376" t="str">
            <v>78791955</v>
          </cell>
          <cell r="D376" t="str">
            <v>NCF</v>
          </cell>
          <cell r="E376" t="str">
            <v>062-16-3695 Standard 400 Thread Count Damask Solid Pillowcase Set Natural - Threshold Signature</v>
          </cell>
          <cell r="F376" t="str">
            <v>TARGET STORES</v>
          </cell>
          <cell r="G376" t="str">
            <v>DAMASK SHEET SET</v>
          </cell>
          <cell r="H376" t="str">
            <v>TARGET DAMASK SHEET SET</v>
          </cell>
        </row>
        <row r="377">
          <cell r="B377" t="str">
            <v>062-16-1208</v>
          </cell>
          <cell r="C377" t="str">
            <v>78795458</v>
          </cell>
          <cell r="D377" t="str">
            <v>NCF</v>
          </cell>
          <cell r="E377" t="str">
            <v>062-16-1208 Standard 300 Thread Count Ultra Soft Pillowcase Set Gray - Threshold</v>
          </cell>
          <cell r="F377" t="str">
            <v>TARGET STORES</v>
          </cell>
          <cell r="G377" t="str">
            <v>THRESHOLD OPEN STOCK T-300</v>
          </cell>
          <cell r="H377" t="str">
            <v>THRESHOLD OPEN STOCK T-300</v>
          </cell>
        </row>
        <row r="378">
          <cell r="B378" t="str">
            <v>062-16-1209</v>
          </cell>
          <cell r="C378" t="str">
            <v>78795459</v>
          </cell>
          <cell r="D378" t="str">
            <v>NCF</v>
          </cell>
          <cell r="E378" t="str">
            <v>062-16-1209 King 300 Thread Count Ultra Soft Pillowcase Set Gray - Threshold</v>
          </cell>
          <cell r="F378" t="str">
            <v>TARGET STORES</v>
          </cell>
          <cell r="G378" t="str">
            <v>THRESHOLD OPEN STOCK T-300</v>
          </cell>
          <cell r="H378" t="str">
            <v>THRESHOLD OPEN STOCK T-300</v>
          </cell>
        </row>
        <row r="379">
          <cell r="B379" t="str">
            <v>062-16-1214</v>
          </cell>
          <cell r="C379" t="str">
            <v>78874983</v>
          </cell>
          <cell r="D379" t="str">
            <v>CF</v>
          </cell>
          <cell r="E379" t="str">
            <v>062-16-1214 King 400 Thread Count Solid Performance Pillowcase Set Gray - Threshold</v>
          </cell>
          <cell r="F379" t="str">
            <v>TARGET STORES</v>
          </cell>
          <cell r="G379" t="str">
            <v>THRESHOLD PERFORMANCE</v>
          </cell>
          <cell r="H379" t="str">
            <v>TARGET PERFORMANCE SHEET</v>
          </cell>
        </row>
        <row r="380">
          <cell r="B380" t="str">
            <v>062-16-1213</v>
          </cell>
          <cell r="C380" t="str">
            <v>78874991</v>
          </cell>
          <cell r="D380" t="str">
            <v>CF</v>
          </cell>
          <cell r="E380" t="str">
            <v>062-16-1213 Standard 400 Thread Count Solid Performance Pillowcase Set Gray - Threshold</v>
          </cell>
          <cell r="F380" t="str">
            <v>TARGET STORES</v>
          </cell>
          <cell r="G380" t="str">
            <v>THRESHOLD PERFORMANCE</v>
          </cell>
          <cell r="H380" t="str">
            <v>TARGET PERFORMANCE SHEET</v>
          </cell>
        </row>
        <row r="381">
          <cell r="B381" t="str">
            <v>062-16-1211</v>
          </cell>
          <cell r="C381" t="str">
            <v>79041348</v>
          </cell>
          <cell r="D381" t="str">
            <v>CF</v>
          </cell>
          <cell r="E381" t="str">
            <v>062-16-1211 Queen 400 Thread Count Solid Performance Sheet Set Gray - Threshold</v>
          </cell>
          <cell r="F381" t="str">
            <v>TARGET STORES</v>
          </cell>
          <cell r="G381" t="str">
            <v>THRESHOLD PERFORMANCE</v>
          </cell>
          <cell r="H381" t="str">
            <v>TARGET PERFORMANCE SHEET</v>
          </cell>
        </row>
        <row r="382">
          <cell r="B382" t="str">
            <v>062-16-1212</v>
          </cell>
          <cell r="C382" t="str">
            <v>79041349</v>
          </cell>
          <cell r="D382" t="str">
            <v>CF</v>
          </cell>
          <cell r="E382" t="str">
            <v>062-16-1212 King 400 Thread Count Solid Performance Sheet Set Gray - Threshold</v>
          </cell>
          <cell r="F382" t="str">
            <v>TARGET STORES</v>
          </cell>
          <cell r="G382" t="str">
            <v>THRESHOLD PERFORMANCE</v>
          </cell>
          <cell r="H382" t="str">
            <v>TARGET PERFORMANCE SHEET</v>
          </cell>
        </row>
        <row r="383">
          <cell r="B383" t="str">
            <v>062-16-1210</v>
          </cell>
          <cell r="C383" t="str">
            <v>79041350</v>
          </cell>
          <cell r="D383" t="str">
            <v>CF</v>
          </cell>
          <cell r="E383" t="str">
            <v>062-16-1210 Full 400 Thread Count Solid Performance Sheet Set Gray - Threshold</v>
          </cell>
          <cell r="F383" t="str">
            <v>TARGET STORES</v>
          </cell>
          <cell r="G383" t="str">
            <v>THRESHOLD PERFORMANCE</v>
          </cell>
          <cell r="H383" t="str">
            <v>TARGET PERFORMANCE SHEET</v>
          </cell>
        </row>
        <row r="384">
          <cell r="B384" t="str">
            <v>064-18-6032</v>
          </cell>
          <cell r="C384" t="str">
            <v>79329295</v>
          </cell>
          <cell r="D384" t="str">
            <v>NCF</v>
          </cell>
          <cell r="E384" t="str">
            <v>064-18-6032 Microfiber Colorblock Large Striped Shower Curtain - Room Essentials</v>
          </cell>
          <cell r="F384" t="str">
            <v>TARGET STORES</v>
          </cell>
          <cell r="G384" t="str">
            <v>RE SHOWER CURTAINS</v>
          </cell>
          <cell r="H384" t="str">
            <v>RE SHOWER CURTAINS</v>
          </cell>
        </row>
        <row r="385">
          <cell r="B385" t="str">
            <v>064-18-6035</v>
          </cell>
          <cell r="C385" t="str">
            <v>79329298</v>
          </cell>
          <cell r="D385" t="str">
            <v>NCF</v>
          </cell>
          <cell r="E385" t="str">
            <v>064-18-6035 Moon Microfiber Shower Curtain Gray/Black - Room Essentials</v>
          </cell>
          <cell r="F385" t="str">
            <v>TARGET STORES</v>
          </cell>
          <cell r="G385" t="str">
            <v>RE SHOWER CURTAINS</v>
          </cell>
          <cell r="H385" t="str">
            <v>RE SHOWER CURTAINS</v>
          </cell>
        </row>
        <row r="386">
          <cell r="B386" t="str">
            <v>064-18-6031</v>
          </cell>
          <cell r="C386" t="str">
            <v>79329424</v>
          </cell>
          <cell r="D386" t="str">
            <v>NCF</v>
          </cell>
          <cell r="E386" t="str">
            <v>064-18-6031 Exploded Graphic Shower Curtain - Room Essentials</v>
          </cell>
          <cell r="F386" t="str">
            <v>TARGET STORES</v>
          </cell>
          <cell r="G386" t="str">
            <v>RE SHOWER CURTAINS</v>
          </cell>
          <cell r="H386" t="str">
            <v>RE SHOWER CURTAINS</v>
          </cell>
        </row>
        <row r="387">
          <cell r="B387" t="str">
            <v>060-16-1204</v>
          </cell>
          <cell r="C387" t="str">
            <v>80584049</v>
          </cell>
          <cell r="D387" t="str">
            <v>NCF</v>
          </cell>
          <cell r="E387" t="str">
            <v>060-16-1204 Euro Border Frame Decorative Throw Pillow White/Gray - Threshold Signature</v>
          </cell>
          <cell r="F387" t="str">
            <v>TARGET STORES</v>
          </cell>
          <cell r="G387" t="str">
            <v>THRESHOLD SIGNATURE TOP OF BED - EURO PILLOWS</v>
          </cell>
          <cell r="H387" t="str">
            <v>THRESHOLD SIGNATURE TOP OF BED</v>
          </cell>
        </row>
        <row r="388">
          <cell r="B388" t="str">
            <v>060-16-0006</v>
          </cell>
          <cell r="C388" t="str">
            <v>80584051</v>
          </cell>
          <cell r="D388" t="str">
            <v>NCF</v>
          </cell>
          <cell r="E388" t="str">
            <v>060-16-0006 Euro Border Frame Decorative Throw Pillow White/Birch - Threshold Signature</v>
          </cell>
          <cell r="F388" t="str">
            <v>TARGET STORES</v>
          </cell>
          <cell r="G388" t="str">
            <v>THRESHOLD SIGNATURE TOP OF BED - EURO PILLOWS</v>
          </cell>
          <cell r="H388" t="str">
            <v>THRESHOLD SIGNATURE TOP OF BED</v>
          </cell>
        </row>
        <row r="389">
          <cell r="B389" t="str">
            <v>097-04-7766</v>
          </cell>
          <cell r="C389" t="str">
            <v>80597633</v>
          </cell>
          <cell r="D389" t="str">
            <v>CF</v>
          </cell>
          <cell r="E389" t="str">
            <v>84" Ruffle Blackout Kids' Curtain Panel Pink - Pillowfort</v>
          </cell>
          <cell r="F389" t="str">
            <v>TARGET STORES</v>
          </cell>
          <cell r="G389" t="str">
            <v>TARGET PILLOWFORT SHOWER CURTAIN</v>
          </cell>
          <cell r="H389" t="str">
            <v>TARGET PILLOWFORT SHOWER CURTAIN</v>
          </cell>
        </row>
        <row r="390">
          <cell r="B390" t="str">
            <v>097-04-9921</v>
          </cell>
          <cell r="C390" t="str">
            <v>80597666</v>
          </cell>
          <cell r="D390" t="str">
            <v>CF</v>
          </cell>
          <cell r="E390" t="str">
            <v>-</v>
          </cell>
          <cell r="F390" t="str">
            <v>TARGET STORES</v>
          </cell>
          <cell r="G390" t="str">
            <v>95" Ruffle Blackout Kids' Curtain Panel White - Pillowfort</v>
          </cell>
          <cell r="H390" t="str">
            <v>TARGET PILLOWFORT SHOWER CURTAIN</v>
          </cell>
        </row>
        <row r="391">
          <cell r="B391" t="str">
            <v>097-02-0153</v>
          </cell>
          <cell r="C391" t="str">
            <v>80774447</v>
          </cell>
          <cell r="D391" t="str">
            <v>NCF</v>
          </cell>
          <cell r="E391" t="str">
            <v>097-02-0153 Twin Garden Floral Duvet Cover - Pillowfort</v>
          </cell>
          <cell r="F391" t="str">
            <v>TARGET STORES</v>
          </cell>
          <cell r="G391" t="str">
            <v>TARGET PILLOWFORT TOB</v>
          </cell>
          <cell r="H391" t="str">
            <v>TARGET PILLOWFORT TOB</v>
          </cell>
        </row>
        <row r="392">
          <cell r="B392" t="str">
            <v>097-02-7979</v>
          </cell>
          <cell r="C392" t="str">
            <v>80774530</v>
          </cell>
          <cell r="D392" t="str">
            <v>CF</v>
          </cell>
          <cell r="E392" t="str">
            <v>097-02-7979 Full/Queen Dinosaur Duvet Cover - Pillowfort</v>
          </cell>
          <cell r="F392" t="str">
            <v>TARGET STORES</v>
          </cell>
          <cell r="G392" t="str">
            <v>TARGET PILLOWFORT TOB</v>
          </cell>
          <cell r="H392" t="str">
            <v>TARGET PILLOWFORT TOB</v>
          </cell>
        </row>
        <row r="393">
          <cell r="B393" t="str">
            <v>097-02-9314</v>
          </cell>
          <cell r="C393" t="str">
            <v>80775093</v>
          </cell>
          <cell r="D393" t="str">
            <v>CF</v>
          </cell>
          <cell r="E393" t="str">
            <v>097-02-9314 Toddler City Cars Cotton Sheet Set - Pillowfort</v>
          </cell>
          <cell r="F393" t="str">
            <v>TARGET STORES</v>
          </cell>
          <cell r="G393" t="str">
            <v>TARGET PILLOWFORT COTTON SHEETS</v>
          </cell>
          <cell r="H393" t="str">
            <v>TARGET PILLOWFORT COTTON SHEETS</v>
          </cell>
        </row>
        <row r="394">
          <cell r="B394" t="str">
            <v>097-02-7203</v>
          </cell>
          <cell r="C394" t="str">
            <v>80775099</v>
          </cell>
          <cell r="D394" t="str">
            <v>CF</v>
          </cell>
          <cell r="E394" t="str">
            <v>097-02-7203 Toddler Mermaid Cotton Sheet Set - Pillowfort</v>
          </cell>
          <cell r="F394" t="str">
            <v>TARGET STORES</v>
          </cell>
          <cell r="G394" t="str">
            <v>TARGET PILLOWFORT COTTON SHEETS</v>
          </cell>
          <cell r="H394" t="str">
            <v>TARGET PILLOWFORT COTTON SHEETS</v>
          </cell>
        </row>
        <row r="395">
          <cell r="B395" t="str">
            <v>097-02-8212</v>
          </cell>
          <cell r="C395" t="str">
            <v>80775100</v>
          </cell>
          <cell r="D395" t="str">
            <v>CF</v>
          </cell>
          <cell r="E395" t="str">
            <v>097-02-8212 Toddler Solid Cotton Sheet Set Navy - Pillowfort</v>
          </cell>
          <cell r="F395" t="str">
            <v>TARGET STORES</v>
          </cell>
          <cell r="G395" t="str">
            <v>TARGET PILLOWFORT COTTON SHEETS</v>
          </cell>
          <cell r="H395" t="str">
            <v>TARGET PILLOWFORT COTTON SHEETS</v>
          </cell>
        </row>
        <row r="396">
          <cell r="B396" t="str">
            <v>097-02-9145</v>
          </cell>
          <cell r="C396" t="str">
            <v>80775101</v>
          </cell>
          <cell r="D396" t="str">
            <v>NCF</v>
          </cell>
          <cell r="E396" t="str">
            <v>097-02-9145 Toddler Lions Cotton Sheet Set Black &amp; White - Pillowfort</v>
          </cell>
          <cell r="F396" t="str">
            <v>TARGET STORES</v>
          </cell>
          <cell r="G396" t="str">
            <v>TARGET PILLOWFORT COTTON SHEETS</v>
          </cell>
          <cell r="H396" t="str">
            <v>TARGET PILLOWFORT COTTON SHEETS</v>
          </cell>
        </row>
        <row r="397">
          <cell r="B397" t="str">
            <v>097-02-9967</v>
          </cell>
          <cell r="C397" t="str">
            <v>80775103</v>
          </cell>
          <cell r="D397" t="str">
            <v>NCF</v>
          </cell>
          <cell r="E397" t="str">
            <v>097-02-9967 Toddler Butterfly Cotton Sheet Set Rose - Pillowfort</v>
          </cell>
          <cell r="F397" t="str">
            <v>TARGET STORES</v>
          </cell>
          <cell r="G397" t="str">
            <v>TARGET PILLOWFORT COTTON SHEETS</v>
          </cell>
          <cell r="H397" t="str">
            <v>TARGET PILLOWFORT COTTON SHEETS</v>
          </cell>
        </row>
        <row r="398">
          <cell r="B398" t="str">
            <v>097-02-4612</v>
          </cell>
          <cell r="C398" t="str">
            <v>80775104</v>
          </cell>
          <cell r="D398" t="str">
            <v>CF</v>
          </cell>
          <cell r="E398" t="str">
            <v>097-02-4612 Toddler Solid Cotton Sheet Set Rose - Pillowfort</v>
          </cell>
          <cell r="F398" t="str">
            <v>TARGET STORES</v>
          </cell>
          <cell r="G398" t="str">
            <v>TARGET PILLOWFORT COTTON SHEETS</v>
          </cell>
          <cell r="H398" t="str">
            <v>TARGET PILLOWFORT COTTON SHEETS</v>
          </cell>
        </row>
        <row r="399">
          <cell r="B399" t="str">
            <v>097-02-7100</v>
          </cell>
          <cell r="C399" t="str">
            <v>80775105</v>
          </cell>
          <cell r="D399" t="str">
            <v>NCF</v>
          </cell>
          <cell r="E399" t="str">
            <v>097-02-7100 Toddler Rainbow Scallop Cotton Sheet Set - Pillowfort</v>
          </cell>
          <cell r="F399" t="str">
            <v>TARGET STORES</v>
          </cell>
          <cell r="G399" t="str">
            <v>TARGET PILLOWFORT COTTON SHEETS</v>
          </cell>
          <cell r="H399" t="str">
            <v>TARGET PILLOWFORT COTTON SHEETS</v>
          </cell>
        </row>
        <row r="400">
          <cell r="B400" t="str">
            <v>097-02-9991</v>
          </cell>
          <cell r="C400" t="str">
            <v>80775106</v>
          </cell>
          <cell r="D400" t="str">
            <v>NCF</v>
          </cell>
          <cell r="E400" t="str">
            <v>097-02-9991 Toddler Solid Cotton Sheet Set Yellow - Pillowfort</v>
          </cell>
          <cell r="F400" t="str">
            <v>TARGET STORES</v>
          </cell>
          <cell r="G400" t="str">
            <v>TARGET PILLOWFORT COTTON SHEETS</v>
          </cell>
          <cell r="H400" t="str">
            <v>TARGET PILLOWFORT COTTON SHEETS</v>
          </cell>
        </row>
        <row r="401">
          <cell r="B401" t="str">
            <v>097-02-7569</v>
          </cell>
          <cell r="C401" t="str">
            <v>80775107</v>
          </cell>
          <cell r="D401" t="str">
            <v>CF</v>
          </cell>
          <cell r="E401" t="str">
            <v>097-02-7569 Toddler Solid Cotton Sheet Set Purple - Pillowfort</v>
          </cell>
          <cell r="F401" t="str">
            <v>TARGET STORES</v>
          </cell>
          <cell r="G401" t="str">
            <v>TARGET PILLOWFORT COTTON SHEETS</v>
          </cell>
          <cell r="H401" t="str">
            <v>TARGET PILLOWFORT COTTON SHEETS</v>
          </cell>
        </row>
        <row r="402">
          <cell r="B402" t="str">
            <v>097-02-9938</v>
          </cell>
          <cell r="C402" t="str">
            <v>80775109</v>
          </cell>
          <cell r="D402" t="str">
            <v>CF</v>
          </cell>
          <cell r="E402" t="str">
            <v>097-02-9938 Toddler Unicorn Cotton Sheet Set - Pillowfort</v>
          </cell>
          <cell r="F402" t="str">
            <v>TARGET STORES</v>
          </cell>
          <cell r="G402" t="str">
            <v>TARGET PILLOWFORT COTTON SHEETS</v>
          </cell>
          <cell r="H402" t="str">
            <v>TARGET PILLOWFORT COTTON SHEETS</v>
          </cell>
        </row>
        <row r="403">
          <cell r="B403" t="str">
            <v>097-02-7759</v>
          </cell>
          <cell r="C403" t="str">
            <v>80775110</v>
          </cell>
          <cell r="D403" t="str">
            <v>NCF</v>
          </cell>
          <cell r="E403" t="str">
            <v>097-02-7759 Toddler Dinosaur Cotton Sheet Set Watercolor Brown - Pillowfort</v>
          </cell>
          <cell r="F403" t="str">
            <v>TARGET STORES</v>
          </cell>
          <cell r="G403" t="str">
            <v>TARGET PILLOWFORT COTTON SHEETS</v>
          </cell>
          <cell r="H403" t="str">
            <v>TARGET PILLOWFORT COTTON SHEETS</v>
          </cell>
        </row>
        <row r="404">
          <cell r="B404" t="str">
            <v>097-02-1291</v>
          </cell>
          <cell r="C404" t="str">
            <v>80775112</v>
          </cell>
          <cell r="D404" t="str">
            <v>CF</v>
          </cell>
          <cell r="E404" t="str">
            <v>097-02-1291 Toddler Solid Cotton Sheet Set Mint - Pillowfort</v>
          </cell>
          <cell r="F404" t="str">
            <v>TARGET STORES</v>
          </cell>
          <cell r="G404" t="str">
            <v>TARGET PILLOWFORT COTTON SHEETS</v>
          </cell>
          <cell r="H404" t="str">
            <v>TARGET PILLOWFORT COTTON SHEETS</v>
          </cell>
        </row>
        <row r="405">
          <cell r="B405" t="str">
            <v>097-02-7795</v>
          </cell>
          <cell r="C405" t="str">
            <v>80775116</v>
          </cell>
          <cell r="D405" t="str">
            <v>NCF</v>
          </cell>
          <cell r="E405" t="str">
            <v>097-02-7795 toddler Stars Cotton Sheet Set Yellow - Pillowfort</v>
          </cell>
          <cell r="F405" t="str">
            <v>TARGET STORES</v>
          </cell>
          <cell r="G405" t="str">
            <v>TARGET PILLOWFORT COTTON SHEETS</v>
          </cell>
          <cell r="H405" t="str">
            <v>TARGET PILLOWFORT COTTON SHEETS</v>
          </cell>
        </row>
        <row r="406">
          <cell r="B406" t="str">
            <v>097-02-0227</v>
          </cell>
          <cell r="C406" t="str">
            <v>80775119</v>
          </cell>
          <cell r="D406" t="str">
            <v>CF</v>
          </cell>
          <cell r="E406" t="str">
            <v>097-02-0227 Twin Mermaid Cotton Sheet Set - Pillowfort</v>
          </cell>
          <cell r="F406" t="str">
            <v>TARGET STORES</v>
          </cell>
          <cell r="G406" t="str">
            <v>TARGET PILLOWFORT COTTON SHEETS</v>
          </cell>
          <cell r="H406" t="str">
            <v>TARGET PILLOWFORT COTTON SHEETS</v>
          </cell>
        </row>
        <row r="407">
          <cell r="B407" t="str">
            <v>097-02-1707</v>
          </cell>
          <cell r="C407" t="str">
            <v>80775122</v>
          </cell>
          <cell r="D407" t="str">
            <v>CF</v>
          </cell>
          <cell r="E407" t="str">
            <v>097-02-1707 Twin City Cars Cotton Sheet Set - Pillowfort</v>
          </cell>
          <cell r="F407" t="str">
            <v>TARGET STORES</v>
          </cell>
          <cell r="G407" t="str">
            <v>TARGET PILLOWFORT COTTON SHEETS</v>
          </cell>
          <cell r="H407" t="str">
            <v>TARGET PILLOWFORT COTTON SHEETS</v>
          </cell>
        </row>
        <row r="408">
          <cell r="B408" t="str">
            <v>097-02-6058</v>
          </cell>
          <cell r="C408" t="str">
            <v>80775123</v>
          </cell>
          <cell r="D408" t="str">
            <v>CF</v>
          </cell>
          <cell r="E408" t="str">
            <v>097-02-6058 Twin Dinosaur Cotton Sheet Set Watercolor Brown - Pillowfort</v>
          </cell>
          <cell r="F408" t="str">
            <v>TARGET STORES</v>
          </cell>
          <cell r="G408" t="str">
            <v>TARGET PILLOWFORT COTTON SHEETS</v>
          </cell>
          <cell r="H408" t="str">
            <v>TARGET PILLOWFORT COTTON SHEETS</v>
          </cell>
        </row>
        <row r="409">
          <cell r="B409" t="str">
            <v>097-02-0228</v>
          </cell>
          <cell r="C409" t="str">
            <v>80775124</v>
          </cell>
          <cell r="D409" t="str">
            <v>NCF</v>
          </cell>
          <cell r="E409" t="str">
            <v>097-02-0228 Twin Rainbow Scallop Cotton Sheet Set - Pillowfort</v>
          </cell>
          <cell r="F409" t="str">
            <v>TARGET STORES</v>
          </cell>
          <cell r="G409" t="str">
            <v>TARGET PILLOWFORT COTTON SHEETS</v>
          </cell>
          <cell r="H409" t="str">
            <v>TARGET PILLOWFORT COTTON SHEETS</v>
          </cell>
        </row>
        <row r="410">
          <cell r="B410" t="str">
            <v>097-02-7798</v>
          </cell>
          <cell r="C410" t="str">
            <v>80775125</v>
          </cell>
          <cell r="D410" t="str">
            <v>CF</v>
          </cell>
          <cell r="E410" t="str">
            <v>097-02-7798 Toddler Pineapple Cotton Sheet Set - Pillowfort</v>
          </cell>
          <cell r="F410" t="str">
            <v>TARGET STORES</v>
          </cell>
          <cell r="G410" t="str">
            <v>TARGET PILLOWFORT COTTON SHEETS</v>
          </cell>
          <cell r="H410" t="str">
            <v>TARGET PILLOWFORT COTTON SHEETS</v>
          </cell>
        </row>
        <row r="411">
          <cell r="B411" t="str">
            <v>097-02-9357</v>
          </cell>
          <cell r="C411" t="str">
            <v>80775127</v>
          </cell>
          <cell r="D411" t="str">
            <v>NCF</v>
          </cell>
          <cell r="E411" t="str">
            <v>097-02-9357 Twin Butterfly Cotton Sheet Set Rose - Pillowfort</v>
          </cell>
          <cell r="F411" t="str">
            <v>TARGET STORES</v>
          </cell>
          <cell r="G411" t="str">
            <v>TARGET PILLOWFORT COTTON SHEETS</v>
          </cell>
          <cell r="H411" t="str">
            <v>TARGET PILLOWFORT COTTON SHEETS</v>
          </cell>
        </row>
        <row r="412">
          <cell r="B412" t="str">
            <v>097-02-1209</v>
          </cell>
          <cell r="C412" t="str">
            <v>80775128</v>
          </cell>
          <cell r="D412" t="str">
            <v>CF</v>
          </cell>
          <cell r="E412" t="str">
            <v>097-02-1209 Twin Stars Cotton Sheet Set Yellow - Pillowfort</v>
          </cell>
          <cell r="F412" t="str">
            <v>TARGET STORES</v>
          </cell>
          <cell r="G412" t="str">
            <v>TARGET PILLOWFORT COTTON SHEETS</v>
          </cell>
          <cell r="H412" t="str">
            <v>TARGET PILLOWFORT COTTON SHEETS</v>
          </cell>
        </row>
        <row r="413">
          <cell r="B413" t="str">
            <v>097-02-1697</v>
          </cell>
          <cell r="C413" t="str">
            <v>80775130</v>
          </cell>
          <cell r="D413" t="str">
            <v>CF</v>
          </cell>
          <cell r="E413" t="str">
            <v>097-02-1697 Twin Unicorn Cotton Sheet Set - Pillowfort</v>
          </cell>
          <cell r="F413" t="str">
            <v>TARGET STORES</v>
          </cell>
          <cell r="G413" t="str">
            <v>TARGET PILLOWFORT COTTON SHEETS</v>
          </cell>
          <cell r="H413" t="str">
            <v>TARGET PILLOWFORT COTTON SHEETS</v>
          </cell>
        </row>
        <row r="414">
          <cell r="B414" t="str">
            <v>097-02-7763</v>
          </cell>
          <cell r="C414" t="str">
            <v>80775131</v>
          </cell>
          <cell r="D414" t="str">
            <v>CF</v>
          </cell>
          <cell r="E414" t="str">
            <v>097-02-7763 Toddler Solid Cotton Sheet Set Pink - Pillowfort</v>
          </cell>
          <cell r="F414" t="str">
            <v>TARGET STORES</v>
          </cell>
          <cell r="G414" t="str">
            <v>TARGET PILLOWFORT COTTON SHEETS</v>
          </cell>
          <cell r="H414" t="str">
            <v>TARGET PILLOWFORT COTTON SHEETS</v>
          </cell>
        </row>
        <row r="415">
          <cell r="B415" t="str">
            <v>097-02-8756</v>
          </cell>
          <cell r="C415" t="str">
            <v>80775134</v>
          </cell>
          <cell r="D415" t="str">
            <v>CF</v>
          </cell>
          <cell r="E415" t="str">
            <v>097-02-8756 Twin Solid Cotton Sheet Set Mint - Pillowfort</v>
          </cell>
          <cell r="F415" t="str">
            <v>TARGET STORES</v>
          </cell>
          <cell r="G415" t="str">
            <v>TARGET PILLOWFORT COTTON SHEETS</v>
          </cell>
          <cell r="H415" t="str">
            <v>TARGET PILLOWFORT COTTON SHEETS</v>
          </cell>
        </row>
        <row r="416">
          <cell r="B416" t="str">
            <v>097-02-9180</v>
          </cell>
          <cell r="C416" t="str">
            <v>80775135</v>
          </cell>
          <cell r="D416" t="str">
            <v>CF</v>
          </cell>
          <cell r="E416" t="str">
            <v>097-02-9180 Twin Solid Cotton Sheet Set Navy - Pillowfort</v>
          </cell>
          <cell r="F416" t="str">
            <v>TARGET STORES</v>
          </cell>
          <cell r="G416" t="str">
            <v>TARGET PILLOWFORT COTTON SHEETS</v>
          </cell>
          <cell r="H416" t="str">
            <v>TARGET PILLOWFORT COTTON SHEETS</v>
          </cell>
        </row>
        <row r="417">
          <cell r="B417" t="str">
            <v>097-02-5039</v>
          </cell>
          <cell r="C417" t="str">
            <v>80775140</v>
          </cell>
          <cell r="D417" t="str">
            <v>CF</v>
          </cell>
          <cell r="E417" t="str">
            <v>097-02-5039 Twin Solid Cotton Sheet Set Pink - Pillowfort</v>
          </cell>
          <cell r="F417" t="str">
            <v>TARGET STORES</v>
          </cell>
          <cell r="G417" t="str">
            <v>TARGET PILLOWFORT COTTON SHEETS</v>
          </cell>
          <cell r="H417" t="str">
            <v>TARGET PILLOWFORT COTTON SHEETS</v>
          </cell>
        </row>
        <row r="418">
          <cell r="B418" t="str">
            <v>097-02-4175</v>
          </cell>
          <cell r="C418" t="str">
            <v>80775141</v>
          </cell>
          <cell r="D418" t="str">
            <v>CF</v>
          </cell>
          <cell r="E418" t="str">
            <v>097-02-4175 Twin Solid Cotton Sheet Set Purple - Pillowfort</v>
          </cell>
          <cell r="F418" t="str">
            <v>TARGET STORES</v>
          </cell>
          <cell r="G418" t="str">
            <v>TARGET PILLOWFORT COTTON SHEETS</v>
          </cell>
          <cell r="H418" t="str">
            <v>TARGET PILLOWFORT COTTON SHEETS</v>
          </cell>
        </row>
        <row r="419">
          <cell r="B419" t="str">
            <v>097-02-9173</v>
          </cell>
          <cell r="C419" t="str">
            <v>80775144</v>
          </cell>
          <cell r="D419" t="str">
            <v>CF</v>
          </cell>
          <cell r="E419" t="str">
            <v>097-02-9173 Twin Solid Cotton Sheet Set Rose - Pillowfort</v>
          </cell>
          <cell r="F419" t="str">
            <v>TARGET STORES</v>
          </cell>
          <cell r="G419" t="str">
            <v>TARGET PILLOWFORT COTTON SHEETS</v>
          </cell>
          <cell r="H419" t="str">
            <v>TARGET PILLOWFORT COTTON SHEETS</v>
          </cell>
        </row>
        <row r="420">
          <cell r="B420" t="str">
            <v>097-02-9672</v>
          </cell>
          <cell r="C420" t="str">
            <v>80775145</v>
          </cell>
          <cell r="D420" t="str">
            <v>CF</v>
          </cell>
          <cell r="E420" t="str">
            <v>097-02-9672 Full Unicorn Cotton Sheet Set - Pillowfort</v>
          </cell>
          <cell r="F420" t="str">
            <v>TARGET STORES</v>
          </cell>
          <cell r="G420" t="str">
            <v>TARGET PILLOWFORT COTTON SHEETS</v>
          </cell>
          <cell r="H420" t="str">
            <v>TARGET PILLOWFORT COTTON SHEETS</v>
          </cell>
        </row>
        <row r="421">
          <cell r="B421" t="str">
            <v>097-02-4438</v>
          </cell>
          <cell r="C421" t="str">
            <v>80775148</v>
          </cell>
          <cell r="D421" t="str">
            <v>CF</v>
          </cell>
          <cell r="E421" t="str">
            <v>097-02-4438 Full Dinosaur Cotton Sheet Set Watercolor Brown - Pillowfort</v>
          </cell>
          <cell r="F421" t="str">
            <v>TARGET STORES</v>
          </cell>
          <cell r="G421" t="str">
            <v>TARGET PILLOWFORT COTTON SHEETS</v>
          </cell>
          <cell r="H421" t="str">
            <v>TARGET PILLOWFORT COTTON SHEETS</v>
          </cell>
        </row>
        <row r="422">
          <cell r="B422" t="str">
            <v>097-02-0246</v>
          </cell>
          <cell r="C422" t="str">
            <v>80775149</v>
          </cell>
          <cell r="D422" t="str">
            <v>CF</v>
          </cell>
          <cell r="E422" t="str">
            <v>097-02-0246 Full Mermaid Cotton Sheet Set - Pillowfort</v>
          </cell>
          <cell r="F422" t="str">
            <v>TARGET STORES</v>
          </cell>
          <cell r="G422" t="str">
            <v>TARGET PILLOWFORT COTTON SHEETS</v>
          </cell>
          <cell r="H422" t="str">
            <v>TARGET PILLOWFORT COTTON SHEETS</v>
          </cell>
        </row>
        <row r="423">
          <cell r="B423" t="str">
            <v>097-02-9289</v>
          </cell>
          <cell r="C423" t="str">
            <v>80775152</v>
          </cell>
          <cell r="D423" t="str">
            <v>NCF</v>
          </cell>
          <cell r="E423" t="str">
            <v>097-02-9289 Full Rainbow Scallop Cotton Sheet Set - Pillowfort</v>
          </cell>
          <cell r="F423" t="str">
            <v>TARGET STORES</v>
          </cell>
          <cell r="G423" t="str">
            <v>TARGET PILLOWFORT COTTON SHEETS</v>
          </cell>
          <cell r="H423" t="str">
            <v>TARGET PILLOWFORT COTTON SHEETS</v>
          </cell>
        </row>
        <row r="424">
          <cell r="B424" t="str">
            <v>097-02-9050</v>
          </cell>
          <cell r="C424" t="str">
            <v>80775153</v>
          </cell>
          <cell r="D424" t="str">
            <v>CF</v>
          </cell>
          <cell r="E424" t="str">
            <v>097-02-9050 Full City Cars Cotton Sheet Set - Pillowfort</v>
          </cell>
          <cell r="F424" t="str">
            <v>TARGET STORES</v>
          </cell>
          <cell r="G424" t="str">
            <v>TARGET PILLOWFORT COTTON SHEETS</v>
          </cell>
          <cell r="H424" t="str">
            <v>TARGET PILLOWFORT COTTON SHEETS</v>
          </cell>
        </row>
        <row r="425">
          <cell r="B425" t="str">
            <v>097-02-6478</v>
          </cell>
          <cell r="C425" t="str">
            <v>80775154</v>
          </cell>
          <cell r="D425" t="str">
            <v>NCF</v>
          </cell>
          <cell r="E425" t="str">
            <v>097-02-6478 Full Butterfly Cotton Sheet Set Rose - Pillowfort</v>
          </cell>
          <cell r="F425" t="str">
            <v>TARGET STORES</v>
          </cell>
          <cell r="G425" t="str">
            <v>TARGET PILLOWFORT COTTON SHEETS</v>
          </cell>
          <cell r="H425" t="str">
            <v>TARGET PILLOWFORT COTTON SHEETS</v>
          </cell>
        </row>
        <row r="426">
          <cell r="B426" t="str">
            <v>097-02-0247</v>
          </cell>
          <cell r="C426" t="str">
            <v>80775156</v>
          </cell>
          <cell r="D426" t="str">
            <v>NCF</v>
          </cell>
          <cell r="E426" t="str">
            <v>097-02-0247 Full Solid Cotton Sheet Set Yellow - Pillowfort</v>
          </cell>
          <cell r="F426" t="str">
            <v>TARGET STORES</v>
          </cell>
          <cell r="G426" t="str">
            <v>TARGET PILLOWFORT COTTON SHEETS</v>
          </cell>
          <cell r="H426" t="str">
            <v>TARGET PILLOWFORT COTTON SHEETS</v>
          </cell>
        </row>
        <row r="427">
          <cell r="B427" t="str">
            <v>097-02-8838</v>
          </cell>
          <cell r="C427" t="str">
            <v>80775157</v>
          </cell>
          <cell r="D427" t="str">
            <v>CF</v>
          </cell>
          <cell r="E427" t="str">
            <v>097-02-8838 Full Solid Cotton Sheet Set Pink - Pillowfort</v>
          </cell>
          <cell r="F427" t="str">
            <v>TARGET STORES</v>
          </cell>
          <cell r="G427" t="str">
            <v>TARGET PILLOWFORT COTTON SHEETS</v>
          </cell>
          <cell r="H427" t="str">
            <v>TARGET PILLOWFORT COTTON SHEETS</v>
          </cell>
        </row>
        <row r="428">
          <cell r="B428" t="str">
            <v>097-02-6226</v>
          </cell>
          <cell r="C428" t="str">
            <v>80775158</v>
          </cell>
          <cell r="D428" t="str">
            <v>CF</v>
          </cell>
          <cell r="E428" t="str">
            <v>097-02-6226 Full Solid Cotton Sheet Set Rose - Pillowfort</v>
          </cell>
          <cell r="F428" t="str">
            <v>TARGET STORES</v>
          </cell>
          <cell r="G428" t="str">
            <v>TARGET PILLOWFORT COTTON SHEETS</v>
          </cell>
          <cell r="H428" t="str">
            <v>TARGET PILLOWFORT COTTON SHEETS</v>
          </cell>
        </row>
        <row r="429">
          <cell r="B429" t="str">
            <v>097-02-5738</v>
          </cell>
          <cell r="C429" t="str">
            <v>80775159</v>
          </cell>
          <cell r="D429" t="str">
            <v>CF</v>
          </cell>
          <cell r="E429" t="str">
            <v>097-02-5738 Full Solid Cotton Sheet Set Mint - Pillowfort</v>
          </cell>
          <cell r="F429" t="str">
            <v>TARGET STORES</v>
          </cell>
          <cell r="G429" t="str">
            <v>TARGET PILLOWFORT COTTON SHEETS</v>
          </cell>
          <cell r="H429" t="str">
            <v>TARGET PILLOWFORT COTTON SHEETS</v>
          </cell>
        </row>
        <row r="430">
          <cell r="B430" t="str">
            <v>097-02-0249</v>
          </cell>
          <cell r="C430" t="str">
            <v>80775162</v>
          </cell>
          <cell r="D430" t="str">
            <v>CF</v>
          </cell>
          <cell r="E430" t="str">
            <v>097-02-0249 Queen City Cars Cotton Sheet Set - Pillowfort</v>
          </cell>
          <cell r="F430" t="str">
            <v>TARGET STORES</v>
          </cell>
          <cell r="G430" t="str">
            <v>TARGET PILLOWFORT COTTON SHEETS</v>
          </cell>
          <cell r="H430" t="str">
            <v>TARGET PILLOWFORT COTTON SHEETS</v>
          </cell>
        </row>
        <row r="431">
          <cell r="B431" t="str">
            <v>097-02-5194</v>
          </cell>
          <cell r="C431" t="str">
            <v>80775163</v>
          </cell>
          <cell r="D431" t="str">
            <v>CF</v>
          </cell>
          <cell r="E431" t="str">
            <v>097-02-5194 Full Solid Cotton Sheet Set Purple - Pillowfort</v>
          </cell>
          <cell r="F431" t="str">
            <v>TARGET STORES</v>
          </cell>
          <cell r="G431" t="str">
            <v>TARGET PILLOWFORT COTTON SHEETS</v>
          </cell>
          <cell r="H431" t="str">
            <v>TARGET PILLOWFORT COTTON SHEETS</v>
          </cell>
        </row>
        <row r="432">
          <cell r="B432" t="str">
            <v>097-02-4192</v>
          </cell>
          <cell r="C432" t="str">
            <v>80775166</v>
          </cell>
          <cell r="D432" t="str">
            <v>CF</v>
          </cell>
          <cell r="E432" t="str">
            <v>097-02-4192 Full Stars Cotton Sheet Set Yellow - Pillowfort</v>
          </cell>
          <cell r="F432" t="str">
            <v>TARGET STORES</v>
          </cell>
          <cell r="G432" t="str">
            <v>TARGET PILLOWFORT COTTON SHEETS</v>
          </cell>
          <cell r="H432" t="str">
            <v>TARGET PILLOWFORT COTTON SHEETS</v>
          </cell>
        </row>
        <row r="433">
          <cell r="B433" t="str">
            <v>097-02-6415</v>
          </cell>
          <cell r="C433" t="str">
            <v>80775167</v>
          </cell>
          <cell r="D433" t="str">
            <v>CF</v>
          </cell>
          <cell r="E433" t="str">
            <v>097-02-6415 Queen Dinosaur Cotton Sheet Set Watercolor Brown - Pillowfort</v>
          </cell>
          <cell r="F433" t="str">
            <v>TARGET STORES</v>
          </cell>
          <cell r="G433" t="str">
            <v>TARGET PILLOWFORT COTTON SHEETS</v>
          </cell>
          <cell r="H433" t="str">
            <v>TARGET PILLOWFORT COTTON SHEETS</v>
          </cell>
        </row>
        <row r="434">
          <cell r="B434" t="str">
            <v>097-02-4448</v>
          </cell>
          <cell r="C434" t="str">
            <v>80775171</v>
          </cell>
          <cell r="D434" t="str">
            <v>CF</v>
          </cell>
          <cell r="E434" t="str">
            <v>097-02-4448 Queen Pineapple Cotton Sheet Set - Pillowfort</v>
          </cell>
          <cell r="F434" t="str">
            <v>TARGET STORES</v>
          </cell>
          <cell r="G434" t="str">
            <v>TARGET PILLOWFORT COTTON SHEETS</v>
          </cell>
          <cell r="H434" t="str">
            <v>TARGET PILLOWFORT COTTON SHEETS</v>
          </cell>
        </row>
        <row r="435">
          <cell r="B435" t="str">
            <v>097-02-3783</v>
          </cell>
          <cell r="C435" t="str">
            <v>80775172</v>
          </cell>
          <cell r="D435" t="str">
            <v>CF</v>
          </cell>
          <cell r="E435" t="str">
            <v>097-02-3783 Queen Mermaid Cotton Sheet Set - Pillowfort</v>
          </cell>
          <cell r="F435" t="str">
            <v>TARGET STORES</v>
          </cell>
          <cell r="G435" t="str">
            <v>TARGET PILLOWFORT COTTON SHEETS</v>
          </cell>
          <cell r="H435" t="str">
            <v>TARGET PILLOWFORT COTTON SHEETS</v>
          </cell>
        </row>
        <row r="436">
          <cell r="B436" t="str">
            <v>097-02-4723</v>
          </cell>
          <cell r="C436" t="str">
            <v>80775173</v>
          </cell>
          <cell r="D436" t="str">
            <v>CF</v>
          </cell>
          <cell r="E436" t="str">
            <v>097-02-4723 Queen Unicorn Cotton Sheet Set - Pillowfort</v>
          </cell>
          <cell r="F436" t="str">
            <v>TARGET STORES</v>
          </cell>
          <cell r="G436" t="str">
            <v>TARGET PILLOWFORT COTTON SHEETS</v>
          </cell>
          <cell r="H436" t="str">
            <v>TARGET PILLOWFORT COTTON SHEETS</v>
          </cell>
        </row>
        <row r="437">
          <cell r="B437" t="str">
            <v>097-02-2606</v>
          </cell>
          <cell r="C437" t="str">
            <v>80775174</v>
          </cell>
          <cell r="D437" t="str">
            <v>CF</v>
          </cell>
          <cell r="E437" t="str">
            <v>097-02-2606 Queen Solid Cotton Sheet Set Pink - Pillowfort</v>
          </cell>
          <cell r="F437" t="str">
            <v>TARGET STORES</v>
          </cell>
          <cell r="G437" t="str">
            <v>TARGET PILLOWFORT COTTON SHEETS</v>
          </cell>
          <cell r="H437" t="str">
            <v>TARGET PILLOWFORT COTTON SHEETS</v>
          </cell>
        </row>
        <row r="438">
          <cell r="B438" t="str">
            <v>097-02-5211</v>
          </cell>
          <cell r="C438" t="str">
            <v>80775176</v>
          </cell>
          <cell r="D438" t="str">
            <v>NCF</v>
          </cell>
          <cell r="E438" t="str">
            <v>097-02-5211 Queen Butterfly Cotton Sheet Set Rose - Pillowfort</v>
          </cell>
          <cell r="F438" t="str">
            <v>TARGET STORES</v>
          </cell>
          <cell r="G438" t="str">
            <v>TARGET PILLOWFORT COTTON SHEETS</v>
          </cell>
          <cell r="H438" t="str">
            <v>TARGET PILLOWFORT COTTON SHEETS</v>
          </cell>
        </row>
        <row r="439">
          <cell r="B439" t="str">
            <v>097-02-0284</v>
          </cell>
          <cell r="C439" t="str">
            <v>80775181</v>
          </cell>
          <cell r="D439" t="str">
            <v>NCF</v>
          </cell>
          <cell r="E439" t="str">
            <v>097-02-0284 Queen Solid Cotton Sheet Set Yellow - Pillowfort</v>
          </cell>
          <cell r="F439" t="str">
            <v>TARGET STORES</v>
          </cell>
          <cell r="G439" t="str">
            <v>TARGET PILLOWFORT COTTON SHEETS</v>
          </cell>
          <cell r="H439" t="str">
            <v>TARGET PILLOWFORT COTTON SHEETS</v>
          </cell>
        </row>
        <row r="440">
          <cell r="B440" t="str">
            <v>097-02-5714</v>
          </cell>
          <cell r="C440" t="str">
            <v>80775182</v>
          </cell>
          <cell r="D440" t="str">
            <v>CF</v>
          </cell>
          <cell r="E440" t="str">
            <v>097-02-5714 Queen Solid Cotton Sheet Set Rose - Pillowfort</v>
          </cell>
          <cell r="F440" t="str">
            <v>TARGET STORES</v>
          </cell>
          <cell r="G440" t="str">
            <v>TARGET PILLOWFORT COTTON SHEETS</v>
          </cell>
          <cell r="H440" t="str">
            <v>TARGET PILLOWFORT COTTON SHEETS</v>
          </cell>
        </row>
        <row r="441">
          <cell r="B441" t="str">
            <v>097-02-2559</v>
          </cell>
          <cell r="C441" t="str">
            <v>80775186</v>
          </cell>
          <cell r="D441" t="str">
            <v>NCF</v>
          </cell>
          <cell r="E441" t="str">
            <v>097-02-2559 Queen Rainbow Scallop Cotton Sheet Set - Pillowfort</v>
          </cell>
          <cell r="F441" t="str">
            <v>TARGET STORES</v>
          </cell>
          <cell r="G441" t="str">
            <v>TARGET PILLOWFORT COTTON SHEETS</v>
          </cell>
          <cell r="H441" t="str">
            <v>TARGET PILLOWFORT COTTON SHEETS</v>
          </cell>
        </row>
        <row r="442">
          <cell r="B442" t="str">
            <v>097-02-5459</v>
          </cell>
          <cell r="C442" t="str">
            <v>80775189</v>
          </cell>
          <cell r="D442" t="str">
            <v>CF</v>
          </cell>
          <cell r="E442" t="str">
            <v>097-02-5459 Queen Solid Cotton Sheet Set Mint - Pillowfort</v>
          </cell>
          <cell r="F442" t="str">
            <v>TARGET STORES</v>
          </cell>
          <cell r="G442" t="str">
            <v>TARGET PILLOWFORT COTTON SHEETS</v>
          </cell>
          <cell r="H442" t="str">
            <v>TARGET PILLOWFORT COTTON SHEETS</v>
          </cell>
        </row>
        <row r="443">
          <cell r="B443" t="str">
            <v>097-02-8188</v>
          </cell>
          <cell r="C443" t="str">
            <v>80775190</v>
          </cell>
          <cell r="D443" t="str">
            <v>CF</v>
          </cell>
          <cell r="E443" t="str">
            <v>097-02-8188 Twin Garden Floral Cotton Comforter Set - Pillowfort</v>
          </cell>
          <cell r="F443" t="str">
            <v>TARGET STORES</v>
          </cell>
          <cell r="G443" t="str">
            <v>TARGET PILLOWFORT TOB</v>
          </cell>
          <cell r="H443" t="str">
            <v>TARGET PILLOWFORT TOB</v>
          </cell>
        </row>
        <row r="444">
          <cell r="B444" t="str">
            <v>097-02-6181</v>
          </cell>
          <cell r="C444" t="str">
            <v>80775194</v>
          </cell>
          <cell r="D444" t="str">
            <v>CF</v>
          </cell>
          <cell r="E444" t="str">
            <v>097-02-6181 Full Solid Cotton Sheet Set Navy - Pillowfort</v>
          </cell>
          <cell r="F444" t="str">
            <v>TARGET STORES</v>
          </cell>
          <cell r="G444" t="str">
            <v>TARGET PILLOWFORT COTTON SHEETS</v>
          </cell>
          <cell r="H444" t="str">
            <v>TARGET PILLOWFORT COTTON SHEETS</v>
          </cell>
        </row>
        <row r="445">
          <cell r="B445" t="str">
            <v>097-02-0267</v>
          </cell>
          <cell r="C445" t="str">
            <v>80775195</v>
          </cell>
          <cell r="D445" t="str">
            <v>NCF</v>
          </cell>
          <cell r="E445" t="str">
            <v>097-02-0267 Twin Botanical Garden Cotton Comforter Set Green - Pillowfort</v>
          </cell>
          <cell r="F445" t="str">
            <v>TARGET STORES</v>
          </cell>
          <cell r="G445" t="str">
            <v>TARGET PILLOWFORT TOB</v>
          </cell>
          <cell r="H445" t="str">
            <v>TARGET PILLOWFORT TOB</v>
          </cell>
        </row>
        <row r="446">
          <cell r="B446" t="str">
            <v>097-02-7501</v>
          </cell>
          <cell r="C446" t="str">
            <v>80775198</v>
          </cell>
          <cell r="D446" t="str">
            <v>CF</v>
          </cell>
          <cell r="E446" t="str">
            <v>097-02-7501 Twin Dinosaur Cotton Comforter Set - Pillowfort</v>
          </cell>
          <cell r="F446" t="str">
            <v>TARGET STORES</v>
          </cell>
          <cell r="G446" t="str">
            <v>TARGET PILLOWFORT TOB</v>
          </cell>
          <cell r="H446" t="str">
            <v>TARGET PILLOWFORT TOB</v>
          </cell>
        </row>
        <row r="447">
          <cell r="B447" t="str">
            <v>097-02-8042</v>
          </cell>
          <cell r="C447" t="str">
            <v>80775202</v>
          </cell>
          <cell r="D447" t="str">
            <v>NCF</v>
          </cell>
          <cell r="E447" t="str">
            <v>097-02-8042 Twin Space Cotton Comforter Set Navy - Pillowfort</v>
          </cell>
          <cell r="F447" t="str">
            <v>TARGET STORES</v>
          </cell>
          <cell r="G447" t="str">
            <v>TARGET PILLOWFORT TOB</v>
          </cell>
          <cell r="H447" t="str">
            <v>TARGET PILLOWFORT TOB</v>
          </cell>
        </row>
        <row r="448">
          <cell r="B448" t="str">
            <v>097-02-1155</v>
          </cell>
          <cell r="C448" t="str">
            <v>80775206</v>
          </cell>
          <cell r="D448" t="str">
            <v>CF</v>
          </cell>
          <cell r="E448" t="str">
            <v>097-02-1155 Twin Unicorn Cotton Comforter - Pillowfort</v>
          </cell>
          <cell r="F448" t="str">
            <v>TARGET STORES</v>
          </cell>
          <cell r="G448" t="str">
            <v>TARGET PILLOWFORT TOB</v>
          </cell>
          <cell r="H448" t="str">
            <v>TARGET PILLOWFORT TOB</v>
          </cell>
        </row>
        <row r="449">
          <cell r="B449" t="str">
            <v>097-02-0276</v>
          </cell>
          <cell r="C449" t="str">
            <v>80775207</v>
          </cell>
          <cell r="D449" t="str">
            <v>CF</v>
          </cell>
          <cell r="E449" t="str">
            <v>097-02-0276 Twin Rugby Stripe Cotton Comforter Set Gray - Pillowfort</v>
          </cell>
          <cell r="F449" t="str">
            <v>TARGET STORES</v>
          </cell>
          <cell r="G449" t="str">
            <v>TARGET PILLOWFORT TOB</v>
          </cell>
          <cell r="H449" t="str">
            <v>TARGET PILLOWFORT TOB</v>
          </cell>
        </row>
        <row r="450">
          <cell r="B450" t="str">
            <v>097-02-2019</v>
          </cell>
          <cell r="C450" t="str">
            <v>80775209</v>
          </cell>
          <cell r="D450" t="str">
            <v>NCF</v>
          </cell>
          <cell r="E450" t="str">
            <v>097-02-2019 Twin Rainbow Scallop Cotton Comforter Set - Pillowfort</v>
          </cell>
          <cell r="F450" t="str">
            <v>TARGET STORES</v>
          </cell>
          <cell r="G450" t="str">
            <v>TARGET PILLOWFORT TOB</v>
          </cell>
          <cell r="H450" t="str">
            <v>TARGET PILLOWFORT TOB</v>
          </cell>
        </row>
        <row r="451">
          <cell r="B451" t="str">
            <v>097-02-9755</v>
          </cell>
          <cell r="C451" t="str">
            <v>80775216</v>
          </cell>
          <cell r="D451" t="str">
            <v>CF</v>
          </cell>
          <cell r="E451" t="str">
            <v>097-02-9755 Twin Rugby Striped Cotton Comforter Set Green - Pillowfort</v>
          </cell>
          <cell r="F451" t="str">
            <v>TARGET STORES</v>
          </cell>
          <cell r="G451" t="str">
            <v>TARGET PILLOWFORT TOB</v>
          </cell>
          <cell r="H451" t="str">
            <v>TARGET PILLOWFORT TOB</v>
          </cell>
        </row>
        <row r="452">
          <cell r="B452" t="str">
            <v>097-02-0281</v>
          </cell>
          <cell r="C452" t="str">
            <v>80775227</v>
          </cell>
          <cell r="D452" t="str">
            <v>NCF</v>
          </cell>
          <cell r="E452" t="str">
            <v>097-02-0281 Full/Queen Botanical Garden Cotton Comforter Set Green - Pillowfort</v>
          </cell>
          <cell r="F452" t="str">
            <v>TARGET STORES</v>
          </cell>
          <cell r="G452" t="str">
            <v>TARGET PILLOWFORT TOB</v>
          </cell>
          <cell r="H452" t="str">
            <v>TARGET PILLOWFORT TOB</v>
          </cell>
        </row>
        <row r="453">
          <cell r="B453" t="str">
            <v>097-02-7655</v>
          </cell>
          <cell r="C453" t="str">
            <v>80775230</v>
          </cell>
          <cell r="D453" t="str">
            <v>CF</v>
          </cell>
          <cell r="E453" t="str">
            <v>097-02-7655 Full/Queen Dinosaur Cotton Comforter Set - Pillowfort</v>
          </cell>
          <cell r="F453" t="str">
            <v>TARGET STORES</v>
          </cell>
          <cell r="G453" t="str">
            <v>TARGET PILLOWFORT TOB</v>
          </cell>
          <cell r="H453" t="str">
            <v>TARGET PILLOWFORT TOB</v>
          </cell>
        </row>
        <row r="454">
          <cell r="B454" t="str">
            <v>097-02-8899</v>
          </cell>
          <cell r="C454" t="str">
            <v>80775232</v>
          </cell>
          <cell r="D454" t="str">
            <v>CF</v>
          </cell>
          <cell r="E454" t="str">
            <v>097-02-8899 Twin Mermaid Cotton Comforter Set - Pillowfort</v>
          </cell>
          <cell r="F454" t="str">
            <v>TARGET STORES</v>
          </cell>
          <cell r="G454" t="str">
            <v>TARGET PILLOWFORT TOB</v>
          </cell>
          <cell r="H454" t="str">
            <v>TARGET PILLOWFORT TOB</v>
          </cell>
        </row>
        <row r="455">
          <cell r="B455" t="str">
            <v>097-02-0758</v>
          </cell>
          <cell r="C455" t="str">
            <v>80775233</v>
          </cell>
          <cell r="D455" t="str">
            <v>NCF</v>
          </cell>
          <cell r="E455" t="str">
            <v>097-02-0758 Full/Queen Space Cotton Comforter Set Navy - Pillowfort</v>
          </cell>
          <cell r="F455" t="str">
            <v>TARGET STORES</v>
          </cell>
          <cell r="G455" t="str">
            <v>TARGET PILLOWFORT TOB</v>
          </cell>
          <cell r="H455" t="str">
            <v>TARGET PILLOWFORT TOB</v>
          </cell>
        </row>
        <row r="456">
          <cell r="B456" t="str">
            <v>097-02-0285</v>
          </cell>
          <cell r="C456" t="str">
            <v>80775237</v>
          </cell>
          <cell r="D456" t="str">
            <v>CF</v>
          </cell>
          <cell r="E456" t="str">
            <v>097-02-0285 Full/Queen Mermaid Cotton Comforter Set - Pillowfort</v>
          </cell>
          <cell r="F456" t="str">
            <v>TARGET STORES</v>
          </cell>
          <cell r="G456" t="str">
            <v>TARGET PILLOWFORT TOB</v>
          </cell>
          <cell r="H456" t="str">
            <v>TARGET PILLOWFORT TOB</v>
          </cell>
        </row>
        <row r="457">
          <cell r="B457" t="str">
            <v>097-02-2983</v>
          </cell>
          <cell r="C457" t="str">
            <v>80775241</v>
          </cell>
          <cell r="D457" t="str">
            <v>NCF</v>
          </cell>
          <cell r="E457" t="str">
            <v>097-02-2983 Full/Queen Rainbow Scallop Cotton Comforter Set - Pillowfort</v>
          </cell>
          <cell r="F457" t="str">
            <v>TARGET STORES</v>
          </cell>
          <cell r="G457" t="str">
            <v>TARGET PILLOWFORT TOB</v>
          </cell>
          <cell r="H457" t="str">
            <v>TARGET PILLOWFORT TOB</v>
          </cell>
        </row>
        <row r="458">
          <cell r="B458" t="str">
            <v>097-02-5359</v>
          </cell>
          <cell r="C458" t="str">
            <v>80775242</v>
          </cell>
          <cell r="D458" t="str">
            <v>CF</v>
          </cell>
          <cell r="E458" t="str">
            <v>097-02-5359 Full/Queen Garden Floral Cotton Comforter Set - Pillowfort</v>
          </cell>
          <cell r="F458" t="str">
            <v>TARGET STORES</v>
          </cell>
          <cell r="G458" t="str">
            <v>TARGET PILLOWFORT TOB</v>
          </cell>
          <cell r="H458" t="str">
            <v>TARGET PILLOWFORT TOB</v>
          </cell>
        </row>
        <row r="459">
          <cell r="B459" t="str">
            <v>097-02-1191</v>
          </cell>
          <cell r="C459" t="str">
            <v>80775249</v>
          </cell>
          <cell r="D459" t="str">
            <v>CF</v>
          </cell>
          <cell r="E459" t="str">
            <v>097-02-1191 Full/Queen Rugby Stripe Cotton Comforter Set Green - Pillowfort</v>
          </cell>
          <cell r="F459" t="str">
            <v>TARGET STORES</v>
          </cell>
          <cell r="G459" t="str">
            <v>TARGET PILLOWFORT TOB</v>
          </cell>
          <cell r="H459" t="str">
            <v>TARGET PILLOWFORT TOB</v>
          </cell>
        </row>
        <row r="460">
          <cell r="B460" t="str">
            <v>097-02-0445</v>
          </cell>
          <cell r="C460" t="str">
            <v>80775255</v>
          </cell>
          <cell r="D460" t="str">
            <v>CF</v>
          </cell>
          <cell r="E460" t="str">
            <v>097-02-0445 Twin Rugby Stripe Cotton Comforter Set Navy - Pillowfort</v>
          </cell>
          <cell r="F460" t="str">
            <v>TARGET STORES</v>
          </cell>
          <cell r="G460" t="str">
            <v>TARGET PILLOWFORT TOB</v>
          </cell>
          <cell r="H460" t="str">
            <v>TARGET PILLOWFORT TOB</v>
          </cell>
        </row>
        <row r="461">
          <cell r="B461" t="str">
            <v>097-02-6771</v>
          </cell>
          <cell r="C461" t="str">
            <v>80775257</v>
          </cell>
          <cell r="D461" t="str">
            <v>CF</v>
          </cell>
          <cell r="E461" t="str">
            <v>097-02-6771 Full/Queen Unicorn Cotton Comforter - Pillowfort</v>
          </cell>
          <cell r="F461" t="str">
            <v>TARGET STORES</v>
          </cell>
          <cell r="G461" t="str">
            <v>TARGET PILLOWFORT TOB</v>
          </cell>
          <cell r="H461" t="str">
            <v>TARGET PILLOWFORT TOB</v>
          </cell>
        </row>
        <row r="462">
          <cell r="B462" t="str">
            <v>097-02-0288</v>
          </cell>
          <cell r="C462" t="str">
            <v>80775260</v>
          </cell>
          <cell r="D462" t="str">
            <v>CF</v>
          </cell>
          <cell r="E462" t="str">
            <v>097-02-0288 Full/Queen Rugby Stripe Cotton Comforter Set Navy - Pillowfort</v>
          </cell>
          <cell r="F462" t="str">
            <v>TARGET STORES</v>
          </cell>
          <cell r="G462" t="str">
            <v>TARGET PILLOWFORT TOB</v>
          </cell>
          <cell r="H462" t="str">
            <v>TARGET PILLOWFORT TOB</v>
          </cell>
        </row>
        <row r="463">
          <cell r="B463" t="str">
            <v>097-02-4965</v>
          </cell>
          <cell r="C463" t="str">
            <v>80775264</v>
          </cell>
          <cell r="D463" t="str">
            <v>CF</v>
          </cell>
          <cell r="E463" t="str">
            <v>097-02-4965 Full/Queen Rugby Stripe Cotton Comforter Set Gray - Pillowfort</v>
          </cell>
          <cell r="F463" t="str">
            <v>TARGET STORES</v>
          </cell>
          <cell r="G463" t="str">
            <v>TARGET PILLOWFORT TOB</v>
          </cell>
          <cell r="H463" t="str">
            <v>TARGET PILLOWFORT TOB</v>
          </cell>
        </row>
        <row r="464">
          <cell r="B464" t="str">
            <v>097-02-6738</v>
          </cell>
          <cell r="C464" t="str">
            <v>80775290</v>
          </cell>
          <cell r="D464" t="str">
            <v>CF</v>
          </cell>
          <cell r="E464" t="str">
            <v>097-02-6738 Twin Dinosaur Duvet Cover - Pillowfort</v>
          </cell>
          <cell r="F464" t="str">
            <v>TARGET STORES</v>
          </cell>
          <cell r="G464" t="str">
            <v>TARGET PILLOWFORT TOB</v>
          </cell>
          <cell r="H464" t="str">
            <v>TARGET PILLOWFORT TOB</v>
          </cell>
        </row>
        <row r="465">
          <cell r="B465" t="str">
            <v>097-02-9435</v>
          </cell>
          <cell r="C465" t="str">
            <v>80775295</v>
          </cell>
          <cell r="D465" t="str">
            <v>CF</v>
          </cell>
          <cell r="E465" t="str">
            <v>097-02-9435 Full/Queen Garden Floral Duvet Cover - Pillowfort</v>
          </cell>
          <cell r="F465" t="str">
            <v>TARGET STORES</v>
          </cell>
          <cell r="G465" t="str">
            <v>TARGET PILLOWFORT TOB</v>
          </cell>
          <cell r="H465" t="str">
            <v>TARGET PILLOWFORT TOB</v>
          </cell>
        </row>
        <row r="466">
          <cell r="B466" t="str">
            <v>097-02-0573</v>
          </cell>
          <cell r="C466" t="str">
            <v>80775296</v>
          </cell>
          <cell r="D466" t="str">
            <v>CF</v>
          </cell>
          <cell r="E466" t="str">
            <v>097-02-0573 Full/Queen Space Duvet Cover Navy - Pillowfort</v>
          </cell>
          <cell r="F466" t="str">
            <v>TARGET STORES</v>
          </cell>
          <cell r="G466" t="str">
            <v>TARGET PILLOWFORT TOB</v>
          </cell>
          <cell r="H466" t="str">
            <v>TARGET PILLOWFORT TOB</v>
          </cell>
        </row>
        <row r="467">
          <cell r="B467" t="str">
            <v>097-02-5355</v>
          </cell>
          <cell r="C467" t="str">
            <v>80775302</v>
          </cell>
          <cell r="D467" t="str">
            <v>CF</v>
          </cell>
          <cell r="E467" t="str">
            <v>097-02-5355 Full/Queen Rugby Stripe Duvet Cover Navy - Pillowfort</v>
          </cell>
          <cell r="F467" t="str">
            <v>TARGET STORES</v>
          </cell>
          <cell r="G467" t="str">
            <v>TARGET PILLOWFORT TOB</v>
          </cell>
          <cell r="H467" t="str">
            <v>TARGET PILLOWFORT TOB</v>
          </cell>
        </row>
        <row r="468">
          <cell r="B468" t="str">
            <v>097-02-6494</v>
          </cell>
          <cell r="C468" t="str">
            <v>80775310</v>
          </cell>
          <cell r="D468" t="str">
            <v>NCF</v>
          </cell>
          <cell r="E468" t="str">
            <v>097-02-6494 Full/Queen Unicorn Duvet Cover - Pillowfort</v>
          </cell>
          <cell r="F468" t="str">
            <v>TARGET STORES</v>
          </cell>
          <cell r="G468" t="str">
            <v>TARGET PILLOWFORT TOB</v>
          </cell>
          <cell r="H468" t="str">
            <v>TARGET PILLOWFORT TOB</v>
          </cell>
        </row>
        <row r="469">
          <cell r="B469" t="str">
            <v>060-26-7928</v>
          </cell>
          <cell r="C469" t="str">
            <v>80918249</v>
          </cell>
          <cell r="D469" t="str">
            <v>NCF</v>
          </cell>
          <cell r="E469" t="str">
            <v>060-26-7928 Queen 8pc Richland Floral 8pc Comforter Set Green - Threshold</v>
          </cell>
          <cell r="F469" t="str">
            <v>TARGET STORES</v>
          </cell>
          <cell r="G469" t="str">
            <v>TARGET MULTI PIECES SET - BEDDING SETS</v>
          </cell>
          <cell r="H469" t="str">
            <v>TARGET MULTI PIECES SET</v>
          </cell>
        </row>
        <row r="470">
          <cell r="B470" t="str">
            <v>060-26-7929</v>
          </cell>
          <cell r="C470" t="str">
            <v>80918250</v>
          </cell>
          <cell r="D470" t="str">
            <v>NCF</v>
          </cell>
          <cell r="E470" t="str">
            <v>060-26-7929 King 8pc Richland Floral 8pc Comforter Set Green - Threshold</v>
          </cell>
          <cell r="F470" t="str">
            <v>TARGET STORES</v>
          </cell>
          <cell r="G470" t="str">
            <v>TARGET MULTI PIECES SET - BEDDING SETS</v>
          </cell>
          <cell r="H470" t="str">
            <v>TARGET MULTI PIECES SET</v>
          </cell>
        </row>
        <row r="471">
          <cell r="B471" t="str">
            <v>060-13-4301</v>
          </cell>
          <cell r="C471" t="str">
            <v>80926299</v>
          </cell>
          <cell r="D471" t="str">
            <v>NCF from C5</v>
          </cell>
          <cell r="E471" t="str">
            <v>060-13-4301 Full/Queen Washed Waffle Weave Comforter &amp; Sham Set Warm Blush - Threshold</v>
          </cell>
          <cell r="F471" t="str">
            <v>TARGET STORES</v>
          </cell>
          <cell r="G471" t="str">
            <v>THRESHOLD WAFFLE - COMFORTERS</v>
          </cell>
          <cell r="H471" t="str">
            <v>THRESHOLD WAFFLE</v>
          </cell>
        </row>
        <row r="472">
          <cell r="B472" t="str">
            <v>060-13-4302</v>
          </cell>
          <cell r="C472" t="str">
            <v>80926300</v>
          </cell>
          <cell r="D472" t="str">
            <v>NCF from C5</v>
          </cell>
          <cell r="E472" t="str">
            <v>060-13-4302 King Washed Waffle Weave Comforter &amp; Sham Set Warm Blush - Threshold</v>
          </cell>
          <cell r="F472" t="str">
            <v>TARGET STORES</v>
          </cell>
          <cell r="G472" t="str">
            <v>THRESHOLD WAFFLE - COMFORTERS</v>
          </cell>
          <cell r="H472" t="str">
            <v>THRESHOLD WAFFLE</v>
          </cell>
        </row>
        <row r="473">
          <cell r="B473" t="str">
            <v>060-13-5103</v>
          </cell>
          <cell r="C473" t="str">
            <v>80926564</v>
          </cell>
          <cell r="D473" t="str">
            <v>NCF from C5</v>
          </cell>
          <cell r="E473" t="str">
            <v>060-13-5103 TXL Washed Waffle Weave Comforter &amp; Sham Set Sage Green - Threshold™</v>
          </cell>
          <cell r="F473" t="str">
            <v>TARGET STORES</v>
          </cell>
          <cell r="G473" t="str">
            <v>THRESHOLD WAFFLE - COMFORTERS</v>
          </cell>
          <cell r="H473" t="str">
            <v>THRESHOLD WAFFLE</v>
          </cell>
        </row>
        <row r="474">
          <cell r="B474" t="str">
            <v>060-13-5104</v>
          </cell>
          <cell r="C474" t="str">
            <v>80926565</v>
          </cell>
          <cell r="D474" t="str">
            <v>NCF from C5</v>
          </cell>
          <cell r="E474" t="str">
            <v>060-13-5104 Full/Queen Washed Waffle Weave Comforter &amp; Sham Set Sage Green - Threshold™</v>
          </cell>
          <cell r="F474" t="str">
            <v>TARGET STORES</v>
          </cell>
          <cell r="G474" t="str">
            <v>THRESHOLD WAFFLE - COMFORTERS</v>
          </cell>
          <cell r="H474" t="str">
            <v>THRESHOLD WAFFLE</v>
          </cell>
        </row>
        <row r="475">
          <cell r="B475" t="str">
            <v>060-13-5105</v>
          </cell>
          <cell r="C475" t="str">
            <v>80926566</v>
          </cell>
          <cell r="D475" t="str">
            <v>NCF from C5</v>
          </cell>
          <cell r="E475" t="str">
            <v>060-13-5105 King Washed Waffle Weave Comforter &amp; Sham Set Sage Green - Threshold™</v>
          </cell>
          <cell r="F475" t="str">
            <v>TARGET STORES</v>
          </cell>
          <cell r="G475" t="str">
            <v>THRESHOLD WAFFLE - COMFORTERS</v>
          </cell>
          <cell r="H475" t="str">
            <v>THRESHOLD WAFFLE</v>
          </cell>
        </row>
        <row r="476">
          <cell r="B476" t="str">
            <v>060-17-4369</v>
          </cell>
          <cell r="C476" t="str">
            <v>80931917</v>
          </cell>
          <cell r="D476" t="str">
            <v>NCF from C5</v>
          </cell>
          <cell r="E476" t="str">
            <v>060-17-4369 Twin/Twin Extra Long Washed Waffle Weave Duvet Cover &amp; Sham Set Warm Blush - Threshold</v>
          </cell>
          <cell r="F476" t="str">
            <v>TARGET STORES</v>
          </cell>
          <cell r="G476" t="str">
            <v>THRESHOLD WAFFLE - DUVET COVERS</v>
          </cell>
          <cell r="H476" t="str">
            <v>THRESHOLD WAFFLE</v>
          </cell>
        </row>
        <row r="477">
          <cell r="B477" t="str">
            <v>060-17-4370</v>
          </cell>
          <cell r="C477" t="str">
            <v>80931918</v>
          </cell>
          <cell r="D477" t="str">
            <v>NCF from C5</v>
          </cell>
          <cell r="E477" t="str">
            <v>060-17-4370 Full/Queen Washed Waffle Weave Duvet Cover &amp; Sham Set Warm Blush - Threshold</v>
          </cell>
          <cell r="F477" t="str">
            <v>TARGET STORES</v>
          </cell>
          <cell r="G477" t="str">
            <v>THRESHOLD WAFFLE - DUVET COVERS</v>
          </cell>
          <cell r="H477" t="str">
            <v>THRESHOLD WAFFLE</v>
          </cell>
        </row>
        <row r="478">
          <cell r="B478" t="str">
            <v>060-17-4371</v>
          </cell>
          <cell r="C478" t="str">
            <v>80931919</v>
          </cell>
          <cell r="D478" t="str">
            <v>NCF from C5</v>
          </cell>
          <cell r="E478" t="str">
            <v>060-17-4371 King Washed Waffle Weave Duvet Cover &amp; Sham Set Warm Blush - Threshold</v>
          </cell>
          <cell r="F478" t="str">
            <v>TARGET STORES</v>
          </cell>
          <cell r="G478" t="str">
            <v>THRESHOLD WAFFLE - DUVET COVERS</v>
          </cell>
          <cell r="H478" t="str">
            <v>THRESHOLD WAFFLE</v>
          </cell>
        </row>
        <row r="479">
          <cell r="B479" t="str">
            <v>060-17-4372</v>
          </cell>
          <cell r="C479" t="str">
            <v>80931959</v>
          </cell>
          <cell r="D479" t="str">
            <v>NCF from C5</v>
          </cell>
          <cell r="E479" t="str">
            <v>060-17-4372 Twin/Twin Extra Long Washed Waffle Weave Duvet Cover &amp; Sham Set Soft Aqua - Threshold</v>
          </cell>
          <cell r="F479" t="str">
            <v>TARGET STORES</v>
          </cell>
          <cell r="G479" t="str">
            <v>THRESHOLD WAFFLE - DUVET COVERS</v>
          </cell>
          <cell r="H479" t="str">
            <v>THRESHOLD WAFFLE</v>
          </cell>
        </row>
        <row r="480">
          <cell r="B480" t="str">
            <v>060-17-4374</v>
          </cell>
          <cell r="C480" t="str">
            <v>80931961</v>
          </cell>
          <cell r="D480" t="str">
            <v>NCF from C5</v>
          </cell>
          <cell r="E480" t="str">
            <v>060-17-4374 King Washed Waffle Weave Duvet Cover &amp; Sham Set Soft Aqua - Threshold</v>
          </cell>
          <cell r="F480" t="str">
            <v>TARGET STORES</v>
          </cell>
          <cell r="G480" t="str">
            <v>THRESHOLD WAFFLE - DUVET COVERS</v>
          </cell>
          <cell r="H480" t="str">
            <v>THRESHOLD WAFFLE</v>
          </cell>
        </row>
        <row r="481">
          <cell r="B481" t="str">
            <v>060-17-4375</v>
          </cell>
          <cell r="C481" t="str">
            <v>80932051</v>
          </cell>
          <cell r="D481" t="str">
            <v>NCF from C5</v>
          </cell>
          <cell r="E481" t="str">
            <v>060-17-4375 Twin/Twin Extra Long Washed Waffle Weave Duvet Cover &amp; Sham Set Sage Green - Threshold</v>
          </cell>
          <cell r="F481" t="str">
            <v>TARGET STORES</v>
          </cell>
          <cell r="G481" t="str">
            <v>THRESHOLD WAFFLE - DUVET COVERS</v>
          </cell>
          <cell r="H481" t="str">
            <v>THRESHOLD WAFFLE</v>
          </cell>
        </row>
        <row r="482">
          <cell r="B482" t="str">
            <v>060-17-4376</v>
          </cell>
          <cell r="C482" t="str">
            <v>80932052</v>
          </cell>
          <cell r="D482" t="str">
            <v>NCF from C5</v>
          </cell>
          <cell r="E482" t="str">
            <v>060-17-4376 Full/Queen Washed Waffle Weave Duvet Cover &amp; Sham Set Sage Green - Threshold</v>
          </cell>
          <cell r="F482" t="str">
            <v>TARGET STORES</v>
          </cell>
          <cell r="G482" t="str">
            <v>THRESHOLD WAFFLE - DUVET COVERS</v>
          </cell>
          <cell r="H482" t="str">
            <v>THRESHOLD WAFFLE</v>
          </cell>
        </row>
        <row r="483">
          <cell r="B483" t="str">
            <v>060-17-4377</v>
          </cell>
          <cell r="C483" t="str">
            <v>80932053</v>
          </cell>
          <cell r="D483" t="str">
            <v>NCF from C5</v>
          </cell>
          <cell r="E483" t="str">
            <v>060-17-4377 King Washed Waffle Duvet Cover &amp; Sham Set Sage Green - Threshold</v>
          </cell>
          <cell r="F483" t="str">
            <v>TARGET STORES</v>
          </cell>
          <cell r="G483" t="str">
            <v>THRESHOLD WAFFLE - DUVET COVERS</v>
          </cell>
          <cell r="H483" t="str">
            <v>THRESHOLD WAFFLE</v>
          </cell>
        </row>
        <row r="484">
          <cell r="B484" t="str">
            <v>060-17-4361</v>
          </cell>
          <cell r="C484" t="str">
            <v>80932485</v>
          </cell>
          <cell r="D484" t="str">
            <v>NCF from C5</v>
          </cell>
          <cell r="E484" t="str">
            <v>060-17-4361 Twin/Twin Extra Long Washed Waffle Weave Duvet Cover &amp; Sham Set Black - Threshold</v>
          </cell>
          <cell r="F484" t="str">
            <v>TARGET STORES</v>
          </cell>
          <cell r="G484" t="str">
            <v>THRESHOLD WAFFLE - DUVET COVERS</v>
          </cell>
          <cell r="H484" t="str">
            <v>THRESHOLD WAFFLE</v>
          </cell>
        </row>
        <row r="485">
          <cell r="B485" t="str">
            <v>060-17-4362</v>
          </cell>
          <cell r="C485" t="str">
            <v>80932486</v>
          </cell>
          <cell r="D485" t="str">
            <v>NCF from C5</v>
          </cell>
          <cell r="E485" t="str">
            <v>060-17-4362 Twin/Twin Extra Long Washed Waffle Weave Duvet Cover &amp; Sham Set Blue - Threshold</v>
          </cell>
          <cell r="F485" t="str">
            <v>TARGET STORES</v>
          </cell>
          <cell r="G485" t="str">
            <v>THRESHOLD WAFFLE - DUVET COVERS</v>
          </cell>
          <cell r="H485" t="str">
            <v>THRESHOLD WAFFLE</v>
          </cell>
        </row>
        <row r="486">
          <cell r="B486" t="str">
            <v>060-17-4363</v>
          </cell>
          <cell r="C486" t="str">
            <v>80932487</v>
          </cell>
          <cell r="D486" t="str">
            <v>NCF from C5</v>
          </cell>
          <cell r="E486" t="str">
            <v>060-17-4363 Twin/Twin Extra Long Washed Waffle Weave Duvet Cover &amp; Sham Set Caramel - Threshold</v>
          </cell>
          <cell r="F486" t="str">
            <v>TARGET STORES</v>
          </cell>
          <cell r="G486" t="str">
            <v>THRESHOLD WAFFLE - DUVET COVERS</v>
          </cell>
          <cell r="H486" t="str">
            <v>THRESHOLD WAFFLE</v>
          </cell>
        </row>
        <row r="487">
          <cell r="B487" t="str">
            <v>060-17-4364</v>
          </cell>
          <cell r="C487" t="str">
            <v>80932488</v>
          </cell>
          <cell r="D487" t="str">
            <v>NCF from C5</v>
          </cell>
          <cell r="E487" t="str">
            <v>060-17-4364 Twin/Twin Extra Long Washed Waffle Weave Duvet Cover &amp; Sham Set Gray - Threshold</v>
          </cell>
          <cell r="F487" t="str">
            <v>TARGET STORES</v>
          </cell>
          <cell r="G487" t="str">
            <v>THRESHOLD WAFFLE - DUVET COVERS</v>
          </cell>
          <cell r="H487" t="str">
            <v>THRESHOLD WAFFLE</v>
          </cell>
        </row>
        <row r="488">
          <cell r="B488" t="str">
            <v>060-17-4365</v>
          </cell>
          <cell r="C488" t="str">
            <v>80932489</v>
          </cell>
          <cell r="D488" t="str">
            <v>NCF from C5</v>
          </cell>
          <cell r="E488" t="str">
            <v>060-17-4365 Twin/Twin Extra Long Washed Waffle Weave Duvet Cover &amp; Sham Set Indigo - Threshold</v>
          </cell>
          <cell r="F488" t="str">
            <v>TARGET STORES</v>
          </cell>
          <cell r="G488" t="str">
            <v>THRESHOLD WAFFLE - DUVET COVERS</v>
          </cell>
          <cell r="H488" t="str">
            <v>THRESHOLD WAFFLE</v>
          </cell>
        </row>
        <row r="489">
          <cell r="B489" t="str">
            <v>060-17-4366</v>
          </cell>
          <cell r="C489" t="str">
            <v>80932490</v>
          </cell>
          <cell r="D489" t="str">
            <v>NCF from C5</v>
          </cell>
          <cell r="E489" t="str">
            <v>060-17-4366 Twin/Twin Extra Long Washed Waffle Weave Duvet Cover &amp; Sham Set Natural - Threshold</v>
          </cell>
          <cell r="F489" t="str">
            <v>TARGET STORES</v>
          </cell>
          <cell r="G489" t="str">
            <v>THRESHOLD WAFFLE - DUVET COVERS</v>
          </cell>
          <cell r="H489" t="str">
            <v>THRESHOLD WAFFLE</v>
          </cell>
        </row>
        <row r="490">
          <cell r="B490" t="str">
            <v>060-17-4368</v>
          </cell>
          <cell r="C490" t="str">
            <v>80932492</v>
          </cell>
          <cell r="D490" t="str">
            <v>NCF from C5</v>
          </cell>
          <cell r="E490" t="str">
            <v>060-17-4368 Twin/Twin Extra Long Washed Waffle Weave Duvet Cover &amp; Sham Set White - Threshold</v>
          </cell>
          <cell r="F490" t="str">
            <v>TARGET STORES</v>
          </cell>
          <cell r="G490" t="str">
            <v>THRESHOLD WAFFLE - DUVET COVERS</v>
          </cell>
          <cell r="H490" t="str">
            <v>THRESHOLD WAFFLE</v>
          </cell>
        </row>
        <row r="491">
          <cell r="B491" t="str">
            <v>060-13-5092</v>
          </cell>
          <cell r="C491" t="str">
            <v>80938296</v>
          </cell>
          <cell r="D491" t="str">
            <v>NCF</v>
          </cell>
          <cell r="E491" t="str">
            <v>060-13-5092 Full/Queen Matelasse Medallion Comforter &amp; Sham Set Natural - Threshold</v>
          </cell>
          <cell r="F491" t="str">
            <v>TARGET STORES</v>
          </cell>
          <cell r="G491" t="str">
            <v>THRESHOLD MEDALLION MATELASSE - COMFORTERS</v>
          </cell>
          <cell r="H491"/>
        </row>
        <row r="492">
          <cell r="B492" t="str">
            <v>060-13-5093</v>
          </cell>
          <cell r="C492" t="str">
            <v>80938297</v>
          </cell>
          <cell r="D492" t="str">
            <v>NCF</v>
          </cell>
          <cell r="E492" t="str">
            <v>060-13-5093 King Matelasse Medallion Comforter &amp; Sham Set Natural - Threshold</v>
          </cell>
          <cell r="F492" t="str">
            <v>TARGET STORES</v>
          </cell>
          <cell r="G492" t="str">
            <v>THRESHOLD MEDALLION MATELASSE - COMFORTERS</v>
          </cell>
          <cell r="H492"/>
        </row>
        <row r="493">
          <cell r="B493" t="str">
            <v>060-13-4298</v>
          </cell>
          <cell r="C493" t="str">
            <v>80938405</v>
          </cell>
          <cell r="D493" t="str">
            <v>NCF</v>
          </cell>
          <cell r="E493" t="str">
            <v>060-13-4298 Full/Queen Reversible Medallion Family-Friendly Comforter &amp; Sham Set White/Blue - Threshold</v>
          </cell>
          <cell r="F493" t="str">
            <v>TARGET STORES</v>
          </cell>
          <cell r="G493" t="str">
            <v>THRESHOLD FAMILY FRIENDLY - COMFORTERS</v>
          </cell>
          <cell r="H493" t="str">
            <v>TARGET KIDS &amp; PETS FRIENDLY TOB</v>
          </cell>
        </row>
        <row r="494">
          <cell r="B494" t="str">
            <v>060-13-5084</v>
          </cell>
          <cell r="C494" t="str">
            <v>80938410</v>
          </cell>
          <cell r="D494" t="str">
            <v>NCF</v>
          </cell>
          <cell r="E494" t="str">
            <v>060-13-5084 Twin/Twin XL Family-Friendly Comforter &amp; Sham Set Blush Chambray - Threshold</v>
          </cell>
          <cell r="F494" t="str">
            <v>TARGET STORES</v>
          </cell>
          <cell r="G494" t="str">
            <v>THRESHOLD FAMILY FRIENDLY - COMFORTERS</v>
          </cell>
          <cell r="H494" t="str">
            <v>TARGET KIDS &amp; PETS FRIENDLY TOB</v>
          </cell>
        </row>
        <row r="495">
          <cell r="B495" t="str">
            <v>060-13-5085</v>
          </cell>
          <cell r="C495" t="str">
            <v>80938411</v>
          </cell>
          <cell r="D495" t="str">
            <v>NCF</v>
          </cell>
          <cell r="E495" t="str">
            <v>060-13-5085 Twin/Twin XL Family-Friendly Comforter &amp; Sham Set Gray Chambray - Threshold</v>
          </cell>
          <cell r="F495" t="str">
            <v>TARGET STORES</v>
          </cell>
          <cell r="G495" t="str">
            <v>THRESHOLD FAMILY FRIENDLY - COMFORTERS</v>
          </cell>
          <cell r="H495" t="str">
            <v>TARGET KIDS &amp; PETS FRIENDLY TOB</v>
          </cell>
        </row>
        <row r="496">
          <cell r="B496" t="str">
            <v>060-13-5086</v>
          </cell>
          <cell r="C496" t="str">
            <v>80938412</v>
          </cell>
          <cell r="D496" t="str">
            <v>NCF</v>
          </cell>
          <cell r="E496" t="str">
            <v>060-13-5086 Twin/Twin XL Family-Friendly Comforter &amp; Sham Set Indigo Chambray - Threshold</v>
          </cell>
          <cell r="F496" t="str">
            <v>TARGET STORES</v>
          </cell>
          <cell r="G496" t="str">
            <v>THRESHOLD FAMILY FRIENDLY - COMFORTERS</v>
          </cell>
          <cell r="H496" t="str">
            <v>TARGET KIDS &amp; PETS FRIENDLY TOB</v>
          </cell>
        </row>
        <row r="497">
          <cell r="B497" t="str">
            <v>060-13-5087</v>
          </cell>
          <cell r="C497" t="str">
            <v>80938413</v>
          </cell>
          <cell r="D497" t="str">
            <v>NCF</v>
          </cell>
          <cell r="E497" t="str">
            <v>060-13-5087 Twin/Twin XL Family-Friendly Comforter &amp; Sham Set Mint Chambray - Threshold</v>
          </cell>
          <cell r="F497" t="str">
            <v>TARGET STORES</v>
          </cell>
          <cell r="G497" t="str">
            <v>THRESHOLD FAMILY FRIENDLY - COMFORTERS</v>
          </cell>
          <cell r="H497" t="str">
            <v>TARGET KIDS &amp; PETS FRIENDLY TOB</v>
          </cell>
        </row>
        <row r="498">
          <cell r="B498" t="str">
            <v>060-13-5088</v>
          </cell>
          <cell r="C498" t="str">
            <v>80938414</v>
          </cell>
          <cell r="D498" t="str">
            <v>NCF</v>
          </cell>
          <cell r="E498" t="str">
            <v>060-13-5088 Twin/Twin XL Family-Friendly Comforter &amp; Sham Set White Chambray - Threshold</v>
          </cell>
          <cell r="F498" t="str">
            <v>TARGET STORES</v>
          </cell>
          <cell r="G498" t="str">
            <v>THRESHOLD FAMILY FRIENDLY - COMFORTERS</v>
          </cell>
          <cell r="H498" t="str">
            <v>TARGET KIDS &amp; PETS FRIENDLY TOB</v>
          </cell>
        </row>
        <row r="499">
          <cell r="B499" t="str">
            <v>060-17-2477</v>
          </cell>
          <cell r="C499" t="str">
            <v>80943823</v>
          </cell>
          <cell r="D499" t="str">
            <v>NCF</v>
          </cell>
          <cell r="E499" t="str">
            <v>060-17-2477 Twin/Twin Extra Long Family-Friendly Duvet &amp; Sham Set Blush Chambray - Threshold</v>
          </cell>
          <cell r="F499" t="str">
            <v>TARGET STORES</v>
          </cell>
          <cell r="G499" t="str">
            <v>THRESHOLD FAMILY FRIENDLY - DUVET COVERS</v>
          </cell>
          <cell r="H499" t="str">
            <v>TARGET KIDS &amp; PETS FRIENDLY TOB</v>
          </cell>
        </row>
        <row r="500">
          <cell r="B500" t="str">
            <v>060-17-2478</v>
          </cell>
          <cell r="C500" t="str">
            <v>80943824</v>
          </cell>
          <cell r="D500" t="str">
            <v>NCF</v>
          </cell>
          <cell r="E500" t="str">
            <v>060-17-2478 Twin/Twin Extra Long Family-Friendly Duvet Cover &amp; Sham Set Gray Chambray - Threshold</v>
          </cell>
          <cell r="F500" t="str">
            <v>TARGET STORES</v>
          </cell>
          <cell r="G500" t="str">
            <v>THRESHOLD FAMILY FRIENDLY - DUVET COVERS</v>
          </cell>
          <cell r="H500" t="str">
            <v>TARGET KIDS &amp; PETS FRIENDLY TOB</v>
          </cell>
        </row>
        <row r="501">
          <cell r="B501" t="str">
            <v>060-17-2479</v>
          </cell>
          <cell r="C501" t="str">
            <v>80943825</v>
          </cell>
          <cell r="D501" t="str">
            <v>NCF</v>
          </cell>
          <cell r="E501" t="str">
            <v>060-17-2479 Twin/Twin Extra Long Family-Friendly Duvet Cover &amp; Sham Set Indigo Chambray - Threshold</v>
          </cell>
          <cell r="F501" t="str">
            <v>TARGET STORES</v>
          </cell>
          <cell r="G501" t="str">
            <v>THRESHOLD FAMILY FRIENDLY - DUVET COVERS</v>
          </cell>
          <cell r="H501" t="str">
            <v>TARGET KIDS &amp; PETS FRIENDLY TOB</v>
          </cell>
        </row>
        <row r="502">
          <cell r="B502" t="str">
            <v>060-17-2480</v>
          </cell>
          <cell r="C502" t="str">
            <v>80943827</v>
          </cell>
          <cell r="D502" t="str">
            <v>NCF</v>
          </cell>
          <cell r="E502" t="str">
            <v>060-17-2480 Twin/Twin Extra Long Family-Friendly Duvet Cover &amp; Sham Set Mint Chambray - Threshold</v>
          </cell>
          <cell r="F502" t="str">
            <v>TARGET STORES</v>
          </cell>
          <cell r="G502" t="str">
            <v>THRESHOLD FAMILY FRIENDLY - DUVET COVERS</v>
          </cell>
          <cell r="H502" t="str">
            <v>TARGET KIDS &amp; PETS FRIENDLY TOB</v>
          </cell>
        </row>
        <row r="503">
          <cell r="B503" t="str">
            <v>060-17-2481</v>
          </cell>
          <cell r="C503" t="str">
            <v>80943828</v>
          </cell>
          <cell r="D503" t="str">
            <v>NCF</v>
          </cell>
          <cell r="E503" t="str">
            <v>060-17-2481 Twin/Twin Extra Long Family-Friendly Duvet Cover &amp; Sham Set White Chambray - Threshold</v>
          </cell>
          <cell r="F503" t="str">
            <v>TARGET STORES</v>
          </cell>
          <cell r="G503" t="str">
            <v>THRESHOLD FAMILY FRIENDLY - DUVET COVERS</v>
          </cell>
          <cell r="H503" t="str">
            <v>TARGET KIDS &amp; PETS FRIENDLY TOB</v>
          </cell>
        </row>
        <row r="504">
          <cell r="B504" t="str">
            <v>060-17-2486</v>
          </cell>
          <cell r="C504" t="str">
            <v>80943833</v>
          </cell>
          <cell r="D504" t="str">
            <v>NCF</v>
          </cell>
          <cell r="E504" t="str">
            <v>060-17-2486 King Matelasse Medallion Duvet Cover &amp; Sham Set Natural - Threshold</v>
          </cell>
          <cell r="F504" t="str">
            <v>TARGET STORES</v>
          </cell>
          <cell r="G504" t="str">
            <v>THRESHOLD MEDALLION MATELASSE - DUVET COVERS</v>
          </cell>
          <cell r="H504"/>
        </row>
        <row r="505">
          <cell r="B505" t="str">
            <v>060-17-5017</v>
          </cell>
          <cell r="C505" t="str">
            <v>80943974</v>
          </cell>
          <cell r="D505" t="str">
            <v>NCF</v>
          </cell>
          <cell r="E505" t="str">
            <v>060-17-5017 Full/Queen Family-Friendly Duvet &amp; Sham Set White/Blue Medallion - Threshold</v>
          </cell>
          <cell r="F505" t="str">
            <v>TARGET STORES</v>
          </cell>
          <cell r="G505" t="str">
            <v>THRESHOLD FAMILY FRIENDLY - DUVET COVERS</v>
          </cell>
          <cell r="H505" t="str">
            <v>TARGET KIDS &amp; PETS FRIENDLY TOB</v>
          </cell>
        </row>
        <row r="506">
          <cell r="B506" t="str">
            <v>060-17-5018</v>
          </cell>
          <cell r="C506" t="str">
            <v>80944102</v>
          </cell>
          <cell r="D506" t="str">
            <v>NCF</v>
          </cell>
          <cell r="E506" t="str">
            <v>060-17-5018 King Family-Friendly Duvet &amp; Sham Set White/Blue Medallion - Threshold</v>
          </cell>
          <cell r="F506" t="str">
            <v>TARGET STORES</v>
          </cell>
          <cell r="G506" t="str">
            <v>THRESHOLD FAMILY FRIENDLY - DUVET COVERS</v>
          </cell>
          <cell r="H506" t="str">
            <v>TARGET KIDS &amp; PETS FRIENDLY TOB</v>
          </cell>
        </row>
        <row r="507">
          <cell r="B507" t="str">
            <v>097-04-0088</v>
          </cell>
          <cell r="C507" t="str">
            <v>80951149</v>
          </cell>
          <cell r="D507" t="str">
            <v>CF</v>
          </cell>
          <cell r="E507" t="str">
            <v>097-04-0211 FLORAL MULTI COLOR - Pillowfort</v>
          </cell>
          <cell r="F507" t="str">
            <v>TARGET STORES</v>
          </cell>
          <cell r="G507" t="str">
            <v>TARGET PILLOWFORT SHOWER CURTAIN</v>
          </cell>
          <cell r="H507" t="str">
            <v>TARGET PILLOWFORT SHOWER CURTAIN</v>
          </cell>
        </row>
        <row r="508">
          <cell r="B508" t="str">
            <v>097-04-9966</v>
          </cell>
          <cell r="C508" t="str">
            <v>80951154</v>
          </cell>
          <cell r="D508" t="str">
            <v>CF</v>
          </cell>
          <cell r="E508" t="str">
            <v>63" Blackout Irregular Mini Striped Kids' Panel Blue - Pillowfort</v>
          </cell>
          <cell r="F508" t="str">
            <v>TARGET STORES</v>
          </cell>
          <cell r="G508" t="str">
            <v>TARGET PILLOWFORT SHOWER CURTAIN</v>
          </cell>
          <cell r="H508" t="str">
            <v>TARGET PILLOWFORT SHOWER CURTAIN</v>
          </cell>
        </row>
        <row r="509">
          <cell r="B509" t="str">
            <v>097-04-6363</v>
          </cell>
          <cell r="C509" t="str">
            <v>80951157</v>
          </cell>
          <cell r="D509" t="str">
            <v>CF</v>
          </cell>
          <cell r="E509" t="str">
            <v>95" Blackout Dot Kids' Curtain Panel White - Pillowfort</v>
          </cell>
          <cell r="F509" t="str">
            <v>TARGET STORES</v>
          </cell>
          <cell r="G509" t="str">
            <v>TARGET PILLOWFORT SHOWER CURTAIN</v>
          </cell>
          <cell r="H509" t="str">
            <v>TARGET PILLOWFORT SHOWER CURTAIN</v>
          </cell>
        </row>
        <row r="510">
          <cell r="B510" t="str">
            <v>097-04-1989</v>
          </cell>
          <cell r="C510" t="str">
            <v>80951159</v>
          </cell>
          <cell r="D510" t="str">
            <v>CF</v>
          </cell>
          <cell r="E510" t="str">
            <v>63" Ruffle Blackout Kids' Curtain Panel White - Pillowfort</v>
          </cell>
          <cell r="F510" t="str">
            <v>TARGET STORES</v>
          </cell>
          <cell r="G510" t="str">
            <v>TARGET PILLOWFORT SHOWER CURTAIN</v>
          </cell>
          <cell r="H510" t="str">
            <v>TARGET PILLOWFORT SHOWER CURTAIN</v>
          </cell>
        </row>
        <row r="511">
          <cell r="B511" t="str">
            <v>097-04-0090</v>
          </cell>
          <cell r="C511" t="str">
            <v>80951164</v>
          </cell>
          <cell r="D511" t="str">
            <v>CF</v>
          </cell>
          <cell r="E511" t="str">
            <v>097-04-0090 84" Blackout Tassel Kids' Curtain Panel White/Black - Pillowfort</v>
          </cell>
          <cell r="F511" t="str">
            <v>TARGET STORES</v>
          </cell>
          <cell r="G511" t="str">
            <v>TARGET PILLOWFORT SHOWER CURTAIN</v>
          </cell>
          <cell r="H511" t="str">
            <v>TARGET PILLOWFORT SHOWER CURTAIN</v>
          </cell>
        </row>
        <row r="512">
          <cell r="B512" t="str">
            <v>097-04-0089</v>
          </cell>
          <cell r="C512" t="str">
            <v>80951166</v>
          </cell>
          <cell r="D512" t="str">
            <v>CF</v>
          </cell>
          <cell r="E512" t="str">
            <v>097-04-0089 63" Blackout Tassel Kids' Curtain Panel Rose Pink - Pillowfort</v>
          </cell>
          <cell r="F512" t="str">
            <v>TARGET STORES</v>
          </cell>
          <cell r="G512" t="str">
            <v>TARGET PILLOWFORT SHOWER CURTAIN</v>
          </cell>
          <cell r="H512" t="str">
            <v>TARGET PILLOWFORT SHOWER CURTAIN</v>
          </cell>
        </row>
        <row r="513">
          <cell r="B513" t="str">
            <v>097-04-2720</v>
          </cell>
          <cell r="C513" t="str">
            <v>80951168</v>
          </cell>
          <cell r="D513" t="str">
            <v>CF</v>
          </cell>
          <cell r="E513" t="str">
            <v>95" Blackout Tassel Kids' Curtain Panel White - Pillowfort</v>
          </cell>
          <cell r="F513" t="str">
            <v>TARGET STORES</v>
          </cell>
          <cell r="G513" t="str">
            <v>TARGET PILLOWFORT SHOWER CURTAIN</v>
          </cell>
          <cell r="H513" t="str">
            <v>TARGET PILLOWFORT SHOWER CURTAIN</v>
          </cell>
        </row>
        <row r="514">
          <cell r="B514" t="str">
            <v>097-04-5629</v>
          </cell>
          <cell r="C514" t="str">
            <v>80951170</v>
          </cell>
          <cell r="D514" t="str">
            <v>CF</v>
          </cell>
          <cell r="E514" t="str">
            <v>63" Ruffle Blackout Kids' Curtain Panel Mint Green - Pillowfort</v>
          </cell>
          <cell r="F514" t="str">
            <v>TARGET STORES</v>
          </cell>
          <cell r="G514" t="str">
            <v>TARGET PILLOWFORT SHOWER CURTAIN</v>
          </cell>
          <cell r="H514" t="str">
            <v>TARGET PILLOWFORT SHOWER CURTAIN</v>
          </cell>
        </row>
        <row r="515">
          <cell r="B515" t="str">
            <v>097-02-0150</v>
          </cell>
          <cell r="C515" t="str">
            <v>80954035</v>
          </cell>
          <cell r="D515" t="str">
            <v>CF</v>
          </cell>
          <cell r="E515" t="str">
            <v>097-02-0150 Full In the Garden Cotton Sheet Set - Pillowfort</v>
          </cell>
          <cell r="F515" t="str">
            <v>TARGET STORES</v>
          </cell>
          <cell r="G515" t="str">
            <v>TARGET PILLOWFORT COTTON SHEETS</v>
          </cell>
          <cell r="H515" t="str">
            <v>TARGET PILLOWFORT COTTON SHEETS</v>
          </cell>
        </row>
        <row r="516">
          <cell r="B516" t="str">
            <v>097-02-8910</v>
          </cell>
          <cell r="C516" t="str">
            <v>80954037</v>
          </cell>
          <cell r="D516" t="str">
            <v>NCF</v>
          </cell>
          <cell r="E516" t="str">
            <v>097-02-8910 Twin Rugby Striped Duvet Cover Navy - Pillowfort</v>
          </cell>
          <cell r="F516" t="str">
            <v>TARGET STORES</v>
          </cell>
          <cell r="G516" t="str">
            <v>TARGET PILLOWFORT TOB</v>
          </cell>
          <cell r="H516" t="str">
            <v>TARGET PILLOWFORT TOB</v>
          </cell>
        </row>
        <row r="517">
          <cell r="B517" t="str">
            <v>097-02-2564</v>
          </cell>
          <cell r="C517" t="str">
            <v>80954047</v>
          </cell>
          <cell r="D517" t="str">
            <v>CF</v>
          </cell>
          <cell r="E517" t="str">
            <v>097-02-2564 Twin Space Duvet Cover Navy - Pillowfort</v>
          </cell>
          <cell r="F517" t="str">
            <v>TARGET STORES</v>
          </cell>
          <cell r="G517" t="str">
            <v>TARGET PILLOWFORT TOB</v>
          </cell>
          <cell r="H517" t="str">
            <v>TARGET PILLOWFORT TOB</v>
          </cell>
        </row>
        <row r="518">
          <cell r="B518" t="str">
            <v>097-02-6591</v>
          </cell>
          <cell r="C518" t="str">
            <v>80954049</v>
          </cell>
          <cell r="D518" t="str">
            <v>CF</v>
          </cell>
          <cell r="E518" t="str">
            <v>097-02-6591 Toddler In the Garden Cotton Sheet Set - Pillowfort</v>
          </cell>
          <cell r="F518" t="str">
            <v>TARGET STORES</v>
          </cell>
          <cell r="G518" t="str">
            <v>TARGET PILLOWFORT COTTON SHEETS</v>
          </cell>
          <cell r="H518" t="str">
            <v>TARGET PILLOWFORT COTTON SHEETS</v>
          </cell>
        </row>
        <row r="519">
          <cell r="B519" t="str">
            <v>097-02-1923</v>
          </cell>
          <cell r="C519" t="str">
            <v>80954050</v>
          </cell>
          <cell r="D519" t="str">
            <v>NCF</v>
          </cell>
          <cell r="E519" t="str">
            <v>097-02-1923 Twin Unicorn Duvet Cover - Pillowfort</v>
          </cell>
          <cell r="F519" t="str">
            <v>TARGET STORES</v>
          </cell>
          <cell r="G519" t="str">
            <v>TARGET PILLOWFORT TOB</v>
          </cell>
          <cell r="H519" t="str">
            <v>TARGET PILLOWFORT TOB</v>
          </cell>
        </row>
        <row r="520">
          <cell r="B520" t="str">
            <v>097-02-9368</v>
          </cell>
          <cell r="C520" t="str">
            <v>80954052</v>
          </cell>
          <cell r="D520" t="str">
            <v>CF</v>
          </cell>
          <cell r="E520" t="str">
            <v>097-02-9368 Queen In the Garden Cotton Sheet Set - Pillowfort</v>
          </cell>
          <cell r="F520" t="str">
            <v>TARGET STORES</v>
          </cell>
          <cell r="G520" t="str">
            <v>TARGET PILLOWFORT COTTON SHEETS</v>
          </cell>
          <cell r="H520" t="str">
            <v>TARGET PILLOWFORT COTTON SHEETS</v>
          </cell>
        </row>
        <row r="521">
          <cell r="B521" t="str">
            <v>097-02-9360</v>
          </cell>
          <cell r="C521" t="str">
            <v>80954055</v>
          </cell>
          <cell r="D521" t="str">
            <v>CF</v>
          </cell>
          <cell r="E521" t="str">
            <v>097-02-9360 Twin In the Garden Cotton Sheet Set - Pillowfort</v>
          </cell>
          <cell r="F521" t="str">
            <v>TARGET STORES</v>
          </cell>
          <cell r="G521" t="str">
            <v>TARGET PILLOWFORT COTTON SHEETS</v>
          </cell>
          <cell r="H521" t="str">
            <v>TARGET PILLOWFORT COTTON SHEETS</v>
          </cell>
        </row>
        <row r="522">
          <cell r="B522" t="str">
            <v>060-26-0692</v>
          </cell>
          <cell r="C522" t="str">
            <v>81062706</v>
          </cell>
          <cell r="D522" t="str">
            <v>NCF from C5</v>
          </cell>
          <cell r="E522" t="str">
            <v>060-26-0692 Full Waffle Weave 8pc Comforter &amp; Sheet Bundle White - Threshold</v>
          </cell>
          <cell r="F522" t="str">
            <v>TARGET STORES</v>
          </cell>
          <cell r="G522" t="str">
            <v>THRESHOLD BUNDLE - BEDDING SETS</v>
          </cell>
          <cell r="H522" t="str">
            <v>THRESHOLD COMFORTERS</v>
          </cell>
        </row>
        <row r="523">
          <cell r="B523" t="str">
            <v>060-26-0696</v>
          </cell>
          <cell r="C523" t="str">
            <v>81062707</v>
          </cell>
          <cell r="D523" t="str">
            <v>NCF from C5</v>
          </cell>
          <cell r="E523" t="str">
            <v>060-26-0696 Queen Waffle Weave 8pc Comforter &amp; Sheet Bundle White - Threshold</v>
          </cell>
          <cell r="F523" t="str">
            <v>TARGET STORES</v>
          </cell>
          <cell r="G523" t="str">
            <v>THRESHOLD BUNDLE - BEDDING SETS</v>
          </cell>
          <cell r="H523" t="str">
            <v>THRESHOLD COMFORTERS</v>
          </cell>
        </row>
        <row r="524">
          <cell r="B524" t="str">
            <v>060-26-0699</v>
          </cell>
          <cell r="C524" t="str">
            <v>81062708</v>
          </cell>
          <cell r="D524" t="str">
            <v>NCF from C5</v>
          </cell>
          <cell r="E524" t="str">
            <v>060-26-0699 King Waffle Weave 8pc Comforter &amp; Sheet Bundle White - Threshold</v>
          </cell>
          <cell r="F524" t="str">
            <v>TARGET STORES</v>
          </cell>
          <cell r="G524" t="str">
            <v>THRESHOLD BUNDLE - BEDDING SETS</v>
          </cell>
          <cell r="H524" t="str">
            <v>THRESHOLD COMFORTERS</v>
          </cell>
        </row>
        <row r="525">
          <cell r="B525" t="str">
            <v>060-26-0688</v>
          </cell>
          <cell r="C525" t="str">
            <v>81062974</v>
          </cell>
          <cell r="D525" t="str">
            <v>NCF from C5</v>
          </cell>
          <cell r="E525" t="str">
            <v>060-26-0688 Full Waffle Weave 8pc Comforter &amp; Sheet Bundle Gray - Threshold</v>
          </cell>
          <cell r="F525" t="str">
            <v>TARGET STORES</v>
          </cell>
          <cell r="G525" t="str">
            <v>THRESHOLD BUNDLE - BEDDING SETS</v>
          </cell>
          <cell r="H525" t="str">
            <v>THRESHOLD COMFORTERS</v>
          </cell>
        </row>
        <row r="526">
          <cell r="B526" t="str">
            <v>060-26-0689</v>
          </cell>
          <cell r="C526" t="str">
            <v>81062975</v>
          </cell>
          <cell r="D526" t="str">
            <v>NCF from C5</v>
          </cell>
          <cell r="E526" t="str">
            <v>060-26-0689 Queen Waffle Weave 8pc Comforter &amp; Sheet Bundle Gray - Threshold</v>
          </cell>
          <cell r="F526" t="str">
            <v>TARGET STORES</v>
          </cell>
          <cell r="G526" t="str">
            <v>THRESHOLD BUNDLE - BEDDING SETS</v>
          </cell>
          <cell r="H526" t="str">
            <v>THRESHOLD COMFORTERS</v>
          </cell>
        </row>
        <row r="527">
          <cell r="B527" t="str">
            <v>060-26-0691</v>
          </cell>
          <cell r="C527" t="str">
            <v>81062976</v>
          </cell>
          <cell r="D527" t="str">
            <v>NCF from C5</v>
          </cell>
          <cell r="E527" t="str">
            <v>060-26-0691 King Waffle Weave 8pc Comforter &amp; Sheet Bundle Gray - Threshold</v>
          </cell>
          <cell r="F527" t="str">
            <v>TARGET STORES</v>
          </cell>
          <cell r="G527" t="str">
            <v>THRESHOLD BUNDLE - BEDDING SETS</v>
          </cell>
          <cell r="H527" t="str">
            <v>THRESHOLD COMFORTERS</v>
          </cell>
        </row>
        <row r="528">
          <cell r="B528" t="str">
            <v>060-26-0704</v>
          </cell>
          <cell r="C528" t="str">
            <v>81078047</v>
          </cell>
          <cell r="D528" t="str">
            <v>NCF from C5</v>
          </cell>
          <cell r="E528" t="str">
            <v>060-26-0704 Full Waffle Weave 8pc Comforter &amp; Sheet Bundle Blue - Threshold</v>
          </cell>
          <cell r="F528" t="str">
            <v>TARGET STORES</v>
          </cell>
          <cell r="G528" t="str">
            <v>THRESHOLD BUNDLE - BEDDING SETS</v>
          </cell>
          <cell r="H528" t="str">
            <v>THRESHOLD COMFORTERS</v>
          </cell>
        </row>
        <row r="529">
          <cell r="B529" t="str">
            <v>060-26-0705</v>
          </cell>
          <cell r="C529" t="str">
            <v>81078048</v>
          </cell>
          <cell r="D529" t="str">
            <v>NCF from C5</v>
          </cell>
          <cell r="E529" t="str">
            <v>060-26-0705 Queen Waffle Weave 8pc Comforter &amp; Sheet Bundle Blue - Threshold</v>
          </cell>
          <cell r="F529" t="str">
            <v>TARGET STORES</v>
          </cell>
          <cell r="G529" t="str">
            <v>THRESHOLD BUNDLE - BEDDING SETS</v>
          </cell>
          <cell r="H529" t="str">
            <v>THRESHOLD COMFORTERS</v>
          </cell>
        </row>
        <row r="530">
          <cell r="B530" t="str">
            <v>060-26-0707</v>
          </cell>
          <cell r="C530" t="str">
            <v>81078049</v>
          </cell>
          <cell r="D530" t="str">
            <v>NCF from C5</v>
          </cell>
          <cell r="E530" t="str">
            <v>060-26-0707 King Waffle Weave 8pc Comforter &amp; Sheet Bundle Blue - Threshold</v>
          </cell>
          <cell r="F530" t="str">
            <v>TARGET STORES</v>
          </cell>
          <cell r="G530" t="str">
            <v>THRESHOLD BUNDLE - BEDDING SETS</v>
          </cell>
          <cell r="H530" t="str">
            <v>THRESHOLD COMFORTERS</v>
          </cell>
        </row>
        <row r="531">
          <cell r="B531" t="str">
            <v>060-26-0677</v>
          </cell>
          <cell r="C531" t="str">
            <v>81107045</v>
          </cell>
          <cell r="D531" t="str">
            <v>NCF from C5</v>
          </cell>
          <cell r="E531" t="str">
            <v>060-26-0677 Full Matelasse Medallion 8pc Comforter &amp; Sheet Bundle White - Threshold</v>
          </cell>
          <cell r="F531" t="str">
            <v>TARGET STORES</v>
          </cell>
          <cell r="G531" t="str">
            <v>THRESHOLD BUNDLE - BEDDING SETS</v>
          </cell>
          <cell r="H531" t="str">
            <v>THRESHOLD COMFORTERS</v>
          </cell>
        </row>
        <row r="532">
          <cell r="B532" t="str">
            <v>060-26-0686</v>
          </cell>
          <cell r="C532" t="str">
            <v>81107046</v>
          </cell>
          <cell r="D532" t="str">
            <v>NCF from C5</v>
          </cell>
          <cell r="E532" t="str">
            <v>060-26-0686 Queen Matelasse Medallion 8pc Comforter &amp; Sheet Bundle White - Threshold</v>
          </cell>
          <cell r="F532" t="str">
            <v>TARGET STORES</v>
          </cell>
          <cell r="G532" t="str">
            <v>THRESHOLD BUNDLE - BEDDING SETS</v>
          </cell>
          <cell r="H532" t="str">
            <v>THRESHOLD COMFORTERS</v>
          </cell>
        </row>
        <row r="533">
          <cell r="B533" t="str">
            <v>060-26-0687</v>
          </cell>
          <cell r="C533" t="str">
            <v>81107047</v>
          </cell>
          <cell r="D533" t="str">
            <v>NCF from C5</v>
          </cell>
          <cell r="E533" t="str">
            <v>060-26-0687 King Matelasse Medallion 8pc Comforter &amp; Sheet Bundle White - Threshold</v>
          </cell>
          <cell r="F533" t="str">
            <v>TARGET STORES</v>
          </cell>
          <cell r="G533" t="str">
            <v>THRESHOLD BUNDLE - BEDDING SETS</v>
          </cell>
          <cell r="H533" t="str">
            <v>THRESHOLD COMFORTERS</v>
          </cell>
        </row>
        <row r="534">
          <cell r="B534" t="str">
            <v>064-18-4935</v>
          </cell>
          <cell r="C534" t="str">
            <v>81107194</v>
          </cell>
          <cell r="D534" t="str">
            <v>NCF</v>
          </cell>
          <cell r="E534" t="str">
            <v>064-18-4935 Colorblock Stripe Multi Shower Curtain - Room Essentials</v>
          </cell>
          <cell r="F534" t="str">
            <v>TARGET STORES</v>
          </cell>
          <cell r="G534" t="str">
            <v>RE SHOWER CURTAINS</v>
          </cell>
          <cell r="H534" t="str">
            <v>RE SHOWER CURTAINS</v>
          </cell>
        </row>
        <row r="535">
          <cell r="B535" t="str">
            <v>060-26-0624</v>
          </cell>
          <cell r="C535" t="str">
            <v>81120922</v>
          </cell>
          <cell r="D535" t="str">
            <v>NCF from C5</v>
          </cell>
          <cell r="E535" t="str">
            <v>060-26-0624 Full Matelasse Medallion 8pc Comforter &amp; Sheet Bundle Gray - Threshold</v>
          </cell>
          <cell r="F535" t="str">
            <v>TARGET STORES</v>
          </cell>
          <cell r="G535" t="str">
            <v>THRESHOLD BUNDLE - BEDDING SETS</v>
          </cell>
          <cell r="H535" t="str">
            <v>THRESHOLD COMFORTERS</v>
          </cell>
        </row>
        <row r="536">
          <cell r="B536" t="str">
            <v>060-26-0667</v>
          </cell>
          <cell r="C536" t="str">
            <v>81120923</v>
          </cell>
          <cell r="D536" t="str">
            <v>NCF from C5</v>
          </cell>
          <cell r="E536" t="str">
            <v>060-26-0667 Queen Matelasse Medallion 8pc Comforter &amp; Sheet Bundle Gray - Threshold</v>
          </cell>
          <cell r="F536" t="str">
            <v>TARGET STORES</v>
          </cell>
          <cell r="G536" t="str">
            <v>THRESHOLD BUNDLE - BEDDING SETS</v>
          </cell>
          <cell r="H536" t="str">
            <v>THRESHOLD COMFORTERS</v>
          </cell>
        </row>
        <row r="537">
          <cell r="B537" t="str">
            <v>060-26-0669</v>
          </cell>
          <cell r="C537" t="str">
            <v>81120924</v>
          </cell>
          <cell r="D537" t="str">
            <v>NCF from C5</v>
          </cell>
          <cell r="E537" t="str">
            <v>060-26-0669 King Matelasse Medallion 8pc Comforter &amp; Sheet Bundle Gray - Threshold</v>
          </cell>
          <cell r="F537" t="str">
            <v>TARGET STORES</v>
          </cell>
          <cell r="G537" t="str">
            <v>THRESHOLD BUNDLE - BEDDING SETS</v>
          </cell>
          <cell r="H537" t="str">
            <v>THRESHOLD COMFORTERS</v>
          </cell>
        </row>
        <row r="538">
          <cell r="B538" t="str">
            <v>060-26-0671</v>
          </cell>
          <cell r="C538" t="str">
            <v>81121869</v>
          </cell>
          <cell r="D538" t="str">
            <v>NCF from C5</v>
          </cell>
          <cell r="E538" t="str">
            <v>060-26-0671 Full Matelasse Medallion 8pc Comforter &amp; Sheet Bundle Blue - Threshold</v>
          </cell>
          <cell r="F538" t="str">
            <v>TARGET STORES</v>
          </cell>
          <cell r="G538" t="str">
            <v>THRESHOLD BUNDLE - BEDDING SETS</v>
          </cell>
          <cell r="H538" t="str">
            <v>THRESHOLD COMFORTERS</v>
          </cell>
        </row>
        <row r="539">
          <cell r="B539" t="str">
            <v>060-26-0673</v>
          </cell>
          <cell r="C539" t="str">
            <v>81121870</v>
          </cell>
          <cell r="D539" t="str">
            <v>NCF from C5</v>
          </cell>
          <cell r="E539" t="str">
            <v>060-26-0673 Queen Matelasse Medallion 8pc Comforter &amp; Sheet Bundle Blue - Threshold</v>
          </cell>
          <cell r="F539" t="str">
            <v>TARGET STORES</v>
          </cell>
          <cell r="G539" t="str">
            <v>THRESHOLD BUNDLE - BEDDING SETS</v>
          </cell>
          <cell r="H539" t="str">
            <v>THRESHOLD COMFORTERS</v>
          </cell>
        </row>
        <row r="540">
          <cell r="B540" t="str">
            <v>060-26-0674</v>
          </cell>
          <cell r="C540" t="str">
            <v>81121871</v>
          </cell>
          <cell r="D540" t="str">
            <v>NCF from C5</v>
          </cell>
          <cell r="E540" t="str">
            <v>060-26-0674 King Matelasse Medallion 8pc Comforter &amp; Sheet Bundle Blue - Threshold</v>
          </cell>
          <cell r="F540" t="str">
            <v>TARGET STORES</v>
          </cell>
          <cell r="G540" t="str">
            <v>THRESHOLD BUNDLE - BEDDING SETS</v>
          </cell>
          <cell r="H540" t="str">
            <v>THRESHOLD COMFORTERS</v>
          </cell>
        </row>
        <row r="541">
          <cell r="B541" t="str">
            <v>097-02-0176</v>
          </cell>
          <cell r="C541" t="str">
            <v>81317234</v>
          </cell>
          <cell r="D541" t="str">
            <v>CF</v>
          </cell>
          <cell r="E541" t="str">
            <v>097-02-0176 Toddler Space Cotton Comforter Navy - Pillowfort</v>
          </cell>
          <cell r="F541" t="str">
            <v>TARGET STORES</v>
          </cell>
          <cell r="G541" t="str">
            <v>TARGET PILLOWFORT TOB</v>
          </cell>
          <cell r="H541" t="str">
            <v>TARGET PILLOWFORT TOB</v>
          </cell>
        </row>
        <row r="542">
          <cell r="B542" t="str">
            <v>097-02-6366</v>
          </cell>
          <cell r="C542" t="str">
            <v>81317239</v>
          </cell>
          <cell r="D542" t="str">
            <v>CF</v>
          </cell>
          <cell r="E542" t="str">
            <v>097-02-6366 Toddler Rugby Striped Cotton Comforter Green - Pillowfort</v>
          </cell>
          <cell r="F542" t="str">
            <v>TARGET STORES</v>
          </cell>
          <cell r="G542" t="str">
            <v>TARGET PILLOWFORT TOB</v>
          </cell>
          <cell r="H542" t="str">
            <v>TARGET PILLOWFORT TOB</v>
          </cell>
        </row>
        <row r="543">
          <cell r="B543" t="str">
            <v>097-02-9691</v>
          </cell>
          <cell r="C543" t="str">
            <v>81317242</v>
          </cell>
          <cell r="D543" t="str">
            <v>CF</v>
          </cell>
          <cell r="E543" t="str">
            <v>097-02-9691 Toddler Rugby Striped Cotton Comforter Navy - Pillowfort</v>
          </cell>
          <cell r="F543" t="str">
            <v>TARGET STORES</v>
          </cell>
          <cell r="G543" t="str">
            <v>TARGET PILLOWFORT TOB</v>
          </cell>
          <cell r="H543" t="str">
            <v>TARGET PILLOWFORT TOB</v>
          </cell>
        </row>
        <row r="544">
          <cell r="B544" t="str">
            <v>097-02-4300</v>
          </cell>
          <cell r="C544" t="str">
            <v>81317244</v>
          </cell>
          <cell r="D544" t="str">
            <v>CF</v>
          </cell>
          <cell r="E544" t="str">
            <v>097-02-4300 Toddler Dinosaur Cotton Comforter - Pillowfort</v>
          </cell>
          <cell r="F544" t="str">
            <v>TARGET STORES</v>
          </cell>
          <cell r="G544" t="str">
            <v>TARGET PILLOWFORT TOB</v>
          </cell>
          <cell r="H544" t="str">
            <v>TARGET PILLOWFORT TOB</v>
          </cell>
        </row>
        <row r="545">
          <cell r="B545" t="str">
            <v>097-02-7891</v>
          </cell>
          <cell r="C545" t="str">
            <v>81317252</v>
          </cell>
          <cell r="D545" t="str">
            <v>NCF</v>
          </cell>
          <cell r="E545" t="str">
            <v>097-02-7891 Toddler Rainbow Scallop Cotton Comforter - Pillowfort</v>
          </cell>
          <cell r="F545" t="str">
            <v>TARGET STORES</v>
          </cell>
          <cell r="G545" t="str">
            <v>TARGET PILLOWFORT TOB</v>
          </cell>
          <cell r="H545" t="str">
            <v>TARGET PILLOWFORT TOB</v>
          </cell>
        </row>
        <row r="546">
          <cell r="B546" t="str">
            <v>097-02-2571</v>
          </cell>
          <cell r="C546" t="str">
            <v>81317253</v>
          </cell>
          <cell r="D546" t="str">
            <v>CF</v>
          </cell>
          <cell r="E546" t="str">
            <v>097-02-2571 Toddler Mermaid Cotton Comforter - Pillowfort</v>
          </cell>
          <cell r="F546" t="str">
            <v>TARGET STORES</v>
          </cell>
          <cell r="G546" t="str">
            <v>TARGET PILLOWFORT TOB</v>
          </cell>
          <cell r="H546" t="str">
            <v>TARGET PILLOWFORT TOB</v>
          </cell>
        </row>
        <row r="547">
          <cell r="B547" t="str">
            <v>097-02-4493</v>
          </cell>
          <cell r="C547" t="str">
            <v>81317259</v>
          </cell>
          <cell r="D547" t="str">
            <v>CF</v>
          </cell>
          <cell r="E547" t="str">
            <v>097-02-4493 Toddler Rugby Striped Cotton Comforter Gray - Pillowfort</v>
          </cell>
          <cell r="F547" t="str">
            <v>TARGET STORES</v>
          </cell>
          <cell r="G547" t="str">
            <v>TARGET PILLOWFORT TOB</v>
          </cell>
          <cell r="H547" t="str">
            <v>TARGET PILLOWFORT TOB</v>
          </cell>
        </row>
        <row r="548">
          <cell r="B548" t="str">
            <v>097-02-8182</v>
          </cell>
          <cell r="C548" t="str">
            <v>81317260</v>
          </cell>
          <cell r="D548" t="str">
            <v>CF</v>
          </cell>
          <cell r="E548" t="str">
            <v>097-02-8182 Toddler Unicorn Cotton Comforter - Pillowfort</v>
          </cell>
          <cell r="F548" t="str">
            <v>TARGET STORES</v>
          </cell>
          <cell r="G548" t="str">
            <v>TARGET PILLOWFORT TOB</v>
          </cell>
          <cell r="H548" t="str">
            <v>TARGET PILLOWFORT TOB</v>
          </cell>
        </row>
        <row r="549">
          <cell r="B549" t="str">
            <v>097-01-6986</v>
          </cell>
          <cell r="C549" t="str">
            <v>81618010</v>
          </cell>
          <cell r="D549" t="str">
            <v>NCF</v>
          </cell>
          <cell r="E549" t="str">
            <v>097-01-6986 Standard Blue Wave PILLOWFORT BATH Multi-Colored - Pillowfort</v>
          </cell>
          <cell r="F549" t="str">
            <v>TARGET STORES</v>
          </cell>
          <cell r="G549" t="str">
            <v>TARGET PILLOWFORT SHOWER CURTAIN</v>
          </cell>
          <cell r="H549" t="str">
            <v>TARGET PILLOWFORT SHOWER CURTAIN</v>
          </cell>
        </row>
        <row r="550">
          <cell r="B550" t="str">
            <v>097-01-6250</v>
          </cell>
          <cell r="C550" t="str">
            <v>81618015</v>
          </cell>
          <cell r="D550" t="str">
            <v>NCF</v>
          </cell>
          <cell r="E550" t="str">
            <v>097-01-6250 Standard Dot Purple PILLOWFORT BATH Multi-Colored - Pillowfort</v>
          </cell>
          <cell r="F550" t="str">
            <v>TARGET STORES</v>
          </cell>
          <cell r="G550" t="str">
            <v>TARGET PILLOWFORT SHOWER CURTAIN</v>
          </cell>
          <cell r="H550" t="str">
            <v>TARGET PILLOWFORT SHOWER CURTAIN</v>
          </cell>
        </row>
        <row r="551">
          <cell r="B551" t="str">
            <v>097-01-5531</v>
          </cell>
          <cell r="C551" t="str">
            <v>81618019</v>
          </cell>
          <cell r="D551" t="str">
            <v>NCF</v>
          </cell>
          <cell r="E551" t="str">
            <v>097-01-5531 Standard White Wave PILLOWFORT BATH Multi-Colored - Pillowfort</v>
          </cell>
          <cell r="F551" t="str">
            <v>TARGET STORES</v>
          </cell>
          <cell r="G551" t="str">
            <v>TARGET PILLOWFORT SHOWER CURTAIN</v>
          </cell>
          <cell r="H551" t="str">
            <v>TARGET PILLOWFORT SHOWER CURTAIN</v>
          </cell>
        </row>
        <row r="552">
          <cell r="B552" t="str">
            <v>097-01-6781</v>
          </cell>
          <cell r="C552" t="str">
            <v>81618028</v>
          </cell>
          <cell r="D552" t="str">
            <v>NCF</v>
          </cell>
          <cell r="E552" t="str">
            <v>097-01-6781 Standard Dot Pink PILLOWFORT BATH Multi-Colored - Pillowfort</v>
          </cell>
          <cell r="F552" t="str">
            <v>TARGET STORES</v>
          </cell>
          <cell r="G552" t="str">
            <v>TARGET PILLOWFORT SHOWER CURTAIN</v>
          </cell>
          <cell r="H552" t="str">
            <v>TARGET PILLOWFORT SHOWER CURTAIN</v>
          </cell>
        </row>
        <row r="553">
          <cell r="B553" t="str">
            <v>097-01-7367</v>
          </cell>
          <cell r="C553" t="str">
            <v>81618036</v>
          </cell>
          <cell r="D553" t="str">
            <v>NCF</v>
          </cell>
          <cell r="E553" t="str">
            <v>097-01-7367 Standard Mermaid Green PILLOWFORT BATH Multi-Colored - Pillowfort</v>
          </cell>
          <cell r="F553" t="str">
            <v>TARGET STORES</v>
          </cell>
          <cell r="G553" t="str">
            <v>TARGET PILLOWFORT SHOWER CURTAIN</v>
          </cell>
          <cell r="H553" t="str">
            <v>TARGET PILLOWFORT SHOWER CURTAIN</v>
          </cell>
        </row>
        <row r="554">
          <cell r="B554" t="str">
            <v>097-01-2965</v>
          </cell>
          <cell r="C554" t="str">
            <v>81618041</v>
          </cell>
          <cell r="D554" t="str">
            <v>NCF</v>
          </cell>
          <cell r="E554" t="str">
            <v>097-01-2965 Standard Black Dot Textured New  (Black Emb) PILLOWFORT BATH Multi-Colored - Pillowfort</v>
          </cell>
          <cell r="F554" t="str">
            <v>TARGET STORES</v>
          </cell>
          <cell r="G554" t="str">
            <v>TARGET PILLOWFORT SHOWER CURTAIN</v>
          </cell>
          <cell r="H554" t="str">
            <v>TARGET PILLOWFORT SHOWER CURTAIN</v>
          </cell>
        </row>
        <row r="555">
          <cell r="B555" t="str">
            <v>097-01-5489</v>
          </cell>
          <cell r="C555" t="str">
            <v>81618049</v>
          </cell>
          <cell r="D555" t="str">
            <v>NCF</v>
          </cell>
          <cell r="E555" t="str">
            <v>097-01-5489 Standard ABC  PILLOWFORT BATH Multi-Colored - Pillowfort</v>
          </cell>
          <cell r="F555" t="str">
            <v>TARGET STORES</v>
          </cell>
          <cell r="G555" t="str">
            <v>TARGET PILLOWFORT SHOWER CURTAIN</v>
          </cell>
          <cell r="H555" t="str">
            <v>TARGET PILLOWFORT SHOWER CURTAIN</v>
          </cell>
        </row>
        <row r="556">
          <cell r="B556" t="str">
            <v>097-01-4251</v>
          </cell>
          <cell r="C556" t="str">
            <v>81618054</v>
          </cell>
          <cell r="D556" t="str">
            <v>NCF</v>
          </cell>
          <cell r="E556" t="str">
            <v>097-01-4251 Standard Fruits Toss Multicolor PILLOWFORT BATH Multi-Colored - Pillowfort</v>
          </cell>
          <cell r="F556" t="str">
            <v>TARGET STORES</v>
          </cell>
          <cell r="G556" t="str">
            <v>TARGET PILLOWFORT SHOWER CURTAIN</v>
          </cell>
          <cell r="H556" t="str">
            <v>TARGET PILLOWFORT SHOWER CURTAIN</v>
          </cell>
        </row>
        <row r="557">
          <cell r="B557" t="str">
            <v>062-16-0004</v>
          </cell>
          <cell r="C557" t="str">
            <v>81663999</v>
          </cell>
          <cell r="D557" t="str">
            <v>NCF</v>
          </cell>
          <cell r="E557" t="str">
            <v>062-16-0004 King 400 Thread Count Solid Performance Pillowcase Set Light Blue - Threshold</v>
          </cell>
          <cell r="F557" t="str">
            <v>TARGET STORES</v>
          </cell>
          <cell r="G557" t="str">
            <v>THRESHOLD PERFORMANCE</v>
          </cell>
          <cell r="H557" t="str">
            <v>TARGET PERFORMANCE SHEET</v>
          </cell>
        </row>
        <row r="558">
          <cell r="B558" t="str">
            <v>062-16-6620</v>
          </cell>
          <cell r="C558" t="str">
            <v>81664000</v>
          </cell>
          <cell r="D558" t="str">
            <v>NCF</v>
          </cell>
          <cell r="E558" t="str">
            <v>062-16-6620 Standard 400 Thread Count Solid Performance Pillowcase Set Light Blue - Threshold</v>
          </cell>
          <cell r="F558" t="str">
            <v>TARGET STORES</v>
          </cell>
          <cell r="G558" t="str">
            <v>THRESHOLD PERFORMANCE</v>
          </cell>
          <cell r="H558" t="str">
            <v>TARGET PERFORMANCE SHEET</v>
          </cell>
        </row>
        <row r="559">
          <cell r="B559" t="str">
            <v>062-16-4047</v>
          </cell>
          <cell r="C559" t="str">
            <v>81664001</v>
          </cell>
          <cell r="D559" t="str">
            <v>NCF</v>
          </cell>
          <cell r="E559" t="str">
            <v>062-16-4047 King 400 Thread Count Solid Performance Sheet Set Light Blue - Threshold</v>
          </cell>
          <cell r="F559" t="str">
            <v>TARGET STORES</v>
          </cell>
          <cell r="G559" t="str">
            <v>THRESHOLD PERFORMANCE</v>
          </cell>
          <cell r="H559" t="str">
            <v>TARGET PERFORMANCE SHEET</v>
          </cell>
        </row>
        <row r="560">
          <cell r="B560" t="str">
            <v>062-16-5960</v>
          </cell>
          <cell r="C560" t="str">
            <v>81664003</v>
          </cell>
          <cell r="D560" t="str">
            <v>NCF</v>
          </cell>
          <cell r="E560" t="str">
            <v>062-16-5960 Queen 400 Thread Count Solid Performance Sheet Set Light Blue - Threshold</v>
          </cell>
          <cell r="F560" t="str">
            <v>TARGET STORES</v>
          </cell>
          <cell r="G560" t="str">
            <v>THRESHOLD PERFORMANCE</v>
          </cell>
          <cell r="H560" t="str">
            <v>TARGET PERFORMANCE SHEET</v>
          </cell>
        </row>
        <row r="561">
          <cell r="B561" t="str">
            <v>062-16-0243</v>
          </cell>
          <cell r="C561" t="str">
            <v>81664004</v>
          </cell>
          <cell r="D561" t="str">
            <v>NCF</v>
          </cell>
          <cell r="E561" t="str">
            <v>062-16-0243 Full 400 Thread Count Solid Performance Sheet Set Rust - Threshold</v>
          </cell>
          <cell r="F561" t="str">
            <v>TARGET STORES</v>
          </cell>
          <cell r="G561" t="str">
            <v>THRESHOLD PERFORMANCE</v>
          </cell>
          <cell r="H561" t="str">
            <v>TARGET PERFORMANCE SHEET</v>
          </cell>
        </row>
        <row r="562">
          <cell r="B562" t="str">
            <v>062-16-6941</v>
          </cell>
          <cell r="C562" t="str">
            <v>81664005</v>
          </cell>
          <cell r="D562" t="str">
            <v>NCF</v>
          </cell>
          <cell r="E562" t="str">
            <v>062-16-6941 Full 400 Thread Count Solid Performance Sheet Set Light Blue - Threshold</v>
          </cell>
          <cell r="F562" t="str">
            <v>TARGET STORES</v>
          </cell>
          <cell r="G562" t="str">
            <v>THRESHOLD PERFORMANCE</v>
          </cell>
          <cell r="H562" t="str">
            <v>TARGET PERFORMANCE SHEET</v>
          </cell>
        </row>
        <row r="563">
          <cell r="B563" t="str">
            <v>062-16-6751</v>
          </cell>
          <cell r="C563" t="str">
            <v>81664006</v>
          </cell>
          <cell r="D563" t="str">
            <v>NCF</v>
          </cell>
          <cell r="E563" t="str">
            <v>062-16-6751 King 400 Thread Count Solid Performance Sheet Set Rust - Threshold</v>
          </cell>
          <cell r="F563" t="str">
            <v>TARGET STORES</v>
          </cell>
          <cell r="G563" t="str">
            <v>THRESHOLD PERFORMANCE</v>
          </cell>
          <cell r="H563" t="str">
            <v>TARGET PERFORMANCE SHEET</v>
          </cell>
        </row>
        <row r="564">
          <cell r="B564" t="str">
            <v>062-16-8909</v>
          </cell>
          <cell r="C564" t="str">
            <v>81664007</v>
          </cell>
          <cell r="D564" t="str">
            <v>NCF</v>
          </cell>
          <cell r="E564" t="str">
            <v>062-16-8909 Twin/Twin XL 400 Thread Count Solid Performance Sheet Set Light Blue - Threshold</v>
          </cell>
          <cell r="F564" t="str">
            <v>TARGET STORES</v>
          </cell>
          <cell r="G564" t="str">
            <v>THRESHOLD PERFORMANCE</v>
          </cell>
          <cell r="H564" t="str">
            <v>TARGET PERFORMANCE SHEET</v>
          </cell>
        </row>
        <row r="565">
          <cell r="B565" t="str">
            <v>062-16-4620</v>
          </cell>
          <cell r="C565" t="str">
            <v>81664009</v>
          </cell>
          <cell r="D565" t="str">
            <v>NCF</v>
          </cell>
          <cell r="E565" t="str">
            <v>062-16-4620 California King 400 Thread Count Solid Performance Sheet Set Light Blue - Threshold</v>
          </cell>
          <cell r="F565" t="str">
            <v>TARGET STORES</v>
          </cell>
          <cell r="G565" t="str">
            <v>THRESHOLD PERFORMANCE</v>
          </cell>
          <cell r="H565" t="str">
            <v>TARGET PERFORMANCE SHEET</v>
          </cell>
        </row>
        <row r="566">
          <cell r="B566" t="str">
            <v>062-16-7701</v>
          </cell>
          <cell r="C566" t="str">
            <v>81664010</v>
          </cell>
          <cell r="D566" t="str">
            <v>NCF</v>
          </cell>
          <cell r="E566" t="str">
            <v>062-16-7701 Queen 400 Thread Count Solid Performance Sheet Set Rust - Threshold</v>
          </cell>
          <cell r="F566" t="str">
            <v>TARGET STORES</v>
          </cell>
          <cell r="G566" t="str">
            <v>THRESHOLD PERFORMANCE</v>
          </cell>
          <cell r="H566" t="str">
            <v>TARGET PERFORMANCE SHEET</v>
          </cell>
        </row>
        <row r="567">
          <cell r="B567" t="str">
            <v>062-16-1165</v>
          </cell>
          <cell r="C567" t="str">
            <v>81664012</v>
          </cell>
          <cell r="D567" t="str">
            <v>NCF</v>
          </cell>
          <cell r="E567" t="str">
            <v>062-16-1165 Twin/Twin XL 400 Thread Count Solid Performance Sheet Set Rust - Threshold</v>
          </cell>
          <cell r="F567" t="str">
            <v>TARGET STORES</v>
          </cell>
          <cell r="G567" t="str">
            <v>THRESHOLD PERFORMANCE</v>
          </cell>
          <cell r="H567" t="str">
            <v>TARGET PERFORMANCE SHEET</v>
          </cell>
        </row>
        <row r="568">
          <cell r="B568" t="str">
            <v>062-16-4262</v>
          </cell>
          <cell r="C568" t="str">
            <v>81664013</v>
          </cell>
          <cell r="D568" t="str">
            <v>NCF</v>
          </cell>
          <cell r="E568" t="str">
            <v>062-16-4262 King 400 Thread Count Solid Performance Pillowcase Set Rust - Threshold</v>
          </cell>
          <cell r="F568" t="str">
            <v>TARGET STORES</v>
          </cell>
          <cell r="G568" t="str">
            <v>THRESHOLD PERFORMANCE</v>
          </cell>
          <cell r="H568" t="str">
            <v>TARGET PERFORMANCE SHEET</v>
          </cell>
        </row>
        <row r="569">
          <cell r="B569" t="str">
            <v>062-16-9993</v>
          </cell>
          <cell r="C569" t="str">
            <v>81664014</v>
          </cell>
          <cell r="D569" t="str">
            <v>NCF</v>
          </cell>
          <cell r="E569" t="str">
            <v>062-16-9993 Full 400 Thread Count Solid Performance Sheet Set True Khaki - Threshold</v>
          </cell>
          <cell r="F569" t="str">
            <v>TARGET STORES</v>
          </cell>
          <cell r="G569" t="str">
            <v>THRESHOLD PERFORMANCE</v>
          </cell>
          <cell r="H569" t="str">
            <v>TARGET PERFORMANCE SHEET</v>
          </cell>
        </row>
        <row r="570">
          <cell r="B570" t="str">
            <v>062-16-9873</v>
          </cell>
          <cell r="C570" t="str">
            <v>81664015</v>
          </cell>
          <cell r="D570" t="str">
            <v>NCF</v>
          </cell>
          <cell r="E570" t="str">
            <v>062-16-9873 Standard 400 Thread Count Solid Performance Pillowcase Set Rust - Threshold</v>
          </cell>
          <cell r="F570" t="str">
            <v>TARGET STORES</v>
          </cell>
          <cell r="G570" t="str">
            <v>THRESHOLD PERFORMANCE</v>
          </cell>
          <cell r="H570" t="str">
            <v>TARGET PERFORMANCE SHEET</v>
          </cell>
        </row>
        <row r="571">
          <cell r="B571" t="str">
            <v>062-16-2043</v>
          </cell>
          <cell r="C571" t="str">
            <v>81664077</v>
          </cell>
          <cell r="D571" t="str">
            <v>NCF</v>
          </cell>
          <cell r="E571" t="str">
            <v>062-16-2043 Queen 400 Thread Count Solid Performance Sheet Set True Khaki - Threshold</v>
          </cell>
          <cell r="F571" t="str">
            <v>TARGET STORES</v>
          </cell>
          <cell r="G571" t="str">
            <v>THRESHOLD PERFORMANCE</v>
          </cell>
          <cell r="H571" t="str">
            <v>TARGET PERFORMANCE SHEET</v>
          </cell>
        </row>
        <row r="572">
          <cell r="B572" t="str">
            <v>062-16-6959</v>
          </cell>
          <cell r="C572" t="str">
            <v>81664084</v>
          </cell>
          <cell r="D572" t="str">
            <v>NCF</v>
          </cell>
          <cell r="E572" t="str">
            <v>062-16-6959 Full 300 Thread Count Ultra Soft Fitted Sheet Light Blue - Threshold</v>
          </cell>
          <cell r="F572" t="str">
            <v>TARGET STORES</v>
          </cell>
          <cell r="G572" t="str">
            <v>THRESHOLD OPEN STOCK T-300</v>
          </cell>
          <cell r="H572" t="str">
            <v>THRESHOLD OPEN STOCK T-300</v>
          </cell>
        </row>
        <row r="573">
          <cell r="B573" t="str">
            <v>062-16-4253</v>
          </cell>
          <cell r="C573" t="str">
            <v>81664090</v>
          </cell>
          <cell r="D573" t="str">
            <v>NCF</v>
          </cell>
          <cell r="E573" t="str">
            <v>062-16-4253 Queen 300 Thread Count Ultra Soft Fitted Sheet Light Blue - Threshold</v>
          </cell>
          <cell r="F573" t="str">
            <v>TARGET STORES</v>
          </cell>
          <cell r="G573" t="str">
            <v>THRESHOLD OPEN STOCK T-300</v>
          </cell>
          <cell r="H573" t="str">
            <v>THRESHOLD OPEN STOCK T-300</v>
          </cell>
        </row>
        <row r="574">
          <cell r="B574" t="str">
            <v>062-16-9373</v>
          </cell>
          <cell r="C574" t="str">
            <v>81664091</v>
          </cell>
          <cell r="D574" t="str">
            <v>NCF</v>
          </cell>
          <cell r="E574" t="str">
            <v>062-16-9373 Standard 300 Thread Count Ultra Soft Pillowcase Set Light Blue - Threshold</v>
          </cell>
          <cell r="F574" t="str">
            <v>TARGET STORES</v>
          </cell>
          <cell r="G574" t="str">
            <v>THRESHOLD OPEN STOCK T-300</v>
          </cell>
          <cell r="H574" t="str">
            <v>THRESHOLD OPEN STOCK T-300</v>
          </cell>
        </row>
        <row r="575">
          <cell r="B575" t="str">
            <v>062-16-0009</v>
          </cell>
          <cell r="C575" t="str">
            <v>81664096</v>
          </cell>
          <cell r="D575" t="str">
            <v>NCF</v>
          </cell>
          <cell r="E575" t="str">
            <v>062-16-0009 King 400 Thread Count Solid Performance Sheet Set True Khaki - Threshold</v>
          </cell>
          <cell r="F575" t="str">
            <v>TARGET STORES</v>
          </cell>
          <cell r="G575" t="str">
            <v>THRESHOLD PERFORMANCE</v>
          </cell>
          <cell r="H575" t="str">
            <v>TARGET PERFORMANCE SHEET</v>
          </cell>
        </row>
        <row r="576">
          <cell r="B576" t="str">
            <v>062-16-6329</v>
          </cell>
          <cell r="C576" t="str">
            <v>81664101</v>
          </cell>
          <cell r="D576" t="str">
            <v>NCF</v>
          </cell>
          <cell r="E576" t="str">
            <v>062-16-6329 Queen 300 Thread Count Ultra Soft Flat Sheet Light Blue - Threshold</v>
          </cell>
          <cell r="F576" t="str">
            <v>TARGET STORES</v>
          </cell>
          <cell r="G576" t="str">
            <v>THRESHOLD OPEN STOCK T-300</v>
          </cell>
          <cell r="H576" t="str">
            <v>THRESHOLD OPEN STOCK T-300</v>
          </cell>
        </row>
        <row r="577">
          <cell r="B577" t="str">
            <v>062-16-7503</v>
          </cell>
          <cell r="C577" t="str">
            <v>81664103</v>
          </cell>
          <cell r="D577" t="str">
            <v>NCF</v>
          </cell>
          <cell r="E577" t="str">
            <v>062-16-7503 Full 300 Thread Count Ultra Soft Flat Sheet Light Blue - Threshold</v>
          </cell>
          <cell r="F577" t="str">
            <v>TARGET STORES</v>
          </cell>
          <cell r="G577" t="str">
            <v>THRESHOLD OPEN STOCK T-300</v>
          </cell>
          <cell r="H577" t="str">
            <v>THRESHOLD OPEN STOCK T-300</v>
          </cell>
        </row>
        <row r="578">
          <cell r="B578" t="str">
            <v>062-16-8873</v>
          </cell>
          <cell r="C578" t="str">
            <v>81664106</v>
          </cell>
          <cell r="D578" t="str">
            <v>NCF</v>
          </cell>
          <cell r="E578" t="str">
            <v>062-16-8873 Twin 300 Thread Count Ultra Soft Flat Sheet Light Blue - Threshold</v>
          </cell>
          <cell r="F578" t="str">
            <v>TARGET STORES</v>
          </cell>
          <cell r="G578" t="str">
            <v>THRESHOLD OPEN STOCK T-300</v>
          </cell>
          <cell r="H578" t="str">
            <v>THRESHOLD OPEN STOCK T-300</v>
          </cell>
        </row>
        <row r="579">
          <cell r="B579" t="str">
            <v>062-16-0608</v>
          </cell>
          <cell r="C579" t="str">
            <v>81664109</v>
          </cell>
          <cell r="D579" t="str">
            <v>NCF</v>
          </cell>
          <cell r="E579" t="str">
            <v>062-16-0608 King 300 Thread Count Ultra Soft Fitted Sheet Light Blue - Threshold</v>
          </cell>
          <cell r="F579" t="str">
            <v>TARGET STORES</v>
          </cell>
          <cell r="G579" t="str">
            <v>THRESHOLD OPEN STOCK T-300</v>
          </cell>
          <cell r="H579" t="str">
            <v>THRESHOLD OPEN STOCK T-300</v>
          </cell>
        </row>
        <row r="580">
          <cell r="B580" t="str">
            <v>062-16-5168</v>
          </cell>
          <cell r="C580" t="str">
            <v>81664110</v>
          </cell>
          <cell r="D580" t="str">
            <v>NCF</v>
          </cell>
          <cell r="E580" t="str">
            <v>062-16-5168 King 300 Thread Count Ultra Soft Pillowcase Set Light Blue - Threshold</v>
          </cell>
          <cell r="F580" t="str">
            <v>TARGET STORES</v>
          </cell>
          <cell r="G580" t="str">
            <v>THRESHOLD OPEN STOCK T-300</v>
          </cell>
          <cell r="H580" t="str">
            <v>THRESHOLD OPEN STOCK T-300</v>
          </cell>
        </row>
        <row r="581">
          <cell r="B581" t="str">
            <v>062-16-2543</v>
          </cell>
          <cell r="C581" t="str">
            <v>81664117</v>
          </cell>
          <cell r="D581" t="str">
            <v>NCF</v>
          </cell>
          <cell r="E581" t="str">
            <v>062-16-2543 Standard 400 Thread Count Solid Performance Pillowcase Set True Khaki - Threshold</v>
          </cell>
          <cell r="F581" t="str">
            <v>TARGET STORES</v>
          </cell>
          <cell r="G581" t="str">
            <v>THRESHOLD PERFORMANCE</v>
          </cell>
          <cell r="H581" t="str">
            <v>TARGET PERFORMANCE SHEET</v>
          </cell>
        </row>
        <row r="582">
          <cell r="B582" t="str">
            <v>062-16-9259</v>
          </cell>
          <cell r="C582" t="str">
            <v>81664119</v>
          </cell>
          <cell r="D582" t="str">
            <v>NCF</v>
          </cell>
          <cell r="E582" t="str">
            <v>062-16-9259 Twin/Twin XL 400 Thread Count Solid Performance Sheet Set True Khaki - Threshold</v>
          </cell>
          <cell r="F582" t="str">
            <v>TARGET STORES</v>
          </cell>
          <cell r="G582" t="str">
            <v>THRESHOLD PERFORMANCE</v>
          </cell>
          <cell r="H582" t="str">
            <v>TARGET PERFORMANCE SHEET</v>
          </cell>
        </row>
        <row r="583">
          <cell r="B583" t="str">
            <v>062-16-0279</v>
          </cell>
          <cell r="C583" t="str">
            <v>81664120</v>
          </cell>
          <cell r="D583" t="str">
            <v>NCF</v>
          </cell>
          <cell r="E583" t="str">
            <v>062-16-0279 King 400 Thread Count Solid Performance Pillowcase Set True Khaki - Threshold</v>
          </cell>
          <cell r="F583" t="str">
            <v>TARGET STORES</v>
          </cell>
          <cell r="G583" t="str">
            <v>THRESHOLD PERFORMANCE</v>
          </cell>
          <cell r="H583" t="str">
            <v>TARGET PERFORMANCE SHEET</v>
          </cell>
        </row>
        <row r="584">
          <cell r="B584" t="str">
            <v>062-16-6282</v>
          </cell>
          <cell r="C584" t="str">
            <v>81664122</v>
          </cell>
          <cell r="D584" t="str">
            <v>NCF</v>
          </cell>
          <cell r="E584" t="str">
            <v>062-16-6282 King 300 Thread Count Ultra Soft Flat Sheet Light Blue - Threshold</v>
          </cell>
          <cell r="F584" t="str">
            <v>TARGET STORES</v>
          </cell>
          <cell r="G584" t="str">
            <v>THRESHOLD OPEN STOCK T-300</v>
          </cell>
          <cell r="H584" t="str">
            <v>THRESHOLD OPEN STOCK T-300</v>
          </cell>
        </row>
        <row r="585">
          <cell r="B585" t="str">
            <v>062-16-4909</v>
          </cell>
          <cell r="C585" t="str">
            <v>81664127</v>
          </cell>
          <cell r="D585" t="str">
            <v>NCF</v>
          </cell>
          <cell r="E585" t="str">
            <v>062-16-4909 Twin 300 Thread Count Ultra Soft Fitted Sheet Light Blue - Threshold</v>
          </cell>
          <cell r="F585" t="str">
            <v>TARGET STORES</v>
          </cell>
          <cell r="G585" t="str">
            <v>THRESHOLD OPEN STOCK T-300</v>
          </cell>
          <cell r="H585" t="str">
            <v>THRESHOLD OPEN STOCK T-300</v>
          </cell>
        </row>
        <row r="586">
          <cell r="B586" t="str">
            <v>062-07-8072</v>
          </cell>
          <cell r="C586" t="str">
            <v>81782121</v>
          </cell>
          <cell r="D586" t="str">
            <v>NCF</v>
          </cell>
          <cell r="E586" t="str">
            <v>062-07-8072 Queen Printed Cotton Percale Sheet Set Teal Dash - Opalhouse designed with Jungalow</v>
          </cell>
          <cell r="F586" t="str">
            <v>TARGET STORES</v>
          </cell>
          <cell r="G586" t="str">
            <v>OPAL HOUSE PERCALE SHEET</v>
          </cell>
          <cell r="H586" t="str">
            <v>OPAL HOUSE PERCALE SHEET</v>
          </cell>
        </row>
        <row r="587">
          <cell r="B587" t="str">
            <v>062-07-4915</v>
          </cell>
          <cell r="C587" t="str">
            <v>81782125</v>
          </cell>
          <cell r="D587" t="str">
            <v>NCF</v>
          </cell>
          <cell r="E587" t="str">
            <v>062-07-4915 King Printed Cotton Percale Sheet Set Teal Dash - Opalhouse designed with Jungalow</v>
          </cell>
          <cell r="F587" t="str">
            <v>TARGET STORES</v>
          </cell>
          <cell r="G587" t="str">
            <v>OPAL HOUSE PERCALE SHEET</v>
          </cell>
          <cell r="H587" t="str">
            <v>OPAL HOUSE PERCALE SHEET</v>
          </cell>
        </row>
        <row r="588">
          <cell r="B588" t="str">
            <v>062-07-3400</v>
          </cell>
          <cell r="C588" t="str">
            <v>81782131</v>
          </cell>
          <cell r="D588" t="str">
            <v>NCF</v>
          </cell>
          <cell r="E588" t="str">
            <v>062-07-3400 Full Printed Cotton Percale Sheet Set Teal Dash - Opalhouse designed with Jungalow</v>
          </cell>
          <cell r="F588" t="str">
            <v>TARGET STORES</v>
          </cell>
          <cell r="G588" t="str">
            <v>OPAL HOUSE PERCALE SHEET</v>
          </cell>
          <cell r="H588" t="str">
            <v>OPAL HOUSE PERCALE SHEET</v>
          </cell>
        </row>
        <row r="589">
          <cell r="B589" t="str">
            <v>062-07-9540</v>
          </cell>
          <cell r="C589" t="str">
            <v>81782132</v>
          </cell>
          <cell r="D589" t="str">
            <v>NCF</v>
          </cell>
          <cell r="E589" t="str">
            <v>062-07-9540 Full Printed Cotton Percale Sheet Set Kaylo Global - Opalhouse designed with Jungalow</v>
          </cell>
          <cell r="F589" t="str">
            <v>TARGET STORES</v>
          </cell>
          <cell r="G589" t="str">
            <v>OPAL HOUSE PERCALE SHEET</v>
          </cell>
          <cell r="H589" t="str">
            <v>OPAL HOUSE PERCALE SHEET</v>
          </cell>
        </row>
        <row r="590">
          <cell r="B590" t="str">
            <v>062-07-8841</v>
          </cell>
          <cell r="C590" t="str">
            <v>81782133</v>
          </cell>
          <cell r="D590" t="str">
            <v>NCF</v>
          </cell>
          <cell r="E590" t="str">
            <v>062-07-8841 Queen Printed Cotton Percale Sheet Set Floral - Opalhouse designed with Jungalow</v>
          </cell>
          <cell r="F590" t="str">
            <v>TARGET STORES</v>
          </cell>
          <cell r="G590" t="str">
            <v>OPAL HOUSE PERCALE SHEET</v>
          </cell>
          <cell r="H590" t="str">
            <v>OPAL HOUSE PERCALE SHEET</v>
          </cell>
        </row>
        <row r="591">
          <cell r="B591" t="str">
            <v>062-07-6710</v>
          </cell>
          <cell r="C591" t="str">
            <v>81782134</v>
          </cell>
          <cell r="D591" t="str">
            <v>NCF</v>
          </cell>
          <cell r="E591" t="str">
            <v>062-07-6710 Twin/Twin XL Printed Cotton Percale Sheet Set Teal Dash - Opalhouse designed with Jungalow</v>
          </cell>
          <cell r="F591" t="str">
            <v>TARGET STORES</v>
          </cell>
          <cell r="G591" t="str">
            <v>OPAL HOUSE PERCALE SHEET</v>
          </cell>
          <cell r="H591" t="str">
            <v>OPAL HOUSE PERCALE SHEET</v>
          </cell>
        </row>
        <row r="592">
          <cell r="B592" t="str">
            <v>062-07-8148</v>
          </cell>
          <cell r="C592" t="str">
            <v>81782135</v>
          </cell>
          <cell r="D592" t="str">
            <v>NCF</v>
          </cell>
          <cell r="E592" t="str">
            <v>062-07-8148 King Printed Cotton Percale Sheet Set Floral - Opalhouse designed with Jungalow</v>
          </cell>
          <cell r="F592" t="str">
            <v>TARGET STORES</v>
          </cell>
          <cell r="G592" t="str">
            <v>OPAL HOUSE PERCALE SHEET</v>
          </cell>
          <cell r="H592" t="str">
            <v>OPAL HOUSE PERCALE SHEET</v>
          </cell>
        </row>
        <row r="593">
          <cell r="B593" t="str">
            <v>062-07-3867</v>
          </cell>
          <cell r="C593" t="str">
            <v>81782139</v>
          </cell>
          <cell r="D593" t="str">
            <v>NCF</v>
          </cell>
          <cell r="E593" t="str">
            <v>062-07-3867 Queen Printed Cotton Percale Sheet Set Kaylo Global - Opalhouse designed with Jungalow</v>
          </cell>
          <cell r="F593" t="str">
            <v>TARGET STORES</v>
          </cell>
          <cell r="G593" t="str">
            <v>OPAL HOUSE PERCALE SHEET</v>
          </cell>
          <cell r="H593" t="str">
            <v>OPAL HOUSE PERCALE SHEET</v>
          </cell>
        </row>
        <row r="594">
          <cell r="B594" t="str">
            <v>062-07-3388</v>
          </cell>
          <cell r="C594" t="str">
            <v>81782141</v>
          </cell>
          <cell r="D594" t="str">
            <v>NCF</v>
          </cell>
          <cell r="E594" t="str">
            <v>062-07-3388 Full Printed Cotton Percale Sheet Set Floral - Opalhouse designed with Jungalow</v>
          </cell>
          <cell r="F594" t="str">
            <v>TARGET STORES</v>
          </cell>
          <cell r="G594" t="str">
            <v>OPAL HOUSE PERCALE SHEET</v>
          </cell>
          <cell r="H594" t="str">
            <v>OPAL HOUSE PERCALE SHEET</v>
          </cell>
        </row>
        <row r="595">
          <cell r="B595" t="str">
            <v>062-07-1156</v>
          </cell>
          <cell r="C595" t="str">
            <v>81782142</v>
          </cell>
          <cell r="D595" t="str">
            <v>NCF</v>
          </cell>
          <cell r="E595" t="str">
            <v>062-07-1156 King Printed Cotton Percale Sheet Set Kaylo Global - Opalhouse designed with Jungalow</v>
          </cell>
          <cell r="F595" t="str">
            <v>TARGET STORES</v>
          </cell>
          <cell r="G595" t="str">
            <v>OPAL HOUSE PERCALE SHEET</v>
          </cell>
          <cell r="H595" t="str">
            <v>OPAL HOUSE PERCALE SHEET</v>
          </cell>
        </row>
        <row r="596">
          <cell r="B596" t="str">
            <v>062-07-3151</v>
          </cell>
          <cell r="C596" t="str">
            <v>81782144</v>
          </cell>
          <cell r="D596" t="str">
            <v>NCF</v>
          </cell>
          <cell r="E596" t="str">
            <v>062-07-3151 Twin/Twin XL Printed Cotton Percale Sheet Set Kaylo Global - Opalhouse designed with Jungalow</v>
          </cell>
          <cell r="F596" t="str">
            <v>TARGET STORES</v>
          </cell>
          <cell r="G596" t="str">
            <v>OPAL HOUSE PERCALE SHEET</v>
          </cell>
          <cell r="H596" t="str">
            <v>OPAL HOUSE PERCALE SHEET</v>
          </cell>
        </row>
        <row r="597">
          <cell r="B597" t="str">
            <v>062-07-2135</v>
          </cell>
          <cell r="C597" t="str">
            <v>81782149</v>
          </cell>
          <cell r="D597" t="str">
            <v>NCF</v>
          </cell>
          <cell r="E597" t="str">
            <v>062-07-2135 Twin/Twin XL Printed Cotton Percale Sheet Set Floral - Opalhouse designed with Jungalow</v>
          </cell>
          <cell r="F597" t="str">
            <v>TARGET STORES</v>
          </cell>
          <cell r="G597" t="str">
            <v>OPAL HOUSE PERCALE SHEET</v>
          </cell>
          <cell r="H597" t="str">
            <v>OPAL HOUSE PERCALE SHEET</v>
          </cell>
        </row>
        <row r="598">
          <cell r="B598" t="str">
            <v>060-13-0535</v>
          </cell>
          <cell r="C598" t="str">
            <v>81786099</v>
          </cell>
          <cell r="D598" t="str">
            <v>NCF from C5</v>
          </cell>
          <cell r="E598" t="str">
            <v>060-13-0535 King Washed Cotton Sateen Comforter &amp; Sham Set Cognac - Threshold</v>
          </cell>
          <cell r="F598" t="str">
            <v>TARGET STORES</v>
          </cell>
          <cell r="G598" t="str">
            <v>THRESHOLD MODERN - COMFORTERS</v>
          </cell>
          <cell r="H598" t="str">
            <v>THRESHOLD MODERN</v>
          </cell>
        </row>
        <row r="599">
          <cell r="B599" t="str">
            <v>060-13-6233</v>
          </cell>
          <cell r="C599" t="str">
            <v>81786100</v>
          </cell>
          <cell r="D599" t="str">
            <v>NCF from C5</v>
          </cell>
          <cell r="E599" t="str">
            <v>060-13-6233 Full/Queen Washed Cotton Sateen Comforter &amp; Sham Set Light Gray - Threshold</v>
          </cell>
          <cell r="F599" t="str">
            <v>TARGET STORES</v>
          </cell>
          <cell r="G599" t="str">
            <v>THRESHOLD MODERN - COMFORTERS</v>
          </cell>
          <cell r="H599" t="str">
            <v>THRESHOLD MODERN</v>
          </cell>
        </row>
        <row r="600">
          <cell r="B600" t="str">
            <v>060-13-5956</v>
          </cell>
          <cell r="C600" t="str">
            <v>81786101</v>
          </cell>
          <cell r="D600" t="str">
            <v>NCF from C5</v>
          </cell>
          <cell r="E600" t="str">
            <v>060-13-5956 Twin/Twin Extra Long Washed Cotton Sateen Comforter &amp; Sham Set Khaki - Threshold</v>
          </cell>
          <cell r="F600" t="str">
            <v>TARGET STORES</v>
          </cell>
          <cell r="G600" t="str">
            <v>THRESHOLD MODERN - COMFORTERS</v>
          </cell>
          <cell r="H600" t="str">
            <v>THRESHOLD MODERN</v>
          </cell>
        </row>
        <row r="601">
          <cell r="B601" t="str">
            <v>060-13-4373</v>
          </cell>
          <cell r="C601" t="str">
            <v>81786102</v>
          </cell>
          <cell r="D601" t="str">
            <v>NCF from C5</v>
          </cell>
          <cell r="E601" t="str">
            <v>060-13-4373 King Washed Cotton Sateen Comforter &amp; Sham Set Blush - Threshold</v>
          </cell>
          <cell r="F601" t="str">
            <v>TARGET STORES</v>
          </cell>
          <cell r="G601" t="str">
            <v>THRESHOLD MODERN - COMFORTERS</v>
          </cell>
          <cell r="H601" t="str">
            <v>THRESHOLD MODERN</v>
          </cell>
        </row>
        <row r="602">
          <cell r="B602" t="str">
            <v>060-13-5542</v>
          </cell>
          <cell r="C602" t="str">
            <v>81786103</v>
          </cell>
          <cell r="D602" t="str">
            <v>NCF from C5</v>
          </cell>
          <cell r="E602" t="str">
            <v>060-13-5542 Full/Queen Washed Cotton Sateen Comforter &amp; Sham Set Dark Gray - Threshold</v>
          </cell>
          <cell r="F602" t="str">
            <v>TARGET STORES</v>
          </cell>
          <cell r="G602" t="str">
            <v>THRESHOLD MODERN - COMFORTERS</v>
          </cell>
          <cell r="H602" t="str">
            <v>THRESHOLD MODERN</v>
          </cell>
        </row>
        <row r="603">
          <cell r="B603" t="str">
            <v>060-13-0565</v>
          </cell>
          <cell r="C603" t="str">
            <v>81786104</v>
          </cell>
          <cell r="D603" t="str">
            <v>NCF from C5</v>
          </cell>
          <cell r="E603" t="str">
            <v>060-13-0565 King Washed Cotton Sateen Comforter &amp; Sham Set Khaki - Threshold</v>
          </cell>
          <cell r="F603" t="str">
            <v>TARGET STORES</v>
          </cell>
          <cell r="G603" t="str">
            <v>THRESHOLD MODERN - COMFORTERS</v>
          </cell>
          <cell r="H603" t="str">
            <v>THRESHOLD MODERN</v>
          </cell>
        </row>
        <row r="604">
          <cell r="B604" t="str">
            <v>060-13-9065</v>
          </cell>
          <cell r="C604" t="str">
            <v>81786105</v>
          </cell>
          <cell r="D604" t="str">
            <v>NCF from C5</v>
          </cell>
          <cell r="E604" t="str">
            <v>060-13-9065 Twin/Twin Extra Long Washed Cotton Sateen Comforter &amp; Sham Set Blush - Threshold</v>
          </cell>
          <cell r="F604" t="str">
            <v>TARGET STORES</v>
          </cell>
          <cell r="G604" t="str">
            <v>THRESHOLD MODERN - COMFORTERS</v>
          </cell>
          <cell r="H604" t="str">
            <v>THRESHOLD MODERN</v>
          </cell>
        </row>
        <row r="605">
          <cell r="B605" t="str">
            <v>060-13-7251</v>
          </cell>
          <cell r="C605" t="str">
            <v>81786106</v>
          </cell>
          <cell r="D605" t="str">
            <v>NCF from C5</v>
          </cell>
          <cell r="E605" t="str">
            <v>060-13-7251 King Washed Cotton Sateen Comforter &amp; Sham Set Dark Gray - Threshold</v>
          </cell>
          <cell r="F605" t="str">
            <v>TARGET STORES</v>
          </cell>
          <cell r="G605" t="str">
            <v>THRESHOLD MODERN - COMFORTERS</v>
          </cell>
          <cell r="H605" t="str">
            <v>THRESHOLD MODERN</v>
          </cell>
        </row>
        <row r="606">
          <cell r="B606" t="str">
            <v>060-13-9944</v>
          </cell>
          <cell r="C606" t="str">
            <v>81786107</v>
          </cell>
          <cell r="D606" t="str">
            <v>NCF from C5</v>
          </cell>
          <cell r="E606" t="str">
            <v>060-13-9944 King Washed Cotton Sateen Comforter &amp; Sham Set Sage - Threshold</v>
          </cell>
          <cell r="F606" t="str">
            <v>TARGET STORES</v>
          </cell>
          <cell r="G606" t="str">
            <v>THRESHOLD MODERN - COMFORTERS</v>
          </cell>
          <cell r="H606" t="str">
            <v>THRESHOLD MODERN</v>
          </cell>
        </row>
        <row r="607">
          <cell r="B607" t="str">
            <v>060-13-6305</v>
          </cell>
          <cell r="C607" t="str">
            <v>81786108</v>
          </cell>
          <cell r="D607" t="str">
            <v>NCF from C5</v>
          </cell>
          <cell r="E607" t="str">
            <v>060-13-6305 Twin/Twin Extra Long Washed Cotton Sateen Comforter &amp; Sham Set Black - Threshold</v>
          </cell>
          <cell r="F607" t="str">
            <v>TARGET STORES</v>
          </cell>
          <cell r="G607" t="str">
            <v>THRESHOLD MODERN - COMFORTERS</v>
          </cell>
          <cell r="H607" t="str">
            <v>THRESHOLD MODERN</v>
          </cell>
        </row>
        <row r="608">
          <cell r="B608" t="str">
            <v>060-13-9774</v>
          </cell>
          <cell r="C608" t="str">
            <v>81786109</v>
          </cell>
          <cell r="D608" t="str">
            <v>NCF from C5</v>
          </cell>
          <cell r="E608" t="str">
            <v>060-13-9774 King Washed Cotton Sateen Comforter &amp; Sham Set Light Gray - Threshold</v>
          </cell>
          <cell r="F608" t="str">
            <v>TARGET STORES</v>
          </cell>
          <cell r="G608" t="str">
            <v>THRESHOLD MODERN - COMFORTERS</v>
          </cell>
          <cell r="H608" t="str">
            <v>THRESHOLD MODERN</v>
          </cell>
        </row>
        <row r="609">
          <cell r="B609" t="str">
            <v>060-13-6036</v>
          </cell>
          <cell r="C609" t="str">
            <v>81786110</v>
          </cell>
          <cell r="D609" t="str">
            <v>NCF from C5</v>
          </cell>
          <cell r="E609" t="str">
            <v>060-13-6036 Full/Queen Washed Cotton Sateen Comforter &amp; Sham Set White - Threshold</v>
          </cell>
          <cell r="F609" t="str">
            <v>TARGET STORES</v>
          </cell>
          <cell r="G609" t="str">
            <v>THRESHOLD MODERN - COMFORTERS</v>
          </cell>
          <cell r="H609" t="str">
            <v>THRESHOLD MODERN</v>
          </cell>
        </row>
        <row r="610">
          <cell r="B610" t="str">
            <v>060-13-6831</v>
          </cell>
          <cell r="C610" t="str">
            <v>81786111</v>
          </cell>
          <cell r="D610" t="str">
            <v>NCF from C5</v>
          </cell>
          <cell r="E610" t="str">
            <v>060-13-6831 Full/Queen Washed Cotton Sateen Comforter &amp; Sham Set Sage - Threshold</v>
          </cell>
          <cell r="F610" t="str">
            <v>TARGET STORES</v>
          </cell>
          <cell r="G610" t="str">
            <v>THRESHOLD MODERN - COMFORTERS</v>
          </cell>
          <cell r="H610" t="str">
            <v>THRESHOLD MODERN</v>
          </cell>
        </row>
        <row r="611">
          <cell r="B611" t="str">
            <v>060-13-8564</v>
          </cell>
          <cell r="C611" t="str">
            <v>81786113</v>
          </cell>
          <cell r="D611" t="str">
            <v>NCF from C5</v>
          </cell>
          <cell r="E611" t="str">
            <v>060-13-8564 Twin/Twin Extra Long Washed Cotton Sateen Comforter &amp; Sham Set Cognac - Threshold</v>
          </cell>
          <cell r="F611" t="str">
            <v>TARGET STORES</v>
          </cell>
          <cell r="G611" t="str">
            <v>THRESHOLD MODERN - COMFORTERS</v>
          </cell>
          <cell r="H611" t="str">
            <v>THRESHOLD MODERN</v>
          </cell>
        </row>
        <row r="612">
          <cell r="B612" t="str">
            <v>060-13-6014</v>
          </cell>
          <cell r="C612" t="str">
            <v>81786114</v>
          </cell>
          <cell r="D612" t="str">
            <v>NCF from C5</v>
          </cell>
          <cell r="E612" t="str">
            <v>060-13-6014 Full/Queen Washed Cotton Sateen Comforter &amp; Sham Set Blush - Threshold</v>
          </cell>
          <cell r="F612" t="str">
            <v>TARGET STORES</v>
          </cell>
          <cell r="G612" t="str">
            <v>THRESHOLD MODERN - COMFORTERS</v>
          </cell>
          <cell r="H612" t="str">
            <v>THRESHOLD MODERN</v>
          </cell>
        </row>
        <row r="613">
          <cell r="B613" t="str">
            <v>060-13-4892</v>
          </cell>
          <cell r="C613" t="str">
            <v>81786115</v>
          </cell>
          <cell r="D613" t="str">
            <v>NCF from C5</v>
          </cell>
          <cell r="E613" t="str">
            <v>060-13-4892 Twin/Twin Extra Long Washed Cotton Sateen Comforter &amp; Sham Set Light Gray - Threshold</v>
          </cell>
          <cell r="F613" t="str">
            <v>TARGET STORES</v>
          </cell>
          <cell r="G613" t="str">
            <v>THRESHOLD MODERN - COMFORTERS</v>
          </cell>
          <cell r="H613" t="str">
            <v>THRESHOLD MODERN</v>
          </cell>
        </row>
        <row r="614">
          <cell r="B614" t="str">
            <v>060-13-9144</v>
          </cell>
          <cell r="C614" t="str">
            <v>81786116</v>
          </cell>
          <cell r="D614" t="str">
            <v>NCF from C5</v>
          </cell>
          <cell r="E614" t="str">
            <v>060-13-9144 Full/Queen Washed Cotton Sateen Comforter &amp; Sham Set Khaki - Threshold</v>
          </cell>
          <cell r="F614" t="str">
            <v>TARGET STORES</v>
          </cell>
          <cell r="G614" t="str">
            <v>THRESHOLD MODERN - COMFORTERS</v>
          </cell>
          <cell r="H614" t="str">
            <v>THRESHOLD MODERN</v>
          </cell>
        </row>
        <row r="615">
          <cell r="B615" t="str">
            <v>060-13-4613</v>
          </cell>
          <cell r="C615" t="str">
            <v>81786117</v>
          </cell>
          <cell r="D615" t="str">
            <v>NCF from C5</v>
          </cell>
          <cell r="E615" t="str">
            <v>060-13-4613 Twin/Twin Extra Long Washed Cotton Sateen Comforter &amp; Sham Set Sage - Threshold</v>
          </cell>
          <cell r="F615" t="str">
            <v>TARGET STORES</v>
          </cell>
          <cell r="G615" t="str">
            <v>THRESHOLD MODERN - COMFORTERS</v>
          </cell>
          <cell r="H615" t="str">
            <v>THRESHOLD MODERN</v>
          </cell>
        </row>
        <row r="616">
          <cell r="B616" t="str">
            <v>060-13-4895</v>
          </cell>
          <cell r="C616" t="str">
            <v>81786118</v>
          </cell>
          <cell r="D616" t="str">
            <v>NCF from C5</v>
          </cell>
          <cell r="E616" t="str">
            <v>060-13-4895 Twin/Twin Extra Long Washed Cotton Sateen Comforter &amp; Sham Set White - Threshold</v>
          </cell>
          <cell r="F616" t="str">
            <v>TARGET STORES</v>
          </cell>
          <cell r="G616" t="str">
            <v>THRESHOLD MODERN - COMFORTERS</v>
          </cell>
          <cell r="H616" t="str">
            <v>THRESHOLD MODERN</v>
          </cell>
        </row>
        <row r="617">
          <cell r="B617" t="str">
            <v>060-13-4019</v>
          </cell>
          <cell r="C617" t="str">
            <v>81786119</v>
          </cell>
          <cell r="D617" t="str">
            <v>NCF from C5</v>
          </cell>
          <cell r="E617" t="str">
            <v>060-13-4019 Full/Queen Washed Cotton Sateen Comforter &amp; Sham Set Black - Threshold</v>
          </cell>
          <cell r="F617" t="str">
            <v>TARGET STORES</v>
          </cell>
          <cell r="G617" t="str">
            <v>THRESHOLD MODERN - COMFORTERS</v>
          </cell>
          <cell r="H617" t="str">
            <v>THRESHOLD MODERN</v>
          </cell>
        </row>
        <row r="618">
          <cell r="B618" t="str">
            <v>060-13-6597</v>
          </cell>
          <cell r="C618" t="str">
            <v>81786120</v>
          </cell>
          <cell r="D618" t="str">
            <v>NCF from C5</v>
          </cell>
          <cell r="E618" t="str">
            <v>060-13-6597 Twin/Twin Extra Long Washed Cotton Sateen Comforter &amp; Sham Set Dark Gray - Threshold</v>
          </cell>
          <cell r="F618" t="str">
            <v>TARGET STORES</v>
          </cell>
          <cell r="G618" t="str">
            <v>THRESHOLD MODERN - COMFORTERS</v>
          </cell>
          <cell r="H618" t="str">
            <v>THRESHOLD MODERN</v>
          </cell>
        </row>
        <row r="619">
          <cell r="B619" t="str">
            <v>060-13-0604</v>
          </cell>
          <cell r="C619" t="str">
            <v>81786121</v>
          </cell>
          <cell r="D619" t="str">
            <v>NCF from C5</v>
          </cell>
          <cell r="E619" t="str">
            <v>060-13-0604 Full/Queen Washed Cotton Sateen Comforter &amp; Sham Set Cognac - Threshold</v>
          </cell>
          <cell r="F619" t="str">
            <v>TARGET STORES</v>
          </cell>
          <cell r="G619" t="str">
            <v>THRESHOLD MODERN - COMFORTERS</v>
          </cell>
          <cell r="H619" t="str">
            <v>THRESHOLD MODERN</v>
          </cell>
        </row>
        <row r="620">
          <cell r="B620" t="str">
            <v>060-13-5479</v>
          </cell>
          <cell r="C620" t="str">
            <v>81786122</v>
          </cell>
          <cell r="D620" t="str">
            <v>NCF from C5</v>
          </cell>
          <cell r="E620" t="str">
            <v>060-13-5479 King Washed Cotton Sateen Comforter &amp; Sham Set Black - Threshold</v>
          </cell>
          <cell r="F620" t="str">
            <v>TARGET STORES</v>
          </cell>
          <cell r="G620" t="str">
            <v>THRESHOLD MODERN - COMFORTERS</v>
          </cell>
          <cell r="H620" t="str">
            <v>THRESHOLD MODERN</v>
          </cell>
        </row>
        <row r="621">
          <cell r="B621" t="str">
            <v>060-15-0626</v>
          </cell>
          <cell r="C621" t="str">
            <v>81786123</v>
          </cell>
          <cell r="D621" t="str">
            <v>NCF from C5</v>
          </cell>
          <cell r="E621" t="str">
            <v>060-15-0626 King Washed Cotton Sateen Quilt Sham Sage - Threshold</v>
          </cell>
          <cell r="F621" t="str">
            <v>TARGET STORES</v>
          </cell>
          <cell r="G621" t="str">
            <v>THRESHOLD MODERN - QUILTS</v>
          </cell>
          <cell r="H621" t="str">
            <v>THRESHOLD MODERN</v>
          </cell>
        </row>
        <row r="622">
          <cell r="B622" t="str">
            <v>060-15-0628</v>
          </cell>
          <cell r="C622" t="str">
            <v>81786124</v>
          </cell>
          <cell r="D622" t="str">
            <v>NCF from C5</v>
          </cell>
          <cell r="E622" t="str">
            <v>060-15-0628 Full/QueenWashed Cotton Sateen Quilt White - Threshold</v>
          </cell>
          <cell r="F622" t="str">
            <v>TARGET STORES</v>
          </cell>
          <cell r="G622" t="str">
            <v>THRESHOLD MODERN - QUILTS</v>
          </cell>
          <cell r="H622" t="str">
            <v>THRESHOLD MODERN</v>
          </cell>
        </row>
        <row r="623">
          <cell r="B623" t="str">
            <v>060-15-9631</v>
          </cell>
          <cell r="C623" t="str">
            <v>81786125</v>
          </cell>
          <cell r="D623" t="str">
            <v>NCF from C5</v>
          </cell>
          <cell r="E623" t="str">
            <v>060-15-9631 Standard Washed Cotton Sateen Quilt Sham Khaki - Threshold</v>
          </cell>
          <cell r="F623" t="str">
            <v>TARGET STORES</v>
          </cell>
          <cell r="G623" t="str">
            <v>THRESHOLD MODERN - QUILTS</v>
          </cell>
          <cell r="H623" t="str">
            <v>THRESHOLD MODERN</v>
          </cell>
        </row>
        <row r="624">
          <cell r="B624" t="str">
            <v>060-15-6450</v>
          </cell>
          <cell r="C624" t="str">
            <v>81786126</v>
          </cell>
          <cell r="D624" t="str">
            <v>NCF from C5</v>
          </cell>
          <cell r="E624" t="str">
            <v>060-15-6450 Full/Queen Washed Cotton Sateen Quilt Black - Threshold</v>
          </cell>
          <cell r="F624" t="str">
            <v>TARGET STORES</v>
          </cell>
          <cell r="G624" t="str">
            <v>THRESHOLD MODERN - QUILTS</v>
          </cell>
          <cell r="H624" t="str">
            <v>THRESHOLD MODERN</v>
          </cell>
        </row>
        <row r="625">
          <cell r="B625" t="str">
            <v>060-15-9986</v>
          </cell>
          <cell r="C625" t="str">
            <v>81786127</v>
          </cell>
          <cell r="D625" t="str">
            <v>NCF from C5</v>
          </cell>
          <cell r="E625" t="str">
            <v>060-15-9986 Standard Washed Cotton Sateen Quilt Sham Black - Threshold</v>
          </cell>
          <cell r="F625" t="str">
            <v>TARGET STORES</v>
          </cell>
          <cell r="G625" t="str">
            <v>THRESHOLD MODERN - QUILTS</v>
          </cell>
          <cell r="H625" t="str">
            <v>THRESHOLD MODERN</v>
          </cell>
        </row>
        <row r="626">
          <cell r="B626" t="str">
            <v>060-15-7037</v>
          </cell>
          <cell r="C626" t="str">
            <v>81786128</v>
          </cell>
          <cell r="D626" t="str">
            <v>NCF from C5</v>
          </cell>
          <cell r="E626" t="str">
            <v>060-15-7037 Euro Washed Cotton Sateen Quilt Sham Black - Threshold</v>
          </cell>
          <cell r="F626" t="str">
            <v>TARGET STORES</v>
          </cell>
          <cell r="G626" t="str">
            <v>THRESHOLD MODERN - QUILTS</v>
          </cell>
          <cell r="H626" t="str">
            <v>THRESHOLD MODERN</v>
          </cell>
        </row>
        <row r="627">
          <cell r="B627" t="str">
            <v>060-15-7182</v>
          </cell>
          <cell r="C627" t="str">
            <v>81786129</v>
          </cell>
          <cell r="D627" t="str">
            <v>NCF from C5</v>
          </cell>
          <cell r="E627" t="str">
            <v>060-15-7182 Twin/Twin Extra Long Washed Cotton Sateen Quilt Cognac - Threshold</v>
          </cell>
          <cell r="F627" t="str">
            <v>TARGET STORES</v>
          </cell>
          <cell r="G627" t="str">
            <v>THRESHOLD MODERN - QUILTS</v>
          </cell>
          <cell r="H627" t="str">
            <v>THRESHOLD MODERN</v>
          </cell>
        </row>
        <row r="628">
          <cell r="B628" t="str">
            <v>060-15-5849</v>
          </cell>
          <cell r="C628" t="str">
            <v>81786130</v>
          </cell>
          <cell r="D628" t="str">
            <v>NCF from C5</v>
          </cell>
          <cell r="E628" t="str">
            <v>060-15-5849 King Washed Cotton Sateen Quilt Khaki - Threshold</v>
          </cell>
          <cell r="F628" t="str">
            <v>TARGET STORES</v>
          </cell>
          <cell r="G628" t="str">
            <v>THRESHOLD MODERN - QUILTS</v>
          </cell>
          <cell r="H628" t="str">
            <v>THRESHOLD MODERN</v>
          </cell>
        </row>
        <row r="629">
          <cell r="B629" t="str">
            <v>060-15-8831</v>
          </cell>
          <cell r="C629" t="str">
            <v>81786131</v>
          </cell>
          <cell r="D629" t="str">
            <v>NCF from C5</v>
          </cell>
          <cell r="E629" t="str">
            <v>060-15-8831 Standard Washed Cotton Sateen Quilt Sham White - Threshold</v>
          </cell>
          <cell r="F629" t="str">
            <v>TARGET STORES</v>
          </cell>
          <cell r="G629" t="str">
            <v>THRESHOLD MODERN - QUILTS</v>
          </cell>
          <cell r="H629" t="str">
            <v>THRESHOLD MODERN</v>
          </cell>
        </row>
        <row r="630">
          <cell r="B630" t="str">
            <v>060-15-1586</v>
          </cell>
          <cell r="C630" t="str">
            <v>81786132</v>
          </cell>
          <cell r="D630" t="str">
            <v>NCF from C5</v>
          </cell>
          <cell r="E630" t="str">
            <v>060-15-1586 Twin/Twin Extra Long Washed Cotton Sateen Quilt Sage - Threshold</v>
          </cell>
          <cell r="F630" t="str">
            <v>TARGET STORES</v>
          </cell>
          <cell r="G630" t="str">
            <v>THRESHOLD MODERN - QUILTS</v>
          </cell>
          <cell r="H630" t="str">
            <v>THRESHOLD MODERN</v>
          </cell>
        </row>
        <row r="631">
          <cell r="B631" t="str">
            <v>060-15-5993</v>
          </cell>
          <cell r="C631" t="str">
            <v>81786133</v>
          </cell>
          <cell r="D631" t="str">
            <v>NCF from C5</v>
          </cell>
          <cell r="E631" t="str">
            <v>060-15-5993 Standard Washed Cotton Sateen Quilt Sham Dark Gray - Threshold</v>
          </cell>
          <cell r="F631" t="str">
            <v>TARGET STORES</v>
          </cell>
          <cell r="G631" t="str">
            <v>THRESHOLD MODERN - QUILTS</v>
          </cell>
          <cell r="H631" t="str">
            <v>THRESHOLD MODERN</v>
          </cell>
        </row>
        <row r="632">
          <cell r="B632" t="str">
            <v>060-15-8028</v>
          </cell>
          <cell r="C632" t="str">
            <v>81786134</v>
          </cell>
          <cell r="D632" t="str">
            <v>NCF from C5</v>
          </cell>
          <cell r="E632" t="str">
            <v>060-15-8028 King Washed Cotton Sateen Quilt Sham White - Threshold</v>
          </cell>
          <cell r="F632" t="str">
            <v>TARGET STORES</v>
          </cell>
          <cell r="G632" t="str">
            <v>THRESHOLD MODERN - QUILTS</v>
          </cell>
          <cell r="H632" t="str">
            <v>THRESHOLD MODERN</v>
          </cell>
        </row>
        <row r="633">
          <cell r="B633" t="str">
            <v>060-15-0632</v>
          </cell>
          <cell r="C633" t="str">
            <v>81786135</v>
          </cell>
          <cell r="D633" t="str">
            <v>NCF from C5</v>
          </cell>
          <cell r="E633" t="str">
            <v>060-15-0632 King Washed Cotton Sateen Quilt Sham Light Gray - Threshold</v>
          </cell>
          <cell r="F633" t="str">
            <v>TARGET STORES</v>
          </cell>
          <cell r="G633" t="str">
            <v>THRESHOLD MODERN - QUILTS</v>
          </cell>
          <cell r="H633" t="str">
            <v>THRESHOLD MODERN</v>
          </cell>
        </row>
        <row r="634">
          <cell r="B634" t="str">
            <v>060-15-6286</v>
          </cell>
          <cell r="C634" t="str">
            <v>81786136</v>
          </cell>
          <cell r="D634" t="str">
            <v>NCF from C5</v>
          </cell>
          <cell r="E634" t="str">
            <v>060-15-6286 King Washed Cotton Sateen Quilt Sham Black - Threshold</v>
          </cell>
          <cell r="F634" t="str">
            <v>TARGET STORES</v>
          </cell>
          <cell r="G634" t="str">
            <v>THRESHOLD MODERN - QUILTS</v>
          </cell>
          <cell r="H634" t="str">
            <v>THRESHOLD MODERN</v>
          </cell>
        </row>
        <row r="635">
          <cell r="B635" t="str">
            <v>060-15-7787</v>
          </cell>
          <cell r="C635" t="str">
            <v>81786137</v>
          </cell>
          <cell r="D635" t="str">
            <v>NCF from C5</v>
          </cell>
          <cell r="E635" t="str">
            <v>060-15-7787 King Washed Cotton Sateen Quilt Sham Khaki - Threshold</v>
          </cell>
          <cell r="F635" t="str">
            <v>TARGET STORES</v>
          </cell>
          <cell r="G635" t="str">
            <v>THRESHOLD MODERN - QUILTS</v>
          </cell>
          <cell r="H635" t="str">
            <v>THRESHOLD MODERN</v>
          </cell>
        </row>
        <row r="636">
          <cell r="B636" t="str">
            <v>060-15-1888</v>
          </cell>
          <cell r="C636" t="str">
            <v>81786138</v>
          </cell>
          <cell r="D636" t="str">
            <v>NCF from C5</v>
          </cell>
          <cell r="E636" t="str">
            <v>060-15-1888 Standard Washed Cotton Sateen Quilt Sham Blush - Threshold</v>
          </cell>
          <cell r="F636" t="str">
            <v>TARGET STORES</v>
          </cell>
          <cell r="G636" t="str">
            <v>THRESHOLD MODERN - QUILTS</v>
          </cell>
          <cell r="H636" t="str">
            <v>THRESHOLD MODERN</v>
          </cell>
        </row>
        <row r="637">
          <cell r="B637" t="str">
            <v>060-15-8761</v>
          </cell>
          <cell r="C637" t="str">
            <v>81786139</v>
          </cell>
          <cell r="D637" t="str">
            <v>NCF from C5</v>
          </cell>
          <cell r="E637" t="str">
            <v>060-15-8761 King Washed Cotton Sateen Quilt Black - Threshold</v>
          </cell>
          <cell r="F637" t="str">
            <v>TARGET STORES</v>
          </cell>
          <cell r="G637" t="str">
            <v>THRESHOLD MODERN - QUILTS</v>
          </cell>
          <cell r="H637" t="str">
            <v>THRESHOLD MODERN</v>
          </cell>
        </row>
        <row r="638">
          <cell r="B638" t="str">
            <v>060-15-8616</v>
          </cell>
          <cell r="C638" t="str">
            <v>81786140</v>
          </cell>
          <cell r="D638" t="str">
            <v>NCF from C5</v>
          </cell>
          <cell r="E638" t="str">
            <v>060-15-8616 Standard Washed Cotton Sateen Quilt Sham Cognac - Threshold</v>
          </cell>
          <cell r="F638" t="str">
            <v>TARGET STORES</v>
          </cell>
          <cell r="G638" t="str">
            <v>THRESHOLD MODERN - QUILTS</v>
          </cell>
          <cell r="H638" t="str">
            <v>THRESHOLD MODERN</v>
          </cell>
        </row>
        <row r="639">
          <cell r="B639" t="str">
            <v>060-15-4298</v>
          </cell>
          <cell r="C639" t="str">
            <v>81786141</v>
          </cell>
          <cell r="D639" t="str">
            <v>NCF from C5</v>
          </cell>
          <cell r="E639" t="str">
            <v>060-15-4298 King Washed Cotton Sateen Quilt White - Threshold</v>
          </cell>
          <cell r="F639" t="str">
            <v>TARGET STORES</v>
          </cell>
          <cell r="G639" t="str">
            <v>THRESHOLD MODERN - QUILTS</v>
          </cell>
          <cell r="H639" t="str">
            <v>THRESHOLD MODERN</v>
          </cell>
        </row>
        <row r="640">
          <cell r="B640" t="str">
            <v>060-15-7694</v>
          </cell>
          <cell r="C640" t="str">
            <v>81786142</v>
          </cell>
          <cell r="D640" t="str">
            <v>NCF from C5</v>
          </cell>
          <cell r="E640" t="str">
            <v>060-15-7694 Euro Washed Cotton Sateen Quilt Sham Cognac - Threshold</v>
          </cell>
          <cell r="F640" t="str">
            <v>TARGET STORES</v>
          </cell>
          <cell r="G640" t="str">
            <v>THRESHOLD MODERN - QUILTS</v>
          </cell>
          <cell r="H640" t="str">
            <v>THRESHOLD MODERN</v>
          </cell>
        </row>
        <row r="641">
          <cell r="B641" t="str">
            <v>060-15-7629</v>
          </cell>
          <cell r="C641" t="str">
            <v>81786143</v>
          </cell>
          <cell r="D641" t="str">
            <v>NCF from C5</v>
          </cell>
          <cell r="E641" t="str">
            <v>060-15-7629 Euro Washed Cotton Sateen Quilt Sham Dark Gray - Threshold</v>
          </cell>
          <cell r="F641" t="str">
            <v>TARGET STORES</v>
          </cell>
          <cell r="G641" t="str">
            <v>THRESHOLD MODERN - QUILTS</v>
          </cell>
          <cell r="H641" t="str">
            <v>THRESHOLD MODERN</v>
          </cell>
        </row>
        <row r="642">
          <cell r="B642" t="str">
            <v>060-15-8555</v>
          </cell>
          <cell r="C642" t="str">
            <v>81786144</v>
          </cell>
          <cell r="D642" t="str">
            <v>NCF from C5</v>
          </cell>
          <cell r="E642" t="str">
            <v>060-15-8555 Twin/Twin Extra Long Washed Cotton Sateen Quilt Dark Gray - Threshold</v>
          </cell>
          <cell r="F642" t="str">
            <v>TARGET STORES</v>
          </cell>
          <cell r="G642" t="str">
            <v>THRESHOLD MODERN - QUILTS</v>
          </cell>
          <cell r="H642" t="str">
            <v>THRESHOLD MODERN</v>
          </cell>
        </row>
        <row r="643">
          <cell r="B643" t="str">
            <v>060-15-6766</v>
          </cell>
          <cell r="C643" t="str">
            <v>81786145</v>
          </cell>
          <cell r="D643" t="str">
            <v>NCF from C5</v>
          </cell>
          <cell r="E643" t="str">
            <v>060-15-6766 Full/Queen Washed Cotton Sateen Quilt Blush - Threshold</v>
          </cell>
          <cell r="F643" t="str">
            <v>TARGET STORES</v>
          </cell>
          <cell r="G643" t="str">
            <v>THRESHOLD MODERN - QUILTS</v>
          </cell>
          <cell r="H643" t="str">
            <v>THRESHOLD MODERN</v>
          </cell>
        </row>
        <row r="644">
          <cell r="B644" t="str">
            <v>060-15-9149</v>
          </cell>
          <cell r="C644" t="str">
            <v>81786146</v>
          </cell>
          <cell r="D644" t="str">
            <v>NCF from C5</v>
          </cell>
          <cell r="E644" t="str">
            <v>060-15-9149 Full/Queen Washed Cotton Sateen Quilt Cognac - Threshold</v>
          </cell>
          <cell r="F644" t="str">
            <v>TARGET STORES</v>
          </cell>
          <cell r="G644" t="str">
            <v>THRESHOLD MODERN - QUILTS</v>
          </cell>
          <cell r="H644" t="str">
            <v>THRESHOLD MODERN</v>
          </cell>
        </row>
        <row r="645">
          <cell r="B645" t="str">
            <v>060-15-1359</v>
          </cell>
          <cell r="C645" t="str">
            <v>81786149</v>
          </cell>
          <cell r="D645" t="str">
            <v>NCF from C5</v>
          </cell>
          <cell r="E645" t="str">
            <v>060-15-1359 Twin/Twin Extra Long Washed Cotton Sateen Quilt White - Threshold</v>
          </cell>
          <cell r="F645" t="str">
            <v>TARGET STORES</v>
          </cell>
          <cell r="G645" t="str">
            <v>THRESHOLD MODERN - QUILTS</v>
          </cell>
          <cell r="H645" t="str">
            <v>THRESHOLD MODERN</v>
          </cell>
        </row>
        <row r="646">
          <cell r="B646" t="str">
            <v>060-15-8721</v>
          </cell>
          <cell r="C646" t="str">
            <v>81786150</v>
          </cell>
          <cell r="D646" t="str">
            <v>NCF from C5</v>
          </cell>
          <cell r="E646" t="str">
            <v>060-15-8721 Full/Queen Washed Cotton Sateen Quilt Dark Gray - Threshold</v>
          </cell>
          <cell r="F646" t="str">
            <v>TARGET STORES</v>
          </cell>
          <cell r="G646" t="str">
            <v>THRESHOLD MODERN - QUILTS</v>
          </cell>
          <cell r="H646" t="str">
            <v>THRESHOLD MODERN</v>
          </cell>
        </row>
        <row r="647">
          <cell r="B647" t="str">
            <v>060-15-9530</v>
          </cell>
          <cell r="C647" t="str">
            <v>81786151</v>
          </cell>
          <cell r="D647" t="str">
            <v>NCF from C5</v>
          </cell>
          <cell r="E647" t="str">
            <v>060-15-9530 King Washed Cotton Sateen Quilt Sage - Threshold</v>
          </cell>
          <cell r="F647" t="str">
            <v>TARGET STORES</v>
          </cell>
          <cell r="G647" t="str">
            <v>THRESHOLD MODERN - QUILTS</v>
          </cell>
          <cell r="H647" t="str">
            <v>THRESHOLD MODERN</v>
          </cell>
        </row>
        <row r="648">
          <cell r="B648" t="str">
            <v>060-15-7375</v>
          </cell>
          <cell r="C648" t="str">
            <v>81786152</v>
          </cell>
          <cell r="D648" t="str">
            <v>NCF from C5</v>
          </cell>
          <cell r="E648" t="str">
            <v>060-15-7375 King Washed Cotton Sateen Quilt Sham Blush - Threshold</v>
          </cell>
          <cell r="F648" t="str">
            <v>TARGET STORES</v>
          </cell>
          <cell r="G648" t="str">
            <v>THRESHOLD MODERN - QUILTS</v>
          </cell>
          <cell r="H648" t="str">
            <v>THRESHOLD MODERN</v>
          </cell>
        </row>
        <row r="649">
          <cell r="B649" t="str">
            <v>060-15-8426</v>
          </cell>
          <cell r="C649" t="str">
            <v>81786153</v>
          </cell>
          <cell r="D649" t="str">
            <v>NCF from C5</v>
          </cell>
          <cell r="E649" t="str">
            <v>060-15-8426 Euro Washed Cotton Sateen Quilt Sham Khaki - Threshold</v>
          </cell>
          <cell r="F649" t="str">
            <v>TARGET STORES</v>
          </cell>
          <cell r="G649" t="str">
            <v>THRESHOLD MODERN - QUILTS</v>
          </cell>
          <cell r="H649" t="str">
            <v>THRESHOLD MODERN</v>
          </cell>
        </row>
        <row r="650">
          <cell r="B650" t="str">
            <v>060-15-5540</v>
          </cell>
          <cell r="C650" t="str">
            <v>81786154</v>
          </cell>
          <cell r="D650" t="str">
            <v>NCF from C5</v>
          </cell>
          <cell r="E650" t="str">
            <v>060-15-5540 Twin/Twin Extra Long Washed Cotton Sateen Quilt Black - Threshold</v>
          </cell>
          <cell r="F650" t="str">
            <v>TARGET STORES</v>
          </cell>
          <cell r="G650" t="str">
            <v>THRESHOLD MODERN - QUILTS</v>
          </cell>
          <cell r="H650" t="str">
            <v>THRESHOLD MODERN</v>
          </cell>
        </row>
        <row r="651">
          <cell r="B651" t="str">
            <v>060-15-7943</v>
          </cell>
          <cell r="C651" t="str">
            <v>81786155</v>
          </cell>
          <cell r="D651" t="str">
            <v>NCF from C5</v>
          </cell>
          <cell r="E651" t="str">
            <v>060-15-7943 King Washed Cotton Sateen Quilt Blush - Threshold</v>
          </cell>
          <cell r="F651" t="str">
            <v>TARGET STORES</v>
          </cell>
          <cell r="G651" t="str">
            <v>THRESHOLD MODERN - QUILTS</v>
          </cell>
          <cell r="H651" t="str">
            <v>THRESHOLD MODERN</v>
          </cell>
        </row>
        <row r="652">
          <cell r="B652" t="str">
            <v>060-15-0637</v>
          </cell>
          <cell r="C652" t="str">
            <v>81786156</v>
          </cell>
          <cell r="D652" t="str">
            <v>NCF from C5</v>
          </cell>
          <cell r="E652" t="str">
            <v>060-15-0637 Euro Washed Cotton Sateen Quilt Sham Blush - Threshold</v>
          </cell>
          <cell r="F652" t="str">
            <v>TARGET STORES</v>
          </cell>
          <cell r="G652" t="str">
            <v>THRESHOLD MODERN - QUILTS</v>
          </cell>
          <cell r="H652" t="str">
            <v>THRESHOLD MODERN</v>
          </cell>
        </row>
        <row r="653">
          <cell r="B653" t="str">
            <v>060-15-9632</v>
          </cell>
          <cell r="C653" t="str">
            <v>81786157</v>
          </cell>
          <cell r="D653" t="str">
            <v>NCF from C5</v>
          </cell>
          <cell r="E653" t="str">
            <v>060-15-9632 King Washed Cotton Sateen Quilt Sham Dark Gray - Threshold</v>
          </cell>
          <cell r="F653" t="str">
            <v>TARGET STORES</v>
          </cell>
          <cell r="G653" t="str">
            <v>THRESHOLD MODERN - QUILTS</v>
          </cell>
          <cell r="H653" t="str">
            <v>THRESHOLD MODERN</v>
          </cell>
        </row>
        <row r="654">
          <cell r="B654" t="str">
            <v>060-15-5575</v>
          </cell>
          <cell r="C654" t="str">
            <v>81786158</v>
          </cell>
          <cell r="D654" t="str">
            <v>NCF from C5</v>
          </cell>
          <cell r="E654" t="str">
            <v>060-15-5575 King Washed Cotton Sateen Quilt Light Gray - Threshold</v>
          </cell>
          <cell r="F654" t="str">
            <v>TARGET STORES</v>
          </cell>
          <cell r="G654" t="str">
            <v>THRESHOLD MODERN - QUILTS</v>
          </cell>
          <cell r="H654" t="str">
            <v>THRESHOLD MODERN</v>
          </cell>
        </row>
        <row r="655">
          <cell r="B655" t="str">
            <v>060-15-7246</v>
          </cell>
          <cell r="C655" t="str">
            <v>81786159</v>
          </cell>
          <cell r="D655" t="str">
            <v>NCF from C5</v>
          </cell>
          <cell r="E655" t="str">
            <v>060-15-7246 Twin/Twin Extra Long Washed Cotton Sateen Quilt Light Gray - Threshold</v>
          </cell>
          <cell r="F655" t="str">
            <v>TARGET STORES</v>
          </cell>
          <cell r="G655" t="str">
            <v>THRESHOLD MODERN - QUILTS</v>
          </cell>
          <cell r="H655" t="str">
            <v>THRESHOLD MODERN</v>
          </cell>
        </row>
        <row r="656">
          <cell r="B656" t="str">
            <v>060-15-5843</v>
          </cell>
          <cell r="C656" t="str">
            <v>81786160</v>
          </cell>
          <cell r="D656" t="str">
            <v>NCF from C5</v>
          </cell>
          <cell r="E656" t="str">
            <v>060-15-5843 King Washed Cotton Sateen Quilt Cognac - Threshold</v>
          </cell>
          <cell r="F656" t="str">
            <v>TARGET STORES</v>
          </cell>
          <cell r="G656" t="str">
            <v>THRESHOLD MODERN - QUILTS</v>
          </cell>
          <cell r="H656" t="str">
            <v>THRESHOLD MODERN</v>
          </cell>
        </row>
        <row r="657">
          <cell r="B657" t="str">
            <v>060-15-6545</v>
          </cell>
          <cell r="C657" t="str">
            <v>81786161</v>
          </cell>
          <cell r="D657" t="str">
            <v>NCF from C5</v>
          </cell>
          <cell r="E657" t="str">
            <v>060-15-6545 King Washed Cotton Sateen Quilt Sham Cognac - Threshold</v>
          </cell>
          <cell r="F657" t="str">
            <v>TARGET STORES</v>
          </cell>
          <cell r="G657" t="str">
            <v>THRESHOLD MODERN - QUILTS</v>
          </cell>
          <cell r="H657" t="str">
            <v>THRESHOLD MODERN</v>
          </cell>
        </row>
        <row r="658">
          <cell r="B658" t="str">
            <v>060-15-6555</v>
          </cell>
          <cell r="C658" t="str">
            <v>81786162</v>
          </cell>
          <cell r="D658" t="str">
            <v>NCF from C5</v>
          </cell>
          <cell r="E658" t="str">
            <v>060-15-6555 Twin/Twin Extra Long Washed Cotton Sateen Quilt Khaki - Threshold</v>
          </cell>
          <cell r="F658" t="str">
            <v>TARGET STORES</v>
          </cell>
          <cell r="G658" t="str">
            <v>THRESHOLD MODERN - QUILTS</v>
          </cell>
          <cell r="H658" t="str">
            <v>THRESHOLD MODERN</v>
          </cell>
        </row>
        <row r="659">
          <cell r="B659" t="str">
            <v>060-15-7395</v>
          </cell>
          <cell r="C659" t="str">
            <v>81786163</v>
          </cell>
          <cell r="D659" t="str">
            <v>NCF from C5</v>
          </cell>
          <cell r="E659" t="str">
            <v>060-15-7395 King Washed Cotton Sateen Quilt Dark Gray - Threshold</v>
          </cell>
          <cell r="F659" t="str">
            <v>TARGET STORES</v>
          </cell>
          <cell r="G659" t="str">
            <v>THRESHOLD MODERN - QUILTS</v>
          </cell>
          <cell r="H659" t="str">
            <v>THRESHOLD MODERN</v>
          </cell>
        </row>
        <row r="660">
          <cell r="B660" t="str">
            <v>060-15-8622</v>
          </cell>
          <cell r="C660" t="str">
            <v>81786165</v>
          </cell>
          <cell r="D660" t="str">
            <v>NCF from C5</v>
          </cell>
          <cell r="E660" t="str">
            <v>060-15-8622 Full/Queen Washed Cotton Sateen Quilt Sage - Threshold</v>
          </cell>
          <cell r="F660" t="str">
            <v>TARGET STORES</v>
          </cell>
          <cell r="G660" t="str">
            <v>THRESHOLD MODERN - QUILTS</v>
          </cell>
          <cell r="H660" t="str">
            <v>THRESHOLD MODERN</v>
          </cell>
        </row>
        <row r="661">
          <cell r="B661" t="str">
            <v>060-15-8452</v>
          </cell>
          <cell r="C661" t="str">
            <v>81786166</v>
          </cell>
          <cell r="D661" t="str">
            <v>NCF from C5</v>
          </cell>
          <cell r="E661" t="str">
            <v>060-15-8452 Twin/Twin Extra Long Washed Cotton Sateen Quilt Blush - Threshold</v>
          </cell>
          <cell r="F661" t="str">
            <v>TARGET STORES</v>
          </cell>
          <cell r="G661" t="str">
            <v>THRESHOLD MODERN - QUILTS</v>
          </cell>
          <cell r="H661" t="str">
            <v>THRESHOLD MODERN</v>
          </cell>
        </row>
        <row r="662">
          <cell r="B662" t="str">
            <v>060-15-7062</v>
          </cell>
          <cell r="C662" t="str">
            <v>81786167</v>
          </cell>
          <cell r="D662" t="str">
            <v>NCF from C5</v>
          </cell>
          <cell r="E662" t="str">
            <v>060-15-7062 Full/Queen Washed Cotton Sateen Quilt Light Gray - Threshold</v>
          </cell>
          <cell r="F662" t="str">
            <v>TARGET STORES</v>
          </cell>
          <cell r="G662" t="str">
            <v>THRESHOLD MODERN - QUILTS</v>
          </cell>
          <cell r="H662" t="str">
            <v>THRESHOLD MODERN</v>
          </cell>
        </row>
        <row r="663">
          <cell r="B663" t="str">
            <v>060-15-9636</v>
          </cell>
          <cell r="C663" t="str">
            <v>81786168</v>
          </cell>
          <cell r="D663" t="str">
            <v>NCF from C5</v>
          </cell>
          <cell r="E663" t="str">
            <v>060-15-9636 Full/Queen Washed Cotton Sateen Quilt Khaki - Threshold</v>
          </cell>
          <cell r="F663" t="str">
            <v>TARGET STORES</v>
          </cell>
          <cell r="G663" t="str">
            <v>THRESHOLD MODERN - QUILTS</v>
          </cell>
          <cell r="H663" t="str">
            <v>THRESHOLD MODERN</v>
          </cell>
        </row>
        <row r="664">
          <cell r="B664" t="str">
            <v>060-15-7525</v>
          </cell>
          <cell r="C664" t="str">
            <v>81786169</v>
          </cell>
          <cell r="D664" t="str">
            <v>NCF from C5</v>
          </cell>
          <cell r="E664" t="str">
            <v>060-15-7525 Standard Washed Cotton Sateen Quilt Sham Light Gray - Threshold</v>
          </cell>
          <cell r="F664" t="str">
            <v>TARGET STORES</v>
          </cell>
          <cell r="G664" t="str">
            <v>THRESHOLD MODERN - QUILTS</v>
          </cell>
          <cell r="H664" t="str">
            <v>THRESHOLD MODERN</v>
          </cell>
        </row>
        <row r="665">
          <cell r="B665" t="str">
            <v>060-15-9270</v>
          </cell>
          <cell r="C665" t="str">
            <v>81786170</v>
          </cell>
          <cell r="D665" t="str">
            <v>NCF from C5</v>
          </cell>
          <cell r="E665" t="str">
            <v>060-15-9270 Euro Washed Cotton Sateen Quilt Sham White - Threshold</v>
          </cell>
          <cell r="F665" t="str">
            <v>TARGET STORES</v>
          </cell>
          <cell r="G665" t="str">
            <v>THRESHOLD MODERN - QUILTS</v>
          </cell>
          <cell r="H665" t="str">
            <v>THRESHOLD MODERN</v>
          </cell>
        </row>
        <row r="666">
          <cell r="B666" t="str">
            <v>060-17-0204</v>
          </cell>
          <cell r="C666" t="str">
            <v>81786171</v>
          </cell>
          <cell r="D666" t="str">
            <v>NCF from C5</v>
          </cell>
          <cell r="E666" t="str">
            <v>060-17-0204 2pc Twin/Twin Extra Long Washed Cotton Sateen Duvet &amp; Sham Set Cognac - Threshold</v>
          </cell>
          <cell r="F666" t="str">
            <v>TARGET STORES</v>
          </cell>
          <cell r="G666" t="str">
            <v>THRESHOLD MODERN - DUVET COVERS</v>
          </cell>
          <cell r="H666" t="str">
            <v>THRESHOLD MODERN</v>
          </cell>
        </row>
        <row r="667">
          <cell r="B667" t="str">
            <v>060-17-8939</v>
          </cell>
          <cell r="C667" t="str">
            <v>81786172</v>
          </cell>
          <cell r="D667" t="str">
            <v>NCF from C5</v>
          </cell>
          <cell r="E667" t="str">
            <v>060-17-8939 2pc Twin/Twin Extra Long Washed Cotton Sateen Duvet &amp; Sham Set Black - Threshold</v>
          </cell>
          <cell r="F667" t="str">
            <v>TARGET STORES</v>
          </cell>
          <cell r="G667" t="str">
            <v>THRESHOLD MODERN - DUVET COVERS</v>
          </cell>
          <cell r="H667" t="str">
            <v>THRESHOLD MODERN</v>
          </cell>
        </row>
        <row r="668">
          <cell r="B668" t="str">
            <v>060-17-0205</v>
          </cell>
          <cell r="C668" t="str">
            <v>81786173</v>
          </cell>
          <cell r="D668" t="str">
            <v>NCF from C5</v>
          </cell>
          <cell r="E668" t="str">
            <v>060-17-0205 2pc Full/Queen Washed Cotton Sateen Duvet &amp; Sham Set Dark Gray - Threshold</v>
          </cell>
          <cell r="F668" t="str">
            <v>TARGET STORES</v>
          </cell>
          <cell r="G668" t="str">
            <v>THRESHOLD MODERN - DUVET COVERS</v>
          </cell>
          <cell r="H668" t="str">
            <v>THRESHOLD MODERN</v>
          </cell>
        </row>
        <row r="669">
          <cell r="B669" t="str">
            <v>060-17-4641</v>
          </cell>
          <cell r="C669" t="str">
            <v>81786174</v>
          </cell>
          <cell r="D669" t="str">
            <v>NCF from C5</v>
          </cell>
          <cell r="E669" t="str">
            <v>060-17-4641 3pc King Washed Cotton Sateen Duvet &amp; Sham Set Black - Threshold</v>
          </cell>
          <cell r="F669" t="str">
            <v>TARGET STORES</v>
          </cell>
          <cell r="G669" t="str">
            <v>THRESHOLD MODERN - DUVET COVERS</v>
          </cell>
          <cell r="H669" t="str">
            <v>THRESHOLD MODERN</v>
          </cell>
        </row>
        <row r="670">
          <cell r="B670" t="str">
            <v>060-17-8885</v>
          </cell>
          <cell r="C670" t="str">
            <v>81786175</v>
          </cell>
          <cell r="D670" t="str">
            <v>NCF from C5</v>
          </cell>
          <cell r="E670" t="str">
            <v>060-17-8885 3pc King Washed Cotton Sateen Duvet &amp; Sham Set Cognac - Threshold</v>
          </cell>
          <cell r="F670" t="str">
            <v>TARGET STORES</v>
          </cell>
          <cell r="G670" t="str">
            <v>THRESHOLD MODERN - DUVET COVERS</v>
          </cell>
          <cell r="H670" t="str">
            <v>THRESHOLD MODERN</v>
          </cell>
        </row>
        <row r="671">
          <cell r="B671" t="str">
            <v>060-17-4783</v>
          </cell>
          <cell r="C671" t="str">
            <v>81786176</v>
          </cell>
          <cell r="D671" t="str">
            <v>NCF from C5</v>
          </cell>
          <cell r="E671" t="str">
            <v>060-17-4783 3pc King Washed Cotton Sateen Duvet &amp; Sham Set Blush - Threshold</v>
          </cell>
          <cell r="F671" t="str">
            <v>TARGET STORES</v>
          </cell>
          <cell r="G671" t="str">
            <v>THRESHOLD MODERN - DUVET COVERS</v>
          </cell>
          <cell r="H671" t="str">
            <v>THRESHOLD MODERN</v>
          </cell>
        </row>
        <row r="672">
          <cell r="B672" t="str">
            <v>060-17-9451</v>
          </cell>
          <cell r="C672" t="str">
            <v>81786177</v>
          </cell>
          <cell r="D672" t="str">
            <v>NCF from C5</v>
          </cell>
          <cell r="E672" t="str">
            <v>060-17-9451 3pc Full/Queen Washed Cotton Sateen Duvet &amp; Sham Set White - Threshold</v>
          </cell>
          <cell r="F672" t="str">
            <v>TARGET STORES</v>
          </cell>
          <cell r="G672" t="str">
            <v>THRESHOLD MODERN - DUVET COVERS</v>
          </cell>
          <cell r="H672" t="str">
            <v>THRESHOLD MODERN</v>
          </cell>
        </row>
        <row r="673">
          <cell r="B673" t="str">
            <v>060-17-7268</v>
          </cell>
          <cell r="C673" t="str">
            <v>81786178</v>
          </cell>
          <cell r="D673" t="str">
            <v>NCF from C5</v>
          </cell>
          <cell r="E673" t="str">
            <v>060-17-7268 3pc Full/Queen Washed Cotton Sateen Duvet &amp; Sham Set Black - Threshold</v>
          </cell>
          <cell r="F673" t="str">
            <v>TARGET STORES</v>
          </cell>
          <cell r="G673" t="str">
            <v>THRESHOLD MODERN - DUVET COVERS</v>
          </cell>
          <cell r="H673" t="str">
            <v>THRESHOLD MODERN</v>
          </cell>
        </row>
        <row r="674">
          <cell r="B674" t="str">
            <v>060-17-6345</v>
          </cell>
          <cell r="C674" t="str">
            <v>81786179</v>
          </cell>
          <cell r="D674" t="str">
            <v>NCF from C5</v>
          </cell>
          <cell r="E674" t="str">
            <v>060-17-6345 2pc Twin/Twin Extra Long Washed Cotton Sateen Duvet &amp; Sham Set Sage - Threshold</v>
          </cell>
          <cell r="F674" t="str">
            <v>TARGET STORES</v>
          </cell>
          <cell r="G674" t="str">
            <v>THRESHOLD MODERN - DUVET COVERS</v>
          </cell>
          <cell r="H674" t="str">
            <v>THRESHOLD MODERN</v>
          </cell>
        </row>
        <row r="675">
          <cell r="B675" t="str">
            <v>060-17-9223</v>
          </cell>
          <cell r="C675" t="str">
            <v>81786180</v>
          </cell>
          <cell r="D675" t="str">
            <v>NCF from C5</v>
          </cell>
          <cell r="E675" t="str">
            <v>060-17-9223 3pc Full/Queen Washed Cotton Sateen Duvet &amp; Sham Set Light Gray - Threshold</v>
          </cell>
          <cell r="F675" t="str">
            <v>TARGET STORES</v>
          </cell>
          <cell r="G675" t="str">
            <v>THRESHOLD MODERN - DUVET COVERS</v>
          </cell>
          <cell r="H675" t="str">
            <v>THRESHOLD MODERN</v>
          </cell>
        </row>
        <row r="676">
          <cell r="B676" t="str">
            <v>060-17-0207</v>
          </cell>
          <cell r="C676" t="str">
            <v>81786181</v>
          </cell>
          <cell r="D676" t="str">
            <v>NCF from C5</v>
          </cell>
          <cell r="E676" t="str">
            <v>060-17-0207 3pc King Washed Cotton Sateen Duvet &amp; Sham Set Light Gray - Threshold</v>
          </cell>
          <cell r="F676" t="str">
            <v>TARGET STORES</v>
          </cell>
          <cell r="G676" t="str">
            <v>THRESHOLD MODERN - DUVET COVERS</v>
          </cell>
          <cell r="H676" t="str">
            <v>THRESHOLD MODERN</v>
          </cell>
        </row>
        <row r="677">
          <cell r="B677" t="str">
            <v>060-17-9072</v>
          </cell>
          <cell r="C677" t="str">
            <v>81786182</v>
          </cell>
          <cell r="D677" t="str">
            <v>NCF from C5</v>
          </cell>
          <cell r="E677" t="str">
            <v>060-17-9072 2pc Twin/Twin Extra Long Washed Cotton Sateen Duvet &amp; Sham Set Light Gray - Threshold</v>
          </cell>
          <cell r="F677" t="str">
            <v>TARGET STORES</v>
          </cell>
          <cell r="G677" t="str">
            <v>THRESHOLD MODERN - DUVET COVERS</v>
          </cell>
          <cell r="H677" t="str">
            <v>THRESHOLD MODERN</v>
          </cell>
        </row>
        <row r="678">
          <cell r="B678" t="str">
            <v>060-17-1281</v>
          </cell>
          <cell r="C678" t="str">
            <v>81786183</v>
          </cell>
          <cell r="D678" t="str">
            <v>NCF from C5</v>
          </cell>
          <cell r="E678" t="str">
            <v>060-17-1281 3pc Full/Queen Washed Cotton Sateen Duvet &amp; Sham Set Cognac - Threshold</v>
          </cell>
          <cell r="F678" t="str">
            <v>TARGET STORES</v>
          </cell>
          <cell r="G678" t="str">
            <v>THRESHOLD MODERN - DUVET COVERS</v>
          </cell>
          <cell r="H678" t="str">
            <v>THRESHOLD MODERN</v>
          </cell>
        </row>
        <row r="679">
          <cell r="B679" t="str">
            <v>060-17-7868</v>
          </cell>
          <cell r="C679" t="str">
            <v>81786184</v>
          </cell>
          <cell r="D679" t="str">
            <v>NCF from C5</v>
          </cell>
          <cell r="E679" t="str">
            <v>060-17-7868 3pc King Washed Cotton Sateen Duvet &amp; Sham Set Khaki - Threshold</v>
          </cell>
          <cell r="F679" t="str">
            <v>TARGET STORES</v>
          </cell>
          <cell r="G679" t="str">
            <v>THRESHOLD MODERN - DUVET COVERS</v>
          </cell>
          <cell r="H679" t="str">
            <v>THRESHOLD MODERN</v>
          </cell>
        </row>
        <row r="680">
          <cell r="B680" t="str">
            <v>060-17-6199</v>
          </cell>
          <cell r="C680" t="str">
            <v>81786185</v>
          </cell>
          <cell r="D680" t="str">
            <v>NCF from C5</v>
          </cell>
          <cell r="E680" t="str">
            <v>060-17-6199 3pc Full/Queen Washed Cotton Sateen Duvet &amp; Sham Set Blush - Threshold</v>
          </cell>
          <cell r="F680" t="str">
            <v>TARGET STORES</v>
          </cell>
          <cell r="G680" t="str">
            <v>THRESHOLD MODERN - DUVET COVERS</v>
          </cell>
          <cell r="H680" t="str">
            <v>THRESHOLD MODERN</v>
          </cell>
        </row>
        <row r="681">
          <cell r="B681" t="str">
            <v>060-17-9119</v>
          </cell>
          <cell r="C681" t="str">
            <v>81786188</v>
          </cell>
          <cell r="D681" t="str">
            <v>NCF from C5</v>
          </cell>
          <cell r="E681" t="str">
            <v>060-17-9119 2pc Twin/Twin Extra Long Washed Cotton Sateen Duvet &amp; Sham Set White - Threshold</v>
          </cell>
          <cell r="F681" t="str">
            <v>TARGET STORES</v>
          </cell>
          <cell r="G681" t="str">
            <v>THRESHOLD MODERN - DUVET COVERS</v>
          </cell>
          <cell r="H681" t="str">
            <v>THRESHOLD MODERN</v>
          </cell>
        </row>
        <row r="682">
          <cell r="B682" t="str">
            <v>060-17-0463</v>
          </cell>
          <cell r="C682" t="str">
            <v>81786190</v>
          </cell>
          <cell r="D682" t="str">
            <v>NCF from C5</v>
          </cell>
          <cell r="E682" t="str">
            <v>060-17-0463 2pc Twin/Twin Extra Long Washed Cotton Sateen Duvet &amp; Sham Set Khaki - Threshold</v>
          </cell>
          <cell r="F682" t="str">
            <v>TARGET STORES</v>
          </cell>
          <cell r="G682" t="str">
            <v>THRESHOLD MODERN - DUVET COVERS</v>
          </cell>
          <cell r="H682" t="str">
            <v>THRESHOLD MODERN</v>
          </cell>
        </row>
        <row r="683">
          <cell r="B683" t="str">
            <v>060-17-2493</v>
          </cell>
          <cell r="C683" t="str">
            <v>81786191</v>
          </cell>
          <cell r="D683" t="str">
            <v>NCF from C5</v>
          </cell>
          <cell r="E683" t="str">
            <v>060-17-2493 3pc Twin/Twin Extra Long Washed Cotton Sateen Duvet &amp; Sham Set Blush - Threshold</v>
          </cell>
          <cell r="F683" t="str">
            <v>TARGET STORES</v>
          </cell>
          <cell r="G683" t="str">
            <v>THRESHOLD MODERN - DUVET COVERS</v>
          </cell>
          <cell r="H683" t="str">
            <v>THRESHOLD MODERN</v>
          </cell>
        </row>
        <row r="684">
          <cell r="B684" t="str">
            <v>060-17-1292</v>
          </cell>
          <cell r="C684" t="str">
            <v>81786192</v>
          </cell>
          <cell r="D684" t="str">
            <v>NCF from C5</v>
          </cell>
          <cell r="E684" t="str">
            <v>060-17-1292 3pc King Washed Cotton Sateen Duvet &amp; Sham Set Dark Gray - Threshold</v>
          </cell>
          <cell r="F684" t="str">
            <v>TARGET STORES</v>
          </cell>
          <cell r="G684" t="str">
            <v>THRESHOLD MODERN - DUVET COVERS</v>
          </cell>
          <cell r="H684" t="str">
            <v>THRESHOLD MODERN</v>
          </cell>
        </row>
        <row r="685">
          <cell r="B685" t="str">
            <v>060-17-6373</v>
          </cell>
          <cell r="C685" t="str">
            <v>81786193</v>
          </cell>
          <cell r="D685" t="str">
            <v>NCF from C5</v>
          </cell>
          <cell r="E685" t="str">
            <v>060-17-6373 2pc Twin/Twin Extra Long Washed Cotton Sateen Duvet &amp; Sham Set Dark Gray - Threshold</v>
          </cell>
          <cell r="F685" t="str">
            <v>TARGET STORES</v>
          </cell>
          <cell r="G685" t="str">
            <v>THRESHOLD MODERN - DUVET COVERS</v>
          </cell>
          <cell r="H685" t="str">
            <v>THRESHOLD MODERN</v>
          </cell>
        </row>
        <row r="686">
          <cell r="B686" t="str">
            <v>060-17-7196</v>
          </cell>
          <cell r="C686" t="str">
            <v>81786194</v>
          </cell>
          <cell r="D686" t="str">
            <v>NCF from C5</v>
          </cell>
          <cell r="E686" t="str">
            <v>060-17-7196 3pc Full/Queen Washed Cotton Sateen Duvet &amp; Sham Set Khaki - Threshold</v>
          </cell>
          <cell r="F686" t="str">
            <v>TARGET STORES</v>
          </cell>
          <cell r="G686" t="str">
            <v>THRESHOLD MODERN - DUVET COVERS</v>
          </cell>
          <cell r="H686" t="str">
            <v>THRESHOLD MODERN</v>
          </cell>
        </row>
        <row r="687">
          <cell r="B687" t="str">
            <v>060-26-5427</v>
          </cell>
          <cell r="C687" t="str">
            <v>81801942</v>
          </cell>
          <cell r="D687" t="str">
            <v>NCF</v>
          </cell>
          <cell r="E687" t="str">
            <v>060-26-5427 5pc King Solid Microfiber Reversible Decorative Bed Set with Throw White - Room Essentials</v>
          </cell>
          <cell r="F687" t="str">
            <v>TARGET STORES</v>
          </cell>
          <cell r="G687" t="str">
            <v>RE BED IN A BAG - BEDDING SETS</v>
          </cell>
          <cell r="H687" t="str">
            <v>RE BED IN A BAG</v>
          </cell>
        </row>
        <row r="688">
          <cell r="B688" t="str">
            <v>060-26-8311</v>
          </cell>
          <cell r="C688" t="str">
            <v>81801943</v>
          </cell>
          <cell r="D688" t="str">
            <v>NCF</v>
          </cell>
          <cell r="E688" t="str">
            <v>060-26-8311 5pc Full/Queen Solid Microfiber Reversible Decorative Bed Set with Throw White - Room Essentials</v>
          </cell>
          <cell r="F688" t="str">
            <v>TARGET STORES</v>
          </cell>
          <cell r="G688" t="str">
            <v>RE BED IN A BAG - BEDDING SETS</v>
          </cell>
          <cell r="H688" t="str">
            <v>RE BED IN A BAG</v>
          </cell>
        </row>
        <row r="689">
          <cell r="B689" t="str">
            <v>060-26-8883</v>
          </cell>
          <cell r="C689" t="str">
            <v>81801947</v>
          </cell>
          <cell r="D689" t="str">
            <v>NCF</v>
          </cell>
          <cell r="E689" t="str">
            <v>060-26-8883 4pc Twin/Twin Extra Long Grid Print Reversible Decorative Comforter Set with Throw Dark Gray - Room Essentials</v>
          </cell>
          <cell r="F689" t="str">
            <v>TARGET STORES</v>
          </cell>
          <cell r="G689" t="str">
            <v>RE BED IN A BAG - BEDDING SETS</v>
          </cell>
          <cell r="H689" t="str">
            <v>RE BED IN A BAG</v>
          </cell>
        </row>
        <row r="690">
          <cell r="B690" t="str">
            <v>060-26-9085</v>
          </cell>
          <cell r="C690" t="str">
            <v>81801948</v>
          </cell>
          <cell r="D690" t="str">
            <v>NCF</v>
          </cell>
          <cell r="E690" t="str">
            <v>060-26-9085 5pc Full/Queen Grid Print Reversible Decorative Comforter Set with Throw Dark Gray - Room Essentials</v>
          </cell>
          <cell r="F690" t="str">
            <v>TARGET STORES</v>
          </cell>
          <cell r="G690" t="str">
            <v>RE BED IN A BAG - BEDDING SETS</v>
          </cell>
          <cell r="H690" t="str">
            <v>RE BED IN A BAG</v>
          </cell>
        </row>
        <row r="691">
          <cell r="B691" t="str">
            <v>060-26-1653</v>
          </cell>
          <cell r="C691" t="str">
            <v>81801950</v>
          </cell>
          <cell r="D691" t="str">
            <v>NCF</v>
          </cell>
          <cell r="E691" t="str">
            <v>060-26-1653 4pc Twin/Twin Extra Long Solid Microfiber Reversible Decorative Bed Set with Throw White - Room Essentials</v>
          </cell>
          <cell r="F691" t="str">
            <v>TARGET STORES</v>
          </cell>
          <cell r="G691" t="str">
            <v>RE BED IN A BAG - BEDDING SETS</v>
          </cell>
          <cell r="H691" t="str">
            <v>RE BED IN A BAG</v>
          </cell>
        </row>
        <row r="692">
          <cell r="B692" t="str">
            <v>062-16-0008</v>
          </cell>
          <cell r="C692" t="str">
            <v>82165072</v>
          </cell>
          <cell r="D692" t="str">
            <v>NCF</v>
          </cell>
          <cell r="E692" t="str">
            <v>062-16-0008 Queen 400 Thread Count Performance Printed Sheet Set Bella Floral - Threshold</v>
          </cell>
          <cell r="F692" t="str">
            <v>TARGET STORES</v>
          </cell>
          <cell r="G692" t="str">
            <v>THRESHOLD PERFORMANCE</v>
          </cell>
          <cell r="H692" t="str">
            <v>TARGET PERFORMANCE SHEET</v>
          </cell>
        </row>
        <row r="693">
          <cell r="B693" t="str">
            <v>062-16-6155</v>
          </cell>
          <cell r="C693" t="str">
            <v>82165075</v>
          </cell>
          <cell r="D693" t="str">
            <v>NCF</v>
          </cell>
          <cell r="E693" t="str">
            <v>062-16-6155 King 400 Thread Count Printed Pillowcase Bella Floral - Threshold</v>
          </cell>
          <cell r="F693" t="str">
            <v>TARGET STORES</v>
          </cell>
          <cell r="G693" t="str">
            <v>THRESHOLD PERFORMANCE</v>
          </cell>
          <cell r="H693" t="str">
            <v>TARGET PERFORMANCE SHEET</v>
          </cell>
        </row>
        <row r="694">
          <cell r="B694" t="str">
            <v>062-16-9260</v>
          </cell>
          <cell r="C694" t="str">
            <v>82165088</v>
          </cell>
          <cell r="D694" t="str">
            <v>NCF</v>
          </cell>
          <cell r="E694" t="str">
            <v>062-16-9260 Standard 400 Thread Count Printed Pillowcase Bella Floral - Threshold</v>
          </cell>
          <cell r="F694" t="str">
            <v>TARGET STORES</v>
          </cell>
          <cell r="G694" t="str">
            <v>THRESHOLD PERFORMANCE</v>
          </cell>
          <cell r="H694" t="str">
            <v>TARGET PERFORMANCE SHEET</v>
          </cell>
        </row>
        <row r="695">
          <cell r="B695" t="str">
            <v>062-16-0015</v>
          </cell>
          <cell r="C695" t="str">
            <v>82165091</v>
          </cell>
          <cell r="D695" t="str">
            <v>NCF</v>
          </cell>
          <cell r="E695" t="str">
            <v>062-16-0015 King 400 Thread Count Performance Printed Sheet Set Bella Floral - Threshold</v>
          </cell>
          <cell r="F695" t="str">
            <v>TARGET STORES</v>
          </cell>
          <cell r="G695" t="str">
            <v>THRESHOLD PERFORMANCE</v>
          </cell>
          <cell r="H695" t="str">
            <v>TARGET PERFORMANCE SHEET</v>
          </cell>
        </row>
        <row r="696">
          <cell r="B696" t="str">
            <v>062-16-6463</v>
          </cell>
          <cell r="C696" t="str">
            <v>82165093</v>
          </cell>
          <cell r="D696" t="str">
            <v>NCF</v>
          </cell>
          <cell r="E696" t="str">
            <v>062-16-6463 Twin/Twin XL 400 Thread Count Performance Printed Sheet Set Bella Floral - Threshold</v>
          </cell>
          <cell r="F696" t="str">
            <v>TARGET STORES</v>
          </cell>
          <cell r="G696" t="str">
            <v>THRESHOLD PERFORMANCE</v>
          </cell>
          <cell r="H696" t="str">
            <v>TARGET PERFORMANCE SHEET</v>
          </cell>
        </row>
        <row r="697">
          <cell r="B697" t="str">
            <v>062-16-4560</v>
          </cell>
          <cell r="C697" t="str">
            <v>82165094</v>
          </cell>
          <cell r="D697" t="str">
            <v>NCF</v>
          </cell>
          <cell r="E697" t="str">
            <v>062-16-4560 California King 400 Thread Count Performance Printed Sheet Set Bella Floral - Threshold</v>
          </cell>
          <cell r="F697" t="str">
            <v>TARGET STORES</v>
          </cell>
          <cell r="G697" t="str">
            <v>THRESHOLD PERFORMANCE</v>
          </cell>
          <cell r="H697" t="str">
            <v>TARGET PERFORMANCE SHEET</v>
          </cell>
        </row>
        <row r="698">
          <cell r="B698" t="str">
            <v>064-18-1370</v>
          </cell>
          <cell r="C698" t="str">
            <v>82259915</v>
          </cell>
          <cell r="D698" t="str">
            <v>NCF</v>
          </cell>
          <cell r="E698" t="str">
            <v>064-18-1370 Striped Shower Curtain Blue - Threshold</v>
          </cell>
          <cell r="F698" t="str">
            <v>TARGET STORES</v>
          </cell>
          <cell r="G698" t="str">
            <v>THRESHOLD SHOWER CURTAIN</v>
          </cell>
          <cell r="H698" t="str">
            <v>THRESHOLD SHOWER CURTAIN</v>
          </cell>
        </row>
        <row r="699">
          <cell r="B699" t="str">
            <v>064-18-9645</v>
          </cell>
          <cell r="C699" t="str">
            <v>82259920</v>
          </cell>
          <cell r="D699" t="str">
            <v>NCF</v>
          </cell>
          <cell r="E699" t="str">
            <v>064-18-9645 Stripe Shower Curtain Coral - Threshold</v>
          </cell>
          <cell r="F699" t="str">
            <v>TARGET STORES</v>
          </cell>
          <cell r="G699" t="str">
            <v>THRESHOLD SHOWER CURTAIN</v>
          </cell>
          <cell r="H699" t="str">
            <v>THRESHOLD SHOWER CURTAIN</v>
          </cell>
        </row>
        <row r="700">
          <cell r="B700" t="str">
            <v>064-18-8928</v>
          </cell>
          <cell r="C700" t="str">
            <v>82259921</v>
          </cell>
          <cell r="D700" t="str">
            <v>NCF</v>
          </cell>
          <cell r="E700" t="str">
            <v>064-18-8928 Waffle Inset Shower Curtain White - Threshold</v>
          </cell>
          <cell r="F700" t="str">
            <v>TARGET STORES</v>
          </cell>
          <cell r="G700" t="str">
            <v>THRESHOLD SHOWER CURTAIN</v>
          </cell>
          <cell r="H700" t="str">
            <v>THRESHOLD SHOWER CURTAIN</v>
          </cell>
        </row>
        <row r="701">
          <cell r="B701" t="str">
            <v>064-18-7943</v>
          </cell>
          <cell r="C701" t="str">
            <v>82259922</v>
          </cell>
          <cell r="D701" t="str">
            <v>CF</v>
          </cell>
          <cell r="E701" t="str">
            <v>064-18-7943 Botanical Floral Shower Curtain - Threshold</v>
          </cell>
          <cell r="F701" t="str">
            <v>TARGET STORES</v>
          </cell>
          <cell r="G701" t="str">
            <v>THRESHOLD SHOWER CURTAIN</v>
          </cell>
          <cell r="H701" t="str">
            <v>THRESHOLD SHOWER CURTAIN</v>
          </cell>
        </row>
        <row r="702">
          <cell r="B702" t="str">
            <v>064-18-0166</v>
          </cell>
          <cell r="C702" t="str">
            <v>82259925</v>
          </cell>
          <cell r="D702" t="str">
            <v>NCF</v>
          </cell>
          <cell r="E702" t="str">
            <v>064-18-0166 Plaid Shower Curtain Dark Gray - Threshold</v>
          </cell>
          <cell r="F702" t="str">
            <v>TARGET STORES</v>
          </cell>
          <cell r="G702" t="str">
            <v>THRESHOLD SHOWER CURTAIN</v>
          </cell>
          <cell r="H702" t="str">
            <v>THRESHOLD SHOWER CURTAIN</v>
          </cell>
        </row>
        <row r="703">
          <cell r="B703" t="str">
            <v>064-18-9135</v>
          </cell>
          <cell r="C703" t="str">
            <v>82259929</v>
          </cell>
          <cell r="D703" t="str">
            <v>NCF</v>
          </cell>
          <cell r="E703" t="str">
            <v>064-18-9135 Neutral Floral Shower Curtain - Threshold</v>
          </cell>
          <cell r="F703" t="str">
            <v>TARGET STORES</v>
          </cell>
          <cell r="G703" t="str">
            <v>THRESHOLD SHOWER CURTAIN</v>
          </cell>
          <cell r="H703" t="str">
            <v>THRESHOLD SHOWER CURTAIN</v>
          </cell>
        </row>
        <row r="704">
          <cell r="B704" t="str">
            <v>064-18-8167</v>
          </cell>
          <cell r="C704" t="str">
            <v>82259931</v>
          </cell>
          <cell r="D704" t="str">
            <v>NCF</v>
          </cell>
          <cell r="E704" t="str">
            <v>064-18-8167 Plaid Shower Curtain Blue - Threshold</v>
          </cell>
          <cell r="F704" t="str">
            <v>TARGET STORES</v>
          </cell>
          <cell r="G704" t="str">
            <v>THRESHOLD SHOWER CURTAIN</v>
          </cell>
          <cell r="H704" t="str">
            <v>THRESHOLD SHOWER CURTAIN</v>
          </cell>
        </row>
        <row r="705">
          <cell r="B705" t="str">
            <v>062-16-0019</v>
          </cell>
          <cell r="C705" t="str">
            <v>82266939</v>
          </cell>
          <cell r="D705" t="str">
            <v>NCF</v>
          </cell>
          <cell r="E705" t="str">
            <v>062-16-0019 Twin 300 Thread Count Ultra Soft Striped Flat Sheet Khaki Stripe - Threshold</v>
          </cell>
          <cell r="F705" t="str">
            <v>TARGET STORES</v>
          </cell>
          <cell r="G705" t="str">
            <v>THRESHOLD OPEN STOCK T-300</v>
          </cell>
          <cell r="H705" t="str">
            <v>THRESHOLD OPEN STOCK T-300</v>
          </cell>
        </row>
        <row r="706">
          <cell r="B706" t="str">
            <v>062-16-9085</v>
          </cell>
          <cell r="C706" t="str">
            <v>82266940</v>
          </cell>
          <cell r="D706" t="str">
            <v>NCF</v>
          </cell>
          <cell r="E706" t="str">
            <v>062-16-9085 Standard 300 Thread Count Ultra Soft Printed Pillowcase Khaki Stripe - Threshold</v>
          </cell>
          <cell r="F706" t="str">
            <v>TARGET STORES</v>
          </cell>
          <cell r="G706" t="str">
            <v>THRESHOLD OPEN STOCK T-300</v>
          </cell>
          <cell r="H706" t="str">
            <v>THRESHOLD OPEN STOCK T-300</v>
          </cell>
        </row>
        <row r="707">
          <cell r="B707" t="str">
            <v>062-16-1284</v>
          </cell>
          <cell r="C707" t="str">
            <v>82266941</v>
          </cell>
          <cell r="D707" t="str">
            <v>NCF</v>
          </cell>
          <cell r="E707" t="str">
            <v>062-16-1284 Twin 300 Thread Count Ultra Soft Printed Fitted Sheet Khaki Stripe - Threshold</v>
          </cell>
          <cell r="F707" t="str">
            <v>TARGET STORES</v>
          </cell>
          <cell r="G707" t="str">
            <v>THRESHOLD OPEN STOCK T-300</v>
          </cell>
          <cell r="H707" t="str">
            <v>THRESHOLD OPEN STOCK T-300</v>
          </cell>
        </row>
        <row r="708">
          <cell r="B708" t="str">
            <v>062-16-0021</v>
          </cell>
          <cell r="C708" t="str">
            <v>82266942</v>
          </cell>
          <cell r="D708" t="str">
            <v>NCF</v>
          </cell>
          <cell r="E708" t="str">
            <v>062-16-0021 King 300 Thread Count Ultra Soft Striped Flat Sheet Khaki Stripe - Threshold</v>
          </cell>
          <cell r="F708" t="str">
            <v>TARGET STORES</v>
          </cell>
          <cell r="G708" t="str">
            <v>THRESHOLD OPEN STOCK T-300</v>
          </cell>
          <cell r="H708" t="str">
            <v>THRESHOLD OPEN STOCK T-300</v>
          </cell>
        </row>
        <row r="709">
          <cell r="B709" t="str">
            <v>062-16-1724</v>
          </cell>
          <cell r="C709" t="str">
            <v>82266943</v>
          </cell>
          <cell r="D709" t="str">
            <v>NCF</v>
          </cell>
          <cell r="E709" t="str">
            <v>062-16-1724 King 300 Thread Count Ultra Soft Printed Pillowcase Paisley - Threshold</v>
          </cell>
          <cell r="F709" t="str">
            <v>TARGET STORES</v>
          </cell>
          <cell r="G709" t="str">
            <v>THRESHOLD OPEN STOCK T-300</v>
          </cell>
          <cell r="H709" t="str">
            <v>THRESHOLD OPEN STOCK T-300</v>
          </cell>
        </row>
        <row r="710">
          <cell r="B710" t="str">
            <v>062-16-5812</v>
          </cell>
          <cell r="C710" t="str">
            <v>82266944</v>
          </cell>
          <cell r="D710" t="str">
            <v>NCF</v>
          </cell>
          <cell r="E710" t="str">
            <v>062-16-5812 Full 300 Thread Count Ultra Soft Printed Fitted Sheet Khaki Stripe - Threshold</v>
          </cell>
          <cell r="F710" t="str">
            <v>TARGET STORES</v>
          </cell>
          <cell r="G710" t="str">
            <v>THRESHOLD OPEN STOCK T-300</v>
          </cell>
          <cell r="H710" t="str">
            <v>THRESHOLD OPEN STOCK T-300</v>
          </cell>
        </row>
        <row r="711">
          <cell r="B711" t="str">
            <v>062-16-4439</v>
          </cell>
          <cell r="C711" t="str">
            <v>82266945</v>
          </cell>
          <cell r="D711" t="str">
            <v>NCF</v>
          </cell>
          <cell r="E711" t="str">
            <v>062-16-4439 King 300 Thread Count Ultra Soft Printed Pillowcase Khaki Stripe - Threshold</v>
          </cell>
          <cell r="F711" t="str">
            <v>TARGET STORES</v>
          </cell>
          <cell r="G711" t="str">
            <v>THRESHOLD OPEN STOCK T-300</v>
          </cell>
          <cell r="H711" t="str">
            <v>THRESHOLD OPEN STOCK T-300</v>
          </cell>
        </row>
        <row r="712">
          <cell r="B712" t="str">
            <v>062-16-8959</v>
          </cell>
          <cell r="C712" t="str">
            <v>82266946</v>
          </cell>
          <cell r="D712" t="str">
            <v>NCF</v>
          </cell>
          <cell r="E712" t="str">
            <v>062-16-8959 Twin 300 Thread Count Ultra Soft Printed Fitted Sheet Paisley - Threshold</v>
          </cell>
          <cell r="F712" t="str">
            <v>TARGET STORES</v>
          </cell>
          <cell r="G712" t="str">
            <v>THRESHOLD OPEN STOCK T-300</v>
          </cell>
          <cell r="H712" t="str">
            <v>THRESHOLD OPEN STOCK T-300</v>
          </cell>
        </row>
        <row r="713">
          <cell r="B713" t="str">
            <v>062-16-5137</v>
          </cell>
          <cell r="C713" t="str">
            <v>82266947</v>
          </cell>
          <cell r="D713" t="str">
            <v>NCF</v>
          </cell>
          <cell r="E713" t="str">
            <v>062-16-5137 Full 300 Thread Count Ultra Soft Striped Flat Sheet Khaki Stripe - Threshold</v>
          </cell>
          <cell r="F713" t="str">
            <v>TARGET STORES</v>
          </cell>
          <cell r="G713" t="str">
            <v>THRESHOLD OPEN STOCK T-300</v>
          </cell>
          <cell r="H713" t="str">
            <v>THRESHOLD OPEN STOCK T-300</v>
          </cell>
        </row>
        <row r="714">
          <cell r="B714" t="str">
            <v>062-16-6524</v>
          </cell>
          <cell r="C714" t="str">
            <v>82266948</v>
          </cell>
          <cell r="D714" t="str">
            <v>NCF</v>
          </cell>
          <cell r="E714" t="str">
            <v>062-16-6524 King 300 Thread Count Ultra Soft Printed Fitted Sheet Khaki Stripe - Threshold</v>
          </cell>
          <cell r="F714" t="str">
            <v>TARGET STORES</v>
          </cell>
          <cell r="G714" t="str">
            <v>THRESHOLD OPEN STOCK T-300</v>
          </cell>
          <cell r="H714" t="str">
            <v>THRESHOLD OPEN STOCK T-300</v>
          </cell>
        </row>
        <row r="715">
          <cell r="B715" t="str">
            <v>062-16-0022</v>
          </cell>
          <cell r="C715" t="str">
            <v>82266949</v>
          </cell>
          <cell r="D715" t="str">
            <v>NCF</v>
          </cell>
          <cell r="E715" t="str">
            <v>062-16-0022 Queen 300 Thread Count Ultra Soft Printed Fitted Sheet Paisley - Threshold</v>
          </cell>
          <cell r="F715" t="str">
            <v>TARGET STORES</v>
          </cell>
          <cell r="G715" t="str">
            <v>THRESHOLD OPEN STOCK T-300</v>
          </cell>
          <cell r="H715" t="str">
            <v>THRESHOLD OPEN STOCK T-300</v>
          </cell>
        </row>
        <row r="716">
          <cell r="B716" t="str">
            <v>062-16-5516</v>
          </cell>
          <cell r="C716" t="str">
            <v>82266950</v>
          </cell>
          <cell r="D716" t="str">
            <v>NCF</v>
          </cell>
          <cell r="E716" t="str">
            <v>062-16-5516 Full 300 Thread Count Ultra Soft Printed Flat Sheet Paisley - Threshold</v>
          </cell>
          <cell r="F716" t="str">
            <v>TARGET STORES</v>
          </cell>
          <cell r="G716" t="str">
            <v>THRESHOLD OPEN STOCK T-300</v>
          </cell>
          <cell r="H716" t="str">
            <v>THRESHOLD OPEN STOCK T-300</v>
          </cell>
        </row>
        <row r="717">
          <cell r="B717" t="str">
            <v>062-16-5308</v>
          </cell>
          <cell r="C717" t="str">
            <v>82266951</v>
          </cell>
          <cell r="D717" t="str">
            <v>NCF</v>
          </cell>
          <cell r="E717" t="str">
            <v>062-16-5308 Standard 300 Thread Count Ultra Soft Printed Pillowcase Paisley - Threshold</v>
          </cell>
          <cell r="F717" t="str">
            <v>TARGET STORES</v>
          </cell>
          <cell r="G717" t="str">
            <v>THRESHOLD OPEN STOCK T-300</v>
          </cell>
          <cell r="H717" t="str">
            <v>THRESHOLD OPEN STOCK T-300</v>
          </cell>
        </row>
        <row r="718">
          <cell r="B718" t="str">
            <v>062-16-4594</v>
          </cell>
          <cell r="C718" t="str">
            <v>82266952</v>
          </cell>
          <cell r="D718" t="str">
            <v>NCF</v>
          </cell>
          <cell r="E718" t="str">
            <v>062-16-4594 Queen 300 Thread Count Ultra Soft Printed Flat Sheet Paisley - Threshold</v>
          </cell>
          <cell r="F718" t="str">
            <v>TARGET STORES</v>
          </cell>
          <cell r="G718" t="str">
            <v>THRESHOLD OPEN STOCK T-300</v>
          </cell>
          <cell r="H718" t="str">
            <v>THRESHOLD OPEN STOCK T-300</v>
          </cell>
        </row>
        <row r="719">
          <cell r="B719" t="str">
            <v>062-16-8135</v>
          </cell>
          <cell r="C719" t="str">
            <v>82266953</v>
          </cell>
          <cell r="D719" t="str">
            <v>NCF</v>
          </cell>
          <cell r="E719" t="str">
            <v>062-16-8135 Queen 300 Thread Count Ultra Soft Striped Flat Sheet Khaki Stripe - Threshold</v>
          </cell>
          <cell r="F719" t="str">
            <v>TARGET STORES</v>
          </cell>
          <cell r="G719" t="str">
            <v>THRESHOLD OPEN STOCK T-300</v>
          </cell>
          <cell r="H719" t="str">
            <v>THRESHOLD OPEN STOCK T-300</v>
          </cell>
        </row>
        <row r="720">
          <cell r="B720" t="str">
            <v>062-16-6659</v>
          </cell>
          <cell r="C720" t="str">
            <v>82266954</v>
          </cell>
          <cell r="D720" t="str">
            <v>NCF</v>
          </cell>
          <cell r="E720" t="str">
            <v>062-16-6659 Full 300 Thread Count Ultra Soft Printed Fitted Sheet Paisley - Threshold</v>
          </cell>
          <cell r="F720" t="str">
            <v>TARGET STORES</v>
          </cell>
          <cell r="G720" t="str">
            <v>THRESHOLD OPEN STOCK T-300</v>
          </cell>
          <cell r="H720" t="str">
            <v>THRESHOLD OPEN STOCK T-300</v>
          </cell>
        </row>
        <row r="721">
          <cell r="B721" t="str">
            <v>062-16-5839</v>
          </cell>
          <cell r="C721" t="str">
            <v>82266955</v>
          </cell>
          <cell r="D721" t="str">
            <v>NCF</v>
          </cell>
          <cell r="E721" t="str">
            <v>062-16-5839 King 300 Thread Count Ultra Soft Printed Fitted Sheet Paisley - Threshold</v>
          </cell>
          <cell r="F721" t="str">
            <v>TARGET STORES</v>
          </cell>
          <cell r="G721" t="str">
            <v>THRESHOLD OPEN STOCK T-300</v>
          </cell>
          <cell r="H721" t="str">
            <v>THRESHOLD OPEN STOCK T-300</v>
          </cell>
        </row>
        <row r="722">
          <cell r="B722" t="str">
            <v>062-16-7082</v>
          </cell>
          <cell r="C722" t="str">
            <v>82266956</v>
          </cell>
          <cell r="D722" t="str">
            <v>NCF</v>
          </cell>
          <cell r="E722" t="str">
            <v>062-16-7082 Twin 300 Thread Count Ultra Soft Printed Flat Sheet Paisley - Threshold</v>
          </cell>
          <cell r="F722" t="str">
            <v>TARGET STORES</v>
          </cell>
          <cell r="G722" t="str">
            <v>THRESHOLD OPEN STOCK T-300</v>
          </cell>
          <cell r="H722" t="str">
            <v>THRESHOLD OPEN STOCK T-300</v>
          </cell>
        </row>
        <row r="723">
          <cell r="B723" t="str">
            <v>062-16-1229</v>
          </cell>
          <cell r="C723" t="str">
            <v>82266957</v>
          </cell>
          <cell r="D723" t="str">
            <v>NCF</v>
          </cell>
          <cell r="E723" t="str">
            <v>062-16-1229 King 300 Thread Count Ultra Soft Printed Flat Sheet Paisley - Threshold</v>
          </cell>
          <cell r="F723" t="str">
            <v>TARGET STORES</v>
          </cell>
          <cell r="G723" t="str">
            <v>THRESHOLD OPEN STOCK T-300</v>
          </cell>
          <cell r="H723" t="str">
            <v>THRESHOLD OPEN STOCK T-300</v>
          </cell>
        </row>
        <row r="724">
          <cell r="B724" t="str">
            <v>062-16-2008</v>
          </cell>
          <cell r="C724" t="str">
            <v>82266958</v>
          </cell>
          <cell r="D724" t="str">
            <v>NCF</v>
          </cell>
          <cell r="E724" t="str">
            <v>062-16-2008 Queen 300 Thread Count Ultra Soft Printed Fitted Sheet Khaki Stripe - Threshold</v>
          </cell>
          <cell r="F724" t="str">
            <v>TARGET STORES</v>
          </cell>
          <cell r="G724" t="str">
            <v>THRESHOLD OPEN STOCK T-300</v>
          </cell>
          <cell r="H724" t="str">
            <v>THRESHOLD OPEN STOCK T-300</v>
          </cell>
        </row>
        <row r="725">
          <cell r="B725" t="str">
            <v>068-03-0166</v>
          </cell>
          <cell r="C725" t="str">
            <v>82285368</v>
          </cell>
          <cell r="D725" t="str">
            <v>NCF</v>
          </cell>
          <cell r="E725" t="str">
            <v>068-03-0166 1pc 54"x84" Blackout Printed Matelasse Window Curtain Panel Yellow - Threshold</v>
          </cell>
          <cell r="F725" t="str">
            <v>TARGET STORES</v>
          </cell>
          <cell r="G725" t="str">
            <v>THRESHOLD WINDOW PANELS</v>
          </cell>
          <cell r="H725" t="str">
            <v>GRAYSON WINDOW PANELS</v>
          </cell>
        </row>
        <row r="726">
          <cell r="B726" t="str">
            <v>068-03-0171</v>
          </cell>
          <cell r="C726" t="str">
            <v>82285381</v>
          </cell>
          <cell r="D726" t="str">
            <v>NCF</v>
          </cell>
          <cell r="E726" t="str">
            <v>068-03-0171 1pc 54"x84" Blackout Printed Matelasse Window Curtain Panel Gray - Threshold</v>
          </cell>
          <cell r="F726" t="str">
            <v>TARGET STORES</v>
          </cell>
          <cell r="G726" t="str">
            <v>THRESHOLD WINDOW PANELS</v>
          </cell>
          <cell r="H726" t="str">
            <v>GRAYSON WINDOW PANELS</v>
          </cell>
        </row>
        <row r="727">
          <cell r="B727" t="str">
            <v>064-18-1007</v>
          </cell>
          <cell r="C727" t="str">
            <v>82521311</v>
          </cell>
          <cell r="D727" t="str">
            <v>NCF</v>
          </cell>
          <cell r="E727" t="str">
            <v>064-18-1007 Waffle Shower Curtain Green - Casaluna</v>
          </cell>
          <cell r="F727" t="str">
            <v>TARGET STORES</v>
          </cell>
          <cell r="G727" t="str">
            <v>CASALUNA SHOWER CURTAIN</v>
          </cell>
          <cell r="H727" t="str">
            <v>TARGET GRID SHOWER CURTAINS.</v>
          </cell>
        </row>
        <row r="728">
          <cell r="B728" t="str">
            <v>060-15-8421</v>
          </cell>
          <cell r="C728" t="str">
            <v>83244762</v>
          </cell>
          <cell r="D728" t="str">
            <v>NCF from C5</v>
          </cell>
          <cell r="E728" t="str">
            <v>060-15-8421 Full/Queen Decorative Border Cotton Slub Wood Block Print Quilt Neutral Floral - Threshold designed with Studio McGee</v>
          </cell>
          <cell r="F728" t="str">
            <v>TARGET STORES</v>
          </cell>
          <cell r="G728" t="str">
            <v>PROJECT BEAUTIFUL - QUILTS</v>
          </cell>
          <cell r="H728" t="str">
            <v>TH PROJECT BEAUTIFUL</v>
          </cell>
        </row>
        <row r="729">
          <cell r="B729" t="str">
            <v>060-15-8218</v>
          </cell>
          <cell r="C729" t="str">
            <v>83244764</v>
          </cell>
          <cell r="D729" t="str">
            <v>NCF from C5</v>
          </cell>
          <cell r="E729" t="str">
            <v>060-15-8218 King Decorative Border Cotton Slub Wood Block Print Quilt Neutral Floral - Threshold designed with Studio McGee</v>
          </cell>
          <cell r="F729" t="str">
            <v>TARGET STORES</v>
          </cell>
          <cell r="G729" t="str">
            <v>PROJECT BEAUTIFUL - QUILTS</v>
          </cell>
          <cell r="H729" t="str">
            <v>TH PROJECT BEAUTIFUL</v>
          </cell>
        </row>
        <row r="730">
          <cell r="B730" t="str">
            <v>060-15-2096</v>
          </cell>
          <cell r="C730" t="str">
            <v>83244766</v>
          </cell>
          <cell r="D730" t="str">
            <v>NCF from C5</v>
          </cell>
          <cell r="E730" t="str">
            <v>060-15-2096 Standard Decorative Border Cotton Slub Quilt Sham Neutral Floral - Threshold designed with Studio McGee</v>
          </cell>
          <cell r="F730" t="str">
            <v>TARGET STORES</v>
          </cell>
          <cell r="G730" t="str">
            <v>PROJECT BEAUTIFUL - QUILTS</v>
          </cell>
          <cell r="H730" t="str">
            <v>TH PROJECT BEAUTIFUL</v>
          </cell>
        </row>
        <row r="731">
          <cell r="B731" t="str">
            <v>060-15-0264</v>
          </cell>
          <cell r="C731" t="str">
            <v>83249674</v>
          </cell>
          <cell r="D731" t="str">
            <v>NCF from C5</v>
          </cell>
          <cell r="E731" t="str">
            <v>060-15-0264 King Lofty Cotton Slub Wood Block Floral Quilt White - Threshold designed with Studio McGee</v>
          </cell>
          <cell r="F731" t="str">
            <v>TARGET STORES</v>
          </cell>
          <cell r="G731" t="str">
            <v>PROJECT BEAUTIFUL - QUILTS</v>
          </cell>
          <cell r="H731" t="str">
            <v>TH PROJECT BEAUTIFUL</v>
          </cell>
        </row>
        <row r="732">
          <cell r="B732" t="str">
            <v>060-15-7729</v>
          </cell>
          <cell r="C732" t="str">
            <v>83249676</v>
          </cell>
          <cell r="D732" t="str">
            <v>NCF from C5</v>
          </cell>
          <cell r="E732" t="str">
            <v>060-15-7729 Full/Queen Lofty Cotton Slub Wood Block Floral Quilt White - Threshold designed with Studio McGee</v>
          </cell>
          <cell r="F732" t="str">
            <v>TARGET STORES</v>
          </cell>
          <cell r="G732" t="str">
            <v>PROJECT BEAUTIFUL - QUILTS</v>
          </cell>
          <cell r="H732" t="str">
            <v>TH PROJECT BEAUTIFUL</v>
          </cell>
        </row>
        <row r="733">
          <cell r="B733" t="str">
            <v>060-15-3540</v>
          </cell>
          <cell r="C733" t="str">
            <v>83249679</v>
          </cell>
          <cell r="D733" t="str">
            <v>NCF from C5</v>
          </cell>
          <cell r="E733" t="str">
            <v>060-15-3540 Standard Lofty Cotton Slub Wood Block Floral Quilt Sham White - Threshold designed with Studio McGee</v>
          </cell>
          <cell r="F733" t="str">
            <v>TARGET STORES</v>
          </cell>
          <cell r="G733" t="str">
            <v>PROJECT BEAUTIFUL - QUILTS</v>
          </cell>
          <cell r="H733" t="str">
            <v>TH PROJECT BEAUTIFUL</v>
          </cell>
        </row>
        <row r="734">
          <cell r="B734" t="str">
            <v>062-16-0031</v>
          </cell>
          <cell r="C734" t="str">
            <v>83724785</v>
          </cell>
          <cell r="D734" t="str">
            <v>CF</v>
          </cell>
          <cell r="E734" t="str">
            <v>062-16-0031 Twin/Twin XL 400 Thread Count Performance Fitted Sheet White - Threshold</v>
          </cell>
          <cell r="F734" t="str">
            <v>TARGET STORES</v>
          </cell>
          <cell r="G734" t="str">
            <v>THRESHOLD PERFORMANCE - OS</v>
          </cell>
          <cell r="H734" t="str">
            <v>PERFORMANCE T-400 OPEN STOCK</v>
          </cell>
        </row>
        <row r="735">
          <cell r="B735" t="str">
            <v>062-16-7838</v>
          </cell>
          <cell r="C735" t="str">
            <v>83724792</v>
          </cell>
          <cell r="D735" t="str">
            <v>CF</v>
          </cell>
          <cell r="E735" t="str">
            <v>062-16-7838 King 400 Thread Count Performance Fitted Sheet White - Threshold</v>
          </cell>
          <cell r="F735" t="str">
            <v>TARGET STORES</v>
          </cell>
          <cell r="G735" t="str">
            <v>THRESHOLD PERFORMANCE - OS</v>
          </cell>
          <cell r="H735" t="str">
            <v>PERFORMANCE T-400 OPEN STOCK</v>
          </cell>
        </row>
        <row r="736">
          <cell r="B736" t="str">
            <v>062-16-7202</v>
          </cell>
          <cell r="C736" t="str">
            <v>83724794</v>
          </cell>
          <cell r="D736" t="str">
            <v>CF</v>
          </cell>
          <cell r="E736" t="str">
            <v>062-16-7202 Twin/Twin XL 400 Thread Count Performance Fitted Sheet Classic Gray - Threshold</v>
          </cell>
          <cell r="F736" t="str">
            <v>TARGET STORES</v>
          </cell>
          <cell r="G736" t="str">
            <v>THRESHOLD PERFORMANCE - OS</v>
          </cell>
          <cell r="H736" t="str">
            <v>PERFORMANCE T-400 OPEN STOCK</v>
          </cell>
        </row>
        <row r="737">
          <cell r="B737" t="str">
            <v>062-16-0032</v>
          </cell>
          <cell r="C737" t="str">
            <v>83724798</v>
          </cell>
          <cell r="D737" t="str">
            <v>CF</v>
          </cell>
          <cell r="E737" t="str">
            <v>062-16-0032 California King 400 Thread Count Performance Fitted Sheet Classic Gray - Threshold</v>
          </cell>
          <cell r="F737" t="str">
            <v>TARGET STORES</v>
          </cell>
          <cell r="G737" t="str">
            <v>THRESHOLD PERFORMANCE - OS</v>
          </cell>
          <cell r="H737" t="str">
            <v>PERFORMANCE T-400 OPEN STOCK</v>
          </cell>
        </row>
        <row r="738">
          <cell r="B738" t="str">
            <v>062-16-7086</v>
          </cell>
          <cell r="C738" t="str">
            <v>83724802</v>
          </cell>
          <cell r="D738" t="str">
            <v>NCF</v>
          </cell>
          <cell r="E738" t="str">
            <v>062-16-7086 Twin/Twin XL 400 Thread Count Performance Fitted Sheet Sour Cream - Threshold</v>
          </cell>
          <cell r="F738" t="str">
            <v>TARGET STORES</v>
          </cell>
          <cell r="G738" t="str">
            <v>THRESHOLD PERFORMANCE - OS</v>
          </cell>
          <cell r="H738" t="str">
            <v>PERFORMANCE T-400 OPEN STOCK</v>
          </cell>
        </row>
        <row r="739">
          <cell r="B739" t="str">
            <v>062-16-0503</v>
          </cell>
          <cell r="C739" t="str">
            <v>83724805</v>
          </cell>
          <cell r="D739" t="str">
            <v>NCF</v>
          </cell>
          <cell r="E739" t="str">
            <v>062-16-0503 Queen 400 Thread Count Performance Fitted Sheet Sour Cream - Threshold</v>
          </cell>
          <cell r="F739" t="str">
            <v>TARGET STORES</v>
          </cell>
          <cell r="G739" t="str">
            <v>THRESHOLD PERFORMANCE - OS</v>
          </cell>
          <cell r="H739" t="str">
            <v>PERFORMANCE T-400 OPEN STOCK</v>
          </cell>
        </row>
        <row r="740">
          <cell r="B740" t="str">
            <v>062-16-5395</v>
          </cell>
          <cell r="C740" t="str">
            <v>83724818</v>
          </cell>
          <cell r="D740" t="str">
            <v>NCF</v>
          </cell>
          <cell r="E740" t="str">
            <v>062-16-5395 California King 400 Thread Count Performance Fitted Sheet Sour Cream - Threshold</v>
          </cell>
          <cell r="F740" t="str">
            <v>TARGET STORES</v>
          </cell>
          <cell r="G740" t="str">
            <v>THRESHOLD PERFORMANCE - OS</v>
          </cell>
          <cell r="H740" t="str">
            <v>PERFORMANCE T-400 OPEN STOCK</v>
          </cell>
        </row>
        <row r="741">
          <cell r="B741" t="str">
            <v>062-16-5522</v>
          </cell>
          <cell r="C741" t="str">
            <v>83724819</v>
          </cell>
          <cell r="D741" t="str">
            <v>CF</v>
          </cell>
          <cell r="E741" t="str">
            <v>062-16-5522 King 400 Thread Count Performance Fitted Sheet Classic Gray - Threshold</v>
          </cell>
          <cell r="F741" t="str">
            <v>TARGET STORES</v>
          </cell>
          <cell r="G741" t="str">
            <v>THRESHOLD PERFORMANCE - OS</v>
          </cell>
          <cell r="H741" t="str">
            <v>PERFORMANCE T-400 OPEN STOCK</v>
          </cell>
        </row>
        <row r="742">
          <cell r="B742" t="str">
            <v>062-16-2609</v>
          </cell>
          <cell r="C742" t="str">
            <v>83724824</v>
          </cell>
          <cell r="D742" t="str">
            <v>CF</v>
          </cell>
          <cell r="E742" t="str">
            <v>062-16-2609 Full 400 Thread Count Performance Fitted Sheet Classic Gray - Threshold</v>
          </cell>
          <cell r="F742" t="str">
            <v>TARGET STORES</v>
          </cell>
          <cell r="G742" t="str">
            <v>THRESHOLD PERFORMANCE - OS</v>
          </cell>
          <cell r="H742" t="str">
            <v>PERFORMANCE T-400 OPEN STOCK</v>
          </cell>
        </row>
        <row r="743">
          <cell r="B743" t="str">
            <v>062-16-8610</v>
          </cell>
          <cell r="C743" t="str">
            <v>83724825</v>
          </cell>
          <cell r="D743" t="str">
            <v>CF</v>
          </cell>
          <cell r="E743" t="str">
            <v>062-16-8610 Queen 400 Thread Count Performance Fitted Sheet White - Threshold</v>
          </cell>
          <cell r="F743" t="str">
            <v>TARGET STORES</v>
          </cell>
          <cell r="G743" t="str">
            <v>THRESHOLD PERFORMANCE - OS</v>
          </cell>
          <cell r="H743" t="str">
            <v>PERFORMANCE T-400 OPEN STOCK</v>
          </cell>
        </row>
        <row r="744">
          <cell r="B744" t="str">
            <v>062-16-3201</v>
          </cell>
          <cell r="C744" t="str">
            <v>83724826</v>
          </cell>
          <cell r="D744" t="str">
            <v>NCF</v>
          </cell>
          <cell r="E744" t="str">
            <v>062-16-3201 King 400 Thread Count Performance Fitted Sheet Sour Cream - Threshold</v>
          </cell>
          <cell r="F744" t="str">
            <v>TARGET STORES</v>
          </cell>
          <cell r="G744" t="str">
            <v>THRESHOLD PERFORMANCE - OS</v>
          </cell>
          <cell r="H744" t="str">
            <v>PERFORMANCE T-400 OPEN STOCK</v>
          </cell>
        </row>
        <row r="745">
          <cell r="B745" t="str">
            <v>062-16-1561</v>
          </cell>
          <cell r="C745" t="str">
            <v>83724827</v>
          </cell>
          <cell r="D745" t="str">
            <v>NCF</v>
          </cell>
          <cell r="E745" t="str">
            <v>062-16-1561 Full 400 Thread Count Performance Fitted Sheet Sour Cream - Threshold</v>
          </cell>
          <cell r="F745" t="str">
            <v>TARGET STORES</v>
          </cell>
          <cell r="G745" t="str">
            <v>THRESHOLD PERFORMANCE - OS</v>
          </cell>
          <cell r="H745" t="str">
            <v>PERFORMANCE T-400 OPEN STOCK</v>
          </cell>
        </row>
        <row r="746">
          <cell r="B746" t="str">
            <v>062-16-0273</v>
          </cell>
          <cell r="C746" t="str">
            <v>83724835</v>
          </cell>
          <cell r="D746" t="str">
            <v>CF</v>
          </cell>
          <cell r="E746" t="str">
            <v>062-16-0273 Queen 400 Thread Count Performance Fitted Sheet Classic Gray - Threshold</v>
          </cell>
          <cell r="F746" t="str">
            <v>TARGET STORES</v>
          </cell>
          <cell r="G746" t="str">
            <v>THRESHOLD PERFORMANCE - OS</v>
          </cell>
          <cell r="H746" t="str">
            <v>PERFORMANCE T-400 OPEN STOCK</v>
          </cell>
        </row>
        <row r="747">
          <cell r="B747" t="str">
            <v>062-16-5684</v>
          </cell>
          <cell r="C747" t="str">
            <v>83724847</v>
          </cell>
          <cell r="D747" t="str">
            <v>CF</v>
          </cell>
          <cell r="E747" t="str">
            <v>062-16-5684 Full 400 Thread Count Performance Flat Sheet White - Threshold</v>
          </cell>
          <cell r="F747" t="str">
            <v>TARGET STORES</v>
          </cell>
          <cell r="G747" t="str">
            <v>THRESHOLD PERFORMANCE - OS</v>
          </cell>
          <cell r="H747" t="str">
            <v>PERFORMANCE T-400 OPEN STOCK</v>
          </cell>
        </row>
        <row r="748">
          <cell r="B748" t="str">
            <v>062-16-2548</v>
          </cell>
          <cell r="C748" t="str">
            <v>83724849</v>
          </cell>
          <cell r="D748" t="str">
            <v>CF</v>
          </cell>
          <cell r="E748" t="str">
            <v>062-16-2548 Full 400 Thread Count Performance Fitted Sheet White - Threshold</v>
          </cell>
          <cell r="F748" t="str">
            <v>TARGET STORES</v>
          </cell>
          <cell r="G748" t="str">
            <v>THRESHOLD PERFORMANCE - OS</v>
          </cell>
          <cell r="H748" t="str">
            <v>PERFORMANCE T-400 OPEN STOCK</v>
          </cell>
        </row>
        <row r="749">
          <cell r="B749" t="str">
            <v>062-16-5355</v>
          </cell>
          <cell r="C749" t="str">
            <v>83724857</v>
          </cell>
          <cell r="D749" t="str">
            <v>NCF</v>
          </cell>
          <cell r="E749" t="str">
            <v>062-16-5355 Full 400 Thread Count Performance Flat Sheet Sour Cream - Threshold</v>
          </cell>
          <cell r="F749" t="str">
            <v>TARGET STORES</v>
          </cell>
          <cell r="G749" t="str">
            <v>THRESHOLD PERFORMANCE - OS</v>
          </cell>
          <cell r="H749" t="str">
            <v>PERFORMANCE T-400 OPEN STOCK</v>
          </cell>
        </row>
        <row r="750">
          <cell r="B750" t="str">
            <v>062-16-9738</v>
          </cell>
          <cell r="C750" t="str">
            <v>83724858</v>
          </cell>
          <cell r="D750" t="str">
            <v>CF</v>
          </cell>
          <cell r="E750" t="str">
            <v>062-16-9738 Twin/Twin XL 400 Thread Count Performance Flat Sheet Classic Gray - Threshold</v>
          </cell>
          <cell r="F750" t="str">
            <v>TARGET STORES</v>
          </cell>
          <cell r="G750" t="str">
            <v>THRESHOLD PERFORMANCE - OS</v>
          </cell>
          <cell r="H750" t="str">
            <v>PERFORMANCE T-400 OPEN STOCK</v>
          </cell>
        </row>
        <row r="751">
          <cell r="B751" t="str">
            <v>062-16-6220</v>
          </cell>
          <cell r="C751" t="str">
            <v>83724861</v>
          </cell>
          <cell r="D751" t="str">
            <v>CF</v>
          </cell>
          <cell r="E751" t="str">
            <v>062-16-6220 California King 400 Thread Count Performance Flat Sheet White - Threshold</v>
          </cell>
          <cell r="F751" t="str">
            <v>TARGET STORES</v>
          </cell>
          <cell r="G751" t="str">
            <v>THRESHOLD PERFORMANCE - OS</v>
          </cell>
          <cell r="H751" t="str">
            <v>PERFORMANCE T-400 OPEN STOCK</v>
          </cell>
        </row>
        <row r="752">
          <cell r="B752" t="str">
            <v>062-16-4044</v>
          </cell>
          <cell r="C752" t="str">
            <v>83724862</v>
          </cell>
          <cell r="D752" t="str">
            <v>NCF</v>
          </cell>
          <cell r="E752" t="str">
            <v>062-16-4044 Twin/Twin XL 400 Thread Count Performance Flat Sheet Sour Cream - Threshold</v>
          </cell>
          <cell r="F752" t="str">
            <v>TARGET STORES</v>
          </cell>
          <cell r="G752" t="str">
            <v>THRESHOLD PERFORMANCE - OS</v>
          </cell>
          <cell r="H752" t="str">
            <v>PERFORMANCE T-400 OPEN STOCK</v>
          </cell>
        </row>
        <row r="753">
          <cell r="B753" t="str">
            <v>062-16-5683</v>
          </cell>
          <cell r="C753" t="str">
            <v>83724863</v>
          </cell>
          <cell r="D753" t="str">
            <v>CF</v>
          </cell>
          <cell r="E753" t="str">
            <v>062-16-5683 King 400 Thread Count Performance Flat Sheet White - Threshold</v>
          </cell>
          <cell r="F753" t="str">
            <v>TARGET STORES</v>
          </cell>
          <cell r="G753" t="str">
            <v>THRESHOLD PERFORMANCE - OS</v>
          </cell>
          <cell r="H753" t="str">
            <v>PERFORMANCE T-400 OPEN STOCK</v>
          </cell>
        </row>
        <row r="754">
          <cell r="B754" t="str">
            <v>062-16-8571</v>
          </cell>
          <cell r="C754" t="str">
            <v>83724864</v>
          </cell>
          <cell r="D754" t="str">
            <v>CF</v>
          </cell>
          <cell r="E754" t="str">
            <v>062-16-8571 King 400 Thread Count Performance Flat Sheet Classic Gray - Threshold</v>
          </cell>
          <cell r="F754" t="str">
            <v>TARGET STORES</v>
          </cell>
          <cell r="G754" t="str">
            <v>THRESHOLD PERFORMANCE - OS</v>
          </cell>
          <cell r="H754" t="str">
            <v>PERFORMANCE T-400 OPEN STOCK</v>
          </cell>
        </row>
        <row r="755">
          <cell r="B755" t="str">
            <v>062-16-5820</v>
          </cell>
          <cell r="C755" t="str">
            <v>83724866</v>
          </cell>
          <cell r="D755" t="str">
            <v>NCF</v>
          </cell>
          <cell r="E755" t="str">
            <v>062-16-5820 King 400 Thread Count Performance Flat Sheet Sour Cream - Threshold</v>
          </cell>
          <cell r="F755" t="str">
            <v>TARGET STORES</v>
          </cell>
          <cell r="G755" t="str">
            <v>THRESHOLD PERFORMANCE - OS</v>
          </cell>
          <cell r="H755" t="str">
            <v>PERFORMANCE T-400 OPEN STOCK</v>
          </cell>
        </row>
        <row r="756">
          <cell r="B756" t="str">
            <v>062-16-9242</v>
          </cell>
          <cell r="C756" t="str">
            <v>83724867</v>
          </cell>
          <cell r="D756" t="str">
            <v>CF</v>
          </cell>
          <cell r="E756" t="str">
            <v>062-16-9242 Queen 400 Thread Count Performance Flat Sheet Classic Gray - Threshold</v>
          </cell>
          <cell r="F756" t="str">
            <v>TARGET STORES</v>
          </cell>
          <cell r="G756" t="str">
            <v>THRESHOLD PERFORMANCE - OS</v>
          </cell>
          <cell r="H756" t="str">
            <v>PERFORMANCE T-400 OPEN STOCK</v>
          </cell>
        </row>
        <row r="757">
          <cell r="B757" t="str">
            <v>062-16-9458</v>
          </cell>
          <cell r="C757" t="str">
            <v>83724868</v>
          </cell>
          <cell r="D757" t="str">
            <v>CF</v>
          </cell>
          <cell r="E757" t="str">
            <v>062-16-9458 California King 400 Thread Count Performance Flat Sheet Classic Gray - Threshold</v>
          </cell>
          <cell r="F757" t="str">
            <v>TARGET STORES</v>
          </cell>
          <cell r="G757" t="str">
            <v>THRESHOLD PERFORMANCE - OS</v>
          </cell>
          <cell r="H757" t="str">
            <v>PERFORMANCE T-400 OPEN STOCK</v>
          </cell>
        </row>
        <row r="758">
          <cell r="B758" t="str">
            <v>062-16-7691</v>
          </cell>
          <cell r="C758" t="str">
            <v>83724869</v>
          </cell>
          <cell r="D758" t="str">
            <v>NCF</v>
          </cell>
          <cell r="E758" t="str">
            <v>062-16-7691 Queen 400 Thread Count Performance Flat Sheet Sour Cream - Threshold</v>
          </cell>
          <cell r="F758" t="str">
            <v>TARGET STORES</v>
          </cell>
          <cell r="G758" t="str">
            <v>THRESHOLD PERFORMANCE - OS</v>
          </cell>
          <cell r="H758" t="str">
            <v>PERFORMANCE T-400 OPEN STOCK</v>
          </cell>
        </row>
        <row r="759">
          <cell r="B759" t="str">
            <v>062-16-6489</v>
          </cell>
          <cell r="C759" t="str">
            <v>83724871</v>
          </cell>
          <cell r="D759" t="str">
            <v>CF</v>
          </cell>
          <cell r="E759" t="str">
            <v>062-16-6489 California King 400 Thread Count Performance Fitted Sheet White - Threshold</v>
          </cell>
          <cell r="F759" t="str">
            <v>TARGET STORES</v>
          </cell>
          <cell r="G759" t="str">
            <v>THRESHOLD PERFORMANCE - OS</v>
          </cell>
          <cell r="H759" t="str">
            <v>PERFORMANCE T-400 OPEN STOCK</v>
          </cell>
        </row>
        <row r="760">
          <cell r="B760" t="str">
            <v>062-16-7758</v>
          </cell>
          <cell r="C760" t="str">
            <v>83724875</v>
          </cell>
          <cell r="D760" t="str">
            <v>CF</v>
          </cell>
          <cell r="E760" t="str">
            <v>062-16-7758 Queen 400 Thread Count Performance Flat Sheet White - Threshold</v>
          </cell>
          <cell r="F760" t="str">
            <v>TARGET STORES</v>
          </cell>
          <cell r="G760" t="str">
            <v>THRESHOLD PERFORMANCE - OS</v>
          </cell>
          <cell r="H760" t="str">
            <v>PERFORMANCE T-400 OPEN STOCK</v>
          </cell>
        </row>
        <row r="761">
          <cell r="B761" t="str">
            <v>062-16-0037</v>
          </cell>
          <cell r="C761" t="str">
            <v>83724876</v>
          </cell>
          <cell r="D761" t="str">
            <v>CF</v>
          </cell>
          <cell r="E761" t="str">
            <v>062-16-0037 Full 400 Thread Count Performance Flat Sheet Classic Gray - Threshold</v>
          </cell>
          <cell r="F761" t="str">
            <v>TARGET STORES</v>
          </cell>
          <cell r="G761" t="str">
            <v>THRESHOLD PERFORMANCE - OS</v>
          </cell>
          <cell r="H761" t="str">
            <v>PERFORMANCE T-400 OPEN STOCK</v>
          </cell>
        </row>
        <row r="762">
          <cell r="B762" t="str">
            <v>062-16-1822</v>
          </cell>
          <cell r="C762" t="str">
            <v>83724877</v>
          </cell>
          <cell r="D762" t="str">
            <v>NCF</v>
          </cell>
          <cell r="E762" t="str">
            <v>062-16-1822 California King 400 Thread Count Performance Flat Sheet Sour Cream - Threshold</v>
          </cell>
          <cell r="F762" t="str">
            <v>TARGET STORES</v>
          </cell>
          <cell r="G762" t="str">
            <v>THRESHOLD PERFORMANCE - OS</v>
          </cell>
          <cell r="H762" t="str">
            <v>PERFORMANCE T-400 OPEN STOCK</v>
          </cell>
        </row>
        <row r="763">
          <cell r="B763" t="str">
            <v>062-16-0884</v>
          </cell>
          <cell r="C763" t="str">
            <v>83724879</v>
          </cell>
          <cell r="D763" t="str">
            <v>CF</v>
          </cell>
          <cell r="E763" t="str">
            <v>062-16-0884 Twin/Twin XL 400 Thread Count Performance Flat Sheet White - Threshold</v>
          </cell>
          <cell r="F763" t="str">
            <v>TARGET STORES</v>
          </cell>
          <cell r="G763" t="str">
            <v>THRESHOLD PERFORMANCE - OS</v>
          </cell>
          <cell r="H763" t="str">
            <v>PERFORMANCE T-400 OPEN STOCK</v>
          </cell>
        </row>
        <row r="764">
          <cell r="B764" t="str">
            <v>060-13-0088</v>
          </cell>
          <cell r="C764" t="str">
            <v>83889658</v>
          </cell>
          <cell r="D764" t="str">
            <v>NCF</v>
          </cell>
          <cell r="E764" t="str">
            <v>060-13-0088 Twin/Twin Extra Long Cotton Jacquard Pattern Comforter &amp; Sham Set White - Threshold</v>
          </cell>
          <cell r="F764" t="str">
            <v>TARGET STORES</v>
          </cell>
          <cell r="G764" t="str">
            <v>THRESHOLD GLOBAL - COMFORTERS</v>
          </cell>
          <cell r="H764" t="str">
            <v>TH GLOBAL &amp; CASUAL TRADITIONAL</v>
          </cell>
        </row>
        <row r="765">
          <cell r="B765" t="str">
            <v>060-13-5134</v>
          </cell>
          <cell r="C765" t="str">
            <v>83889659</v>
          </cell>
          <cell r="D765" t="str">
            <v>NCF</v>
          </cell>
          <cell r="E765" t="str">
            <v>060-13-5134 Twin/Twin Extra Long Cotton Jacquard Pattern Comforter &amp; Sham Set Blue - Threshold</v>
          </cell>
          <cell r="F765" t="str">
            <v>TARGET STORES</v>
          </cell>
          <cell r="G765" t="str">
            <v>THRESHOLD GLOBAL - COMFORTERS</v>
          </cell>
          <cell r="H765" t="str">
            <v>TH GLOBAL &amp; CASUAL TRADITIONAL</v>
          </cell>
        </row>
        <row r="766">
          <cell r="B766" t="str">
            <v>060-13-4880</v>
          </cell>
          <cell r="C766" t="str">
            <v>83889660</v>
          </cell>
          <cell r="D766" t="str">
            <v>NCF</v>
          </cell>
          <cell r="E766" t="str">
            <v>060-13-4880 King Cotton Jacquard Pattern Comforter &amp; Sham Set Blue - Threshold</v>
          </cell>
          <cell r="F766" t="str">
            <v>TARGET STORES</v>
          </cell>
          <cell r="G766" t="str">
            <v>THRESHOLD GLOBAL - COMFORTERS</v>
          </cell>
          <cell r="H766" t="str">
            <v>TH GLOBAL &amp; CASUAL TRADITIONAL</v>
          </cell>
        </row>
        <row r="767">
          <cell r="B767" t="str">
            <v>060-13-7748</v>
          </cell>
          <cell r="C767" t="str">
            <v>83889661</v>
          </cell>
          <cell r="D767" t="str">
            <v>NCF</v>
          </cell>
          <cell r="E767" t="str">
            <v>060-13-7748 Full/Queen Cotton Jacquard Pattern Comforter &amp; Sham Set Blue - Threshold</v>
          </cell>
          <cell r="F767" t="str">
            <v>TARGET STORES</v>
          </cell>
          <cell r="G767" t="str">
            <v>THRESHOLD GLOBAL - COMFORTERS</v>
          </cell>
          <cell r="H767" t="str">
            <v>TH GLOBAL &amp; CASUAL TRADITIONAL</v>
          </cell>
        </row>
        <row r="768">
          <cell r="B768" t="str">
            <v>060-13-7052</v>
          </cell>
          <cell r="C768" t="str">
            <v>83889662</v>
          </cell>
          <cell r="D768" t="str">
            <v>NCF</v>
          </cell>
          <cell r="E768" t="str">
            <v>060-13-7052 King Cotton Jacquard Pattern Comforter &amp; Sham Set Vibrant Pink - Threshold</v>
          </cell>
          <cell r="F768" t="str">
            <v>TARGET STORES</v>
          </cell>
          <cell r="G768" t="str">
            <v>THRESHOLD GLOBAL - COMFORTERS</v>
          </cell>
          <cell r="H768" t="str">
            <v>TH GLOBAL &amp; CASUAL TRADITIONAL</v>
          </cell>
        </row>
        <row r="769">
          <cell r="B769" t="str">
            <v>060-13-9049</v>
          </cell>
          <cell r="C769" t="str">
            <v>83889663</v>
          </cell>
          <cell r="D769" t="str">
            <v>NCF</v>
          </cell>
          <cell r="E769" t="str">
            <v>060-13-9049 Full/Queen Cotton Jacquard Pattern Comforter &amp; Sham Set Vibrant Pink - Threshold</v>
          </cell>
          <cell r="F769" t="str">
            <v>TARGET STORES</v>
          </cell>
          <cell r="G769" t="str">
            <v>THRESHOLD GLOBAL - COMFORTERS</v>
          </cell>
          <cell r="H769" t="str">
            <v>TH GLOBAL &amp; CASUAL TRADITIONAL</v>
          </cell>
        </row>
        <row r="770">
          <cell r="B770" t="str">
            <v>060-13-1562</v>
          </cell>
          <cell r="C770" t="str">
            <v>83889664</v>
          </cell>
          <cell r="D770" t="str">
            <v>NCF</v>
          </cell>
          <cell r="E770" t="str">
            <v>060-13-1562 King Cotton Jacquard Pattern Comforter &amp; Sham Set Dark Gold - Threshold</v>
          </cell>
          <cell r="F770" t="str">
            <v>TARGET STORES</v>
          </cell>
          <cell r="G770" t="str">
            <v>THRESHOLD GLOBAL - COMFORTERS</v>
          </cell>
          <cell r="H770" t="str">
            <v>TH GLOBAL &amp; CASUAL TRADITIONAL</v>
          </cell>
        </row>
        <row r="771">
          <cell r="B771" t="str">
            <v>060-13-9317</v>
          </cell>
          <cell r="C771" t="str">
            <v>83889665</v>
          </cell>
          <cell r="D771" t="str">
            <v>NCF</v>
          </cell>
          <cell r="E771" t="str">
            <v>060-13-9317 King Cotton Jacquard Pattern Comforter &amp; Sham Set White - Threshold</v>
          </cell>
          <cell r="F771" t="str">
            <v>TARGET STORES</v>
          </cell>
          <cell r="G771" t="str">
            <v>THRESHOLD GLOBAL - COMFORTERS</v>
          </cell>
          <cell r="H771" t="str">
            <v>TH GLOBAL &amp; CASUAL TRADITIONAL</v>
          </cell>
        </row>
        <row r="772">
          <cell r="B772" t="str">
            <v>060-13-0089</v>
          </cell>
          <cell r="C772" t="str">
            <v>83889666</v>
          </cell>
          <cell r="D772" t="str">
            <v>NCF</v>
          </cell>
          <cell r="E772" t="str">
            <v>060-13-0089 Full/Queen Cotton Jacquard Pattern Comforter &amp; Sham Set White - Threshold</v>
          </cell>
          <cell r="F772" t="str">
            <v>TARGET STORES</v>
          </cell>
          <cell r="G772" t="str">
            <v>THRESHOLD GLOBAL - COMFORTERS</v>
          </cell>
          <cell r="H772" t="str">
            <v>TH GLOBAL &amp; CASUAL TRADITIONAL</v>
          </cell>
        </row>
        <row r="773">
          <cell r="B773" t="str">
            <v>060-13-1881</v>
          </cell>
          <cell r="C773" t="str">
            <v>83889667</v>
          </cell>
          <cell r="D773" t="str">
            <v>NCF</v>
          </cell>
          <cell r="E773" t="str">
            <v>060-13-1881 Full/Queen Cotton Jacquard Pattern Comforter &amp; Sham Set Dark Gold - Threshold</v>
          </cell>
          <cell r="F773" t="str">
            <v>TARGET STORES</v>
          </cell>
          <cell r="G773" t="str">
            <v>THRESHOLD GLOBAL - COMFORTERS</v>
          </cell>
          <cell r="H773" t="str">
            <v>TH GLOBAL &amp; CASUAL TRADITIONAL</v>
          </cell>
        </row>
        <row r="774">
          <cell r="B774" t="str">
            <v>060-13-8450</v>
          </cell>
          <cell r="C774" t="str">
            <v>83889668</v>
          </cell>
          <cell r="D774" t="str">
            <v>NCF</v>
          </cell>
          <cell r="E774" t="str">
            <v>060-13-8450 Twin/Twin Extra Long Cotton Jacquard Pattern Comforter &amp; Sham Set Dark Gold - Threshold</v>
          </cell>
          <cell r="F774" t="str">
            <v>TARGET STORES</v>
          </cell>
          <cell r="G774" t="str">
            <v>THRESHOLD GLOBAL - COMFORTERS</v>
          </cell>
          <cell r="H774" t="str">
            <v>TH GLOBAL &amp; CASUAL TRADITIONAL</v>
          </cell>
        </row>
        <row r="775">
          <cell r="B775" t="str">
            <v>060-13-4244</v>
          </cell>
          <cell r="C775" t="str">
            <v>83889669</v>
          </cell>
          <cell r="D775" t="str">
            <v>NCF</v>
          </cell>
          <cell r="E775" t="str">
            <v>060-13-4244 Twin/Twin Extra Long Cotton Jacquard Pattern Comforter &amp; Sham Set Vibrant Pink - Threshold</v>
          </cell>
          <cell r="F775" t="str">
            <v>TARGET STORES</v>
          </cell>
          <cell r="G775" t="str">
            <v>THRESHOLD GLOBAL - COMFORTERS</v>
          </cell>
          <cell r="H775" t="str">
            <v>TH GLOBAL &amp; CASUAL TRADITIONAL</v>
          </cell>
        </row>
        <row r="776">
          <cell r="B776" t="str">
            <v>060-13-0092</v>
          </cell>
          <cell r="C776" t="str">
            <v>83890074</v>
          </cell>
          <cell r="D776" t="str">
            <v>NCF</v>
          </cell>
          <cell r="E776" t="str">
            <v>060-13-0092 Full/Queen Cotton Tassel Border Comforter &amp; Sham Set Moss Green - Threshold</v>
          </cell>
          <cell r="F776" t="str">
            <v>TARGET STORES</v>
          </cell>
          <cell r="G776" t="str">
            <v>THRESHOLD GLOBAL - COMFORTERS</v>
          </cell>
          <cell r="H776" t="str">
            <v>TH GLOBAL &amp; CASUAL TRADITIONAL</v>
          </cell>
        </row>
        <row r="777">
          <cell r="B777" t="str">
            <v>060-13-6082</v>
          </cell>
          <cell r="C777" t="str">
            <v>83890075</v>
          </cell>
          <cell r="D777" t="str">
            <v>NCF</v>
          </cell>
          <cell r="E777" t="str">
            <v>060-13-6082 King Cotton Tassel Border Comforter &amp; Sham Set Moss Green - Threshold</v>
          </cell>
          <cell r="F777" t="str">
            <v>TARGET STORES</v>
          </cell>
          <cell r="G777" t="str">
            <v>THRESHOLD GLOBAL - COMFORTERS</v>
          </cell>
          <cell r="H777" t="str">
            <v>TH GLOBAL &amp; CASUAL TRADITIONAL</v>
          </cell>
        </row>
        <row r="778">
          <cell r="B778" t="str">
            <v>060-13-9345</v>
          </cell>
          <cell r="C778" t="str">
            <v>83890079</v>
          </cell>
          <cell r="D778" t="str">
            <v>NCF</v>
          </cell>
          <cell r="E778" t="str">
            <v>060-13-9345 King Cotton Tassel Border Comforter &amp; Sham Set Light Teal Blue - Threshold</v>
          </cell>
          <cell r="F778" t="str">
            <v>TARGET STORES</v>
          </cell>
          <cell r="G778" t="str">
            <v>THRESHOLD GLOBAL - COMFORTERS</v>
          </cell>
          <cell r="H778" t="str">
            <v>TH GLOBAL &amp; CASUAL TRADITIONAL</v>
          </cell>
        </row>
        <row r="779">
          <cell r="B779" t="str">
            <v>060-13-2694</v>
          </cell>
          <cell r="C779" t="str">
            <v>83890082</v>
          </cell>
          <cell r="D779" t="str">
            <v>NCF</v>
          </cell>
          <cell r="E779" t="str">
            <v>060-13-2694 King Cotton Tassel Border Comforter &amp; Sham Set Terracotta - Threshold</v>
          </cell>
          <cell r="F779" t="str">
            <v>TARGET STORES</v>
          </cell>
          <cell r="G779" t="str">
            <v>THRESHOLD GLOBAL - COMFORTERS</v>
          </cell>
          <cell r="H779" t="str">
            <v>TH GLOBAL &amp; CASUAL TRADITIONAL</v>
          </cell>
        </row>
        <row r="780">
          <cell r="B780" t="str">
            <v>060-13-9731</v>
          </cell>
          <cell r="C780" t="str">
            <v>83890084</v>
          </cell>
          <cell r="D780" t="str">
            <v>NCF</v>
          </cell>
          <cell r="E780" t="str">
            <v>060-13-9731 Full/Queen Cotton Tassel Border Comforter &amp; Sham Set Light Teal Blue - Threshold</v>
          </cell>
          <cell r="F780" t="str">
            <v>TARGET STORES</v>
          </cell>
          <cell r="G780" t="str">
            <v>THRESHOLD GLOBAL - COMFORTERS</v>
          </cell>
          <cell r="H780" t="str">
            <v>TH GLOBAL &amp; CASUAL TRADITIONAL</v>
          </cell>
        </row>
        <row r="781">
          <cell r="B781" t="str">
            <v>060-13-3554</v>
          </cell>
          <cell r="C781" t="str">
            <v>83890085</v>
          </cell>
          <cell r="D781" t="str">
            <v>NCF</v>
          </cell>
          <cell r="E781" t="str">
            <v>060-13-3554 King Cotton Tassel Border Comforter &amp; Sham Set Off-White - Threshold</v>
          </cell>
          <cell r="F781" t="str">
            <v>TARGET STORES</v>
          </cell>
          <cell r="G781" t="str">
            <v>THRESHOLD GLOBAL - COMFORTERS</v>
          </cell>
          <cell r="H781" t="str">
            <v>TH GLOBAL &amp; CASUAL TRADITIONAL</v>
          </cell>
        </row>
        <row r="782">
          <cell r="B782" t="str">
            <v>060-17-0129</v>
          </cell>
          <cell r="C782" t="str">
            <v>83890338</v>
          </cell>
          <cell r="D782" t="str">
            <v>NCF</v>
          </cell>
          <cell r="E782" t="str">
            <v>060-17-0129 Twin/Twin Extra Long Cotton Jacquard Pattern Duvet Cover &amp; Sham Set White - Threshold</v>
          </cell>
          <cell r="F782" t="str">
            <v>TARGET STORES</v>
          </cell>
          <cell r="G782" t="str">
            <v>THRESHOLD GLOBAL - DUVET COVERS</v>
          </cell>
          <cell r="H782" t="str">
            <v>TH GLOBAL &amp; CASUAL TRADITIONAL</v>
          </cell>
        </row>
        <row r="783">
          <cell r="B783" t="str">
            <v>060-17-7009</v>
          </cell>
          <cell r="C783" t="str">
            <v>83890339</v>
          </cell>
          <cell r="D783" t="str">
            <v>NCF</v>
          </cell>
          <cell r="E783" t="str">
            <v>060-17-7009 Twin/Twin Extra Long Cotton Jacquard Pattern Duvet Cover &amp; Sham Set Vibrant Pink - Threshold</v>
          </cell>
          <cell r="F783" t="str">
            <v>TARGET STORES</v>
          </cell>
          <cell r="G783" t="str">
            <v>THRESHOLD GLOBAL - DUVET COVERS</v>
          </cell>
          <cell r="H783" t="str">
            <v>TH GLOBAL &amp; CASUAL TRADITIONAL</v>
          </cell>
        </row>
        <row r="784">
          <cell r="B784" t="str">
            <v>060-17-6420</v>
          </cell>
          <cell r="C784" t="str">
            <v>83890340</v>
          </cell>
          <cell r="D784" t="str">
            <v>NCF</v>
          </cell>
          <cell r="E784" t="str">
            <v>060-17-6420 King Cotton Jacquard Pattern Duvet Cover &amp; Sham Set Vibrant Pink - Threshold</v>
          </cell>
          <cell r="F784" t="str">
            <v>TARGET STORES</v>
          </cell>
          <cell r="G784" t="str">
            <v>THRESHOLD GLOBAL - DUVET COVERS</v>
          </cell>
          <cell r="H784" t="str">
            <v>TH GLOBAL &amp; CASUAL TRADITIONAL</v>
          </cell>
        </row>
        <row r="785">
          <cell r="B785" t="str">
            <v>060-17-5270</v>
          </cell>
          <cell r="C785" t="str">
            <v>83890341</v>
          </cell>
          <cell r="D785" t="str">
            <v>NCF</v>
          </cell>
          <cell r="E785" t="str">
            <v>060-17-5270 Twin/Twin Extra Long Cotton Jacquard Pattern Duvet Cover &amp; Sham Set Dark Gold - Threshold</v>
          </cell>
          <cell r="F785" t="str">
            <v>TARGET STORES</v>
          </cell>
          <cell r="G785" t="str">
            <v>THRESHOLD GLOBAL - DUVET COVERS</v>
          </cell>
          <cell r="H785" t="str">
            <v>TH GLOBAL &amp; CASUAL TRADITIONAL</v>
          </cell>
        </row>
        <row r="786">
          <cell r="B786" t="str">
            <v>060-17-4267</v>
          </cell>
          <cell r="C786" t="str">
            <v>83890342</v>
          </cell>
          <cell r="D786" t="str">
            <v>NCF</v>
          </cell>
          <cell r="E786" t="str">
            <v>060-17-4267 Full/Queen Cotton Jacquard Pattern Duvet Cover &amp; Sham Set White - Threshold</v>
          </cell>
          <cell r="F786" t="str">
            <v>TARGET STORES</v>
          </cell>
          <cell r="G786" t="str">
            <v>THRESHOLD GLOBAL - DUVET COVERS</v>
          </cell>
          <cell r="H786" t="str">
            <v>TH GLOBAL &amp; CASUAL TRADITIONAL</v>
          </cell>
        </row>
        <row r="787">
          <cell r="B787" t="str">
            <v>060-17-2598</v>
          </cell>
          <cell r="C787" t="str">
            <v>83890343</v>
          </cell>
          <cell r="D787" t="str">
            <v>NCF</v>
          </cell>
          <cell r="E787" t="str">
            <v>060-17-2598 King Cotton Jacquard Pattern Duvet Cover &amp; Sham Set Blue - Threshold</v>
          </cell>
          <cell r="F787" t="str">
            <v>TARGET STORES</v>
          </cell>
          <cell r="G787" t="str">
            <v>THRESHOLD GLOBAL - DUVET COVERS</v>
          </cell>
          <cell r="H787" t="str">
            <v>TH GLOBAL &amp; CASUAL TRADITIONAL</v>
          </cell>
        </row>
        <row r="788">
          <cell r="B788" t="str">
            <v>060-17-3319</v>
          </cell>
          <cell r="C788" t="str">
            <v>83890344</v>
          </cell>
          <cell r="D788" t="str">
            <v>NCF</v>
          </cell>
          <cell r="E788" t="str">
            <v>060-17-3319 King Cotton Jacquard Pattern Duvet Cover &amp; Sham Set Dark Gold - Threshold</v>
          </cell>
          <cell r="F788" t="str">
            <v>TARGET STORES</v>
          </cell>
          <cell r="G788" t="str">
            <v>THRESHOLD GLOBAL - DUVET COVERS</v>
          </cell>
          <cell r="H788" t="str">
            <v>TH GLOBAL &amp; CASUAL TRADITIONAL</v>
          </cell>
        </row>
        <row r="789">
          <cell r="B789" t="str">
            <v>060-17-2467</v>
          </cell>
          <cell r="C789" t="str">
            <v>83890345</v>
          </cell>
          <cell r="D789" t="str">
            <v>NCF</v>
          </cell>
          <cell r="E789" t="str">
            <v>060-17-2467 Full/Queen Cotton Jacquard Pattern Duvet Cover &amp; Sham Set Dark Gold - Threshold</v>
          </cell>
          <cell r="F789" t="str">
            <v>TARGET STORES</v>
          </cell>
          <cell r="G789" t="str">
            <v>THRESHOLD GLOBAL - DUVET COVERS</v>
          </cell>
          <cell r="H789" t="str">
            <v>TH GLOBAL &amp; CASUAL TRADITIONAL</v>
          </cell>
        </row>
        <row r="790">
          <cell r="B790" t="str">
            <v>060-17-2502</v>
          </cell>
          <cell r="C790" t="str">
            <v>83890346</v>
          </cell>
          <cell r="D790" t="str">
            <v>NCF</v>
          </cell>
          <cell r="E790" t="str">
            <v>060-17-2502 Full/Queen Cotton Jacquard Pattern Duvet Cover &amp; Sham Set Blue - Threshold</v>
          </cell>
          <cell r="F790" t="str">
            <v>TARGET STORES</v>
          </cell>
          <cell r="G790" t="str">
            <v>THRESHOLD GLOBAL - DUVET COVERS</v>
          </cell>
          <cell r="H790" t="str">
            <v>TH GLOBAL &amp; CASUAL TRADITIONAL</v>
          </cell>
        </row>
        <row r="791">
          <cell r="B791" t="str">
            <v>060-17-6046</v>
          </cell>
          <cell r="C791" t="str">
            <v>83890347</v>
          </cell>
          <cell r="D791" t="str">
            <v>NCF</v>
          </cell>
          <cell r="E791" t="str">
            <v>060-17-6046 Twin/Twin Extra Long Cotton Jacquard Pattern Duvet Cover &amp; Sham Set Blue - Threshold</v>
          </cell>
          <cell r="F791" t="str">
            <v>TARGET STORES</v>
          </cell>
          <cell r="G791" t="str">
            <v>THRESHOLD GLOBAL - DUVET COVERS</v>
          </cell>
          <cell r="H791" t="str">
            <v>TH GLOBAL &amp; CASUAL TRADITIONAL</v>
          </cell>
        </row>
        <row r="792">
          <cell r="B792" t="str">
            <v>060-17-7932</v>
          </cell>
          <cell r="C792" t="str">
            <v>83890348</v>
          </cell>
          <cell r="D792" t="str">
            <v>NCF</v>
          </cell>
          <cell r="E792" t="str">
            <v>060-17-7932 King Cotton Jacquard Pattern Duvet Cover &amp; Sham Set White - Threshold</v>
          </cell>
          <cell r="F792" t="str">
            <v>TARGET STORES</v>
          </cell>
          <cell r="G792" t="str">
            <v>THRESHOLD GLOBAL - DUVET COVERS</v>
          </cell>
          <cell r="H792" t="str">
            <v>TH GLOBAL &amp; CASUAL TRADITIONAL</v>
          </cell>
        </row>
        <row r="793">
          <cell r="B793" t="str">
            <v>060-17-5361</v>
          </cell>
          <cell r="C793" t="str">
            <v>83890349</v>
          </cell>
          <cell r="D793" t="str">
            <v>NCF</v>
          </cell>
          <cell r="E793" t="str">
            <v>060-17-5361 Full/Queen Cotton Jacquard Pattern Duvet Cover &amp; Sham Set Vibrant Pink - Threshold</v>
          </cell>
          <cell r="F793" t="str">
            <v>TARGET STORES</v>
          </cell>
          <cell r="G793" t="str">
            <v>THRESHOLD GLOBAL - DUVET COVERS</v>
          </cell>
          <cell r="H793" t="str">
            <v>TH GLOBAL &amp; CASUAL TRADITIONAL</v>
          </cell>
        </row>
        <row r="794">
          <cell r="B794" t="str">
            <v>060-17-0134</v>
          </cell>
          <cell r="C794" t="str">
            <v>83890398</v>
          </cell>
          <cell r="D794" t="str">
            <v>NCF</v>
          </cell>
          <cell r="E794" t="str">
            <v>060-17-0134 Full/Queen Cotton Tassel Border Duvet Cover &amp; Sham Set Terracotta - Threshold</v>
          </cell>
          <cell r="F794" t="str">
            <v>TARGET STORES</v>
          </cell>
          <cell r="G794" t="str">
            <v>THRESHOLD GLOBAL - DUVET COVERS</v>
          </cell>
          <cell r="H794" t="str">
            <v>TH GLOBAL &amp; CASUAL TRADITIONAL</v>
          </cell>
        </row>
        <row r="795">
          <cell r="B795" t="str">
            <v>060-17-0135</v>
          </cell>
          <cell r="C795" t="str">
            <v>83890400</v>
          </cell>
          <cell r="D795" t="str">
            <v>NCF</v>
          </cell>
          <cell r="E795" t="str">
            <v>060-17-0135 Full/Queen Cotton Tassel Border Duvet Cover &amp; Sham Set Off-White - Threshold</v>
          </cell>
          <cell r="F795" t="str">
            <v>TARGET STORES</v>
          </cell>
          <cell r="G795" t="str">
            <v>THRESHOLD GLOBAL - DUVET COVERS</v>
          </cell>
          <cell r="H795" t="str">
            <v>TH GLOBAL &amp; CASUAL TRADITIONAL</v>
          </cell>
        </row>
        <row r="796">
          <cell r="B796" t="str">
            <v>060-17-6676</v>
          </cell>
          <cell r="C796" t="str">
            <v>83890401</v>
          </cell>
          <cell r="D796" t="str">
            <v>NCF</v>
          </cell>
          <cell r="E796" t="str">
            <v>060-17-6676 King Cotton Tassel Border Duvet Cover &amp; Sham Set Off-White - Threshold</v>
          </cell>
          <cell r="F796" t="str">
            <v>TARGET STORES</v>
          </cell>
          <cell r="G796" t="str">
            <v>THRESHOLD GLOBAL - DUVET COVERS</v>
          </cell>
          <cell r="H796" t="str">
            <v>TH GLOBAL &amp; CASUAL TRADITIONAL</v>
          </cell>
        </row>
        <row r="797">
          <cell r="B797" t="str">
            <v>060-17-2296</v>
          </cell>
          <cell r="C797" t="str">
            <v>83890402</v>
          </cell>
          <cell r="D797" t="str">
            <v>NCF</v>
          </cell>
          <cell r="E797" t="str">
            <v>060-17-2296 King Cotton Tassel Border Duvet Cover &amp; Sham Set Light Teal Blue - Threshold</v>
          </cell>
          <cell r="F797" t="str">
            <v>TARGET STORES</v>
          </cell>
          <cell r="G797" t="str">
            <v>THRESHOLD GLOBAL - DUVET COVERS</v>
          </cell>
          <cell r="H797" t="str">
            <v>TH GLOBAL &amp; CASUAL TRADITIONAL</v>
          </cell>
        </row>
        <row r="798">
          <cell r="B798" t="str">
            <v>060-17-5708</v>
          </cell>
          <cell r="C798" t="str">
            <v>83890404</v>
          </cell>
          <cell r="D798" t="str">
            <v>NCF</v>
          </cell>
          <cell r="E798" t="str">
            <v>060-17-5708 Full/Queen Cotton Tassel Border Duvet Cover &amp; Sham Set Moss Green - Threshold</v>
          </cell>
          <cell r="F798" t="str">
            <v>TARGET STORES</v>
          </cell>
          <cell r="G798" t="str">
            <v>THRESHOLD GLOBAL - DUVET COVERS</v>
          </cell>
          <cell r="H798" t="str">
            <v>TH GLOBAL &amp; CASUAL TRADITIONAL</v>
          </cell>
        </row>
        <row r="799">
          <cell r="B799" t="str">
            <v>060-17-0558</v>
          </cell>
          <cell r="C799" t="str">
            <v>83890407</v>
          </cell>
          <cell r="D799" t="str">
            <v>NCF</v>
          </cell>
          <cell r="E799" t="str">
            <v>060-17-0558 Full/Queen Cotton Tassel Border Duvet Cover &amp; Sham Set Light Teal Blue - Threshold</v>
          </cell>
          <cell r="F799" t="str">
            <v>TARGET STORES</v>
          </cell>
          <cell r="G799" t="str">
            <v>THRESHOLD GLOBAL - DUVET COVERS</v>
          </cell>
          <cell r="H799" t="str">
            <v>TH GLOBAL &amp; CASUAL TRADITIONAL</v>
          </cell>
        </row>
        <row r="800">
          <cell r="B800" t="str">
            <v>060-17-0136</v>
          </cell>
          <cell r="C800" t="str">
            <v>83890408</v>
          </cell>
          <cell r="D800" t="str">
            <v>NCF</v>
          </cell>
          <cell r="E800" t="str">
            <v>060-17-0136 King Cotton Tassel Border Duvet Cover &amp; Sham Set Moss Green - Threshold</v>
          </cell>
          <cell r="F800" t="str">
            <v>TARGET STORES</v>
          </cell>
          <cell r="G800" t="str">
            <v>THRESHOLD GLOBAL - DUVET COVERS</v>
          </cell>
          <cell r="H800" t="str">
            <v>TH GLOBAL &amp; CASUAL TRADITIONAL</v>
          </cell>
        </row>
        <row r="801">
          <cell r="B801" t="str">
            <v>060-17-0756</v>
          </cell>
          <cell r="C801" t="str">
            <v>83890409</v>
          </cell>
          <cell r="D801" t="str">
            <v>NCF</v>
          </cell>
          <cell r="E801" t="str">
            <v>060-17-0756 King Cotton Tassel Border Duvet Cover &amp; Sham Set Terracotta - Threshold</v>
          </cell>
          <cell r="F801" t="str">
            <v>TARGET STORES</v>
          </cell>
          <cell r="G801" t="str">
            <v>THRESHOLD GLOBAL - DUVET COVERS</v>
          </cell>
          <cell r="H801" t="str">
            <v>TH GLOBAL &amp; CASUAL TRADITIONAL</v>
          </cell>
        </row>
        <row r="802">
          <cell r="B802" t="str">
            <v>060-17-0164</v>
          </cell>
          <cell r="C802" t="str">
            <v>83898551</v>
          </cell>
          <cell r="D802" t="str">
            <v>NCF</v>
          </cell>
          <cell r="E802" t="str">
            <v>060-17-0164 King Yarn-Dyed Gingham Duvet Cover &amp; Sham Set Salmon Pink - Threshold</v>
          </cell>
          <cell r="F802" t="str">
            <v>TARGET STORES</v>
          </cell>
          <cell r="G802" t="str">
            <v>THRESHOLD CASUAL TRADITIONAL - DUVET COVERS</v>
          </cell>
          <cell r="H802" t="str">
            <v>THRESHOLD CASUAL TRADITIONAL</v>
          </cell>
        </row>
        <row r="803">
          <cell r="B803" t="str">
            <v>060-13-0102</v>
          </cell>
          <cell r="C803" t="str">
            <v>83898552</v>
          </cell>
          <cell r="D803" t="str">
            <v>NCF</v>
          </cell>
          <cell r="E803" t="str">
            <v>060-13-0102 King Yarn-Dyed Gingham Comforter &amp; Sham Set Light Blue - Threshold</v>
          </cell>
          <cell r="F803" t="str">
            <v>TARGET STORES</v>
          </cell>
          <cell r="G803" t="str">
            <v>THRESHOLD CASUAL TRADITIONAL - COMFORTERS</v>
          </cell>
          <cell r="H803" t="str">
            <v>THRESHOLD CASUAL TRADITIONAL</v>
          </cell>
        </row>
        <row r="804">
          <cell r="B804" t="str">
            <v>060-17-6363</v>
          </cell>
          <cell r="C804" t="str">
            <v>83898554</v>
          </cell>
          <cell r="D804" t="str">
            <v>NCF</v>
          </cell>
          <cell r="E804" t="str">
            <v>060-17-6363 King Yarn-Dyed Gingham Duvet Cover &amp; Sham Set Light Blue - Threshold</v>
          </cell>
          <cell r="F804" t="str">
            <v>TARGET STORES</v>
          </cell>
          <cell r="G804" t="str">
            <v>THRESHOLD CASUAL TRADITIONAL - DUVET COVERS</v>
          </cell>
          <cell r="H804" t="str">
            <v>THRESHOLD CASUAL TRADITIONAL</v>
          </cell>
        </row>
        <row r="805">
          <cell r="B805" t="str">
            <v>060-17-1726</v>
          </cell>
          <cell r="C805" t="str">
            <v>83898555</v>
          </cell>
          <cell r="D805" t="str">
            <v>NCF</v>
          </cell>
          <cell r="E805" t="str">
            <v>060-17-1726 Full/Queen Yarn-Dyed Gingham Duvet Cover &amp; Sham Set Salmon Pink - Threshold</v>
          </cell>
          <cell r="F805" t="str">
            <v>TARGET STORES</v>
          </cell>
          <cell r="G805" t="str">
            <v>THRESHOLD CASUAL TRADITIONAL - DUVET COVERS</v>
          </cell>
          <cell r="H805" t="str">
            <v>THRESHOLD CASUAL TRADITIONAL</v>
          </cell>
        </row>
        <row r="806">
          <cell r="B806" t="str">
            <v>060-17-4864</v>
          </cell>
          <cell r="C806" t="str">
            <v>83898556</v>
          </cell>
          <cell r="D806" t="str">
            <v>NCF</v>
          </cell>
          <cell r="E806" t="str">
            <v>060-17-4864 Full/Queen Yarn-Dyed Gingham Duvet Cover &amp; Sham Set Navy - Threshold</v>
          </cell>
          <cell r="F806" t="str">
            <v>TARGET STORES</v>
          </cell>
          <cell r="G806" t="str">
            <v>THRESHOLD CASUAL TRADITIONAL - DUVET COVERS</v>
          </cell>
          <cell r="H806" t="str">
            <v>THRESHOLD CASUAL TRADITIONAL</v>
          </cell>
        </row>
        <row r="807">
          <cell r="B807" t="str">
            <v>060-17-7220</v>
          </cell>
          <cell r="C807" t="str">
            <v>83898558</v>
          </cell>
          <cell r="D807" t="str">
            <v>NCF</v>
          </cell>
          <cell r="E807" t="str">
            <v>060-17-7220 Full/Queen Yarn-Dyed Gingham Duvet Cover &amp; Sham Set Light Gray - Threshold</v>
          </cell>
          <cell r="F807" t="str">
            <v>TARGET STORES</v>
          </cell>
          <cell r="G807" t="str">
            <v>THRESHOLD CASUAL TRADITIONAL - DUVET COVERS</v>
          </cell>
          <cell r="H807" t="str">
            <v>THRESHOLD CASUAL TRADITIONAL</v>
          </cell>
        </row>
        <row r="808">
          <cell r="B808" t="str">
            <v>060-17-0808</v>
          </cell>
          <cell r="C808" t="str">
            <v>83898559</v>
          </cell>
          <cell r="D808" t="str">
            <v>NCF</v>
          </cell>
          <cell r="E808" t="str">
            <v>060-17-0808 King Yarn-Dyed Gingham Duvet Cover &amp; Sham Set Khaki - Threshold</v>
          </cell>
          <cell r="F808" t="str">
            <v>TARGET STORES</v>
          </cell>
          <cell r="G808" t="str">
            <v>THRESHOLD CASUAL TRADITIONAL - DUVET COVERS</v>
          </cell>
          <cell r="H808" t="str">
            <v>THRESHOLD CASUAL TRADITIONAL</v>
          </cell>
        </row>
        <row r="809">
          <cell r="B809" t="str">
            <v>060-13-9266</v>
          </cell>
          <cell r="C809" t="str">
            <v>83898561</v>
          </cell>
          <cell r="D809" t="str">
            <v>NCF</v>
          </cell>
          <cell r="E809" t="str">
            <v>060-13-9266 King Yarn-Dyed Gingham Comforter &amp; Sham Set Khaki - Threshold</v>
          </cell>
          <cell r="F809" t="str">
            <v>TARGET STORES</v>
          </cell>
          <cell r="G809" t="str">
            <v>THRESHOLD CASUAL TRADITIONAL - COMFORTERS</v>
          </cell>
          <cell r="H809" t="str">
            <v>THRESHOLD CASUAL TRADITIONAL</v>
          </cell>
        </row>
        <row r="810">
          <cell r="B810" t="str">
            <v>060-13-7228</v>
          </cell>
          <cell r="C810" t="str">
            <v>83898562</v>
          </cell>
          <cell r="D810" t="str">
            <v>NCF</v>
          </cell>
          <cell r="E810" t="str">
            <v>060-13-7228 Full/Queen Yarn-Dyed Gingham Comforter &amp; Sham Set Khaki - Threshold</v>
          </cell>
          <cell r="F810" t="str">
            <v>TARGET STORES</v>
          </cell>
          <cell r="G810" t="str">
            <v>THRESHOLD CASUAL TRADITIONAL - COMFORTERS</v>
          </cell>
          <cell r="H810" t="str">
            <v>THRESHOLD CASUAL TRADITIONAL</v>
          </cell>
        </row>
        <row r="811">
          <cell r="B811" t="str">
            <v>060-17-5347</v>
          </cell>
          <cell r="C811" t="str">
            <v>83898563</v>
          </cell>
          <cell r="D811" t="str">
            <v>NCF</v>
          </cell>
          <cell r="E811" t="str">
            <v>060-17-5347 King Yarn-Dyed Gingham Duvet Cover &amp; Sham Set Light Gray - Threshold</v>
          </cell>
          <cell r="F811" t="str">
            <v>TARGET STORES</v>
          </cell>
          <cell r="G811" t="str">
            <v>THRESHOLD CASUAL TRADITIONAL - DUVET COVERS</v>
          </cell>
          <cell r="H811" t="str">
            <v>THRESHOLD CASUAL TRADITIONAL</v>
          </cell>
        </row>
        <row r="812">
          <cell r="B812" t="str">
            <v>060-17-9250</v>
          </cell>
          <cell r="C812" t="str">
            <v>83898564</v>
          </cell>
          <cell r="D812" t="str">
            <v>NCF</v>
          </cell>
          <cell r="E812" t="str">
            <v>060-17-9250 King Yarn-Dyed Gingham Duvet Cover &amp; Sham Set Navy - Threshold</v>
          </cell>
          <cell r="F812" t="str">
            <v>TARGET STORES</v>
          </cell>
          <cell r="G812" t="str">
            <v>THRESHOLD CASUAL TRADITIONAL - DUVET COVERS</v>
          </cell>
          <cell r="H812" t="str">
            <v>THRESHOLD CASUAL TRADITIONAL</v>
          </cell>
        </row>
        <row r="813">
          <cell r="B813" t="str">
            <v>060-13-1793</v>
          </cell>
          <cell r="C813" t="str">
            <v>83898567</v>
          </cell>
          <cell r="D813" t="str">
            <v>NCF</v>
          </cell>
          <cell r="E813" t="str">
            <v>060-13-1793 Full/Queen Yarn-Dyed Gingham Comforter &amp; Sham Set Light Blue - Threshold</v>
          </cell>
          <cell r="F813" t="str">
            <v>TARGET STORES</v>
          </cell>
          <cell r="G813" t="str">
            <v>THRESHOLD CASUAL TRADITIONAL - COMFORTERS</v>
          </cell>
          <cell r="H813" t="str">
            <v>THRESHOLD CASUAL TRADITIONAL</v>
          </cell>
        </row>
        <row r="814">
          <cell r="B814" t="str">
            <v>060-17-2916</v>
          </cell>
          <cell r="C814" t="str">
            <v>83898568</v>
          </cell>
          <cell r="D814" t="str">
            <v>NCF</v>
          </cell>
          <cell r="E814" t="str">
            <v>060-17-2916 Full/Queen Yarn-Dyed Gingham Duvet Cover &amp; Sham Set Light Blue - Threshold</v>
          </cell>
          <cell r="F814" t="str">
            <v>TARGET STORES</v>
          </cell>
          <cell r="G814" t="str">
            <v>THRESHOLD CASUAL TRADITIONAL - DUVET COVERS</v>
          </cell>
          <cell r="H814" t="str">
            <v>THRESHOLD CASUAL TRADITIONAL</v>
          </cell>
        </row>
        <row r="815">
          <cell r="B815" t="str">
            <v>060-17-1933</v>
          </cell>
          <cell r="C815" t="str">
            <v>83898570</v>
          </cell>
          <cell r="D815" t="str">
            <v>NCF</v>
          </cell>
          <cell r="E815" t="str">
            <v>060-17-1933 Full/Queen Yarn-Dyed Gingham Duvet Cover &amp; Sham Set Khaki - Threshold</v>
          </cell>
          <cell r="F815" t="str">
            <v>TARGET STORES</v>
          </cell>
          <cell r="G815" t="str">
            <v>THRESHOLD CASUAL TRADITIONAL - DUVET COVERS</v>
          </cell>
          <cell r="H815" t="str">
            <v>THRESHOLD CASUAL TRADITIONAL</v>
          </cell>
        </row>
        <row r="816">
          <cell r="B816" t="str">
            <v>060-15-8151</v>
          </cell>
          <cell r="C816" t="str">
            <v>83898587</v>
          </cell>
          <cell r="D816" t="str">
            <v>NCF</v>
          </cell>
          <cell r="E816" t="str">
            <v>TH Quilt     K Navy Reversible Strp</v>
          </cell>
          <cell r="F816" t="str">
            <v>TARGET STORES</v>
          </cell>
          <cell r="G816" t="str">
            <v xml:space="preserve">THRESHOLD CASUAL TRADITIONAL - QUILT </v>
          </cell>
          <cell r="H816" t="str">
            <v>THRESHOLD CASUAL TRADITIONAL</v>
          </cell>
        </row>
        <row r="817">
          <cell r="B817" t="str">
            <v>060-15-8358</v>
          </cell>
          <cell r="C817" t="str">
            <v>83898588</v>
          </cell>
          <cell r="D817" t="str">
            <v>NCF</v>
          </cell>
          <cell r="E817" t="str">
            <v>TH Quilt     F/Q Navy Reversible</v>
          </cell>
          <cell r="F817" t="str">
            <v>TARGET STORES</v>
          </cell>
          <cell r="G817" t="str">
            <v xml:space="preserve">THRESHOLD CASUAL TRADITIONAL - QUILT </v>
          </cell>
          <cell r="H817" t="str">
            <v>THRESHOLD CASUAL TRADITIONAL</v>
          </cell>
        </row>
        <row r="818">
          <cell r="B818" t="str">
            <v>060-15-0031</v>
          </cell>
          <cell r="C818" t="str">
            <v>83898589</v>
          </cell>
          <cell r="D818" t="str">
            <v>NCF</v>
          </cell>
          <cell r="E818" t="str">
            <v>TH Sham      Sham Terracota Rvrsibl</v>
          </cell>
          <cell r="F818" t="str">
            <v>TARGET STORES</v>
          </cell>
          <cell r="G818" t="str">
            <v>THRESHOLD CASUAL TRADITIONAL - SHAM</v>
          </cell>
          <cell r="H818" t="str">
            <v>THRESHOLD CASUAL TRADITIONAL</v>
          </cell>
        </row>
        <row r="819">
          <cell r="B819" t="str">
            <v>060-15-5899</v>
          </cell>
          <cell r="C819" t="str">
            <v>83898590</v>
          </cell>
          <cell r="D819" t="str">
            <v>NCF</v>
          </cell>
          <cell r="E819" t="str">
            <v>TH Sham      K Terracota Reversible</v>
          </cell>
          <cell r="F819" t="str">
            <v>TARGET STORES</v>
          </cell>
          <cell r="G819" t="str">
            <v>THRESHOLD CASUAL TRADITIONAL - SHAM</v>
          </cell>
          <cell r="H819" t="str">
            <v>THRESHOLD CASUAL TRADITIONAL</v>
          </cell>
        </row>
        <row r="820">
          <cell r="B820" t="str">
            <v>060-15-2981</v>
          </cell>
          <cell r="C820" t="str">
            <v>83898591</v>
          </cell>
          <cell r="D820" t="str">
            <v>NCF</v>
          </cell>
          <cell r="E820" t="str">
            <v>TH Sham      Sham Lt Gray Revrsible</v>
          </cell>
          <cell r="F820" t="str">
            <v>TARGET STORES</v>
          </cell>
          <cell r="G820" t="str">
            <v>THRESHOLD CASUAL TRADITIONAL - SHAM</v>
          </cell>
          <cell r="H820" t="str">
            <v>THRESHOLD CASUAL TRADITIONAL</v>
          </cell>
        </row>
        <row r="821">
          <cell r="B821" t="str">
            <v>060-15-0033</v>
          </cell>
          <cell r="C821" t="str">
            <v>83898592</v>
          </cell>
          <cell r="D821" t="str">
            <v>NCF</v>
          </cell>
          <cell r="E821" t="str">
            <v>060-15-0033 Full/Queen Reversible Cotton Stripe Quilt Light Blue - Threshold</v>
          </cell>
          <cell r="F821" t="str">
            <v>TARGET STORES</v>
          </cell>
          <cell r="G821" t="str">
            <v>THRESHOLD CASUAL TRADITIONAL - QUILTS</v>
          </cell>
          <cell r="H821" t="str">
            <v>THRESHOLD CASUAL TRADITIONAL</v>
          </cell>
        </row>
        <row r="822">
          <cell r="B822" t="str">
            <v>060-15-0203</v>
          </cell>
          <cell r="C822" t="str">
            <v>83898594</v>
          </cell>
          <cell r="D822" t="str">
            <v>NCF</v>
          </cell>
          <cell r="E822" t="str">
            <v>TH Quilt     F/Q Khaki Reversible</v>
          </cell>
          <cell r="F822" t="str">
            <v>TARGET STORES</v>
          </cell>
          <cell r="G822" t="str">
            <v xml:space="preserve">THRESHOLD CASUAL TRADITIONAL - QUILT </v>
          </cell>
          <cell r="H822" t="str">
            <v>THRESHOLD CASUAL TRADITIONAL</v>
          </cell>
        </row>
        <row r="823">
          <cell r="B823" t="str">
            <v>060-15-7526</v>
          </cell>
          <cell r="C823" t="str">
            <v>83898595</v>
          </cell>
          <cell r="D823" t="str">
            <v>NCF</v>
          </cell>
          <cell r="E823" t="str">
            <v>060-15-7526 Standard Reversible Cotton Stripe Quilt Sham Light Blue - Threshold</v>
          </cell>
          <cell r="F823" t="str">
            <v>TARGET STORES</v>
          </cell>
          <cell r="G823" t="str">
            <v>THRESHOLD CASUAL TRADITIONAL - QUILTS</v>
          </cell>
          <cell r="H823" t="str">
            <v>THRESHOLD CASUAL TRADITIONAL</v>
          </cell>
        </row>
        <row r="824">
          <cell r="B824" t="str">
            <v>060-15-5253</v>
          </cell>
          <cell r="C824" t="str">
            <v>83898597</v>
          </cell>
          <cell r="D824" t="str">
            <v>NCF</v>
          </cell>
          <cell r="E824" t="str">
            <v>TH Sham      Sham Khaki Reversible</v>
          </cell>
          <cell r="F824" t="str">
            <v>TARGET STORES</v>
          </cell>
          <cell r="G824" t="str">
            <v>THRESHOLD CASUAL TRADITIONAL - SHAM</v>
          </cell>
          <cell r="H824" t="str">
            <v>THRESHOLD CASUAL TRADITIONAL</v>
          </cell>
        </row>
        <row r="825">
          <cell r="B825" t="str">
            <v>060-15-7955</v>
          </cell>
          <cell r="C825" t="str">
            <v>83898599</v>
          </cell>
          <cell r="D825" t="str">
            <v>NCF</v>
          </cell>
          <cell r="E825" t="str">
            <v>TH Sham      Sham Navy Reversible</v>
          </cell>
          <cell r="F825" t="str">
            <v>TARGET STORES</v>
          </cell>
          <cell r="G825" t="str">
            <v>THRESHOLD CASUAL TRADITIONAL - SHAM</v>
          </cell>
          <cell r="H825" t="str">
            <v>THRESHOLD CASUAL TRADITIONAL</v>
          </cell>
        </row>
        <row r="826">
          <cell r="B826" t="str">
            <v>060-15-1297</v>
          </cell>
          <cell r="C826" t="str">
            <v>83898600</v>
          </cell>
          <cell r="D826" t="str">
            <v>NCF</v>
          </cell>
          <cell r="E826" t="str">
            <v xml:space="preserve">      TH Sham      K Khaki Reversible</v>
          </cell>
          <cell r="F826" t="str">
            <v>TARGET STORES</v>
          </cell>
          <cell r="G826" t="str">
            <v>THRESHOLD CASUAL TRADITIONAL - SHAM</v>
          </cell>
          <cell r="H826" t="str">
            <v>THRESHOLD CASUAL TRADITIONAL</v>
          </cell>
        </row>
        <row r="827">
          <cell r="B827" t="str">
            <v>060-15-8346</v>
          </cell>
          <cell r="C827" t="str">
            <v>83898601</v>
          </cell>
          <cell r="D827" t="str">
            <v>NCF</v>
          </cell>
          <cell r="E827" t="str">
            <v>TH Sham      K Navy Reversible Strp</v>
          </cell>
          <cell r="F827" t="str">
            <v>TARGET STORES</v>
          </cell>
          <cell r="G827" t="str">
            <v>THRESHOLD CASUAL TRADITIONAL - SHAM</v>
          </cell>
          <cell r="H827" t="str">
            <v>THRESHOLD CASUAL TRADITIONAL</v>
          </cell>
        </row>
        <row r="828">
          <cell r="B828" t="str">
            <v>060-15-7433</v>
          </cell>
          <cell r="C828" t="str">
            <v>83898602</v>
          </cell>
          <cell r="D828" t="str">
            <v>NCF</v>
          </cell>
          <cell r="E828" t="str">
            <v>060-15-7433 King Reversible Cotton Stripe Quilt Light Blue - Threshold</v>
          </cell>
          <cell r="F828" t="str">
            <v>TARGET STORES</v>
          </cell>
          <cell r="G828" t="str">
            <v>THRESHOLD CASUAL TRADITIONAL - QUILTS</v>
          </cell>
          <cell r="H828" t="str">
            <v>THRESHOLD CASUAL TRADITIONAL</v>
          </cell>
        </row>
        <row r="829">
          <cell r="B829" t="str">
            <v>060-15-7665</v>
          </cell>
          <cell r="C829" t="str">
            <v>83898603</v>
          </cell>
          <cell r="D829" t="str">
            <v>NCF</v>
          </cell>
          <cell r="E829" t="str">
            <v>TH Quilt     K Khaki Reversible</v>
          </cell>
          <cell r="F829" t="str">
            <v>TARGET STORES</v>
          </cell>
          <cell r="G829" t="str">
            <v xml:space="preserve">THRESHOLD CASUAL TRADITIONAL - QUILT </v>
          </cell>
          <cell r="H829" t="str">
            <v>THRESHOLD CASUAL TRADITIONAL</v>
          </cell>
        </row>
        <row r="830">
          <cell r="B830" t="str">
            <v>060-15-2917</v>
          </cell>
          <cell r="C830" t="str">
            <v>83898604</v>
          </cell>
          <cell r="D830" t="str">
            <v>NCF</v>
          </cell>
          <cell r="E830" t="str">
            <v>TH Quilt     F/Q Lt Gray Reversible</v>
          </cell>
          <cell r="F830" t="str">
            <v>TARGET STORES</v>
          </cell>
          <cell r="G830" t="str">
            <v xml:space="preserve">THRESHOLD CASUAL TRADITIONAL - QUILT </v>
          </cell>
          <cell r="H830" t="str">
            <v>THRESHOLD CASUAL TRADITIONAL</v>
          </cell>
        </row>
        <row r="831">
          <cell r="B831" t="str">
            <v>060-15-1337</v>
          </cell>
          <cell r="C831" t="str">
            <v>83898605</v>
          </cell>
          <cell r="D831" t="str">
            <v>NCF</v>
          </cell>
          <cell r="E831" t="str">
            <v>TH Quilt     F/Q Terracota Rvrsible</v>
          </cell>
          <cell r="F831" t="str">
            <v>TARGET STORES</v>
          </cell>
          <cell r="G831" t="str">
            <v xml:space="preserve">THRESHOLD CASUAL TRADITIONAL - QUILT </v>
          </cell>
          <cell r="H831" t="str">
            <v>THRESHOLD CASUAL TRADITIONAL</v>
          </cell>
        </row>
        <row r="832">
          <cell r="B832" t="str">
            <v>060-15-6752</v>
          </cell>
          <cell r="C832" t="str">
            <v>83898606</v>
          </cell>
          <cell r="D832" t="str">
            <v>NCF</v>
          </cell>
          <cell r="E832" t="str">
            <v>TH Quilt     K Terracota Reversible</v>
          </cell>
          <cell r="F832" t="str">
            <v>TARGET STORES</v>
          </cell>
          <cell r="G832" t="str">
            <v xml:space="preserve">THRESHOLD CASUAL TRADITIONAL - QUILT </v>
          </cell>
          <cell r="H832" t="str">
            <v>THRESHOLD CASUAL TRADITIONAL</v>
          </cell>
        </row>
        <row r="833">
          <cell r="B833" t="str">
            <v>097-04-0116</v>
          </cell>
          <cell r="C833" t="str">
            <v>83900888</v>
          </cell>
          <cell r="D833" t="str">
            <v>CF</v>
          </cell>
          <cell r="E833" t="str">
            <v>097-04-0116 63" Blackout Tassel Kids' Curtain Panel White - Pillowfort</v>
          </cell>
          <cell r="F833" t="str">
            <v>TARGET STORES</v>
          </cell>
          <cell r="G833" t="str">
            <v>TARGET PILLOWFORT SHOWER CURTAIN</v>
          </cell>
          <cell r="H833" t="str">
            <v>TARGET PILLOWFORT SHOWER CURTAIN</v>
          </cell>
        </row>
        <row r="834">
          <cell r="B834" t="str">
            <v>097-04-8393</v>
          </cell>
          <cell r="C834" t="str">
            <v>83900889</v>
          </cell>
          <cell r="D834" t="str">
            <v>CF</v>
          </cell>
          <cell r="E834" t="str">
            <v>63" Dinosaur Full Printed Blackout Kids' Curtain Panel - Pillowfort</v>
          </cell>
          <cell r="F834" t="str">
            <v>TARGET STORES</v>
          </cell>
          <cell r="G834" t="str">
            <v>TARGET PILLOWFORT SHOWER CURTAIN</v>
          </cell>
          <cell r="H834" t="str">
            <v>TARGET PILLOWFORT SHOWER CURTAIN</v>
          </cell>
        </row>
        <row r="835">
          <cell r="B835" t="str">
            <v>097-04-6787</v>
          </cell>
          <cell r="C835" t="str">
            <v>83900890</v>
          </cell>
          <cell r="D835" t="str">
            <v>CF</v>
          </cell>
          <cell r="E835" t="str">
            <v>84" Ruffle Blackout Kids' Curtain Panel White - Pillowfort</v>
          </cell>
          <cell r="F835" t="str">
            <v>TARGET STORES</v>
          </cell>
          <cell r="G835" t="str">
            <v>TARGET PILLOWFORT SHOWER CURTAIN</v>
          </cell>
          <cell r="H835" t="str">
            <v>TARGET PILLOWFORT SHOWER CURTAIN</v>
          </cell>
        </row>
        <row r="836">
          <cell r="B836" t="str">
            <v>097-04-5812</v>
          </cell>
          <cell r="C836" t="str">
            <v>83900893</v>
          </cell>
          <cell r="D836" t="str">
            <v>CF</v>
          </cell>
          <cell r="E836" t="str">
            <v>84" Blackout Irregular Mini Striped Kids' Panel Black - Pillowfort</v>
          </cell>
          <cell r="F836" t="str">
            <v>TARGET STORES</v>
          </cell>
          <cell r="G836" t="str">
            <v>TARGET PILLOWFORT SHOWER CURTAIN</v>
          </cell>
          <cell r="H836" t="str">
            <v>TARGET PILLOWFORT SHOWER CURTAIN</v>
          </cell>
        </row>
        <row r="837">
          <cell r="B837" t="str">
            <v>097-04-1547</v>
          </cell>
          <cell r="C837" t="str">
            <v>83900894</v>
          </cell>
          <cell r="D837" t="str">
            <v>CF</v>
          </cell>
          <cell r="E837" t="str">
            <v>95" Ruffle Blackout Kids' Curtain Panel Mint Green - Pillowfort</v>
          </cell>
          <cell r="F837" t="str">
            <v>TARGET STORES</v>
          </cell>
          <cell r="G837" t="str">
            <v>TARGET PILLOWFORT SHOWER CURTAIN</v>
          </cell>
          <cell r="H837" t="str">
            <v>TARGET PILLOWFORT SHOWER CURTAIN</v>
          </cell>
        </row>
        <row r="838">
          <cell r="B838" t="str">
            <v>097-04-5292</v>
          </cell>
          <cell r="C838" t="str">
            <v>83900895</v>
          </cell>
          <cell r="D838" t="str">
            <v>CF</v>
          </cell>
          <cell r="E838" t="str">
            <v>95" Ruffle Blackout Kids' Curtain Panel Pink - Pillowfort</v>
          </cell>
          <cell r="F838" t="str">
            <v>TARGET STORES</v>
          </cell>
          <cell r="G838" t="str">
            <v>TARGET PILLOWFORT SHOWER CURTAIN</v>
          </cell>
          <cell r="H838" t="str">
            <v>TARGET PILLOWFORT SHOWER CURTAIN</v>
          </cell>
        </row>
        <row r="839">
          <cell r="B839" t="str">
            <v>097-04-0979</v>
          </cell>
          <cell r="C839" t="str">
            <v>83900897</v>
          </cell>
          <cell r="D839" t="str">
            <v>CF</v>
          </cell>
          <cell r="E839" t="str">
            <v>95" Blackout Tie Top Embellished Kids' Panel Green with Ties - Pillowfort</v>
          </cell>
          <cell r="F839" t="str">
            <v>TARGET STORES</v>
          </cell>
          <cell r="G839" t="str">
            <v>TARGET PILLOWFORT SHOWER CURTAIN</v>
          </cell>
          <cell r="H839" t="str">
            <v>TARGET PILLOWFORT SHOWER CURTAIN</v>
          </cell>
        </row>
        <row r="840">
          <cell r="B840" t="str">
            <v>097-04-3743</v>
          </cell>
          <cell r="C840" t="str">
            <v>83900900</v>
          </cell>
          <cell r="D840" t="str">
            <v>CF</v>
          </cell>
          <cell r="E840" t="str">
            <v>95" Blackout Tie Top Embellished Kids' Panel White with Ties Pillowfort</v>
          </cell>
          <cell r="F840" t="str">
            <v>TARGET STORES</v>
          </cell>
          <cell r="G840" t="str">
            <v>TARGET PILLOWFORT SHOWER CURTAIN</v>
          </cell>
          <cell r="H840" t="str">
            <v>TARGET PILLOWFORT SHOWER CURTAIN</v>
          </cell>
        </row>
        <row r="841">
          <cell r="B841" t="str">
            <v>097-04-3664</v>
          </cell>
          <cell r="C841" t="str">
            <v>83900904</v>
          </cell>
          <cell r="D841" t="str">
            <v>CF</v>
          </cell>
          <cell r="E841" t="str">
            <v>84" Blackout Tassel Kids' Curtain Panel White - Pillowfort</v>
          </cell>
          <cell r="F841" t="str">
            <v>TARGET STORES</v>
          </cell>
          <cell r="G841" t="str">
            <v>TARGET PILLOWFORT SHOWER CURTAIN</v>
          </cell>
          <cell r="H841" t="str">
            <v>TARGET PILLOWFORT SHOWER CURTAIN</v>
          </cell>
        </row>
        <row r="842">
          <cell r="B842" t="str">
            <v>097-04-1614</v>
          </cell>
          <cell r="C842" t="str">
            <v>83900905</v>
          </cell>
          <cell r="D842" t="str">
            <v>CF</v>
          </cell>
          <cell r="E842" t="str">
            <v>63" In the Garden Full Printed Blackout Kids' Curtain Panel - Pillowfort</v>
          </cell>
          <cell r="F842" t="str">
            <v>TARGET STORES</v>
          </cell>
          <cell r="G842" t="str">
            <v>TARGET PILLOWFORT SHOWER CURTAIN</v>
          </cell>
          <cell r="H842" t="str">
            <v>TARGET PILLOWFORT SHOWER CURTAIN</v>
          </cell>
        </row>
        <row r="843">
          <cell r="B843" t="str">
            <v>097-04-9242</v>
          </cell>
          <cell r="C843" t="str">
            <v>83900906</v>
          </cell>
          <cell r="D843" t="str">
            <v>CF</v>
          </cell>
          <cell r="E843" t="str">
            <v>-</v>
          </cell>
          <cell r="F843" t="str">
            <v>TARGET STORES</v>
          </cell>
          <cell r="G843" t="str">
            <v>84" Ruffle Blackout Kids' Curtain Panel Mint Green - Pillowfort</v>
          </cell>
          <cell r="H843" t="str">
            <v>TARGET PILLOWFORT SHOWER CURTAIN</v>
          </cell>
        </row>
        <row r="844">
          <cell r="B844" t="str">
            <v>097-04-8954</v>
          </cell>
          <cell r="C844" t="str">
            <v>83900909</v>
          </cell>
          <cell r="D844" t="str">
            <v>CF</v>
          </cell>
          <cell r="E844" t="str">
            <v>84" Blackout Dot Kids' Curtain Panel White - Pillowfort</v>
          </cell>
          <cell r="F844" t="str">
            <v>TARGET STORES</v>
          </cell>
          <cell r="G844" t="str">
            <v>TARGET PILLOWFORT SHOWER CURTAIN</v>
          </cell>
          <cell r="H844" t="str">
            <v>TARGET PILLOWFORT SHOWER CURTAIN</v>
          </cell>
        </row>
        <row r="845">
          <cell r="B845" t="str">
            <v>097-04-7387</v>
          </cell>
          <cell r="C845" t="str">
            <v>83900910</v>
          </cell>
          <cell r="D845" t="str">
            <v>CF</v>
          </cell>
          <cell r="E845" t="str">
            <v>95" In the Garden Full Printed Blackout Kids' Curtain Panel - Pillowfort</v>
          </cell>
          <cell r="F845" t="str">
            <v>TARGET STORES</v>
          </cell>
          <cell r="G845" t="str">
            <v>TARGET PILLOWFORT SHOWER CURTAIN</v>
          </cell>
          <cell r="H845" t="str">
            <v>TARGET PILLOWFORT SHOWER CURTAIN</v>
          </cell>
        </row>
        <row r="846">
          <cell r="B846" t="str">
            <v>097-04-8576</v>
          </cell>
          <cell r="C846" t="str">
            <v>83900912</v>
          </cell>
          <cell r="D846" t="str">
            <v>CF</v>
          </cell>
          <cell r="E846" t="str">
            <v>63" Ruffle Blackout Kids' Curtain Panel Pink - Pillowfort</v>
          </cell>
          <cell r="F846" t="str">
            <v>TARGET STORES</v>
          </cell>
          <cell r="G846" t="str">
            <v>TARGET PILLOWFORT SHOWER CURTAIN</v>
          </cell>
          <cell r="H846" t="str">
            <v>TARGET PILLOWFORT SHOWER CURTAIN</v>
          </cell>
        </row>
        <row r="847">
          <cell r="B847" t="str">
            <v>097-04-6304</v>
          </cell>
          <cell r="C847" t="str">
            <v>83900915</v>
          </cell>
          <cell r="D847" t="str">
            <v>CF</v>
          </cell>
          <cell r="E847" t="str">
            <v>63" Blackout Dot Kids' Curtain Panel White - Pillowfort</v>
          </cell>
          <cell r="F847" t="str">
            <v>TARGET STORES</v>
          </cell>
          <cell r="G847" t="str">
            <v>TARGET PILLOWFORT SHOWER CURTAIN</v>
          </cell>
          <cell r="H847" t="str">
            <v>TARGET PILLOWFORT SHOWER CURTAIN</v>
          </cell>
        </row>
        <row r="848">
          <cell r="B848" t="str">
            <v>097-04-6774</v>
          </cell>
          <cell r="C848" t="str">
            <v>83900919</v>
          </cell>
          <cell r="D848" t="str">
            <v>CF</v>
          </cell>
          <cell r="E848" t="str">
            <v>84" Blackout Tassel Kids' Curtain Panel Rose Pink - Pillowfort</v>
          </cell>
          <cell r="F848" t="str">
            <v>TARGET STORES</v>
          </cell>
          <cell r="G848" t="str">
            <v>TARGET PILLOWFORT SHOWER CURTAIN</v>
          </cell>
          <cell r="H848" t="str">
            <v>TARGET PILLOWFORT SHOWER CURTAIN</v>
          </cell>
        </row>
        <row r="849">
          <cell r="B849" t="str">
            <v>097-04-4213</v>
          </cell>
          <cell r="C849" t="str">
            <v>83900925</v>
          </cell>
          <cell r="D849" t="str">
            <v>CF</v>
          </cell>
          <cell r="E849" t="str">
            <v>63" Blackout Tie Top Embellished Kids' Panel White with Ties - Pillowfort</v>
          </cell>
          <cell r="F849" t="str">
            <v>TARGET STORES</v>
          </cell>
          <cell r="G849" t="str">
            <v>TARGET PILLOWFORT SHOWER CURTAIN</v>
          </cell>
          <cell r="H849" t="str">
            <v>TARGET PILLOWFORT SHOWER CURTAIN</v>
          </cell>
        </row>
        <row r="850">
          <cell r="B850" t="str">
            <v>097-04-7861</v>
          </cell>
          <cell r="C850" t="str">
            <v>83900926</v>
          </cell>
          <cell r="D850" t="str">
            <v>CF</v>
          </cell>
          <cell r="E850" t="str">
            <v>63" Blackout Irregular Mini Striped Kids' Panel Beige - Pillowfort</v>
          </cell>
          <cell r="F850" t="str">
            <v>TARGET STORES</v>
          </cell>
          <cell r="G850" t="str">
            <v>TARGET PILLOWFORT SHOWER CURTAIN</v>
          </cell>
          <cell r="H850" t="str">
            <v>TARGET PILLOWFORT SHOWER CURTAIN</v>
          </cell>
        </row>
        <row r="851">
          <cell r="B851" t="str">
            <v>097-04-0138</v>
          </cell>
          <cell r="C851" t="str">
            <v>83902281</v>
          </cell>
          <cell r="D851" t="str">
            <v>CF</v>
          </cell>
          <cell r="E851" t="str">
            <v>63" Blackout Tie Top Embellished Kids' Panel Green with Ties - Pillowfort</v>
          </cell>
          <cell r="F851" t="str">
            <v>TARGET STORES</v>
          </cell>
          <cell r="G851" t="str">
            <v>TARGET PILLOWFORT SHOWER CURTAIN</v>
          </cell>
          <cell r="H851" t="str">
            <v>TARGET PILLOWFORT SHOWER CURTAIN</v>
          </cell>
        </row>
        <row r="852">
          <cell r="B852" t="str">
            <v>097-02-1881</v>
          </cell>
          <cell r="C852" t="str">
            <v>83908091</v>
          </cell>
          <cell r="D852" t="str">
            <v>CF</v>
          </cell>
          <cell r="E852" t="str">
            <v>097-02-1881 Twin Botanical Cotton Sheet Set - Pillowfort</v>
          </cell>
          <cell r="F852" t="str">
            <v>TARGET STORES</v>
          </cell>
          <cell r="G852" t="str">
            <v>TARGET PILLOWFORT COTTON SHEETS</v>
          </cell>
          <cell r="H852" t="str">
            <v>TARGET PILLOWFORT COTTON SHEETS</v>
          </cell>
        </row>
        <row r="853">
          <cell r="B853" t="str">
            <v>097-02-7508</v>
          </cell>
          <cell r="C853" t="str">
            <v>83908093</v>
          </cell>
          <cell r="D853" t="str">
            <v>CF</v>
          </cell>
          <cell r="E853" t="str">
            <v>097-02-7508 Full Unicorn Bedding Set with Sheets - Pillowfort</v>
          </cell>
          <cell r="F853" t="str">
            <v>TARGET STORES</v>
          </cell>
          <cell r="G853" t="str">
            <v>TARGET PILLOWFORT TOB</v>
          </cell>
          <cell r="H853" t="str">
            <v>TARGET PILLOWFORT TOB</v>
          </cell>
        </row>
        <row r="854">
          <cell r="B854" t="str">
            <v>097-02-6668</v>
          </cell>
          <cell r="C854" t="str">
            <v>83908094</v>
          </cell>
          <cell r="D854" t="str">
            <v>CF</v>
          </cell>
          <cell r="E854" t="str">
            <v>097-02-6668 Twin Plaid Print Cotton Sheet Set - Pillowfort</v>
          </cell>
          <cell r="F854" t="str">
            <v>TARGET STORES</v>
          </cell>
          <cell r="G854" t="str">
            <v>TARGET PILLOWFORT COTTON SHEETS</v>
          </cell>
          <cell r="H854" t="str">
            <v>TARGET PILLOWFORT COTTON SHEETS</v>
          </cell>
        </row>
        <row r="855">
          <cell r="B855" t="str">
            <v>097-02-1654</v>
          </cell>
          <cell r="C855" t="str">
            <v>83908107</v>
          </cell>
          <cell r="D855" t="str">
            <v>NCF</v>
          </cell>
          <cell r="E855" t="str">
            <v>097-02-1654 Twin Botanical Print Duvet Cover Green - Pillowfort</v>
          </cell>
          <cell r="F855" t="str">
            <v>TARGET STORES</v>
          </cell>
          <cell r="G855" t="str">
            <v>TARGET PILLOWFORT TOB</v>
          </cell>
          <cell r="H855" t="str">
            <v>TARGET PILLOWFORT TOB</v>
          </cell>
        </row>
        <row r="856">
          <cell r="B856" t="str">
            <v>097-02-5577</v>
          </cell>
          <cell r="C856" t="str">
            <v>83908108</v>
          </cell>
          <cell r="D856" t="str">
            <v>CF</v>
          </cell>
          <cell r="E856" t="str">
            <v>097-02-5577 Full Dinosaur Bedding Set with Sheets - Pillowfort</v>
          </cell>
          <cell r="F856" t="str">
            <v>TARGET STORES</v>
          </cell>
          <cell r="G856" t="str">
            <v>TARGET PILLOWFORT TOB</v>
          </cell>
          <cell r="H856" t="str">
            <v>TARGET PILLOWFORT TOB</v>
          </cell>
        </row>
        <row r="857">
          <cell r="B857" t="str">
            <v>097-02-4622</v>
          </cell>
          <cell r="C857" t="str">
            <v>83908116</v>
          </cell>
          <cell r="D857" t="str">
            <v>CF</v>
          </cell>
          <cell r="E857" t="str">
            <v>097-02-4622 Twin Dinosaur Bedding Set with Sheets - Pillowfort</v>
          </cell>
          <cell r="F857" t="str">
            <v>TARGET STORES</v>
          </cell>
          <cell r="G857" t="str">
            <v>TARGET PILLOWFORT TOB</v>
          </cell>
          <cell r="H857" t="str">
            <v>TARGET PILLOWFORT TOB</v>
          </cell>
        </row>
        <row r="858">
          <cell r="B858" t="str">
            <v>097-02-4302</v>
          </cell>
          <cell r="C858" t="str">
            <v>83908117</v>
          </cell>
          <cell r="D858" t="str">
            <v>CF</v>
          </cell>
          <cell r="E858" t="str">
            <v>097-02-4302 Twin Vintage Floral Print Cotton Sheet Set - Pillowfort</v>
          </cell>
          <cell r="F858" t="str">
            <v>TARGET STORES</v>
          </cell>
          <cell r="G858" t="str">
            <v>TARGET PILLOWFORT COTTON SHEETS</v>
          </cell>
          <cell r="H858" t="str">
            <v>TARGET PILLOWFORT COTTON SHEETS</v>
          </cell>
        </row>
        <row r="859">
          <cell r="B859" t="str">
            <v>097-02-5076</v>
          </cell>
          <cell r="C859" t="str">
            <v>83908118</v>
          </cell>
          <cell r="D859" t="str">
            <v>CF</v>
          </cell>
          <cell r="E859" t="str">
            <v>097-02-5076 Full Plaid Print Cotton Sheet Set - Pillowfort</v>
          </cell>
          <cell r="F859" t="str">
            <v>TARGET STORES</v>
          </cell>
          <cell r="G859" t="str">
            <v>TARGET PILLOWFORT COTTON SHEETS</v>
          </cell>
          <cell r="H859" t="str">
            <v>TARGET PILLOWFORT COTTON SHEETS</v>
          </cell>
        </row>
        <row r="860">
          <cell r="B860" t="str">
            <v>097-02-5840</v>
          </cell>
          <cell r="C860" t="str">
            <v>83908121</v>
          </cell>
          <cell r="D860" t="str">
            <v>CF</v>
          </cell>
          <cell r="E860" t="str">
            <v>097-02-5840 Full In the Garden Bedding Set with Sheets - Pillowfort</v>
          </cell>
          <cell r="F860" t="str">
            <v>TARGET STORES</v>
          </cell>
          <cell r="G860" t="str">
            <v>TARGET PILLOWFORT TOB</v>
          </cell>
          <cell r="H860" t="str">
            <v>TARGET PILLOWFORT TOB</v>
          </cell>
        </row>
        <row r="861">
          <cell r="B861" t="str">
            <v>097-02-5510</v>
          </cell>
          <cell r="C861" t="str">
            <v>83908124</v>
          </cell>
          <cell r="D861" t="str">
            <v>NCF</v>
          </cell>
          <cell r="E861" t="str">
            <v>097-02-5510 Twin Dinosaur Cotton Sheet Set Pink - Pillowfort</v>
          </cell>
          <cell r="F861" t="str">
            <v>TARGET STORES</v>
          </cell>
          <cell r="G861" t="str">
            <v>TARGET PILLOWFORT COTTON SHEETS</v>
          </cell>
          <cell r="H861" t="str">
            <v>TARGET PILLOWFORT COTTON SHEETS</v>
          </cell>
        </row>
        <row r="862">
          <cell r="B862" t="str">
            <v>097-02-4308</v>
          </cell>
          <cell r="C862" t="str">
            <v>83908127</v>
          </cell>
          <cell r="D862" t="str">
            <v>NCF</v>
          </cell>
          <cell r="E862" t="str">
            <v>097-02-4308 Full/Queen Botanical Print Duvet Cover Green - Pillowfort</v>
          </cell>
          <cell r="F862" t="str">
            <v>TARGET STORES</v>
          </cell>
          <cell r="G862" t="str">
            <v>TARGET PILLOWFORT TOB</v>
          </cell>
          <cell r="H862" t="str">
            <v>TARGET PILLOWFORT TOB</v>
          </cell>
        </row>
        <row r="863">
          <cell r="B863" t="str">
            <v>097-02-7647</v>
          </cell>
          <cell r="C863" t="str">
            <v>83908131</v>
          </cell>
          <cell r="D863" t="str">
            <v>NCF</v>
          </cell>
          <cell r="E863" t="str">
            <v>097-02-7647 Full Botanical Cotton Sheet Set - Pillowfort</v>
          </cell>
          <cell r="F863" t="str">
            <v>TARGET STORES</v>
          </cell>
          <cell r="G863" t="str">
            <v>TARGET PILLOWFORT COTTON SHEETS</v>
          </cell>
          <cell r="H863" t="str">
            <v>TARGET PILLOWFORT COTTON SHEETS</v>
          </cell>
        </row>
        <row r="864">
          <cell r="B864" t="str">
            <v>097-02-0316</v>
          </cell>
          <cell r="C864" t="str">
            <v>83908133</v>
          </cell>
          <cell r="D864" t="str">
            <v>NCF</v>
          </cell>
          <cell r="E864" t="str">
            <v>097-02-0316 Queen Botanical Cotton Sheet Set - Pillowfort</v>
          </cell>
          <cell r="F864" t="str">
            <v>TARGET STORES</v>
          </cell>
          <cell r="G864" t="str">
            <v>TARGET PILLOWFORT COTTON SHEETS</v>
          </cell>
          <cell r="H864" t="str">
            <v>TARGET PILLOWFORT COTTON SHEETS</v>
          </cell>
        </row>
        <row r="865">
          <cell r="B865" t="str">
            <v>097-02-5781</v>
          </cell>
          <cell r="C865" t="str">
            <v>83908134</v>
          </cell>
          <cell r="D865" t="str">
            <v>CF</v>
          </cell>
          <cell r="E865" t="str">
            <v>097-02-5781 Full Vintage Floral Print Cotton Sheet Set - Pillowfort</v>
          </cell>
          <cell r="F865" t="str">
            <v>TARGET STORES</v>
          </cell>
          <cell r="G865" t="str">
            <v>TARGET PILLOWFORT COTTON SHEETS</v>
          </cell>
          <cell r="H865" t="str">
            <v>TARGET PILLOWFORT COTTON SHEETS</v>
          </cell>
        </row>
        <row r="866">
          <cell r="B866" t="str">
            <v>097-02-9014</v>
          </cell>
          <cell r="C866" t="str">
            <v>83908140</v>
          </cell>
          <cell r="D866" t="str">
            <v>NCF</v>
          </cell>
          <cell r="E866" t="str">
            <v>097-02-9014 Full Dinosaur Cotton Sheet Set Pink - Pillowfort</v>
          </cell>
          <cell r="F866" t="str">
            <v>TARGET STORES</v>
          </cell>
          <cell r="G866" t="str">
            <v>TARGET PILLOWFORT COTTON SHEETS</v>
          </cell>
          <cell r="H866" t="str">
            <v>TARGET PILLOWFORT COTTON SHEETS</v>
          </cell>
        </row>
        <row r="867">
          <cell r="B867" t="str">
            <v>097-02-9642</v>
          </cell>
          <cell r="C867" t="str">
            <v>83908141</v>
          </cell>
          <cell r="D867" t="str">
            <v>NCF</v>
          </cell>
          <cell r="E867" t="str">
            <v>097-02-9642 Twin Insect Print Cotton Sheet Set - Pillowfort</v>
          </cell>
          <cell r="F867" t="str">
            <v>TARGET STORES</v>
          </cell>
          <cell r="G867" t="str">
            <v>TARGET PILLOWFORT COTTON SHEETS</v>
          </cell>
          <cell r="H867" t="str">
            <v>TARGET PILLOWFORT COTTON SHEETS</v>
          </cell>
        </row>
        <row r="868">
          <cell r="B868" t="str">
            <v>097-02-4239</v>
          </cell>
          <cell r="C868" t="str">
            <v>83908146</v>
          </cell>
          <cell r="D868" t="str">
            <v>CF</v>
          </cell>
          <cell r="E868" t="str">
            <v>097-02-4239 Queen Vintage Floral Print Cotton Sheet Set - Pillowfort</v>
          </cell>
          <cell r="F868" t="str">
            <v>TARGET STORES</v>
          </cell>
          <cell r="G868" t="str">
            <v>TARGET PILLOWFORT COTTON SHEETS</v>
          </cell>
          <cell r="H868" t="str">
            <v>TARGET PILLOWFORT COTTON SHEETS</v>
          </cell>
        </row>
        <row r="869">
          <cell r="B869" t="str">
            <v>097-02-8606</v>
          </cell>
          <cell r="C869" t="str">
            <v>83908148</v>
          </cell>
          <cell r="D869" t="str">
            <v>CF</v>
          </cell>
          <cell r="E869" t="str">
            <v>097-02-8606 Toddler Dinosaur Cotton Sheet Set Pink - Pillowfort</v>
          </cell>
          <cell r="F869" t="str">
            <v>TARGET STORES</v>
          </cell>
          <cell r="G869" t="str">
            <v>TARGET PILLOWFORT COTTON SHEETS</v>
          </cell>
          <cell r="H869" t="str">
            <v>TARGET PILLOWFORT COTTON SHEETS</v>
          </cell>
        </row>
        <row r="870">
          <cell r="B870" t="str">
            <v>097-02-6137</v>
          </cell>
          <cell r="C870" t="str">
            <v>83908149</v>
          </cell>
          <cell r="D870" t="str">
            <v>NCF</v>
          </cell>
          <cell r="E870" t="str">
            <v>097-02-6137 Toddler Insect Print Cotton Sheet Set - Pillowfort</v>
          </cell>
          <cell r="F870" t="str">
            <v>TARGET STORES</v>
          </cell>
          <cell r="G870" t="str">
            <v>TARGET PILLOWFORT COTTON SHEETS</v>
          </cell>
          <cell r="H870" t="str">
            <v>TARGET PILLOWFORT COTTON SHEETS</v>
          </cell>
        </row>
        <row r="871">
          <cell r="B871" t="str">
            <v>097-02-8482</v>
          </cell>
          <cell r="C871" t="str">
            <v>83908156</v>
          </cell>
          <cell r="D871" t="str">
            <v>NCF</v>
          </cell>
          <cell r="E871" t="str">
            <v>097-02-8482 Queen Plaid Print Cotton Sheet Set - Pillowfort</v>
          </cell>
          <cell r="F871" t="str">
            <v>TARGET STORES</v>
          </cell>
          <cell r="G871" t="str">
            <v>TARGET PILLOWFORT COTTON SHEETS</v>
          </cell>
          <cell r="H871" t="str">
            <v>TARGET PILLOWFORT COTTON SHEETS</v>
          </cell>
        </row>
        <row r="872">
          <cell r="B872" t="str">
            <v>097-02-3760</v>
          </cell>
          <cell r="C872" t="str">
            <v>83908158</v>
          </cell>
          <cell r="D872" t="str">
            <v>CF</v>
          </cell>
          <cell r="E872" t="str">
            <v>097-02-3760 Twin Unicorn Bedding Set with Sheets - Pillowfort</v>
          </cell>
          <cell r="F872" t="str">
            <v>TARGET STORES</v>
          </cell>
          <cell r="G872" t="str">
            <v>TARGET PILLOWFORT TOB</v>
          </cell>
          <cell r="H872" t="str">
            <v>TARGET PILLOWFORT TOB</v>
          </cell>
        </row>
        <row r="873">
          <cell r="B873" t="str">
            <v>097-02-4296</v>
          </cell>
          <cell r="C873" t="str">
            <v>83908159</v>
          </cell>
          <cell r="D873" t="str">
            <v>CF</v>
          </cell>
          <cell r="E873" t="str">
            <v>097-02-4296 Full Insect Print Cotton Sheet Set - Pillowfort</v>
          </cell>
          <cell r="F873" t="str">
            <v>TARGET STORES</v>
          </cell>
          <cell r="G873" t="str">
            <v>TARGET PILLOWFORT COTTON SHEETS</v>
          </cell>
          <cell r="H873" t="str">
            <v>TARGET PILLOWFORT COTTON SHEETS</v>
          </cell>
        </row>
        <row r="874">
          <cell r="B874" t="str">
            <v>097-02-7108</v>
          </cell>
          <cell r="C874" t="str">
            <v>83908160</v>
          </cell>
          <cell r="D874" t="str">
            <v>CF</v>
          </cell>
          <cell r="E874" t="str">
            <v>097-02-7108 Twin In the Garden Bedding Set with Sheets - Pillowfort</v>
          </cell>
          <cell r="F874" t="str">
            <v>TARGET STORES</v>
          </cell>
          <cell r="G874" t="str">
            <v>TARGET PILLOWFORT TOB</v>
          </cell>
          <cell r="H874" t="str">
            <v>TARGET PILLOWFORT TOB</v>
          </cell>
        </row>
        <row r="875">
          <cell r="B875" t="str">
            <v>097-02-1344</v>
          </cell>
          <cell r="C875" t="str">
            <v>83908161</v>
          </cell>
          <cell r="D875" t="str">
            <v>NCF</v>
          </cell>
          <cell r="E875" t="str">
            <v>097-02-1344 Toddler Plaid Print Cotton Sheet Set - Pillowfort</v>
          </cell>
          <cell r="F875" t="str">
            <v>TARGET STORES</v>
          </cell>
          <cell r="G875" t="str">
            <v>TARGET PILLOWFORT COTTON SHEETS</v>
          </cell>
          <cell r="H875" t="str">
            <v>TARGET PILLOWFORT COTTON SHEETS</v>
          </cell>
        </row>
        <row r="876">
          <cell r="B876" t="str">
            <v>097-02-7560</v>
          </cell>
          <cell r="C876" t="str">
            <v>83908163</v>
          </cell>
          <cell r="D876" t="str">
            <v>NCF</v>
          </cell>
          <cell r="E876" t="str">
            <v>097-02-7560 Toddler Botanical Print Comforter Green - Pillowfort</v>
          </cell>
          <cell r="F876" t="str">
            <v>TARGET STORES</v>
          </cell>
          <cell r="G876" t="str">
            <v>TARGET PILLOWFORT TOB</v>
          </cell>
          <cell r="H876" t="str">
            <v>TARGET PILLOWFORT TOB</v>
          </cell>
        </row>
        <row r="877">
          <cell r="B877" t="str">
            <v>097-02-5115</v>
          </cell>
          <cell r="C877" t="str">
            <v>83908164</v>
          </cell>
          <cell r="D877" t="str">
            <v>CF</v>
          </cell>
          <cell r="E877" t="str">
            <v>097-02-5115 Toddler Vintage Floral Print Cotton Sheet Set - Pillowfort</v>
          </cell>
          <cell r="F877" t="str">
            <v>TARGET STORES</v>
          </cell>
          <cell r="G877" t="str">
            <v>TARGET PILLOWFORT COTTON SHEETS</v>
          </cell>
          <cell r="H877" t="str">
            <v>TARGET PILLOWFORT COTTON SHEETS</v>
          </cell>
        </row>
        <row r="878">
          <cell r="B878" t="str">
            <v>097-02-2973</v>
          </cell>
          <cell r="C878" t="str">
            <v>83908165</v>
          </cell>
          <cell r="D878" t="str">
            <v>NCF</v>
          </cell>
          <cell r="E878" t="str">
            <v>097-02-2973 Queen Dinosaur Cotton Sheet Set Pink - Pillowfort</v>
          </cell>
          <cell r="F878" t="str">
            <v>TARGET STORES</v>
          </cell>
          <cell r="G878" t="str">
            <v>TARGET PILLOWFORT COTTON SHEETS</v>
          </cell>
          <cell r="H878" t="str">
            <v>TARGET PILLOWFORT COTTON SHEETS</v>
          </cell>
        </row>
        <row r="879">
          <cell r="B879" t="str">
            <v>097-02-4796</v>
          </cell>
          <cell r="C879" t="str">
            <v>83908170</v>
          </cell>
          <cell r="D879" t="str">
            <v>NCF</v>
          </cell>
          <cell r="E879" t="str">
            <v>097-02-4796 Toddler Botanical Cotton Sheet Set - Pillowfort</v>
          </cell>
          <cell r="F879" t="str">
            <v>TARGET STORES</v>
          </cell>
          <cell r="G879" t="str">
            <v>TARGET PILLOWFORT COTTON SHEETS</v>
          </cell>
          <cell r="H879" t="str">
            <v>TARGET PILLOWFORT COTTON SHEETS</v>
          </cell>
        </row>
        <row r="880">
          <cell r="B880" t="str">
            <v>097-02-6085</v>
          </cell>
          <cell r="C880" t="str">
            <v>83908173</v>
          </cell>
          <cell r="D880" t="str">
            <v>NCF</v>
          </cell>
          <cell r="E880" t="str">
            <v>097-02-6085 Queen Insect Print Cotton Sheet Set - Pillowfort</v>
          </cell>
          <cell r="F880" t="str">
            <v>TARGET STORES</v>
          </cell>
          <cell r="G880" t="str">
            <v>TARGET PILLOWFORT COTTON SHEETS</v>
          </cell>
          <cell r="H880" t="str">
            <v>TARGET PILLOWFORT COTTON SHEETS</v>
          </cell>
        </row>
        <row r="881">
          <cell r="B881" t="str">
            <v>097-01-0002</v>
          </cell>
          <cell r="C881" t="str">
            <v>84609601</v>
          </cell>
          <cell r="D881" t="str">
            <v>NCF</v>
          </cell>
          <cell r="E881" t="str">
            <v>097-01-0002 Standard Vintage Floral PILLOWFORT BATH Multi-Colored - Pillowfort</v>
          </cell>
          <cell r="F881" t="str">
            <v>TARGET STORES</v>
          </cell>
          <cell r="G881" t="str">
            <v>TARGET PILLOWFORT SHOWER CURTAIN</v>
          </cell>
          <cell r="H881" t="str">
            <v>TARGET PILLOWFORT SHOWER CURTAIN</v>
          </cell>
        </row>
        <row r="882">
          <cell r="B882" t="str">
            <v>097-01-0679</v>
          </cell>
          <cell r="C882" t="str">
            <v>84609610</v>
          </cell>
          <cell r="D882" t="str">
            <v>NCF</v>
          </cell>
          <cell r="E882" t="str">
            <v>097-01-0679 Standard Botanical PILLOWFORT BATH Multi-Colored - Pillowfort</v>
          </cell>
          <cell r="F882" t="str">
            <v>TARGET STORES</v>
          </cell>
          <cell r="G882" t="str">
            <v>TARGET PILLOWFORT SHOWER CURTAIN</v>
          </cell>
          <cell r="H882" t="str">
            <v>TARGET PILLOWFORT SHOWER CURTAIN</v>
          </cell>
        </row>
        <row r="883">
          <cell r="B883" t="str">
            <v>097-01-5975</v>
          </cell>
          <cell r="C883" t="str">
            <v>84609611</v>
          </cell>
          <cell r="D883" t="str">
            <v>NCF</v>
          </cell>
          <cell r="E883" t="str">
            <v>097-01-5975 Standard Blue Stripe with Tassels New (CW) PILLOWFORT BATH Multi-Colored - Pillowfort</v>
          </cell>
          <cell r="F883" t="str">
            <v>TARGET STORES</v>
          </cell>
          <cell r="G883" t="str">
            <v>TARGET PILLOWFORT SHOWER CURTAIN</v>
          </cell>
          <cell r="H883" t="str">
            <v>TARGET PILLOWFORT SHOWER CURTAIN</v>
          </cell>
        </row>
        <row r="884">
          <cell r="B884" t="str">
            <v>062-18-3862</v>
          </cell>
          <cell r="C884" t="str">
            <v>84631187</v>
          </cell>
          <cell r="D884" t="str">
            <v>NCF</v>
          </cell>
          <cell r="E884" t="str">
            <v>D62 2025</v>
          </cell>
          <cell r="F884" t="str">
            <v>TARGET STORES</v>
          </cell>
          <cell r="G884" t="str">
            <v xml:space="preserve">Twin/Twin XL Printed Microfiber Sheet Set Light Purple Daisy - Room Essentials: Polyester Botanical Pattern </v>
          </cell>
          <cell r="H884" t="str">
            <v>RE INLINE MF SHEET SET</v>
          </cell>
        </row>
        <row r="885">
          <cell r="B885" t="str">
            <v>062-18-7057</v>
          </cell>
          <cell r="C885" t="str">
            <v>84631195</v>
          </cell>
          <cell r="D885" t="str">
            <v>NCF</v>
          </cell>
          <cell r="E885" t="str">
            <v>D62 2025</v>
          </cell>
          <cell r="F885" t="str">
            <v>TARGET STORES</v>
          </cell>
          <cell r="G885" t="str">
            <v>Queen Printed Microfiber Sheet Set Light Purple Daisy - Room Essentials: Polyester Botanical Pattern</v>
          </cell>
          <cell r="H885" t="str">
            <v>RE INLINE MF SHEET SET</v>
          </cell>
        </row>
        <row r="886">
          <cell r="B886" t="str">
            <v>062-18-1948</v>
          </cell>
          <cell r="C886" t="str">
            <v>84631218</v>
          </cell>
          <cell r="D886" t="str">
            <v>NCF</v>
          </cell>
          <cell r="E886" t="str">
            <v>D62 2025</v>
          </cell>
          <cell r="F886" t="str">
            <v>TARGET STORES</v>
          </cell>
          <cell r="G886" t="str">
            <v>Full Printed Microfiber Sheet Set Light Purple Daisy - Room Essentials: Polyester</v>
          </cell>
          <cell r="H886" t="str">
            <v>RE INLINE MF SHEET SET</v>
          </cell>
        </row>
        <row r="887">
          <cell r="B887" t="str">
            <v>062-18-0845</v>
          </cell>
          <cell r="C887" t="str">
            <v>84631247</v>
          </cell>
          <cell r="D887" t="str">
            <v>NCF</v>
          </cell>
          <cell r="E887" t="str">
            <v>D62 2025</v>
          </cell>
          <cell r="F887" t="str">
            <v>TARGET STORES</v>
          </cell>
          <cell r="G887" t="str">
            <v xml:space="preserve">King Printed Microfiber Sheet Set Light Purple Daisy - Room Essentials: Polyester Botanical Pattern </v>
          </cell>
          <cell r="H887" t="str">
            <v>RE INLINE MF SHEET SET</v>
          </cell>
        </row>
        <row r="888">
          <cell r="B888" t="str">
            <v>062-06-4986</v>
          </cell>
          <cell r="C888" t="str">
            <v>84638749</v>
          </cell>
          <cell r="D888" t="str">
            <v>CF</v>
          </cell>
          <cell r="E888" t="str">
            <v>D62 2025</v>
          </cell>
          <cell r="F888" t="str">
            <v>TARGET STORES</v>
          </cell>
          <cell r="G888" t="str">
            <v>Waterproof Quilted Mattress Pad - TXL</v>
          </cell>
          <cell r="H888" t="str">
            <v>RE - MATTRESS PAD</v>
          </cell>
        </row>
        <row r="889">
          <cell r="B889" t="str">
            <v>062-06-7599</v>
          </cell>
          <cell r="C889" t="str">
            <v>84638750</v>
          </cell>
          <cell r="D889" t="str">
            <v>CF</v>
          </cell>
          <cell r="E889" t="str">
            <v>D62 2025</v>
          </cell>
          <cell r="F889" t="str">
            <v>TARGET STORES</v>
          </cell>
          <cell r="G889" t="str">
            <v>Waterproof Quilted Mattress Pad - K</v>
          </cell>
          <cell r="H889" t="str">
            <v>RE - MATTRESS PAD</v>
          </cell>
        </row>
        <row r="890">
          <cell r="B890" t="str">
            <v>062-06-0233</v>
          </cell>
          <cell r="C890" t="str">
            <v>84638759</v>
          </cell>
          <cell r="D890" t="str">
            <v>CF</v>
          </cell>
          <cell r="E890" t="str">
            <v>D62 2025</v>
          </cell>
          <cell r="F890" t="str">
            <v>TARGET STORES</v>
          </cell>
          <cell r="G890" t="str">
            <v>Waterproof Quilted Mattress Pad - Q</v>
          </cell>
          <cell r="H890" t="str">
            <v>RE - MATTRESS PAD</v>
          </cell>
        </row>
        <row r="891">
          <cell r="B891" t="str">
            <v>062-06-9836</v>
          </cell>
          <cell r="C891" t="str">
            <v>84638766</v>
          </cell>
          <cell r="D891" t="str">
            <v>CF</v>
          </cell>
          <cell r="E891" t="str">
            <v>D62 2025</v>
          </cell>
          <cell r="F891" t="str">
            <v>TARGET STORES</v>
          </cell>
          <cell r="G891" t="str">
            <v>Waterproof Quilted Mattress Pad - F</v>
          </cell>
          <cell r="H891" t="str">
            <v>RE - MATTRESS PAD</v>
          </cell>
        </row>
        <row r="892">
          <cell r="B892" t="str">
            <v>060-17-0303</v>
          </cell>
          <cell r="C892" t="str">
            <v>84679664</v>
          </cell>
          <cell r="D892" t="str">
            <v>NCF from C5</v>
          </cell>
          <cell r="E892" t="str">
            <v>060-17-0303 Full/Queen Classic Stripe Duvet Cover &amp; Sham Set Olive Green/White - Threshold</v>
          </cell>
          <cell r="F892" t="str">
            <v>TARGET STORES</v>
          </cell>
          <cell r="G892" t="str">
            <v>THRESHOLD MAGIC VALUE STRIPE - DUVET COVERS</v>
          </cell>
          <cell r="H892" t="str">
            <v>THRESHOLD COMFORTERS</v>
          </cell>
        </row>
        <row r="893">
          <cell r="B893" t="str">
            <v>060-17-9566</v>
          </cell>
          <cell r="C893" t="str">
            <v>84679665</v>
          </cell>
          <cell r="D893" t="str">
            <v>NCF from C5</v>
          </cell>
          <cell r="E893" t="str">
            <v>060-17-9566 Full/Queen Classic Stripe Duvet Cover &amp; Sham Set Natural - Threshold</v>
          </cell>
          <cell r="F893" t="str">
            <v>TARGET STORES</v>
          </cell>
          <cell r="G893" t="str">
            <v>THRESHOLD MAGIC VALUE STRIPE - DUVET COVERS</v>
          </cell>
          <cell r="H893" t="str">
            <v>THRESHOLD COMFORTERS</v>
          </cell>
        </row>
        <row r="894">
          <cell r="B894" t="str">
            <v>060-17-1228</v>
          </cell>
          <cell r="C894" t="str">
            <v>84679666</v>
          </cell>
          <cell r="D894" t="str">
            <v>NCF from C5</v>
          </cell>
          <cell r="E894" t="str">
            <v>060-17-1228 King Micro Matelasse Duvet Cover &amp; Sham Set Creamy Chai/Natural - Threshold</v>
          </cell>
          <cell r="F894" t="str">
            <v>TARGET STORES</v>
          </cell>
          <cell r="G894" t="str">
            <v>THRESHOLD PIN DOT MATLESSE - DUVET COVERS</v>
          </cell>
          <cell r="H894" t="str">
            <v>THRESHOLD COMFORTERS</v>
          </cell>
        </row>
        <row r="895">
          <cell r="B895" t="str">
            <v>060-13-6481</v>
          </cell>
          <cell r="C895" t="str">
            <v>84679668</v>
          </cell>
          <cell r="D895" t="str">
            <v>NCF from C5</v>
          </cell>
          <cell r="E895" t="str">
            <v>060-13-6481 Full/Queen Classic Stripe Comforter &amp; Sham Set Gray/White - Threshold</v>
          </cell>
          <cell r="F895" t="str">
            <v>TARGET STORES</v>
          </cell>
          <cell r="G895" t="str">
            <v>THRESHOLD MAGIC VALUE STRIPE - COMFORTERS</v>
          </cell>
          <cell r="H895" t="str">
            <v>THRESHOLD COMFORTERS</v>
          </cell>
        </row>
        <row r="896">
          <cell r="B896" t="str">
            <v>060-17-7612</v>
          </cell>
          <cell r="C896" t="str">
            <v>84679669</v>
          </cell>
          <cell r="D896" t="str">
            <v>NCF from C5</v>
          </cell>
          <cell r="E896" t="str">
            <v>060-17-7612 Full/Queen Classic Stripe Duvet Cover &amp; Sham Set Blue - Threshold</v>
          </cell>
          <cell r="F896" t="str">
            <v>TARGET STORES</v>
          </cell>
          <cell r="G896" t="str">
            <v>THRESHOLD MAGIC VALUE STRIPE - DUVET COVERS</v>
          </cell>
          <cell r="H896" t="str">
            <v>THRESHOLD COMFORTERS</v>
          </cell>
        </row>
        <row r="897">
          <cell r="B897" t="str">
            <v>060-13-7622</v>
          </cell>
          <cell r="C897" t="str">
            <v>84679671</v>
          </cell>
          <cell r="D897" t="str">
            <v>NCF from C5</v>
          </cell>
          <cell r="E897" t="str">
            <v>060-13-7622 King Classic Stripe Comforter &amp; Sham Set Olive Green/White - Threshold</v>
          </cell>
          <cell r="F897" t="str">
            <v>TARGET STORES</v>
          </cell>
          <cell r="G897" t="str">
            <v>THRESHOLD MAGIC VALUE STRIPE - COMFORTERS</v>
          </cell>
          <cell r="H897" t="str">
            <v>THRESHOLD COMFORTERS</v>
          </cell>
        </row>
        <row r="898">
          <cell r="B898" t="str">
            <v>060-17-4441</v>
          </cell>
          <cell r="C898" t="str">
            <v>84679675</v>
          </cell>
          <cell r="D898" t="str">
            <v>NCF from C5</v>
          </cell>
          <cell r="E898" t="str">
            <v>060-17-4441 King Classic Stripe Duvet Cover &amp; Sham Set Gray - Threshold</v>
          </cell>
          <cell r="F898" t="str">
            <v>TARGET STORES</v>
          </cell>
          <cell r="G898" t="str">
            <v>THRESHOLD MAGIC VALUE STRIPE - DUVET COVERS</v>
          </cell>
          <cell r="H898" t="str">
            <v>THRESHOLD COMFORTERS</v>
          </cell>
        </row>
        <row r="899">
          <cell r="B899" t="str">
            <v>060-17-2804</v>
          </cell>
          <cell r="C899" t="str">
            <v>84679678</v>
          </cell>
          <cell r="D899" t="str">
            <v>NCF from C5</v>
          </cell>
          <cell r="E899" t="str">
            <v>060-17-2804 King Micro Matelasse Duvet Cover &amp; Sham Set White - Threshold</v>
          </cell>
          <cell r="F899" t="str">
            <v>TARGET STORES</v>
          </cell>
          <cell r="G899" t="str">
            <v>THRESHOLD PIN DOT MATLESSE - DUVET COVERS</v>
          </cell>
          <cell r="H899" t="str">
            <v>THRESHOLD COMFORTERS</v>
          </cell>
        </row>
        <row r="900">
          <cell r="B900" t="str">
            <v>060-13-9903</v>
          </cell>
          <cell r="C900" t="str">
            <v>84679679</v>
          </cell>
          <cell r="D900" t="str">
            <v>NCF from C5</v>
          </cell>
          <cell r="E900" t="str">
            <v>060-13-9903 Full/Queen Classic Stripe Comforter &amp; Sham Set Olive Green/White - Threshold</v>
          </cell>
          <cell r="F900" t="str">
            <v>TARGET STORES</v>
          </cell>
          <cell r="G900" t="str">
            <v>THRESHOLD MAGIC VALUE STRIPE - COMFORTERS</v>
          </cell>
          <cell r="H900" t="str">
            <v>THRESHOLD COMFORTERS</v>
          </cell>
        </row>
        <row r="901">
          <cell r="B901" t="str">
            <v>060-17-4603</v>
          </cell>
          <cell r="C901" t="str">
            <v>84679680</v>
          </cell>
          <cell r="D901" t="str">
            <v>NCF from C5</v>
          </cell>
          <cell r="E901" t="str">
            <v>060-17-4603 King Classic Stripe Duvet Cover &amp; Sham Set White - Threshold</v>
          </cell>
          <cell r="F901" t="str">
            <v>TARGET STORES</v>
          </cell>
          <cell r="G901" t="str">
            <v>THRESHOLD MAGIC VALUE STRIPE - DUVET COVERS</v>
          </cell>
          <cell r="H901" t="str">
            <v>THRESHOLD COMFORTERS</v>
          </cell>
        </row>
        <row r="902">
          <cell r="B902" t="str">
            <v>060-13-8973</v>
          </cell>
          <cell r="C902" t="str">
            <v>84679682</v>
          </cell>
          <cell r="D902" t="str">
            <v>NCF</v>
          </cell>
          <cell r="E902" t="str">
            <v>060-13-8973 Full/Queen Medallion Printed Family-Friendly Comforter &amp; Sham Set White/Gray - Threshold</v>
          </cell>
          <cell r="F902" t="str">
            <v>TARGET STORES</v>
          </cell>
          <cell r="G902" t="str">
            <v>THRESHOLD FAMILY FRIENDLY - COMFORTERS</v>
          </cell>
          <cell r="H902" t="str">
            <v>TARGET KIDS &amp; PETS FRIENDLY TOB</v>
          </cell>
        </row>
        <row r="903">
          <cell r="B903" t="str">
            <v>060-17-6389</v>
          </cell>
          <cell r="C903" t="str">
            <v>84679683</v>
          </cell>
          <cell r="D903" t="str">
            <v>NCF from C5</v>
          </cell>
          <cell r="E903" t="str">
            <v>060-17-6389 Full/Queen Classic Stripe Duvet Cover &amp; Sham Set Gray - Threshold</v>
          </cell>
          <cell r="F903" t="str">
            <v>TARGET STORES</v>
          </cell>
          <cell r="G903" t="str">
            <v>THRESHOLD MAGIC VALUE STRIPE - DUVET COVERS</v>
          </cell>
          <cell r="H903" t="str">
            <v>THRESHOLD COMFORTERS</v>
          </cell>
        </row>
        <row r="904">
          <cell r="B904" t="str">
            <v>060-17-8076</v>
          </cell>
          <cell r="C904" t="str">
            <v>84679684</v>
          </cell>
          <cell r="D904" t="str">
            <v>NCF</v>
          </cell>
          <cell r="E904" t="str">
            <v>060-17-8076 King Medallion Printed Family-Friendly Duvet Cover &amp; Sham Set White/Terracotta - Threshold</v>
          </cell>
          <cell r="F904" t="str">
            <v>TARGET STORES</v>
          </cell>
          <cell r="G904" t="str">
            <v>THRESHOLD FAMILY FRIENDLY - DUVET COVERS</v>
          </cell>
          <cell r="H904" t="str">
            <v>TARGET KIDS &amp; PETS FRIENDLY TOB</v>
          </cell>
        </row>
        <row r="905">
          <cell r="B905" t="str">
            <v>060-17-9048</v>
          </cell>
          <cell r="C905" t="str">
            <v>84679685</v>
          </cell>
          <cell r="D905" t="str">
            <v>NCF from C5</v>
          </cell>
          <cell r="E905" t="str">
            <v>060-17-9048 Full/Queen Micro Matelasse Duvet Cover &amp; Sham Set White - Threshold</v>
          </cell>
          <cell r="F905" t="str">
            <v>TARGET STORES</v>
          </cell>
          <cell r="G905" t="str">
            <v>THRESHOLD PIN DOT MATLESSE - DUVET COVERS</v>
          </cell>
          <cell r="H905" t="str">
            <v>THRESHOLD COMFORTERS</v>
          </cell>
        </row>
        <row r="906">
          <cell r="B906" t="str">
            <v>060-17-9573</v>
          </cell>
          <cell r="C906" t="str">
            <v>84679686</v>
          </cell>
          <cell r="D906" t="str">
            <v>NCF from C5</v>
          </cell>
          <cell r="E906" t="str">
            <v>060-17-9573 Full/Queen Micro Matelasse Duvet Cover &amp; Sham Set Creamy Chai/Natural - Threshold</v>
          </cell>
          <cell r="F906" t="str">
            <v>TARGET STORES</v>
          </cell>
          <cell r="G906" t="str">
            <v>THRESHOLD PIN DOT MATLESSE - DUVET COVERS</v>
          </cell>
          <cell r="H906" t="str">
            <v>THRESHOLD COMFORTERS</v>
          </cell>
        </row>
        <row r="907">
          <cell r="B907" t="str">
            <v>060-13-4396</v>
          </cell>
          <cell r="C907" t="str">
            <v>84679687</v>
          </cell>
          <cell r="D907" t="str">
            <v>NCF from C5</v>
          </cell>
          <cell r="E907" t="str">
            <v>060-13-4396 King Classic Stripe Comforter &amp; Sham Set Gray/White - Threshold</v>
          </cell>
          <cell r="F907" t="str">
            <v>TARGET STORES</v>
          </cell>
          <cell r="G907" t="str">
            <v>THRESHOLD MAGIC VALUE STRIPE - COMFORTERS</v>
          </cell>
          <cell r="H907" t="str">
            <v>THRESHOLD COMFORTERS</v>
          </cell>
        </row>
        <row r="908">
          <cell r="B908" t="str">
            <v>060-13-5213</v>
          </cell>
          <cell r="C908" t="str">
            <v>84679689</v>
          </cell>
          <cell r="D908" t="str">
            <v>NCF</v>
          </cell>
          <cell r="E908" t="str">
            <v>060-13-5213 King Medallion Printed Family-Friendly Comforter &amp; Sham Set White/Gray - Threshold</v>
          </cell>
          <cell r="F908" t="str">
            <v>TARGET STORES</v>
          </cell>
          <cell r="G908" t="str">
            <v>THRESHOLD FAMILY FRIENDLY - COMFORTERS</v>
          </cell>
          <cell r="H908" t="str">
            <v>TARGET KIDS &amp; PETS FRIENDLY TOB</v>
          </cell>
        </row>
        <row r="909">
          <cell r="B909" t="str">
            <v>060-13-0246</v>
          </cell>
          <cell r="C909" t="str">
            <v>84679690</v>
          </cell>
          <cell r="D909" t="str">
            <v>NCF</v>
          </cell>
          <cell r="E909" t="str">
            <v>060-13-0246 King Medallion Printed Family-Friendly Comforter &amp; Sham Set White/Terracotta - Threshold</v>
          </cell>
          <cell r="F909" t="str">
            <v>TARGET STORES</v>
          </cell>
          <cell r="G909" t="str">
            <v>THRESHOLD FAMILY FRIENDLY - COMFORTERS</v>
          </cell>
          <cell r="H909" t="str">
            <v>TARGET KIDS &amp; PETS FRIENDLY TOB</v>
          </cell>
        </row>
        <row r="910">
          <cell r="B910" t="str">
            <v>060-13-1688</v>
          </cell>
          <cell r="C910" t="str">
            <v>84679691</v>
          </cell>
          <cell r="D910" t="str">
            <v>NCF from C5</v>
          </cell>
          <cell r="E910" t="str">
            <v>060-13-1688 Twin/Twin Extra Long Classic Stripe Comforter &amp; Sham Set Olive Green/White - Threshold</v>
          </cell>
          <cell r="F910" t="str">
            <v>TARGET STORES</v>
          </cell>
          <cell r="G910" t="str">
            <v>THRESHOLD MAGIC VALUE STRIPE - COMFORTERS</v>
          </cell>
          <cell r="H910" t="str">
            <v>THRESHOLD COMFORTERS</v>
          </cell>
        </row>
        <row r="911">
          <cell r="B911" t="str">
            <v>060-17-7408</v>
          </cell>
          <cell r="C911" t="str">
            <v>84679692</v>
          </cell>
          <cell r="D911" t="str">
            <v>NCF from C5</v>
          </cell>
          <cell r="E911" t="str">
            <v>060-17-7408 King Classic Stripe Duvet Cover &amp; Sham Set Olive Green/White - Threshold</v>
          </cell>
          <cell r="F911" t="str">
            <v>TARGET STORES</v>
          </cell>
          <cell r="G911" t="str">
            <v>THRESHOLD MAGIC VALUE STRIPE - DUVET COVERS</v>
          </cell>
          <cell r="H911" t="str">
            <v>THRESHOLD COMFORTERS</v>
          </cell>
        </row>
        <row r="912">
          <cell r="B912" t="str">
            <v>060-17-6768</v>
          </cell>
          <cell r="C912" t="str">
            <v>84679693</v>
          </cell>
          <cell r="D912" t="str">
            <v>NCF from C5</v>
          </cell>
          <cell r="E912" t="str">
            <v>060-17-6768 King Classic Stripe Duvet Cover &amp; Sham Set Natural - Threshold</v>
          </cell>
          <cell r="F912" t="str">
            <v>TARGET STORES</v>
          </cell>
          <cell r="G912" t="str">
            <v>THRESHOLD MAGIC VALUE STRIPE - DUVET COVERS</v>
          </cell>
          <cell r="H912" t="str">
            <v>THRESHOLD COMFORTERS</v>
          </cell>
        </row>
        <row r="913">
          <cell r="B913" t="str">
            <v>060-17-6501</v>
          </cell>
          <cell r="C913" t="str">
            <v>84679694</v>
          </cell>
          <cell r="D913" t="str">
            <v>NCF from C5</v>
          </cell>
          <cell r="E913" t="str">
            <v>060-17-6501 Full/Queen Classic Stripe Duvet Cover &amp; Sham Set White - Threshold</v>
          </cell>
          <cell r="F913" t="str">
            <v>TARGET STORES</v>
          </cell>
          <cell r="G913" t="str">
            <v>THRESHOLD MAGIC VALUE STRIPE - DUVET COVERS</v>
          </cell>
          <cell r="H913" t="str">
            <v>THRESHOLD COMFORTERS</v>
          </cell>
        </row>
        <row r="914">
          <cell r="B914" t="str">
            <v>062-07-0156</v>
          </cell>
          <cell r="C914" t="str">
            <v>85239530</v>
          </cell>
          <cell r="D914" t="str">
            <v>NCF</v>
          </cell>
          <cell r="E914" t="str">
            <v>062-07-0156 Twin/Twin XL Printed Cotton Percale Sheet Set Jade/Rust Tile - Opalhouse designed with Jungalow</v>
          </cell>
          <cell r="F914" t="str">
            <v>TARGET STORES</v>
          </cell>
          <cell r="G914" t="str">
            <v>OPAL HOUSE PERCALE SHEET</v>
          </cell>
          <cell r="H914" t="str">
            <v>OPAL HOUSE PERCALE SHEET</v>
          </cell>
        </row>
        <row r="915">
          <cell r="B915" t="str">
            <v>062-07-6912</v>
          </cell>
          <cell r="C915" t="str">
            <v>85239531</v>
          </cell>
          <cell r="D915" t="str">
            <v>NCF</v>
          </cell>
          <cell r="E915" t="str">
            <v>062-07-6912 Queen Printed Cotton Percale Sheet Set Jade/Rust Tile - Opalhouse designed with Jungalow</v>
          </cell>
          <cell r="F915" t="str">
            <v>TARGET STORES</v>
          </cell>
          <cell r="G915" t="str">
            <v>OPAL HOUSE PERCALE SHEET</v>
          </cell>
          <cell r="H915" t="str">
            <v>OPAL HOUSE PERCALE SHEET</v>
          </cell>
        </row>
        <row r="916">
          <cell r="B916" t="str">
            <v>062-07-9161</v>
          </cell>
          <cell r="C916" t="str">
            <v>85239532</v>
          </cell>
          <cell r="D916" t="str">
            <v>NCF</v>
          </cell>
          <cell r="E916" t="str">
            <v>062-07-9161 Full Printed Cotton Percale Sheet Set Jade/Rust Tile - Opalhouse designed with Jungalow</v>
          </cell>
          <cell r="F916" t="str">
            <v>TARGET STORES</v>
          </cell>
          <cell r="G916" t="str">
            <v>OPAL HOUSE PERCALE SHEET</v>
          </cell>
          <cell r="H916" t="str">
            <v>OPAL HOUSE PERCALE SHEET</v>
          </cell>
        </row>
        <row r="917">
          <cell r="B917" t="str">
            <v>062-07-7018</v>
          </cell>
          <cell r="C917" t="str">
            <v>85239533</v>
          </cell>
          <cell r="D917" t="str">
            <v>NCF</v>
          </cell>
          <cell r="E917" t="str">
            <v>062-07-7018 Queen Printed Cotton Percale Sheet Set Natalia Floral - Opalhouse designed with Jungalow</v>
          </cell>
          <cell r="F917" t="str">
            <v>TARGET STORES</v>
          </cell>
          <cell r="G917" t="str">
            <v>OPAL HOUSE PERCALE SHEET</v>
          </cell>
          <cell r="H917" t="str">
            <v>OPAL HOUSE PERCALE SHEET</v>
          </cell>
        </row>
        <row r="918">
          <cell r="B918" t="str">
            <v>062-07-9725</v>
          </cell>
          <cell r="C918" t="str">
            <v>85239534</v>
          </cell>
          <cell r="D918" t="str">
            <v>NCF</v>
          </cell>
          <cell r="E918" t="str">
            <v>062-07-9725 King Printed Cotton Percale Sheet Set Jade/Rust Tile - Opalhouse designed with Jungalow</v>
          </cell>
          <cell r="F918" t="str">
            <v>TARGET STORES</v>
          </cell>
          <cell r="G918" t="str">
            <v>OPAL HOUSE PERCALE SHEET</v>
          </cell>
          <cell r="H918" t="str">
            <v>OPAL HOUSE PERCALE SHEET</v>
          </cell>
        </row>
        <row r="919">
          <cell r="B919" t="str">
            <v>062-07-6108</v>
          </cell>
          <cell r="C919" t="str">
            <v>85239535</v>
          </cell>
          <cell r="D919" t="str">
            <v>NCF</v>
          </cell>
          <cell r="E919" t="str">
            <v>062-07-6108 Twin/Twin XL Printed Cotton Percale Sheet Set Natalia Floral - Opalhouse designed with Jungalow</v>
          </cell>
          <cell r="F919" t="str">
            <v>TARGET STORES</v>
          </cell>
          <cell r="G919" t="str">
            <v>OPAL HOUSE PERCALE SHEET</v>
          </cell>
          <cell r="H919" t="str">
            <v>OPAL HOUSE PERCALE SHEET</v>
          </cell>
        </row>
        <row r="920">
          <cell r="B920" t="str">
            <v>062-07-8113</v>
          </cell>
          <cell r="C920" t="str">
            <v>85239536</v>
          </cell>
          <cell r="D920" t="str">
            <v>NCF</v>
          </cell>
          <cell r="E920" t="str">
            <v>062-07-8113 King Printed Cotton Percale Sheet Set Natalia Floral - Opalhouse designed with Jungalow</v>
          </cell>
          <cell r="F920" t="str">
            <v>TARGET STORES</v>
          </cell>
          <cell r="G920" t="str">
            <v>OPAL HOUSE PERCALE SHEET</v>
          </cell>
          <cell r="H920" t="str">
            <v>OPAL HOUSE PERCALE SHEET</v>
          </cell>
        </row>
        <row r="921">
          <cell r="B921" t="str">
            <v>062-07-1763</v>
          </cell>
          <cell r="C921" t="str">
            <v>85239537</v>
          </cell>
          <cell r="D921" t="str">
            <v>NCF</v>
          </cell>
          <cell r="E921" t="str">
            <v>062-07-1763 Full Printed Cotton Percale Sheet Set Natalia Floral - Opalhouse designed with Jungalow</v>
          </cell>
          <cell r="F921" t="str">
            <v>TARGET STORES</v>
          </cell>
          <cell r="G921" t="str">
            <v>OPAL HOUSE PERCALE SHEET</v>
          </cell>
          <cell r="H921" t="str">
            <v>OPAL HOUSE PERCALE SHEET</v>
          </cell>
        </row>
        <row r="922">
          <cell r="B922" t="str">
            <v>064-18-0160</v>
          </cell>
          <cell r="C922" t="str">
            <v>85280013</v>
          </cell>
          <cell r="D922" t="str">
            <v>NCF</v>
          </cell>
          <cell r="E922" t="str">
            <v>064-18-0160 Harvest Pumpkin Shower Curtain Cream - Threshold™</v>
          </cell>
          <cell r="F922" t="str">
            <v>TARGET STORES</v>
          </cell>
          <cell r="G922" t="str">
            <v>THRESHOLD SHOWER CURTAIN</v>
          </cell>
          <cell r="H922" t="str">
            <v>THRESHOLD SHOWER CURTAIN</v>
          </cell>
        </row>
        <row r="923">
          <cell r="B923" t="str">
            <v>064-18-0321</v>
          </cell>
          <cell r="C923" t="str">
            <v>85287879</v>
          </cell>
          <cell r="D923" t="str">
            <v>NCF</v>
          </cell>
          <cell r="E923" t="str">
            <v>064-18-0321 Palm on Blake Street Shower Curtain Black - Opalhouse™ designed by Jungalow™</v>
          </cell>
          <cell r="F923" t="str">
            <v>TARGET STORES</v>
          </cell>
          <cell r="G923" t="str">
            <v>OPAL HOUSE SHOWER CURTAIN</v>
          </cell>
          <cell r="H923" t="str">
            <v>TARGET GRID SHOWER CURTAINS.</v>
          </cell>
        </row>
        <row r="924">
          <cell r="B924" t="str">
            <v>064-18-2176</v>
          </cell>
          <cell r="C924" t="str">
            <v>85287880</v>
          </cell>
          <cell r="D924" t="str">
            <v>NCF</v>
          </cell>
          <cell r="E924" t="str">
            <v>064-18-2176 Profil Multi Shower Curtain Green - Opalhouse™ designed by Jungalow™</v>
          </cell>
          <cell r="F924" t="str">
            <v>TARGET STORES</v>
          </cell>
          <cell r="G924" t="str">
            <v>OPAL HOUSE SHOWER CURTAIN</v>
          </cell>
          <cell r="H924" t="str">
            <v>TARGET GRID SHOWER CURTAINS.</v>
          </cell>
        </row>
        <row r="925">
          <cell r="B925" t="str">
            <v>064-18-6488</v>
          </cell>
          <cell r="C925" t="str">
            <v>85287881</v>
          </cell>
          <cell r="D925" t="str">
            <v>NCF</v>
          </cell>
          <cell r="E925" t="str">
            <v>064-18-6488 Natalia Bird Shower Curtain White - Opalhouse™ designed by Jungalow™</v>
          </cell>
          <cell r="F925" t="str">
            <v>TARGET STORES</v>
          </cell>
          <cell r="G925" t="str">
            <v>OPAL HOUSE SHOWER CURTAIN</v>
          </cell>
          <cell r="H925" t="str">
            <v>TARGET GRID SHOWER CURTAINS.</v>
          </cell>
        </row>
        <row r="926">
          <cell r="B926" t="str">
            <v>064-18-8501</v>
          </cell>
          <cell r="C926" t="str">
            <v>85294225</v>
          </cell>
          <cell r="D926" t="str">
            <v>NCF</v>
          </cell>
          <cell r="E926" t="str">
            <v>064-18-8501 Rainbow Sunshine Shower Curtain - Room Essentials™</v>
          </cell>
          <cell r="F926" t="str">
            <v>TARGET STORES</v>
          </cell>
          <cell r="G926" t="str">
            <v>RE SHOWER CURTAINS</v>
          </cell>
          <cell r="H926" t="str">
            <v>RE SHOWER CURTAINS</v>
          </cell>
        </row>
        <row r="927">
          <cell r="B927" t="str">
            <v>064-18-9489</v>
          </cell>
          <cell r="C927" t="str">
            <v>85294228</v>
          </cell>
          <cell r="D927" t="str">
            <v>NCF</v>
          </cell>
          <cell r="E927" t="str">
            <v>064-18-9489 Fruit Microfiber Shower Curtain - Room Essentials</v>
          </cell>
          <cell r="F927" t="str">
            <v>TARGET STORES</v>
          </cell>
          <cell r="G927" t="str">
            <v>RE SHOWER CURTAINS</v>
          </cell>
          <cell r="H927" t="str">
            <v>RE SHOWER CURTAINS</v>
          </cell>
        </row>
        <row r="928">
          <cell r="B928" t="str">
            <v>064-18-0421</v>
          </cell>
          <cell r="C928" t="str">
            <v>85294229</v>
          </cell>
          <cell r="D928" t="str">
            <v>NCF</v>
          </cell>
          <cell r="E928" t="str">
            <v>064-18-0421 Butterfly Microfiber Shower Curtain - Room Essentials™</v>
          </cell>
          <cell r="F928" t="str">
            <v>TARGET STORES</v>
          </cell>
          <cell r="G928" t="str">
            <v>RE SHOWER CURTAINS</v>
          </cell>
          <cell r="H928" t="str">
            <v>RE SHOWER CURTAINS</v>
          </cell>
        </row>
        <row r="929">
          <cell r="B929" t="str">
            <v>064-18-1926</v>
          </cell>
          <cell r="C929" t="str">
            <v>85294230</v>
          </cell>
          <cell r="D929" t="str">
            <v>NCF</v>
          </cell>
          <cell r="E929" t="str">
            <v>064-18-1926 Dip Dye Shower Curtain Blue - Room Essentials™</v>
          </cell>
          <cell r="F929" t="str">
            <v>TARGET STORES</v>
          </cell>
          <cell r="G929" t="str">
            <v>RE SHOWER CURTAINS</v>
          </cell>
          <cell r="H929" t="str">
            <v>RE SHOWER CURTAINS</v>
          </cell>
        </row>
        <row r="930">
          <cell r="B930" t="str">
            <v>064-18-2428</v>
          </cell>
          <cell r="C930" t="str">
            <v>85294232</v>
          </cell>
          <cell r="D930" t="str">
            <v>NCF</v>
          </cell>
          <cell r="E930" t="str">
            <v>064-18-2428 Folk Floral Print Shower Curtain - Room Essentials™</v>
          </cell>
          <cell r="F930" t="str">
            <v>TARGET STORES</v>
          </cell>
          <cell r="G930" t="str">
            <v>RE SHOWER CURTAINS</v>
          </cell>
          <cell r="H930" t="str">
            <v>RE SHOWER CURTAINS</v>
          </cell>
        </row>
        <row r="931">
          <cell r="B931" t="str">
            <v>064-18-0616</v>
          </cell>
          <cell r="C931" t="str">
            <v>85294308</v>
          </cell>
          <cell r="D931" t="str">
            <v>NCF</v>
          </cell>
          <cell r="E931" t="str">
            <v>064-18-0616 Modern Floral Shower Curtain - Room Essentials™</v>
          </cell>
          <cell r="F931" t="str">
            <v>TARGET STORES</v>
          </cell>
          <cell r="G931" t="str">
            <v>RE SHOWER CURTAINS</v>
          </cell>
          <cell r="H931" t="str">
            <v>RE SHOWER CURTAINS</v>
          </cell>
        </row>
        <row r="932">
          <cell r="B932" t="str">
            <v>064-18-1115</v>
          </cell>
          <cell r="C932" t="str">
            <v>85298955</v>
          </cell>
          <cell r="D932" t="str">
            <v>NCF</v>
          </cell>
          <cell r="E932" t="str">
            <v>064-18-1115 Seersucker Waffle Shower Curtain Blue - Threshold™</v>
          </cell>
          <cell r="F932" t="str">
            <v>TARGET STORES</v>
          </cell>
          <cell r="G932" t="str">
            <v>THRESHOLD SHOWER CURTAIN</v>
          </cell>
          <cell r="H932" t="str">
            <v>THRESHOLD SHOWER CURTAIN</v>
          </cell>
        </row>
        <row r="933">
          <cell r="B933" t="str">
            <v>064-18-1503</v>
          </cell>
          <cell r="C933" t="str">
            <v>85298970</v>
          </cell>
          <cell r="D933" t="str">
            <v>NCF</v>
          </cell>
          <cell r="E933" t="str">
            <v>064-18-1503 Block Print Scallop Shower Curtain Aqua Blue - Threshold™</v>
          </cell>
          <cell r="F933" t="str">
            <v>TARGET STORES</v>
          </cell>
          <cell r="G933" t="str">
            <v>THRESHOLD SHOWER CURTAIN</v>
          </cell>
          <cell r="H933" t="str">
            <v>THRESHOLD SHOWER CURTAIN</v>
          </cell>
        </row>
        <row r="934">
          <cell r="B934" t="str">
            <v>064-18-1815</v>
          </cell>
          <cell r="C934" t="str">
            <v>85299054</v>
          </cell>
          <cell r="D934" t="str">
            <v>NCF</v>
          </cell>
          <cell r="E934" t="str">
            <v>064-18-1815 In This Together Shower Curtain White - Opalhouse™ designed by Jungalow™</v>
          </cell>
          <cell r="F934" t="str">
            <v>TARGET STORES</v>
          </cell>
          <cell r="G934" t="str">
            <v>OPAL HOUSE SHOWER CURTAIN</v>
          </cell>
          <cell r="H934" t="str">
            <v>TARGET GRID SHOWER CURTAINS.</v>
          </cell>
        </row>
        <row r="935">
          <cell r="B935" t="str">
            <v>064-18-1843</v>
          </cell>
          <cell r="C935" t="str">
            <v>85302016</v>
          </cell>
          <cell r="D935" t="str">
            <v>NCF</v>
          </cell>
          <cell r="E935" t="str">
            <v>064-18-1843 Celestial Metallic Shower Curtain - Room Essentials</v>
          </cell>
          <cell r="F935" t="str">
            <v>TARGET STORES</v>
          </cell>
          <cell r="G935" t="str">
            <v>RE SHOWER CURTAINS</v>
          </cell>
          <cell r="H935" t="str">
            <v>RE SHOWER CURTAINS</v>
          </cell>
        </row>
        <row r="936">
          <cell r="B936" t="str">
            <v>064-18-6981</v>
          </cell>
          <cell r="C936" t="str">
            <v>85302017</v>
          </cell>
          <cell r="D936" t="str">
            <v>NCF</v>
          </cell>
          <cell r="E936" t="str">
            <v>064-18-6981 Watercolor Engineered Floral Shower Curtain - Threshold™</v>
          </cell>
          <cell r="F936" t="str">
            <v>TARGET STORES</v>
          </cell>
          <cell r="G936" t="str">
            <v>THRESHOLD SHOWER CURTAIN</v>
          </cell>
          <cell r="H936" t="str">
            <v>THRESHOLD SHOWER CURTAIN</v>
          </cell>
        </row>
        <row r="937">
          <cell r="B937" t="str">
            <v>064-18-1866</v>
          </cell>
          <cell r="C937" t="str">
            <v>85302026</v>
          </cell>
          <cell r="D937" t="str">
            <v>NCF</v>
          </cell>
          <cell r="E937" t="str">
            <v>064-18-1866 Matelasse Medallion Shower Curtain White - Threshold™</v>
          </cell>
          <cell r="F937" t="str">
            <v>TARGET STORES</v>
          </cell>
          <cell r="G937" t="str">
            <v>THRESHOLD SHOWER CURTAIN</v>
          </cell>
          <cell r="H937" t="str">
            <v>THRESHOLD SHOWER CURTAIN</v>
          </cell>
        </row>
        <row r="938">
          <cell r="B938" t="str">
            <v>060-17-0486</v>
          </cell>
          <cell r="C938" t="str">
            <v>86298148</v>
          </cell>
          <cell r="D938" t="str">
            <v>NCF from C5</v>
          </cell>
          <cell r="E938" t="str">
            <v>060-17-0486 California King Yarn Dye Stripe with Ruffle Duvet Cover &amp; Sham Set White/Khaki - Threshold™ designed with Studio McGee</v>
          </cell>
          <cell r="F938" t="str">
            <v>TARGET STORES</v>
          </cell>
          <cell r="G938" t="str">
            <v>PROJECT BEAUTIFUL - DUVET COVERS</v>
          </cell>
          <cell r="H938" t="str">
            <v>TH PROJECT BEAUTIFUL</v>
          </cell>
        </row>
        <row r="939">
          <cell r="B939" t="str">
            <v>060-17-7324</v>
          </cell>
          <cell r="C939" t="str">
            <v>86298149</v>
          </cell>
          <cell r="D939" t="str">
            <v>NCF from C5</v>
          </cell>
          <cell r="E939" t="str">
            <v>060-17-7324 Full/Queen Yarn Dye Stripe with Ruffle Duvet Cover &amp; Sham Set White/Khaki - Threshold™ designed with Studio McGee</v>
          </cell>
          <cell r="F939" t="str">
            <v>TARGET STORES</v>
          </cell>
          <cell r="G939" t="str">
            <v>PROJECT BEAUTIFUL - DUVET COVERS</v>
          </cell>
          <cell r="H939" t="str">
            <v>TH PROJECT BEAUTIFUL</v>
          </cell>
        </row>
        <row r="940">
          <cell r="B940" t="str">
            <v>060-13-9763</v>
          </cell>
          <cell r="C940" t="str">
            <v>86298150</v>
          </cell>
          <cell r="D940" t="str">
            <v>NCF from C5</v>
          </cell>
          <cell r="E940" t="str">
            <v>060-13-9763 Full/Queen Yarn Dye Stripe with Ruffle Comforter &amp; Sham Set White/Khaki - Threshold™ designed with Studio McGee</v>
          </cell>
          <cell r="F940" t="str">
            <v>TARGET STORES</v>
          </cell>
          <cell r="G940" t="str">
            <v>PROJECT BEAUTIFUL - COMFORTERS</v>
          </cell>
          <cell r="H940" t="str">
            <v>TH PROJECT BEAUTIFUL</v>
          </cell>
        </row>
        <row r="941">
          <cell r="B941" t="str">
            <v>060-13-0039</v>
          </cell>
          <cell r="C941" t="str">
            <v>86298151</v>
          </cell>
          <cell r="D941" t="str">
            <v>NCF from C5</v>
          </cell>
          <cell r="E941" t="str">
            <v>060-13-0039 California King Yarn Dye Stripe with Ruffle Comforter &amp; Sham Set White/Khaki - Threshold™ designed with Studio McGee</v>
          </cell>
          <cell r="F941" t="str">
            <v>TARGET STORES</v>
          </cell>
          <cell r="G941" t="str">
            <v>PROJECT BEAUTIFUL - COMFORTERS</v>
          </cell>
          <cell r="H941" t="str">
            <v>TH PROJECT BEAUTIFUL</v>
          </cell>
        </row>
        <row r="942">
          <cell r="B942" t="str">
            <v>060-13-7707</v>
          </cell>
          <cell r="C942" t="str">
            <v>86298152</v>
          </cell>
          <cell r="D942" t="str">
            <v>NCF from C5</v>
          </cell>
          <cell r="E942" t="str">
            <v>060-13-7707 King Yarn Dye Stripe with Ruffle Comforter &amp; Sham Set White/Khaki - Threshold™ designed with Studio McGee</v>
          </cell>
          <cell r="F942" t="str">
            <v>TARGET STORES</v>
          </cell>
          <cell r="G942" t="str">
            <v>PROJECT BEAUTIFUL - COMFORTERS</v>
          </cell>
          <cell r="H942" t="str">
            <v>TH PROJECT BEAUTIFUL</v>
          </cell>
        </row>
        <row r="943">
          <cell r="B943" t="str">
            <v>060-17-4089</v>
          </cell>
          <cell r="C943" t="str">
            <v>86298153</v>
          </cell>
          <cell r="D943" t="str">
            <v>NCF from C5</v>
          </cell>
          <cell r="E943" t="str">
            <v>060-17-4089 King Yarn Dye Stripe with Ruffle Duvet Cover &amp; Sham Set White/Khaki - Threshold™ designed with Studio McGee</v>
          </cell>
          <cell r="F943" t="str">
            <v>TARGET STORES</v>
          </cell>
          <cell r="G943" t="str">
            <v>PROJECT BEAUTIFUL - DUVET COVERS</v>
          </cell>
          <cell r="H943" t="str">
            <v>TH PROJECT BEAUTIFUL</v>
          </cell>
        </row>
        <row r="944">
          <cell r="B944" t="str">
            <v>060-13-0041</v>
          </cell>
          <cell r="C944" t="str">
            <v>86298196</v>
          </cell>
          <cell r="D944" t="str">
            <v>NCF</v>
          </cell>
          <cell r="E944" t="str">
            <v>060-13-0041 Full/Queen Double Flange Merrow Stitch Comforter &amp; Sham Set Light Teal Green/Dark Gray - Threshold™ designed with Studio McGee</v>
          </cell>
          <cell r="F944" t="str">
            <v>TARGET STORES</v>
          </cell>
          <cell r="G944" t="str">
            <v>PROJECT BEAUTIFUL - COMFORTERS</v>
          </cell>
          <cell r="H944" t="str">
            <v>TH PROJECT BEAUTIFUL</v>
          </cell>
        </row>
        <row r="945">
          <cell r="B945" t="str">
            <v>060-17-0487</v>
          </cell>
          <cell r="C945" t="str">
            <v>86298197</v>
          </cell>
          <cell r="D945" t="str">
            <v>NCF from C5</v>
          </cell>
          <cell r="E945" t="str">
            <v>060-17-0487 Full/Queen Double Flange Merrow Stitch Duvet Cover &amp; Sham Set White/Camel - Threshold™ designed with Studio McGee</v>
          </cell>
          <cell r="F945" t="str">
            <v>TARGET STORES</v>
          </cell>
          <cell r="G945" t="str">
            <v>PROJECT BEAUTIFUL - DUVET COVERS</v>
          </cell>
          <cell r="H945" t="str">
            <v>TH PROJECT BEAUTIFUL</v>
          </cell>
        </row>
        <row r="946">
          <cell r="B946" t="str">
            <v>060-13-0055</v>
          </cell>
          <cell r="C946" t="str">
            <v>86298198</v>
          </cell>
          <cell r="D946" t="str">
            <v>NCF</v>
          </cell>
          <cell r="E946" t="str">
            <v>060-13-0055 King Double Flange Merrow Stitch Comforter &amp; Sham Set White/Camel - Threshold™ designed with Studio McGee</v>
          </cell>
          <cell r="F946" t="str">
            <v>TARGET STORES</v>
          </cell>
          <cell r="G946" t="str">
            <v>PROJECT BEAUTIFUL - COMFORTERS</v>
          </cell>
          <cell r="H946" t="str">
            <v>TH PROJECT BEAUTIFUL</v>
          </cell>
        </row>
        <row r="947">
          <cell r="B947" t="str">
            <v>060-17-1774</v>
          </cell>
          <cell r="C947" t="str">
            <v>86298199</v>
          </cell>
          <cell r="D947" t="str">
            <v>NCF from C5</v>
          </cell>
          <cell r="E947" t="str">
            <v>060-17-1774 King Double Flange Merrow Stitch Duvet Cover &amp; Sham Set Light Teal Green/Dark Gray - Threshold™ designed with Studio McGee</v>
          </cell>
          <cell r="F947" t="str">
            <v>TARGET STORES</v>
          </cell>
          <cell r="G947" t="str">
            <v>PROJECT BEAUTIFUL - DUVET COVERS</v>
          </cell>
          <cell r="H947" t="str">
            <v>TH PROJECT BEAUTIFUL</v>
          </cell>
        </row>
        <row r="948">
          <cell r="B948" t="str">
            <v>060-17-0855</v>
          </cell>
          <cell r="C948" t="str">
            <v>86298200</v>
          </cell>
          <cell r="D948" t="str">
            <v>NCF from C5</v>
          </cell>
          <cell r="E948" t="str">
            <v>060-17-0855 California King Double Flange Merrow Stitch Duvet Cover &amp; Sham Set White/Dark Gray - Threshold™ designed with Studio McGee</v>
          </cell>
          <cell r="F948" t="str">
            <v>TARGET STORES</v>
          </cell>
          <cell r="G948" t="str">
            <v>PROJECT BEAUTIFUL - DUVET COVERS</v>
          </cell>
          <cell r="H948" t="str">
            <v>TH PROJECT BEAUTIFUL</v>
          </cell>
        </row>
        <row r="949">
          <cell r="B949" t="str">
            <v>060-17-1591</v>
          </cell>
          <cell r="C949" t="str">
            <v>86298201</v>
          </cell>
          <cell r="D949" t="str">
            <v>NCF from C5</v>
          </cell>
          <cell r="E949" t="str">
            <v>060-17-1591 California King Double Flange Merrow Stitch Duvet Cover &amp; Sham Set Light Teal Green/Dark Gray - Threshold™ designed with Studio McGee</v>
          </cell>
          <cell r="F949" t="str">
            <v>TARGET STORES</v>
          </cell>
          <cell r="G949" t="str">
            <v>PROJECT BEAUTIFUL - DUVET COVERS</v>
          </cell>
          <cell r="H949" t="str">
            <v>TH PROJECT BEAUTIFUL</v>
          </cell>
        </row>
        <row r="950">
          <cell r="B950" t="str">
            <v>060-17-8124</v>
          </cell>
          <cell r="C950" t="str">
            <v>86298202</v>
          </cell>
          <cell r="D950" t="str">
            <v>NCF from C5</v>
          </cell>
          <cell r="E950" t="str">
            <v>060-17-8124 King Double Flange Merrow Stitch Duvet Cover &amp; Sham Set White/Dark Gray - Threshold™ designed with Studio McGee</v>
          </cell>
          <cell r="F950" t="str">
            <v>TARGET STORES</v>
          </cell>
          <cell r="G950" t="str">
            <v>PROJECT BEAUTIFUL - DUVET COVERS</v>
          </cell>
          <cell r="H950" t="str">
            <v>TH PROJECT BEAUTIFUL</v>
          </cell>
        </row>
        <row r="951">
          <cell r="B951" t="str">
            <v>060-13-9517</v>
          </cell>
          <cell r="C951" t="str">
            <v>86298203</v>
          </cell>
          <cell r="D951" t="str">
            <v>NCF from C5</v>
          </cell>
          <cell r="E951" t="str">
            <v>060-13-9517 California King Double Flange Merrow Stitch Comforter &amp; Sham Set White/Camel - Threshold™ designed with Studio McGee</v>
          </cell>
          <cell r="F951" t="str">
            <v>TARGET STORES</v>
          </cell>
          <cell r="G951" t="str">
            <v>PROJECT BEAUTIFUL - COMFORTERS</v>
          </cell>
          <cell r="H951" t="str">
            <v>TH PROJECT BEAUTIFUL</v>
          </cell>
        </row>
        <row r="952">
          <cell r="B952" t="str">
            <v>060-13-4868</v>
          </cell>
          <cell r="C952" t="str">
            <v>86298204</v>
          </cell>
          <cell r="D952" t="str">
            <v>NCF from C5</v>
          </cell>
          <cell r="E952" t="str">
            <v>060-13-4868 California King Double Flange Merrow Stitch Comforter &amp; Sham Set White/Dark Gray - Threshold™ designed with Studio McGee</v>
          </cell>
          <cell r="F952" t="str">
            <v>TARGET STORES</v>
          </cell>
          <cell r="G952" t="str">
            <v>PROJECT BEAUTIFUL - COMFORTERS</v>
          </cell>
          <cell r="H952" t="str">
            <v>TH PROJECT BEAUTIFUL</v>
          </cell>
        </row>
        <row r="953">
          <cell r="B953" t="str">
            <v>060-13-7986</v>
          </cell>
          <cell r="C953" t="str">
            <v>86298205</v>
          </cell>
          <cell r="D953" t="str">
            <v>NCF</v>
          </cell>
          <cell r="E953" t="str">
            <v>060-13-7986 Full/Queen Double Flange Merrow Stitch Comforter &amp; Sham Set White/Camel - Threshold™ designed with Studio McGee</v>
          </cell>
          <cell r="F953" t="str">
            <v>TARGET STORES</v>
          </cell>
          <cell r="G953" t="str">
            <v>PROJECT BEAUTIFUL - COMFORTERS</v>
          </cell>
          <cell r="H953" t="str">
            <v>TH PROJECT BEAUTIFUL</v>
          </cell>
        </row>
        <row r="954">
          <cell r="B954" t="str">
            <v>060-17-7890</v>
          </cell>
          <cell r="C954" t="str">
            <v>86298206</v>
          </cell>
          <cell r="D954" t="str">
            <v>NCF from C5</v>
          </cell>
          <cell r="E954" t="str">
            <v>060-17-7890 King Double Flange Merrow Stitch Duvet Cover &amp; Sham Set White/Camel - Threshold™ designed with Studio McGee</v>
          </cell>
          <cell r="F954" t="str">
            <v>TARGET STORES</v>
          </cell>
          <cell r="G954" t="str">
            <v>PROJECT BEAUTIFUL - DUVET COVERS</v>
          </cell>
          <cell r="H954" t="str">
            <v>TH PROJECT BEAUTIFUL</v>
          </cell>
        </row>
        <row r="955">
          <cell r="B955" t="str">
            <v>060-17-1483</v>
          </cell>
          <cell r="C955" t="str">
            <v>86298207</v>
          </cell>
          <cell r="D955" t="str">
            <v>NCF from C5</v>
          </cell>
          <cell r="E955" t="str">
            <v>060-17-1483 California King Double Flange Merrow Stitch Duvet Cover &amp; Sham Set White/Camel - Threshold™ designed with Studio McGee</v>
          </cell>
          <cell r="F955" t="str">
            <v>TARGET STORES</v>
          </cell>
          <cell r="G955" t="str">
            <v>PROJECT BEAUTIFUL - DUVET COVERS</v>
          </cell>
          <cell r="H955" t="str">
            <v>TH PROJECT BEAUTIFUL</v>
          </cell>
        </row>
        <row r="956">
          <cell r="B956" t="str">
            <v>060-13-5647</v>
          </cell>
          <cell r="C956" t="str">
            <v>86298208</v>
          </cell>
          <cell r="D956" t="str">
            <v>NCF from C5</v>
          </cell>
          <cell r="E956" t="str">
            <v>060-13-5647 King Double Flange Merrow Stitch Comforter &amp; Sham Set White/Dark Gray - Threshold™ designed with Studio McGee</v>
          </cell>
          <cell r="F956" t="str">
            <v>TARGET STORES</v>
          </cell>
          <cell r="G956" t="str">
            <v>PROJECT BEAUTIFUL - COMFORTERS</v>
          </cell>
          <cell r="H956" t="str">
            <v>TH PROJECT BEAUTIFUL</v>
          </cell>
        </row>
        <row r="957">
          <cell r="B957" t="str">
            <v>060-13-5191</v>
          </cell>
          <cell r="C957" t="str">
            <v>86298209</v>
          </cell>
          <cell r="D957" t="str">
            <v>NCF from C5</v>
          </cell>
          <cell r="E957" t="str">
            <v>060-13-5191 California King Double Flange Merrow Stitch Comforter &amp; Sham Set Light Teal Green/Dark Gray - Threshold™ designed with Studio McGee</v>
          </cell>
          <cell r="F957" t="str">
            <v>TARGET STORES</v>
          </cell>
          <cell r="G957" t="str">
            <v>PROJECT BEAUTIFUL - COMFORTERS</v>
          </cell>
          <cell r="H957" t="str">
            <v>TH PROJECT BEAUTIFUL</v>
          </cell>
        </row>
        <row r="958">
          <cell r="B958" t="str">
            <v>060-17-7182</v>
          </cell>
          <cell r="C958" t="str">
            <v>86298210</v>
          </cell>
          <cell r="D958" t="str">
            <v>NCF from C5</v>
          </cell>
          <cell r="E958" t="str">
            <v>060-17-7182 Full/Queen Double Flange Merrow Stitch Duvet Cover &amp; Sham Set White/Dark Gray - Threshold™ designed with Studio McGee</v>
          </cell>
          <cell r="F958" t="str">
            <v>TARGET STORES</v>
          </cell>
          <cell r="G958" t="str">
            <v>PROJECT BEAUTIFUL - DUVET COVERS</v>
          </cell>
          <cell r="H958" t="str">
            <v>TH PROJECT BEAUTIFUL</v>
          </cell>
        </row>
        <row r="959">
          <cell r="B959" t="str">
            <v>060-13-2621</v>
          </cell>
          <cell r="C959" t="str">
            <v>86298211</v>
          </cell>
          <cell r="D959" t="str">
            <v>NCF</v>
          </cell>
          <cell r="E959" t="str">
            <v>060-13-2621 King Double Flange Merrow Stitch Comforter &amp; Sham Set Light Teal Green/Dark Gray - Threshold™ designed with Studio McGee</v>
          </cell>
          <cell r="F959" t="str">
            <v>TARGET STORES</v>
          </cell>
          <cell r="G959" t="str">
            <v>PROJECT BEAUTIFUL - COMFORTERS</v>
          </cell>
          <cell r="H959" t="str">
            <v>TH PROJECT BEAUTIFUL</v>
          </cell>
        </row>
        <row r="960">
          <cell r="B960" t="str">
            <v>060-13-4994</v>
          </cell>
          <cell r="C960" t="str">
            <v>86298212</v>
          </cell>
          <cell r="D960" t="str">
            <v>NCF from C5</v>
          </cell>
          <cell r="E960" t="str">
            <v>060-13-4994 Full/Queen Double Flange Merrow Stitch Comforter &amp; Sham Set White/Dark Gray - Threshold™ designed with Studio McGee</v>
          </cell>
          <cell r="F960" t="str">
            <v>TARGET STORES</v>
          </cell>
          <cell r="G960" t="str">
            <v>PROJECT BEAUTIFUL - COMFORTERS</v>
          </cell>
          <cell r="H960" t="str">
            <v>TH PROJECT BEAUTIFUL</v>
          </cell>
        </row>
        <row r="961">
          <cell r="B961" t="str">
            <v>060-17-6044</v>
          </cell>
          <cell r="C961" t="str">
            <v>86298213</v>
          </cell>
          <cell r="D961" t="str">
            <v>NCF from C5</v>
          </cell>
          <cell r="E961" t="str">
            <v>060-17-6044 Full/Queen Double Flange Merrow Stitch Duvet Cover &amp; Sham Set Light Teal Green/Dark Gray - Threshold™ designed with Studio McGee</v>
          </cell>
          <cell r="F961" t="str">
            <v>TARGET STORES</v>
          </cell>
          <cell r="G961" t="str">
            <v>PROJECT BEAUTIFUL - DUVET COVERS</v>
          </cell>
          <cell r="H961" t="str">
            <v>TH PROJECT BEAUTIFUL</v>
          </cell>
        </row>
        <row r="962">
          <cell r="B962" t="str">
            <v>060-15-8307</v>
          </cell>
          <cell r="C962" t="str">
            <v>86298368</v>
          </cell>
          <cell r="D962" t="str">
            <v>NCF from C5</v>
          </cell>
          <cell r="E962" t="str">
            <v>060-15-8307 King Lofty Cotton Slub Woodblock Print Floral Quilt Sham White/Mauve – Threshold™ designed with Studio McGee</v>
          </cell>
          <cell r="F962" t="str">
            <v>TARGET STORES</v>
          </cell>
          <cell r="G962" t="str">
            <v>PROJECT BEAUTIFUL - QUILTS</v>
          </cell>
          <cell r="H962" t="str">
            <v>TH PROJECT BEAUTIFUL</v>
          </cell>
        </row>
        <row r="963">
          <cell r="B963" t="str">
            <v>060-15-3290</v>
          </cell>
          <cell r="C963" t="str">
            <v>86298369</v>
          </cell>
          <cell r="D963" t="str">
            <v>NCF from C5</v>
          </cell>
          <cell r="E963" t="str">
            <v>060-15-3290 Euro Decorative Border Cotton Slub Print Quilt Sham Light Teal Green – Threshold™ designed with Studio McGee</v>
          </cell>
          <cell r="F963" t="str">
            <v>TARGET STORES</v>
          </cell>
          <cell r="G963" t="str">
            <v>PROJECT BEAUTIFUL - QUILTS</v>
          </cell>
          <cell r="H963" t="str">
            <v>TH PROJECT BEAUTIFUL</v>
          </cell>
        </row>
        <row r="964">
          <cell r="B964" t="str">
            <v>060-15-3011</v>
          </cell>
          <cell r="C964" t="str">
            <v>86298373</v>
          </cell>
          <cell r="D964" t="str">
            <v>NCF</v>
          </cell>
          <cell r="E964" t="str">
            <v>060-15-3011 Standard Decorative Border Cotton Slub Print Quilt Sham Light Teal Green – Threshold™ designed with Studio McGee</v>
          </cell>
          <cell r="F964" t="str">
            <v>TARGET STORES</v>
          </cell>
          <cell r="G964" t="str">
            <v>PROJECT BEAUTIFUL - QUILTS</v>
          </cell>
          <cell r="H964" t="str">
            <v>TH PROJECT BEAUTIFUL</v>
          </cell>
        </row>
        <row r="965">
          <cell r="B965" t="str">
            <v>060-15-2991</v>
          </cell>
          <cell r="C965" t="str">
            <v>86298376</v>
          </cell>
          <cell r="D965" t="str">
            <v>NCF</v>
          </cell>
          <cell r="E965" t="str">
            <v>060-15-2991 King Decorative Border Cotton Slub Print Quilt Light Teal Green – Threshold™ designed with Studio McGee</v>
          </cell>
          <cell r="F965" t="str">
            <v>TARGET STORES</v>
          </cell>
          <cell r="G965" t="str">
            <v>PROJECT BEAUTIFUL - QUILTS</v>
          </cell>
          <cell r="H965" t="str">
            <v>TH PROJECT BEAUTIFUL</v>
          </cell>
        </row>
        <row r="966">
          <cell r="B966" t="str">
            <v>060-15-6012</v>
          </cell>
          <cell r="C966" t="str">
            <v>86298378</v>
          </cell>
          <cell r="D966" t="str">
            <v>NCF</v>
          </cell>
          <cell r="E966" t="str">
            <v>060-15-6012 Full/Queen Lofty Cotton Slub Woodblock Print Floral Quilt Off White/Mauve – Threshold™ designed with Studio McGee</v>
          </cell>
          <cell r="F966" t="str">
            <v>TARGET STORES</v>
          </cell>
          <cell r="G966" t="str">
            <v>PROJECT BEAUTIFUL - QUILTS</v>
          </cell>
          <cell r="H966" t="str">
            <v>TH PROJECT BEAUTIFUL</v>
          </cell>
        </row>
        <row r="967">
          <cell r="B967" t="str">
            <v>060-15-7777</v>
          </cell>
          <cell r="C967" t="str">
            <v>86298379</v>
          </cell>
          <cell r="D967" t="str">
            <v>NCF</v>
          </cell>
          <cell r="E967" t="str">
            <v>060-15-7777 Standard Lofty Cotton Slub Woodblock Print Floral Quilt Sham White/Mauve – Threshold™ designed with Studio McGee</v>
          </cell>
          <cell r="F967" t="str">
            <v>TARGET STORES</v>
          </cell>
          <cell r="G967" t="str">
            <v>PROJECT BEAUTIFUL - QUILTS</v>
          </cell>
          <cell r="H967" t="str">
            <v>TH PROJECT BEAUTIFUL</v>
          </cell>
        </row>
        <row r="968">
          <cell r="B968" t="str">
            <v>060-15-8198</v>
          </cell>
          <cell r="C968" t="str">
            <v>86298382</v>
          </cell>
          <cell r="D968" t="str">
            <v>NCF from C5</v>
          </cell>
          <cell r="E968" t="str">
            <v>060-15-8198 King Decorative Border Cotton Slub Print Quilt Sham Light Teal Green – Threshold™ designed with Studio McGee</v>
          </cell>
          <cell r="F968" t="str">
            <v>TARGET STORES</v>
          </cell>
          <cell r="G968" t="str">
            <v>PROJECT BEAUTIFUL - QUILTS</v>
          </cell>
          <cell r="H968" t="str">
            <v>TH PROJECT BEAUTIFUL</v>
          </cell>
        </row>
        <row r="969">
          <cell r="B969" t="str">
            <v>060-15-9385</v>
          </cell>
          <cell r="C969" t="str">
            <v>86298400</v>
          </cell>
          <cell r="D969" t="str">
            <v>NCF</v>
          </cell>
          <cell r="E969" t="str">
            <v>060-15-9385 King Lofty Cotton Slub Woodblock Print Floral Quilt Off White/Mauve – Threshold™ designed with Studio McGee</v>
          </cell>
          <cell r="F969" t="str">
            <v>TARGET STORES</v>
          </cell>
          <cell r="G969" t="str">
            <v>PROJECT BEAUTIFUL - QUILTS</v>
          </cell>
          <cell r="H969" t="str">
            <v>TH PROJECT BEAUTIFUL</v>
          </cell>
        </row>
        <row r="970">
          <cell r="B970" t="str">
            <v>060-15-1167</v>
          </cell>
          <cell r="C970" t="str">
            <v>86298405</v>
          </cell>
          <cell r="D970" t="str">
            <v>NCF from C5</v>
          </cell>
          <cell r="E970" t="str">
            <v>060-15-1167 Euro Lofty Cotton Slub Woodblock Print Floral Quilt Sham White/Mauve – Threshold™ designed with Studio McGee</v>
          </cell>
          <cell r="F970" t="str">
            <v>TARGET STORES</v>
          </cell>
          <cell r="G970" t="str">
            <v>PROJECT BEAUTIFUL - QUILTS</v>
          </cell>
          <cell r="H970" t="str">
            <v>TH PROJECT BEAUTIFUL</v>
          </cell>
        </row>
        <row r="971">
          <cell r="B971" t="str">
            <v>060-15-2817</v>
          </cell>
          <cell r="C971" t="str">
            <v>86298408</v>
          </cell>
          <cell r="D971" t="str">
            <v>NCF</v>
          </cell>
          <cell r="E971" t="str">
            <v>060-15-2817 Full/Queen Decorative Border Cotton Slub Print Quilt Light Teal Green – Threshold™ designed with Studio McGee</v>
          </cell>
          <cell r="F971" t="str">
            <v>TARGET STORES</v>
          </cell>
          <cell r="G971" t="str">
            <v>PROJECT BEAUTIFUL - QUILTS</v>
          </cell>
          <cell r="H971" t="str">
            <v>TH PROJECT BEAUTIFUL</v>
          </cell>
        </row>
        <row r="972">
          <cell r="B972" t="str">
            <v>060-17-0489</v>
          </cell>
          <cell r="C972" t="str">
            <v>86301261</v>
          </cell>
          <cell r="D972" t="str">
            <v>NCF from C5</v>
          </cell>
          <cell r="E972" t="str">
            <v>060-17-0489 Full/Queen Double Flange Merrow Stitch Duvet Cover &amp; Sham Set Camel/Off-White - Threshold™ designed with Studio McGee</v>
          </cell>
          <cell r="F972" t="str">
            <v>TARGET STORES</v>
          </cell>
          <cell r="G972" t="str">
            <v>PROJECT BEAUTIFUL - DUVET COVERS</v>
          </cell>
          <cell r="H972" t="str">
            <v>TH PROJECT BEAUTIFUL</v>
          </cell>
        </row>
        <row r="973">
          <cell r="B973" t="str">
            <v>060-17-3474</v>
          </cell>
          <cell r="C973" t="str">
            <v>86301262</v>
          </cell>
          <cell r="D973" t="str">
            <v>NCF from C5</v>
          </cell>
          <cell r="E973" t="str">
            <v>060-17-3474 King Double Flange Merrow Stitch Duvet Cover &amp; Sham Set Camel/Off-White - Threshold™ designed with Studio McGee</v>
          </cell>
          <cell r="F973" t="str">
            <v>TARGET STORES</v>
          </cell>
          <cell r="G973" t="str">
            <v>PROJECT BEAUTIFUL - DUVET COVERS</v>
          </cell>
          <cell r="H973" t="str">
            <v>TH PROJECT BEAUTIFUL</v>
          </cell>
        </row>
        <row r="974">
          <cell r="B974" t="str">
            <v>060-17-4841</v>
          </cell>
          <cell r="C974" t="str">
            <v>86301263</v>
          </cell>
          <cell r="D974" t="str">
            <v>NCF from C5</v>
          </cell>
          <cell r="E974" t="str">
            <v>060-17-4841 California King Double Flange Merrow Stitch Duvet Cover &amp; Sham Set Camel/Off-White - Threshold™ designed with Studio McGee</v>
          </cell>
          <cell r="F974" t="str">
            <v>TARGET STORES</v>
          </cell>
          <cell r="G974" t="str">
            <v>PROJECT BEAUTIFUL - DUVET COVERS</v>
          </cell>
          <cell r="H974" t="str">
            <v>TH PROJECT BEAUTIFUL</v>
          </cell>
        </row>
        <row r="975">
          <cell r="B975" t="str">
            <v>060-13-1942</v>
          </cell>
          <cell r="C975" t="str">
            <v>86301264</v>
          </cell>
          <cell r="D975" t="str">
            <v>NCF from C5</v>
          </cell>
          <cell r="E975" t="str">
            <v>060-13-1942 Full/Queen Double Flange Merrow Stitch Comforter &amp; Sham Set Camel/Off White - Threshold™ designed with Studio McGee</v>
          </cell>
          <cell r="F975" t="str">
            <v>TARGET STORES</v>
          </cell>
          <cell r="G975" t="str">
            <v>PROJECT BEAUTIFUL - COMFORTERS</v>
          </cell>
          <cell r="H975" t="str">
            <v>TH PROJECT BEAUTIFUL</v>
          </cell>
        </row>
        <row r="976">
          <cell r="B976" t="str">
            <v>060-13-0082</v>
          </cell>
          <cell r="C976" t="str">
            <v>86301265</v>
          </cell>
          <cell r="D976" t="str">
            <v>NCF from C5</v>
          </cell>
          <cell r="E976" t="str">
            <v>060-13-0082 King Double Flange Merrow Stitch Comforter &amp; Sham Set Camel/Off White - Threshold™ designed with Studio McGee</v>
          </cell>
          <cell r="F976" t="str">
            <v>TARGET STORES</v>
          </cell>
          <cell r="G976" t="str">
            <v>PROJECT BEAUTIFUL - COMFORTERS</v>
          </cell>
          <cell r="H976" t="str">
            <v>TH PROJECT BEAUTIFUL</v>
          </cell>
        </row>
        <row r="977">
          <cell r="B977" t="str">
            <v>060-13-1913</v>
          </cell>
          <cell r="C977" t="str">
            <v>86301266</v>
          </cell>
          <cell r="D977" t="str">
            <v>NCF from C5</v>
          </cell>
          <cell r="E977" t="str">
            <v>060-13-1913 California King Double Flange Merrow Stitch Comforter &amp; Sham Set Camel/Off White - Threshold™ designed with Studio McGee</v>
          </cell>
          <cell r="F977" t="str">
            <v>TARGET STORES</v>
          </cell>
          <cell r="G977" t="str">
            <v>PROJECT BEAUTIFUL - COMFORTERS</v>
          </cell>
          <cell r="H977" t="str">
            <v>TH PROJECT BEAUTIFUL</v>
          </cell>
        </row>
        <row r="978">
          <cell r="B978" t="str">
            <v>064-18-3414</v>
          </cell>
          <cell r="C978" t="str">
            <v>86507062</v>
          </cell>
          <cell r="D978" t="str">
            <v>NCF</v>
          </cell>
          <cell r="E978" t="str">
            <v>064-18-3414 Cut it Up Printed Shower Curtain - Opalhouse™ designed with Jungalow™</v>
          </cell>
          <cell r="F978" t="str">
            <v>TARGET STORES</v>
          </cell>
          <cell r="G978" t="str">
            <v>OPAL HOUSE SHOWER CURTAIN</v>
          </cell>
          <cell r="H978" t="str">
            <v>TARGET GRID SHOWER CURTAINS.</v>
          </cell>
        </row>
        <row r="979">
          <cell r="B979" t="str">
            <v>097-02-0332</v>
          </cell>
          <cell r="C979" t="str">
            <v>86702760</v>
          </cell>
          <cell r="D979" t="str">
            <v>NCF</v>
          </cell>
          <cell r="E979" t="str">
            <v>097-02-0332 Twin Scatter Dot Comforter Set - Pillowfort™</v>
          </cell>
          <cell r="F979" t="str">
            <v>TARGET STORES</v>
          </cell>
          <cell r="G979" t="str">
            <v>TARGET PILLOWFORT TOB</v>
          </cell>
          <cell r="H979" t="str">
            <v>TARGET PILLOWFORT TOB</v>
          </cell>
        </row>
        <row r="980">
          <cell r="B980" t="str">
            <v>097-02-8471</v>
          </cell>
          <cell r="C980" t="str">
            <v>86702765</v>
          </cell>
          <cell r="D980" t="str">
            <v>NCF</v>
          </cell>
          <cell r="E980" t="str">
            <v>097-02-8471 Full/Queen Scatter Dot Comforter Set - Pillowfort™</v>
          </cell>
          <cell r="F980" t="str">
            <v>TARGET STORES</v>
          </cell>
          <cell r="G980" t="str">
            <v>TARGET PILLOWFORT TOB</v>
          </cell>
          <cell r="H980" t="str">
            <v>TARGET PILLOWFORT TOB</v>
          </cell>
        </row>
        <row r="981">
          <cell r="B981" t="str">
            <v>097-02-1405</v>
          </cell>
          <cell r="C981" t="str">
            <v>86702766</v>
          </cell>
          <cell r="D981" t="str">
            <v>NCF</v>
          </cell>
          <cell r="E981" t="str">
            <v>097-02-1405 Twin Cotton Sheet Pals - Pillowfort™</v>
          </cell>
          <cell r="F981" t="str">
            <v>TARGET STORES</v>
          </cell>
          <cell r="G981" t="str">
            <v>TARGET PILLOWFORT COTTON SHEETS</v>
          </cell>
          <cell r="H981" t="str">
            <v>TARGET PILLOWFORT COTTON SHEETS</v>
          </cell>
        </row>
        <row r="982">
          <cell r="B982" t="str">
            <v>097-02-6030</v>
          </cell>
          <cell r="C982" t="str">
            <v>86702768</v>
          </cell>
          <cell r="D982" t="str">
            <v>CF</v>
          </cell>
          <cell r="E982" t="str">
            <v>097-02-6030 Full Cotton Sheet Daisy - Pillowfort™</v>
          </cell>
          <cell r="F982" t="str">
            <v>TARGET STORES</v>
          </cell>
          <cell r="G982" t="str">
            <v>TARGET PILLOWFORT COTTON SHEETS</v>
          </cell>
          <cell r="H982" t="str">
            <v>TARGET PILLOWFORT COTTON SHEETS</v>
          </cell>
        </row>
        <row r="983">
          <cell r="B983" t="str">
            <v>097-02-6748</v>
          </cell>
          <cell r="C983" t="str">
            <v>86702769</v>
          </cell>
          <cell r="D983" t="str">
            <v>CF</v>
          </cell>
          <cell r="E983" t="str">
            <v>097-02-6748 Twin Cotton Sheet Checker - Pillowfort™</v>
          </cell>
          <cell r="F983" t="str">
            <v>TARGET STORES</v>
          </cell>
          <cell r="G983" t="str">
            <v>TARGET PILLOWFORT COTTON SHEETS</v>
          </cell>
          <cell r="H983" t="str">
            <v>TARGET PILLOWFORT COTTON SHEETS</v>
          </cell>
        </row>
        <row r="984">
          <cell r="B984" t="str">
            <v>097-02-0338</v>
          </cell>
          <cell r="C984" t="str">
            <v>86702770</v>
          </cell>
          <cell r="D984" t="str">
            <v>CF</v>
          </cell>
          <cell r="E984" t="str">
            <v>097-02-0338 Full Cotton Sheet Checker - Pillowfort™</v>
          </cell>
          <cell r="F984" t="str">
            <v>TARGET STORES</v>
          </cell>
          <cell r="G984" t="str">
            <v>TARGET PILLOWFORT COTTON SHEETS</v>
          </cell>
          <cell r="H984" t="str">
            <v>TARGET PILLOWFORT COTTON SHEETS</v>
          </cell>
        </row>
        <row r="985">
          <cell r="B985" t="str">
            <v>097-02-8874</v>
          </cell>
          <cell r="C985" t="str">
            <v>86702773</v>
          </cell>
          <cell r="D985" t="str">
            <v>NCF</v>
          </cell>
          <cell r="E985" t="str">
            <v>097-02-8874 Full Cotton Sheet Shapes - Pillowfort™</v>
          </cell>
          <cell r="F985" t="str">
            <v>TARGET STORES</v>
          </cell>
          <cell r="G985" t="str">
            <v>TARGET PILLOWFORT COTTON SHEETS</v>
          </cell>
          <cell r="H985" t="str">
            <v>TARGET PILLOWFORT COTTON SHEETS</v>
          </cell>
        </row>
        <row r="986">
          <cell r="B986" t="str">
            <v>097-02-9158</v>
          </cell>
          <cell r="C986" t="str">
            <v>86702774</v>
          </cell>
          <cell r="D986" t="str">
            <v>NCF</v>
          </cell>
          <cell r="E986" t="str">
            <v>097-02-9158 Queen Cotton Sheet Shapes - Pillowfort™</v>
          </cell>
          <cell r="F986" t="str">
            <v>TARGET STORES</v>
          </cell>
          <cell r="G986" t="str">
            <v>TARGET PILLOWFORT COTTON SHEETS</v>
          </cell>
          <cell r="H986" t="str">
            <v>TARGET PILLOWFORT COTTON SHEETS</v>
          </cell>
        </row>
        <row r="987">
          <cell r="B987" t="str">
            <v>097-02-3989</v>
          </cell>
          <cell r="C987" t="str">
            <v>86702777</v>
          </cell>
          <cell r="D987" t="str">
            <v>CF</v>
          </cell>
          <cell r="E987" t="str">
            <v>097-02-3989 Full Cotton Sheet Pals - Pillowfort™</v>
          </cell>
          <cell r="F987" t="str">
            <v>TARGET STORES</v>
          </cell>
          <cell r="G987" t="str">
            <v>TARGET PILLOWFORT COTTON SHEETS</v>
          </cell>
          <cell r="H987" t="str">
            <v>TARGET PILLOWFORT COTTON SHEETS</v>
          </cell>
        </row>
        <row r="988">
          <cell r="B988" t="str">
            <v>097-02-7027</v>
          </cell>
          <cell r="C988" t="str">
            <v>86702778</v>
          </cell>
          <cell r="D988" t="str">
            <v>NCF</v>
          </cell>
          <cell r="E988" t="str">
            <v>097-02-7027 Twin Cotton Sheet Shapes - Pillowfort™</v>
          </cell>
          <cell r="F988" t="str">
            <v>TARGET STORES</v>
          </cell>
          <cell r="G988" t="str">
            <v>TARGET PILLOWFORT COTTON SHEETS</v>
          </cell>
          <cell r="H988" t="str">
            <v>TARGET PILLOWFORT COTTON SHEETS</v>
          </cell>
        </row>
        <row r="989">
          <cell r="B989" t="str">
            <v>097-02-7047</v>
          </cell>
          <cell r="C989" t="str">
            <v>86702780</v>
          </cell>
          <cell r="D989" t="str">
            <v>NCF</v>
          </cell>
          <cell r="E989" t="str">
            <v>097-02-7047 Full/Queen Comforter Set Checkers - Pillowfort™</v>
          </cell>
          <cell r="F989" t="str">
            <v>TARGET STORES</v>
          </cell>
          <cell r="G989" t="str">
            <v>TARGET PILLOWFORT TOB</v>
          </cell>
          <cell r="H989" t="str">
            <v>TARGET PILLOWFORT TOB</v>
          </cell>
        </row>
        <row r="990">
          <cell r="B990" t="str">
            <v>097-02-9929</v>
          </cell>
          <cell r="C990" t="str">
            <v>86702781</v>
          </cell>
          <cell r="D990" t="str">
            <v>CF</v>
          </cell>
          <cell r="E990" t="str">
            <v>097-02-9929 Queen Cotton Sheet Checker - Pillowfort™</v>
          </cell>
          <cell r="F990" t="str">
            <v>TARGET STORES</v>
          </cell>
          <cell r="G990" t="str">
            <v>TARGET PILLOWFORT COTTON SHEETS</v>
          </cell>
          <cell r="H990" t="str">
            <v>TARGET PILLOWFORT COTTON SHEETS</v>
          </cell>
        </row>
        <row r="991">
          <cell r="B991" t="str">
            <v>097-02-9256</v>
          </cell>
          <cell r="C991" t="str">
            <v>86702782</v>
          </cell>
          <cell r="D991" t="str">
            <v>NCF</v>
          </cell>
          <cell r="E991" t="str">
            <v>097-02-9256 Queen Cotton Sheet Daisy - Pillowfort™</v>
          </cell>
          <cell r="F991" t="str">
            <v>TARGET STORES</v>
          </cell>
          <cell r="G991" t="str">
            <v>TARGET PILLOWFORT COTTON SHEETS</v>
          </cell>
          <cell r="H991" t="str">
            <v>TARGET PILLOWFORT COTTON SHEETS</v>
          </cell>
        </row>
        <row r="992">
          <cell r="B992" t="str">
            <v>097-02-1311</v>
          </cell>
          <cell r="C992" t="str">
            <v>86702785</v>
          </cell>
          <cell r="D992" t="str">
            <v>NCF</v>
          </cell>
          <cell r="E992" t="str">
            <v>097-02-1311 Twin Cotton Sheet Daisy - Pillowfort™</v>
          </cell>
          <cell r="F992" t="str">
            <v>TARGET STORES</v>
          </cell>
          <cell r="G992" t="str">
            <v>TARGET PILLOWFORT COTTON SHEETS</v>
          </cell>
          <cell r="H992" t="str">
            <v>TARGET PILLOWFORT COTTON SHEETS</v>
          </cell>
        </row>
        <row r="993">
          <cell r="B993" t="str">
            <v>097-02-0772</v>
          </cell>
          <cell r="C993" t="str">
            <v>86702786</v>
          </cell>
          <cell r="D993" t="str">
            <v>NCF</v>
          </cell>
          <cell r="E993" t="str">
            <v>097-02-0772 Twin Comforter Set Checkers - Pillowfort™</v>
          </cell>
          <cell r="F993" t="str">
            <v>TARGET STORES</v>
          </cell>
          <cell r="G993" t="str">
            <v>TARGET PILLOWFORT TOB</v>
          </cell>
          <cell r="H993" t="str">
            <v>TARGET PILLOWFORT TOB</v>
          </cell>
        </row>
        <row r="994">
          <cell r="B994" t="str">
            <v>097-02-7013</v>
          </cell>
          <cell r="C994" t="str">
            <v>86702787</v>
          </cell>
          <cell r="D994" t="str">
            <v>CF</v>
          </cell>
          <cell r="E994" t="str">
            <v>097-02-7013 Queen Cotton Sheet Pals - Pillowfort™</v>
          </cell>
          <cell r="F994" t="str">
            <v>TARGET STORES</v>
          </cell>
          <cell r="G994" t="str">
            <v>TARGET PILLOWFORT COTTON SHEETS</v>
          </cell>
          <cell r="H994" t="str">
            <v>TARGET PILLOWFORT COTTON SHEETS</v>
          </cell>
        </row>
        <row r="995">
          <cell r="B995" t="str">
            <v>060-15-0327</v>
          </cell>
          <cell r="C995" t="str">
            <v>86714696</v>
          </cell>
          <cell r="D995" t="str">
            <v>NCF</v>
          </cell>
          <cell r="E995" t="str">
            <v>060-15-0327 King Floral Print Trad Cotton Voile Lofty Quilt Green - Threshold™</v>
          </cell>
          <cell r="F995" t="str">
            <v>TARGET STORES</v>
          </cell>
          <cell r="G995" t="str">
            <v>THRESHOLD CASUAL TRADITIONAL - QUILTS</v>
          </cell>
          <cell r="H995" t="str">
            <v>THRESHOLD CASUAL TRADITIONAL</v>
          </cell>
        </row>
        <row r="996">
          <cell r="B996" t="str">
            <v>060-15-7830</v>
          </cell>
          <cell r="C996" t="str">
            <v>86714697</v>
          </cell>
          <cell r="D996" t="str">
            <v>NCF</v>
          </cell>
          <cell r="E996" t="str">
            <v>060-15-7830 Full/Queen Floral Print Trad Cotton Voile Lofty Quilt Green - Threshold™</v>
          </cell>
          <cell r="F996" t="str">
            <v>TARGET STORES</v>
          </cell>
          <cell r="G996" t="str">
            <v>THRESHOLD CASUAL TRADITIONAL - QUILTS</v>
          </cell>
          <cell r="H996" t="str">
            <v>THRESHOLD CASUAL TRADITIONAL</v>
          </cell>
        </row>
        <row r="997">
          <cell r="B997" t="str">
            <v>060-15-1062</v>
          </cell>
          <cell r="C997" t="str">
            <v>86714698</v>
          </cell>
          <cell r="D997" t="str">
            <v>NCF</v>
          </cell>
          <cell r="E997" t="str">
            <v>060-15-1062 King  Floral Print Trad Cotton Voile Lofty Quilt Sham Green - Threshold™</v>
          </cell>
          <cell r="F997" t="str">
            <v>TARGET STORES</v>
          </cell>
          <cell r="G997" t="str">
            <v>THRESHOLD CASUAL TRADITIONAL - QUILTS</v>
          </cell>
          <cell r="H997" t="str">
            <v>THRESHOLD CASUAL TRADITIONAL</v>
          </cell>
        </row>
        <row r="998">
          <cell r="B998" t="str">
            <v>060-15-9874</v>
          </cell>
          <cell r="C998" t="str">
            <v>86714699</v>
          </cell>
          <cell r="D998" t="str">
            <v>NCF</v>
          </cell>
          <cell r="E998" t="str">
            <v>060-15-9874 Standard Floral Print Trad Cotton Voile Lofty Quilt Sham Green - Threshold™</v>
          </cell>
          <cell r="F998" t="str">
            <v>TARGET STORES</v>
          </cell>
          <cell r="G998" t="str">
            <v>THRESHOLD CASUAL TRADITIONAL - QUILTS</v>
          </cell>
          <cell r="H998" t="str">
            <v>THRESHOLD CASUAL TRADITIONAL</v>
          </cell>
        </row>
        <row r="999">
          <cell r="B999" t="str">
            <v>060-26-0054</v>
          </cell>
          <cell r="C999" t="str">
            <v>86714822</v>
          </cell>
          <cell r="D999" t="str">
            <v>NCF</v>
          </cell>
          <cell r="E999" t="str">
            <v>060-26-0054 8pc King Stripe Boho Comforter Set Mauve - Threshold™</v>
          </cell>
          <cell r="F999" t="str">
            <v>TARGET STORES</v>
          </cell>
          <cell r="G999" t="str">
            <v>TARGET MULTI PIECES SET - BEDDING SETS</v>
          </cell>
          <cell r="H999" t="str">
            <v>TARGET MULTI PIECES SET</v>
          </cell>
        </row>
        <row r="1000">
          <cell r="B1000" t="str">
            <v>060-26-2479</v>
          </cell>
          <cell r="C1000" t="str">
            <v>86714823</v>
          </cell>
          <cell r="D1000" t="str">
            <v>NCF</v>
          </cell>
          <cell r="E1000" t="str">
            <v>060-26-2479 8pc Queen Stripe Boho Comforter Set Mauve - Threshold™</v>
          </cell>
          <cell r="F1000" t="str">
            <v>TARGET STORES</v>
          </cell>
          <cell r="G1000" t="str">
            <v>TARGET MULTI PIECES SET - BEDDING SETS</v>
          </cell>
          <cell r="H1000" t="str">
            <v>TARGET MULTI PIECES SET</v>
          </cell>
        </row>
        <row r="1001">
          <cell r="B1001" t="str">
            <v>060-26-0130</v>
          </cell>
          <cell r="C1001" t="str">
            <v>86714824</v>
          </cell>
          <cell r="D1001" t="str">
            <v>NCF</v>
          </cell>
          <cell r="E1001" t="str">
            <v>060-26-0130 12pc King Floral Boho Comforter &amp; Sheets Set Terracotta Pink - Threshold™</v>
          </cell>
          <cell r="F1001" t="str">
            <v>TARGET STORES</v>
          </cell>
          <cell r="G1001" t="str">
            <v>TARGET MULTI PIECES SET - BEDDING SETS</v>
          </cell>
          <cell r="H1001" t="str">
            <v>TARGET MULTI PIECES SET</v>
          </cell>
        </row>
        <row r="1002">
          <cell r="B1002" t="str">
            <v>060-26-4830</v>
          </cell>
          <cell r="C1002" t="str">
            <v>86714825</v>
          </cell>
          <cell r="D1002" t="str">
            <v>NCF</v>
          </cell>
          <cell r="E1002" t="str">
            <v>060-26-4830 12pc Full Floral Boho Comforter &amp; Sheets Set Terracotta Pink - Threshold™</v>
          </cell>
          <cell r="F1002" t="str">
            <v>TARGET STORES</v>
          </cell>
          <cell r="G1002" t="str">
            <v>TARGET MULTI PIECES SET - BEDDING SETS</v>
          </cell>
          <cell r="H1002" t="str">
            <v>TARGET MULTI PIECES SET</v>
          </cell>
        </row>
        <row r="1003">
          <cell r="B1003" t="str">
            <v>060-26-8281</v>
          </cell>
          <cell r="C1003" t="str">
            <v>86714826</v>
          </cell>
          <cell r="D1003" t="str">
            <v>NCF</v>
          </cell>
          <cell r="E1003" t="str">
            <v>060-26-8281 12pc Queen Floral Boho Comforter &amp; Sheets Set Terracotta Pink - Threshold™</v>
          </cell>
          <cell r="F1003" t="str">
            <v>TARGET STORES</v>
          </cell>
          <cell r="G1003" t="str">
            <v>TARGET MULTI PIECES SET - BEDDING SETS</v>
          </cell>
          <cell r="H1003" t="str">
            <v>TARGET MULTI PIECES SET</v>
          </cell>
        </row>
        <row r="1004">
          <cell r="B1004" t="str">
            <v>060-26-0233</v>
          </cell>
          <cell r="C1004" t="str">
            <v>86714833</v>
          </cell>
          <cell r="D1004" t="str">
            <v>NCF</v>
          </cell>
          <cell r="E1004" t="str">
            <v>060-26-0233 5pc King Modern Stripe Comforter Set Off-White - Threshold™</v>
          </cell>
          <cell r="F1004" t="str">
            <v>TARGET STORES</v>
          </cell>
          <cell r="G1004" t="str">
            <v>TARGET MULTI PIECES SET - BEDDING SETS</v>
          </cell>
          <cell r="H1004" t="str">
            <v>TARGET MULTI PIECES SET</v>
          </cell>
        </row>
        <row r="1005">
          <cell r="B1005" t="str">
            <v>060-26-6041</v>
          </cell>
          <cell r="C1005" t="str">
            <v>86714834</v>
          </cell>
          <cell r="D1005" t="str">
            <v>NCF</v>
          </cell>
          <cell r="E1005" t="str">
            <v>060-26-6041 5pc Full/Queen Modern Stripe Comforter Set Off-White - Threshold™</v>
          </cell>
          <cell r="F1005" t="str">
            <v>TARGET STORES</v>
          </cell>
          <cell r="G1005" t="str">
            <v>TARGET MULTI PIECES SET - BEDDING SETS</v>
          </cell>
          <cell r="H1005" t="str">
            <v>TARGET MULTI PIECES SET</v>
          </cell>
        </row>
        <row r="1006">
          <cell r="B1006" t="str">
            <v>060-26-0296</v>
          </cell>
          <cell r="C1006" t="str">
            <v>86714858</v>
          </cell>
          <cell r="D1006" t="str">
            <v>NCF</v>
          </cell>
          <cell r="E1006" t="str">
            <v>060-26-0296 8pc Queen Floral Comforter Set Green - Threshold™</v>
          </cell>
          <cell r="F1006" t="str">
            <v>TARGET STORES</v>
          </cell>
          <cell r="G1006" t="str">
            <v>TARGET MULTI PIECES SET - BEDDING SETS</v>
          </cell>
          <cell r="H1006" t="str">
            <v>TARGET MULTI PIECES SET</v>
          </cell>
        </row>
        <row r="1007">
          <cell r="B1007" t="str">
            <v>060-26-0685</v>
          </cell>
          <cell r="C1007" t="str">
            <v>86714859</v>
          </cell>
          <cell r="D1007" t="str">
            <v>NCF</v>
          </cell>
          <cell r="E1007" t="str">
            <v>060-26-0685 8pc King Floral Comforter Set Green - Threshold™</v>
          </cell>
          <cell r="F1007" t="str">
            <v>TARGET STORES</v>
          </cell>
          <cell r="G1007" t="str">
            <v>TARGET MULTI PIECES SET - BEDDING SETS</v>
          </cell>
          <cell r="H1007" t="str">
            <v>TARGET MULTI PIECES SET</v>
          </cell>
        </row>
        <row r="1008">
          <cell r="B1008" t="str">
            <v>097-02-0010</v>
          </cell>
          <cell r="C1008" t="str">
            <v>86769125</v>
          </cell>
          <cell r="D1008" t="str">
            <v>NCF</v>
          </cell>
          <cell r="E1008" t="str">
            <v>097-02-0010 Toddler Scatter Dot Comforter Set - Pillowfort™</v>
          </cell>
          <cell r="F1008" t="str">
            <v>TARGET STORES</v>
          </cell>
          <cell r="G1008" t="str">
            <v>TARGET PILLOWFORT TOB</v>
          </cell>
          <cell r="H1008" t="str">
            <v>TARGET PILLOWFORT TOB</v>
          </cell>
        </row>
        <row r="1009">
          <cell r="B1009" t="str">
            <v>097-02-2313</v>
          </cell>
          <cell r="C1009" t="str">
            <v>86769126</v>
          </cell>
          <cell r="D1009" t="str">
            <v>NCF</v>
          </cell>
          <cell r="E1009" t="str">
            <v>097-02-2313 Twin Duvet Scatter Dot - Pillowfort™</v>
          </cell>
          <cell r="F1009" t="str">
            <v>TARGET STORES</v>
          </cell>
          <cell r="G1009" t="str">
            <v>TARGET PILLOWFORT TOB</v>
          </cell>
          <cell r="H1009" t="str">
            <v>TARGET PILLOWFORT TOB</v>
          </cell>
        </row>
        <row r="1010">
          <cell r="B1010" t="str">
            <v>097-02-6757</v>
          </cell>
          <cell r="C1010" t="str">
            <v>86769127</v>
          </cell>
          <cell r="D1010" t="str">
            <v>NCF</v>
          </cell>
          <cell r="E1010" t="str">
            <v>097-02-6757 Standard Crib/Toddler Comforter Checker - Pillowfort™</v>
          </cell>
          <cell r="F1010" t="str">
            <v>TARGET STORES</v>
          </cell>
          <cell r="G1010" t="str">
            <v>TARGET PILLOWFORT TOB</v>
          </cell>
          <cell r="H1010" t="str">
            <v>TARGET PILLOWFORT TOB</v>
          </cell>
        </row>
        <row r="1011">
          <cell r="B1011" t="str">
            <v>097-02-3173</v>
          </cell>
          <cell r="C1011" t="str">
            <v>86769130</v>
          </cell>
          <cell r="D1011" t="str">
            <v>NCF</v>
          </cell>
          <cell r="E1011" t="str">
            <v>097-02-3173 Full/Queen Duvet Scatter Dot - Pillowfort™</v>
          </cell>
          <cell r="F1011" t="str">
            <v>TARGET STORES</v>
          </cell>
          <cell r="G1011" t="str">
            <v>TARGET PILLOWFORT TOB</v>
          </cell>
          <cell r="H1011" t="str">
            <v>TARGET PILLOWFORT TOB</v>
          </cell>
        </row>
        <row r="1012">
          <cell r="B1012" t="str">
            <v>097-02-8916</v>
          </cell>
          <cell r="C1012" t="str">
            <v>86769132</v>
          </cell>
          <cell r="D1012" t="str">
            <v>NCF</v>
          </cell>
          <cell r="E1012" t="str">
            <v>097-02-8916 Twin Checkers Duvet Cover - Pillowfort™</v>
          </cell>
          <cell r="F1012" t="str">
            <v>TARGET STORES</v>
          </cell>
          <cell r="G1012" t="str">
            <v>TARGET PILLOWFORT TOB</v>
          </cell>
          <cell r="H1012" t="str">
            <v>TARGET PILLOWFORT TOB</v>
          </cell>
        </row>
        <row r="1013">
          <cell r="B1013" t="str">
            <v>097-02-4605</v>
          </cell>
          <cell r="C1013" t="str">
            <v>86769133</v>
          </cell>
          <cell r="D1013" t="str">
            <v>CF</v>
          </cell>
          <cell r="E1013" t="str">
            <v>097-02-4605 Full/Queen Checkers Duvet Cover - Pillowfort™</v>
          </cell>
          <cell r="F1013" t="str">
            <v>TARGET STORES</v>
          </cell>
          <cell r="G1013" t="str">
            <v>TARGET PILLOWFORT TOB</v>
          </cell>
          <cell r="H1013" t="str">
            <v>TARGET PILLOWFORT TOB</v>
          </cell>
        </row>
        <row r="1014">
          <cell r="B1014" t="str">
            <v>097-01-0023</v>
          </cell>
          <cell r="C1014" t="str">
            <v>86814549</v>
          </cell>
          <cell r="D1014" t="str">
            <v>NCF</v>
          </cell>
          <cell r="E1014" t="str">
            <v>097-01-0023 Standard Pals New (pass) PILLOWFORT BATH Multi-Colored - Pillowfort</v>
          </cell>
          <cell r="F1014" t="str">
            <v>TARGET STORES</v>
          </cell>
          <cell r="G1014" t="str">
            <v>TARGET PILLOWFORT SHOWER CURTAIN</v>
          </cell>
          <cell r="H1014" t="str">
            <v>TARGET PILLOWFORT SHOWER CURTAIN</v>
          </cell>
        </row>
        <row r="1015">
          <cell r="B1015" t="str">
            <v>068-03-0018</v>
          </cell>
          <cell r="C1015" t="str">
            <v>86822484</v>
          </cell>
          <cell r="D1015" t="str">
            <v>NCF</v>
          </cell>
          <cell r="E1015" t="str">
            <v>068-03-0018 1pc 54"x95" Embriodery Bridges Opal House</v>
          </cell>
          <cell r="F1015" t="str">
            <v>TARGET STORES</v>
          </cell>
          <cell r="G1015" t="str">
            <v xml:space="preserve"> WINDOW PANELS</v>
          </cell>
          <cell r="H1015" t="str">
            <v>PILLOWFORT WINDOW PANEL</v>
          </cell>
        </row>
        <row r="1016">
          <cell r="B1016" t="str">
            <v>068-03-1286</v>
          </cell>
          <cell r="C1016" t="str">
            <v>86822485</v>
          </cell>
          <cell r="D1016" t="str">
            <v>NCF</v>
          </cell>
          <cell r="E1016" t="str">
            <v>068-03-1286 1pc 54"x63" Embriodery Bridges Opal House</v>
          </cell>
          <cell r="F1016" t="str">
            <v>TARGET STORES</v>
          </cell>
          <cell r="G1016" t="str">
            <v xml:space="preserve"> WINDOW PANELS</v>
          </cell>
          <cell r="H1016" t="str">
            <v>PILLOWFORT WINDOW PANEL</v>
          </cell>
        </row>
        <row r="1017">
          <cell r="B1017" t="str">
            <v>068-03-8853</v>
          </cell>
          <cell r="C1017" t="str">
            <v>86822486</v>
          </cell>
          <cell r="D1017" t="str">
            <v>NCF</v>
          </cell>
          <cell r="E1017" t="str">
            <v>068-03-8853 1pc 54"x84" Embriodery Bridges Opal House</v>
          </cell>
          <cell r="F1017" t="str">
            <v>TARGET STORES</v>
          </cell>
          <cell r="G1017" t="str">
            <v xml:space="preserve"> WINDOW PANELS</v>
          </cell>
          <cell r="H1017" t="str">
            <v>PILLOWFORT WINDOW PANEL</v>
          </cell>
        </row>
        <row r="1018">
          <cell r="B1018" t="str">
            <v>064-18-0646</v>
          </cell>
          <cell r="C1018" t="str">
            <v>87115132</v>
          </cell>
          <cell r="D1018" t="str">
            <v>NCF</v>
          </cell>
          <cell r="E1018" t="str">
            <v>064-18-0646 Savor Shower Curtain - Room Essentials</v>
          </cell>
          <cell r="F1018" t="str">
            <v>TARGET STORES</v>
          </cell>
          <cell r="G1018" t="str">
            <v>RE SHOWER CURTAINS</v>
          </cell>
          <cell r="H1018" t="str">
            <v>RE SHOWER CURTAINS</v>
          </cell>
        </row>
        <row r="1019">
          <cell r="B1019" t="str">
            <v>064-18-1846</v>
          </cell>
          <cell r="C1019" t="str">
            <v>87115137</v>
          </cell>
          <cell r="D1019" t="str">
            <v>NCF</v>
          </cell>
          <cell r="E1019" t="str">
            <v>064-18-1846 Diversity Shower Curtain - Room Essentials</v>
          </cell>
          <cell r="F1019" t="str">
            <v>TARGET STORES</v>
          </cell>
          <cell r="G1019" t="str">
            <v>RE SHOWER CURTAINS</v>
          </cell>
          <cell r="H1019" t="str">
            <v>RE SHOWER CURTAINS</v>
          </cell>
        </row>
        <row r="1020">
          <cell r="B1020" t="str">
            <v>060-13-0031</v>
          </cell>
          <cell r="C1020" t="str">
            <v>87206160</v>
          </cell>
          <cell r="D1020" t="str">
            <v>NCF</v>
          </cell>
          <cell r="E1020" t="str">
            <v>060-13-0031 Full/Queen Bronze Diamond (Rashima) COMFORTERS Bronze - Threshold</v>
          </cell>
          <cell r="F1020" t="str">
            <v>TARGET STORES</v>
          </cell>
          <cell r="G1020" t="str">
            <v>THRESHOLD GLOBAL - COMFORTERS</v>
          </cell>
          <cell r="H1020" t="str">
            <v>TH GLOBAL &amp; CASUAL TRADITIONAL</v>
          </cell>
        </row>
        <row r="1021">
          <cell r="B1021" t="str">
            <v>060-13-1332</v>
          </cell>
          <cell r="C1021" t="str">
            <v>87206161</v>
          </cell>
          <cell r="D1021" t="str">
            <v>NCF</v>
          </cell>
          <cell r="E1021" t="str">
            <v>060-13-1332 King Bronze Diamond (Rashima) COMFORTERS Bronze - Threshold</v>
          </cell>
          <cell r="F1021" t="str">
            <v>TARGET STORES</v>
          </cell>
          <cell r="G1021" t="str">
            <v>THRESHOLD GLOBAL - COMFORTERS</v>
          </cell>
          <cell r="H1021" t="str">
            <v>TH GLOBAL &amp; CASUAL TRADITIONAL</v>
          </cell>
        </row>
        <row r="1022">
          <cell r="B1022" t="str">
            <v>060-13-5374</v>
          </cell>
          <cell r="C1022" t="str">
            <v>87206163</v>
          </cell>
          <cell r="D1022" t="str">
            <v>NCF</v>
          </cell>
          <cell r="E1022" t="str">
            <v>060-13-5374 Full/Queen Green Floral (Allendale) COMFORTERS Green - Threshold</v>
          </cell>
          <cell r="F1022" t="str">
            <v>TARGET STORES</v>
          </cell>
          <cell r="G1022" t="str">
            <v>THRESHOLD GLOBAL - COMFORTERS</v>
          </cell>
          <cell r="H1022" t="str">
            <v>TH GLOBAL &amp; CASUAL TRADITIONAL</v>
          </cell>
        </row>
        <row r="1023">
          <cell r="B1023" t="str">
            <v>060-13-7293</v>
          </cell>
          <cell r="C1023" t="str">
            <v>87206164</v>
          </cell>
          <cell r="D1023" t="str">
            <v>NCF</v>
          </cell>
          <cell r="E1023" t="str">
            <v>060-13-7293 King Green Floral (Allendale) COMFORTERS Green - Threshold</v>
          </cell>
          <cell r="F1023" t="str">
            <v>TARGET STORES</v>
          </cell>
          <cell r="G1023" t="str">
            <v>THRESHOLD GLOBAL - COMFORTERS</v>
          </cell>
          <cell r="H1023" t="str">
            <v>TH GLOBAL &amp; CASUAL TRADITIONAL</v>
          </cell>
        </row>
        <row r="1024">
          <cell r="B1024" t="str">
            <v>060-13-6081</v>
          </cell>
          <cell r="C1024" t="str">
            <v>87206165</v>
          </cell>
          <cell r="D1024" t="str">
            <v>NCF</v>
          </cell>
          <cell r="E1024" t="str">
            <v>060-13-6081 Twin XL Bronze Diamond (Rashima) COMFORTERS Light Teal Blue - Threshold</v>
          </cell>
          <cell r="F1024" t="str">
            <v>TARGET STORES</v>
          </cell>
          <cell r="G1024" t="str">
            <v>THRESHOLD GLOBAL - COMFORTERS</v>
          </cell>
          <cell r="H1024" t="str">
            <v>TH GLOBAL &amp; CASUAL TRADITIONAL</v>
          </cell>
        </row>
        <row r="1025">
          <cell r="B1025" t="str">
            <v>060-26-0025</v>
          </cell>
          <cell r="C1025" t="str">
            <v>87206297</v>
          </cell>
          <cell r="D1025" t="str">
            <v>CF</v>
          </cell>
          <cell r="E1025" t="str">
            <v>060-26-0025 Twin RE BTC MICROFIBER Bedding Sets SOLID NAVY/GRAY - Room Essentials™</v>
          </cell>
          <cell r="F1025" t="str">
            <v>TARGET STORES</v>
          </cell>
          <cell r="G1025" t="str">
            <v>RE BTC MICROFIBER - BEDDING SETS</v>
          </cell>
          <cell r="H1025" t="str">
            <v>RE BTC MICROFIBER</v>
          </cell>
        </row>
        <row r="1026">
          <cell r="B1026" t="str">
            <v>060-26-2431</v>
          </cell>
          <cell r="C1026" t="str">
            <v>87206298</v>
          </cell>
          <cell r="D1026" t="str">
            <v>CF</v>
          </cell>
          <cell r="E1026" t="str">
            <v>060-26-2431 Full RE BTC MICROFIBER Bedding Sets SOLID JET GRAY - Room Essentials™</v>
          </cell>
          <cell r="F1026" t="str">
            <v>TARGET STORES</v>
          </cell>
          <cell r="G1026" t="str">
            <v>RE BTC MICROFIBER - BEDDING SETS</v>
          </cell>
          <cell r="H1026" t="str">
            <v>RE BTC MICROFIBER</v>
          </cell>
        </row>
        <row r="1027">
          <cell r="B1027" t="str">
            <v>060-26-1858</v>
          </cell>
          <cell r="C1027" t="str">
            <v>87206299</v>
          </cell>
          <cell r="D1027" t="str">
            <v>NCF</v>
          </cell>
          <cell r="E1027" t="str">
            <v>060-26-1858 Twin RE BTC MICROFIBER Bedding Sets NEUTRAL STRIPE PRINT - Room Essentials™</v>
          </cell>
          <cell r="F1027" t="str">
            <v>TARGET STORES</v>
          </cell>
          <cell r="G1027" t="str">
            <v>RE BTC MICROFIBER - BEDDING SETS</v>
          </cell>
          <cell r="H1027" t="str">
            <v>RE BTC MICROFIBER</v>
          </cell>
        </row>
        <row r="1028">
          <cell r="B1028" t="str">
            <v>060-26-8314</v>
          </cell>
          <cell r="C1028" t="str">
            <v>87206300</v>
          </cell>
          <cell r="D1028" t="str">
            <v>CF</v>
          </cell>
          <cell r="E1028" t="str">
            <v>060-26-8314 King RE BTC MICROFIBER Bedding Sets SOLID NAVY/GRAY - Room Essentials™</v>
          </cell>
          <cell r="F1028" t="str">
            <v>TARGET STORES</v>
          </cell>
          <cell r="G1028" t="str">
            <v>RE BTC MICROFIBER - BEDDING SETS</v>
          </cell>
          <cell r="H1028" t="str">
            <v>RE BTC MICROFIBER</v>
          </cell>
        </row>
        <row r="1029">
          <cell r="B1029" t="str">
            <v>060-26-4250</v>
          </cell>
          <cell r="C1029" t="str">
            <v>87206301</v>
          </cell>
          <cell r="D1029" t="str">
            <v>CF</v>
          </cell>
          <cell r="E1029" t="str">
            <v>060-26-4250 King RE BTC MICROFIBER Bedding Sets SOLID JET GRAY - Room Essentials™</v>
          </cell>
          <cell r="F1029" t="str">
            <v>TARGET STORES</v>
          </cell>
          <cell r="G1029" t="str">
            <v>RE BTC MICROFIBER - BEDDING SETS</v>
          </cell>
          <cell r="H1029" t="str">
            <v>RE BTC MICROFIBER</v>
          </cell>
        </row>
        <row r="1030">
          <cell r="B1030" t="str">
            <v>060-26-2364</v>
          </cell>
          <cell r="C1030" t="str">
            <v>87206302</v>
          </cell>
          <cell r="D1030" t="str">
            <v>CF</v>
          </cell>
          <cell r="E1030" t="str">
            <v>060-26-2364 Twin RE BTC MICROFIBER Bedding Sets SOLID JET GRAY - Room Essentials™</v>
          </cell>
          <cell r="F1030" t="str">
            <v>TARGET STORES</v>
          </cell>
          <cell r="G1030" t="str">
            <v>RE BTC MICROFIBER - BEDDING SETS</v>
          </cell>
          <cell r="H1030" t="str">
            <v>RE BTC MICROFIBER</v>
          </cell>
        </row>
        <row r="1031">
          <cell r="B1031" t="str">
            <v>060-26-3220</v>
          </cell>
          <cell r="C1031" t="str">
            <v>87206303</v>
          </cell>
          <cell r="D1031" t="str">
            <v>CF</v>
          </cell>
          <cell r="E1031" t="str">
            <v>060-26-3220 Queen RE BTC MICROFIBER Bedding Sets SOLID NAVY/GRAY - Room Essentials™</v>
          </cell>
          <cell r="F1031" t="str">
            <v>TARGET STORES</v>
          </cell>
          <cell r="G1031" t="str">
            <v>RE BTC MICROFIBER - BEDDING SETS</v>
          </cell>
          <cell r="H1031" t="str">
            <v>RE BTC MICROFIBER</v>
          </cell>
        </row>
        <row r="1032">
          <cell r="B1032" t="str">
            <v>060-26-7542</v>
          </cell>
          <cell r="C1032" t="str">
            <v>87206304</v>
          </cell>
          <cell r="D1032" t="str">
            <v>CF</v>
          </cell>
          <cell r="E1032" t="str">
            <v>060-26-7542 Queen RE BTC MICROFIBER Bedding Sets SOLID JET GRAY - Room Essentials™</v>
          </cell>
          <cell r="F1032" t="str">
            <v>TARGET STORES</v>
          </cell>
          <cell r="G1032" t="str">
            <v>RE BTC MICROFIBER - BEDDING SETS</v>
          </cell>
          <cell r="H1032" t="str">
            <v>RE BTC MICROFIBER</v>
          </cell>
        </row>
        <row r="1033">
          <cell r="B1033" t="str">
            <v>060-26-3954</v>
          </cell>
          <cell r="C1033" t="str">
            <v>87206305</v>
          </cell>
          <cell r="D1033" t="str">
            <v>NCF</v>
          </cell>
          <cell r="E1033" t="str">
            <v>060-26-3954 King RE BTC MICROFIBER Bedding Sets DARK GREEN FLORAL PRINT - Room Essentials™</v>
          </cell>
          <cell r="F1033" t="str">
            <v>TARGET STORES</v>
          </cell>
          <cell r="G1033" t="str">
            <v>RE BTC MICROFIBER - BEDDING SETS</v>
          </cell>
          <cell r="H1033" t="str">
            <v>RE BTC MICROFIBER</v>
          </cell>
        </row>
        <row r="1034">
          <cell r="B1034" t="str">
            <v>060-26-3511</v>
          </cell>
          <cell r="C1034" t="str">
            <v>87206306</v>
          </cell>
          <cell r="D1034" t="str">
            <v>NCF</v>
          </cell>
          <cell r="E1034" t="str">
            <v>060-26-3511 Twin RE BTC MICROFIBER Bedding Sets DARK GREEN FLORAL PRINT - Room Essentials™</v>
          </cell>
          <cell r="F1034" t="str">
            <v>TARGET STORES</v>
          </cell>
          <cell r="G1034" t="str">
            <v>RE BTC MICROFIBER - BEDDING SETS</v>
          </cell>
          <cell r="H1034" t="str">
            <v>RE BTC MICROFIBER</v>
          </cell>
        </row>
        <row r="1035">
          <cell r="B1035" t="str">
            <v>060-26-3030</v>
          </cell>
          <cell r="C1035" t="str">
            <v>87206307</v>
          </cell>
          <cell r="D1035" t="str">
            <v>NCF</v>
          </cell>
          <cell r="E1035" t="str">
            <v>060-26-3030 King RE BTC MICROFIBER Bedding Sets NEUTRAL STRIPE PRINT - Room Essentials™</v>
          </cell>
          <cell r="F1035" t="str">
            <v>TARGET STORES</v>
          </cell>
          <cell r="G1035" t="str">
            <v>RE BTC MICROFIBER - BEDDING SETS</v>
          </cell>
          <cell r="H1035" t="str">
            <v>RE BTC MICROFIBER</v>
          </cell>
        </row>
        <row r="1036">
          <cell r="B1036" t="str">
            <v>060-26-9355</v>
          </cell>
          <cell r="C1036" t="str">
            <v>87206308</v>
          </cell>
          <cell r="D1036" t="str">
            <v>NCF</v>
          </cell>
          <cell r="E1036" t="str">
            <v>060-26-9355 Full RE BTC MICROFIBER Bedding Sets DARK GREEN FLORAL PRINT - Room Essentials™</v>
          </cell>
          <cell r="F1036" t="str">
            <v>TARGET STORES</v>
          </cell>
          <cell r="G1036" t="str">
            <v>RE BTC MICROFIBER - BEDDING SETS</v>
          </cell>
          <cell r="H1036" t="str">
            <v>RE BTC MICROFIBER</v>
          </cell>
        </row>
        <row r="1037">
          <cell r="B1037" t="str">
            <v>060-26-2128</v>
          </cell>
          <cell r="C1037" t="str">
            <v>87206309</v>
          </cell>
          <cell r="D1037" t="str">
            <v>NCF</v>
          </cell>
          <cell r="E1037" t="str">
            <v>060-26-2128 Full RE BTC MICROFIBER Bedding Sets NAVY FLORAL PRINT - Room Essentials™</v>
          </cell>
          <cell r="F1037" t="str">
            <v>TARGET STORES</v>
          </cell>
          <cell r="G1037" t="str">
            <v>RE BTC MICROFIBER - BEDDING SETS</v>
          </cell>
          <cell r="H1037" t="str">
            <v>RE BTC MICROFIBER</v>
          </cell>
        </row>
        <row r="1038">
          <cell r="B1038" t="str">
            <v>060-26-4050</v>
          </cell>
          <cell r="C1038" t="str">
            <v>87206310</v>
          </cell>
          <cell r="D1038" t="str">
            <v>NCF</v>
          </cell>
          <cell r="E1038" t="str">
            <v>060-26-4050 Queen RE BTC MICROFIBER Bedding Sets DARK GREEN FLORAL PRINT - Room Essentials™</v>
          </cell>
          <cell r="F1038" t="str">
            <v>TARGET STORES</v>
          </cell>
          <cell r="G1038" t="str">
            <v>RE BTC MICROFIBER - BEDDING SETS</v>
          </cell>
          <cell r="H1038" t="str">
            <v>RE BTC MICROFIBER</v>
          </cell>
        </row>
        <row r="1039">
          <cell r="B1039" t="str">
            <v>060-26-1446</v>
          </cell>
          <cell r="C1039" t="str">
            <v>87206312</v>
          </cell>
          <cell r="D1039" t="str">
            <v>CF</v>
          </cell>
          <cell r="E1039" t="str">
            <v>060-26-1446 Full RE BTC MICROFIBER Bedding Sets SOLID NAVY/GRAY - Room Essentials™</v>
          </cell>
          <cell r="F1039" t="str">
            <v>TARGET STORES</v>
          </cell>
          <cell r="G1039" t="str">
            <v>RE BTC MICROFIBER - BEDDING SETS</v>
          </cell>
          <cell r="H1039" t="str">
            <v>RE BTC MICROFIBER</v>
          </cell>
        </row>
        <row r="1040">
          <cell r="B1040" t="str">
            <v>060-26-1807</v>
          </cell>
          <cell r="C1040" t="str">
            <v>87206313</v>
          </cell>
          <cell r="D1040" t="str">
            <v>NCF</v>
          </cell>
          <cell r="E1040" t="str">
            <v>060-26-1807 Full RE BTC MICROFIBER Bedding Sets IVORY/LIGHT PINK DASH STRIPE - Room Essentials™</v>
          </cell>
          <cell r="F1040" t="str">
            <v>TARGET STORES</v>
          </cell>
          <cell r="G1040" t="str">
            <v>RE BTC MICROFIBER - BEDDING SETS</v>
          </cell>
          <cell r="H1040" t="str">
            <v>RE BTC MICROFIBER</v>
          </cell>
        </row>
        <row r="1041">
          <cell r="B1041" t="str">
            <v>060-26-1753</v>
          </cell>
          <cell r="C1041" t="str">
            <v>87206316</v>
          </cell>
          <cell r="D1041" t="str">
            <v>NCF</v>
          </cell>
          <cell r="E1041" t="str">
            <v>060-26-1753 Full RE BTC MICROFIBER Bedding Sets NEUTRAL STRIPE PRINT - Room Essentials™</v>
          </cell>
          <cell r="F1041" t="str">
            <v>TARGET STORES</v>
          </cell>
          <cell r="G1041" t="str">
            <v>RE BTC MICROFIBER - BEDDING SETS</v>
          </cell>
          <cell r="H1041" t="str">
            <v>RE BTC MICROFIBER</v>
          </cell>
        </row>
        <row r="1042">
          <cell r="B1042" t="str">
            <v>060-26-4052</v>
          </cell>
          <cell r="C1042" t="str">
            <v>87206318</v>
          </cell>
          <cell r="D1042" t="str">
            <v>NCF</v>
          </cell>
          <cell r="E1042" t="str">
            <v>060-26-4052 King RE BTC MICROFIBER Bedding Sets IVORY/LIGHT PINK DASH STRIPE - Room Essentials™</v>
          </cell>
          <cell r="F1042" t="str">
            <v>TARGET STORES</v>
          </cell>
          <cell r="G1042" t="str">
            <v>RE BTC MICROFIBER - BEDDING SETS</v>
          </cell>
          <cell r="H1042" t="str">
            <v>RE BTC MICROFIBER</v>
          </cell>
        </row>
        <row r="1043">
          <cell r="B1043" t="str">
            <v>060-26-4901</v>
          </cell>
          <cell r="C1043" t="str">
            <v>87206321</v>
          </cell>
          <cell r="D1043" t="str">
            <v>NCF</v>
          </cell>
          <cell r="E1043" t="str">
            <v>060-26-4901 Queen RE BTC MICROFIBER Bedding Sets IVORY/LIGHT PINK DASH STRIPE - Room Essentials™</v>
          </cell>
          <cell r="F1043" t="str">
            <v>TARGET STORES</v>
          </cell>
          <cell r="G1043" t="str">
            <v>RE BTC MICROFIBER - BEDDING SETS</v>
          </cell>
          <cell r="H1043" t="str">
            <v>RE BTC MICROFIBER</v>
          </cell>
        </row>
        <row r="1044">
          <cell r="B1044" t="str">
            <v>060-26-3200</v>
          </cell>
          <cell r="C1044" t="str">
            <v>87206322</v>
          </cell>
          <cell r="D1044" t="str">
            <v>NCF</v>
          </cell>
          <cell r="E1044" t="str">
            <v>060-26-3200 Twin RE BTC MICROFIBER Bedding Sets IVORY/LIGHT PINK DASH STRIPE - Room Essentials™</v>
          </cell>
          <cell r="F1044" t="str">
            <v>TARGET STORES</v>
          </cell>
          <cell r="G1044" t="str">
            <v>RE BTC MICROFIBER - BEDDING SETS</v>
          </cell>
          <cell r="H1044" t="str">
            <v>RE BTC MICROFIBER</v>
          </cell>
        </row>
        <row r="1045">
          <cell r="B1045" t="str">
            <v>060-26-0123</v>
          </cell>
          <cell r="C1045" t="str">
            <v>87206347</v>
          </cell>
          <cell r="D1045" t="str">
            <v>NCF</v>
          </cell>
          <cell r="E1045" t="str">
            <v>060-26-0123 Queen RE BTC MICROFIBER Bedding Sets TREAD WARM RED PRINT - Room Essentials™</v>
          </cell>
          <cell r="F1045" t="str">
            <v>TARGET STORES</v>
          </cell>
          <cell r="G1045" t="str">
            <v>RE BTC MICROFIBER - BEDDING SETS</v>
          </cell>
          <cell r="H1045" t="str">
            <v>RE BTC MICROFIBER</v>
          </cell>
        </row>
        <row r="1046">
          <cell r="B1046" t="str">
            <v>060-26-4697</v>
          </cell>
          <cell r="C1046" t="str">
            <v>87206348</v>
          </cell>
          <cell r="D1046" t="str">
            <v>NCF</v>
          </cell>
          <cell r="E1046" t="str">
            <v>060-26-4697 Full RE BTC MICROFIBER Bedding Sets FOSTER BLUE/DARK GREEN PRINT - Room Essentials™</v>
          </cell>
          <cell r="F1046" t="str">
            <v>TARGET STORES</v>
          </cell>
          <cell r="G1046" t="str">
            <v>RE BTC MICROFIBER - BEDDING SETS</v>
          </cell>
          <cell r="H1046" t="str">
            <v>RE BTC MICROFIBER</v>
          </cell>
        </row>
        <row r="1047">
          <cell r="B1047" t="str">
            <v>060-26-8478</v>
          </cell>
          <cell r="C1047" t="str">
            <v>87206351</v>
          </cell>
          <cell r="D1047" t="str">
            <v>NCF</v>
          </cell>
          <cell r="E1047" t="str">
            <v>060-26-8478 Full RE BTC MICROFIBER Bedding Sets TREAD WARM RED PRINT - Room Essentials™</v>
          </cell>
          <cell r="F1047" t="str">
            <v>TARGET STORES</v>
          </cell>
          <cell r="G1047" t="str">
            <v>RE BTC MICROFIBER - BEDDING SETS</v>
          </cell>
          <cell r="H1047" t="str">
            <v>RE BTC MICROFIBER</v>
          </cell>
        </row>
        <row r="1048">
          <cell r="B1048" t="str">
            <v>060-26-4625</v>
          </cell>
          <cell r="C1048" t="str">
            <v>87206355</v>
          </cell>
          <cell r="D1048" t="str">
            <v>NCF</v>
          </cell>
          <cell r="E1048" t="str">
            <v>060-26-4625 Twin RE BTC MICROFIBER Bedding Sets FOSTER BLUE/DARK GREEN PRINT - Room Essentials™</v>
          </cell>
          <cell r="F1048" t="str">
            <v>TARGET STORES</v>
          </cell>
          <cell r="G1048" t="str">
            <v>RE BTC MICROFIBER - BEDDING SETS</v>
          </cell>
          <cell r="H1048" t="str">
            <v>RE BTC MICROFIBER</v>
          </cell>
        </row>
        <row r="1049">
          <cell r="B1049" t="str">
            <v>060-26-6612</v>
          </cell>
          <cell r="C1049" t="str">
            <v>87206356</v>
          </cell>
          <cell r="D1049" t="str">
            <v>NCF</v>
          </cell>
          <cell r="E1049" t="str">
            <v>060-26-6612 Queen RE BTC MICROFIBER Bedding Sets FOSTER BLUE/DARK GREEN PRINT - Room Essentials™</v>
          </cell>
          <cell r="F1049" t="str">
            <v>TARGET STORES</v>
          </cell>
          <cell r="G1049" t="str">
            <v>RE BTC MICROFIBER - BEDDING SETS</v>
          </cell>
          <cell r="H1049" t="str">
            <v>RE BTC MICROFIBER</v>
          </cell>
        </row>
        <row r="1050">
          <cell r="B1050" t="str">
            <v>060-26-2012</v>
          </cell>
          <cell r="C1050" t="str">
            <v>87206357</v>
          </cell>
          <cell r="D1050" t="str">
            <v>NCF</v>
          </cell>
          <cell r="E1050" t="str">
            <v>060-26-2012 King RE BTC MICROFIBER Bedding Sets FOSTER BLUE/DARK GREEN PRINT - Room Essentials™</v>
          </cell>
          <cell r="F1050" t="str">
            <v>TARGET STORES</v>
          </cell>
          <cell r="G1050" t="str">
            <v>RE BTC MICROFIBER - BEDDING SETS</v>
          </cell>
          <cell r="H1050" t="str">
            <v>RE BTC MICROFIBER</v>
          </cell>
        </row>
        <row r="1051">
          <cell r="B1051" t="str">
            <v>060-26-8501</v>
          </cell>
          <cell r="C1051" t="str">
            <v>87206358</v>
          </cell>
          <cell r="D1051" t="str">
            <v>NCF</v>
          </cell>
          <cell r="E1051" t="str">
            <v>060-26-8501 Queen RE BTC MICROFIBER Bedding Sets SAVOR MULTICOLOR PRINT - Room Essentials™</v>
          </cell>
          <cell r="F1051" t="str">
            <v>TARGET STORES</v>
          </cell>
          <cell r="G1051" t="str">
            <v>RE BTC MICROFIBER - BEDDING SETS</v>
          </cell>
          <cell r="H1051" t="str">
            <v>RE BTC MICROFIBER</v>
          </cell>
        </row>
        <row r="1052">
          <cell r="B1052" t="str">
            <v>062-05-6926</v>
          </cell>
          <cell r="C1052" t="str">
            <v>87239699</v>
          </cell>
          <cell r="D1052" t="str">
            <v>CF</v>
          </cell>
          <cell r="E1052" t="str">
            <v>D62 2025</v>
          </cell>
          <cell r="F1052" t="str">
            <v>TARGET STORES</v>
          </cell>
          <cell r="G1052" t="str">
            <v>Standard/Queen Machine Washable Medium Performance Bed Pillow - Threshold</v>
          </cell>
          <cell r="H1052" t="str">
            <v xml:space="preserve">Threshold basic Bedding  </v>
          </cell>
        </row>
        <row r="1053">
          <cell r="B1053" t="str">
            <v>062-05-2383</v>
          </cell>
          <cell r="C1053" t="str">
            <v>87239707</v>
          </cell>
          <cell r="D1053" t="str">
            <v>CF</v>
          </cell>
          <cell r="E1053" t="str">
            <v>D62 2025</v>
          </cell>
          <cell r="F1053" t="str">
            <v>TARGET STORES</v>
          </cell>
          <cell r="G1053" t="str">
            <v>King Machine Washable Medium Performance Bed Pillow - Threshold</v>
          </cell>
          <cell r="H1053" t="str">
            <v xml:space="preserve">Threshold basic Bedding  </v>
          </cell>
        </row>
        <row r="1054">
          <cell r="B1054" t="str">
            <v>097-01-1255</v>
          </cell>
          <cell r="C1054" t="str">
            <v>87467704</v>
          </cell>
          <cell r="D1054" t="str">
            <v>CF</v>
          </cell>
          <cell r="E1054" t="str">
            <v>097-01-1255 Standard Dinosaur New PILLOWFORT BATH Multi-Colored - Pillowfort</v>
          </cell>
          <cell r="F1054" t="str">
            <v>TARGET STORES</v>
          </cell>
          <cell r="G1054" t="str">
            <v>TARGET PILLOWFORT SHOWER CURTAIN</v>
          </cell>
          <cell r="H1054" t="str">
            <v>TARGET PILLOWFORT SHOWER CURTAIN</v>
          </cell>
        </row>
        <row r="1055">
          <cell r="B1055" t="str">
            <v>097-01-7840</v>
          </cell>
          <cell r="C1055" t="str">
            <v>87467705</v>
          </cell>
          <cell r="D1055" t="str">
            <v>CF</v>
          </cell>
          <cell r="E1055" t="str">
            <v>097-01-7840 Standard Shark New (pass) PILLOWFORT BATH Multi-Colored - Pillowfort</v>
          </cell>
          <cell r="F1055" t="str">
            <v>TARGET STORES</v>
          </cell>
          <cell r="G1055" t="str">
            <v>TARGET PILLOWFORT SHOWER CURTAIN</v>
          </cell>
          <cell r="H1055" t="str">
            <v>TARGET PILLOWFORT SHOWER CURTAIN</v>
          </cell>
        </row>
        <row r="1056">
          <cell r="B1056" t="str">
            <v>097-01-2601</v>
          </cell>
          <cell r="C1056" t="str">
            <v>87467707</v>
          </cell>
          <cell r="D1056" t="str">
            <v>CF</v>
          </cell>
          <cell r="E1056" t="str">
            <v>097-01-2601 Standard Multi Stripe with Tassels New PILLOWFORT BATH Multi-Colored - Pillowfort</v>
          </cell>
          <cell r="F1056" t="str">
            <v>TARGET STORES</v>
          </cell>
          <cell r="G1056" t="str">
            <v>TARGET PILLOWFORT SHOWER CURTAIN</v>
          </cell>
          <cell r="H1056" t="str">
            <v>TARGET PILLOWFORT SHOWER CURTAIN</v>
          </cell>
        </row>
        <row r="1057">
          <cell r="B1057" t="str">
            <v>097-01-2655</v>
          </cell>
          <cell r="C1057" t="str">
            <v>87467708</v>
          </cell>
          <cell r="D1057" t="str">
            <v>NCF</v>
          </cell>
          <cell r="E1057" t="str">
            <v>097-01-2655 Standard Blue Wave New PILLOWFORT BATH Multi-Colored - Pillowfort</v>
          </cell>
          <cell r="F1057" t="str">
            <v>TARGET STORES</v>
          </cell>
          <cell r="G1057" t="str">
            <v>TARGET PILLOWFORT SHOWER CURTAIN</v>
          </cell>
          <cell r="H1057" t="str">
            <v>TARGET PILLOWFORT SHOWER CURTAIN</v>
          </cell>
        </row>
        <row r="1058">
          <cell r="B1058" t="str">
            <v>097-01-4316</v>
          </cell>
          <cell r="C1058" t="str">
            <v>87467709</v>
          </cell>
          <cell r="D1058" t="str">
            <v>NCF</v>
          </cell>
          <cell r="E1058" t="str">
            <v>097-01-4316 Standard White Wave New PILLOWFORT BATH Multi-Colored - Pillowfort</v>
          </cell>
          <cell r="F1058" t="str">
            <v>TARGET STORES</v>
          </cell>
          <cell r="G1058" t="str">
            <v>TARGET PILLOWFORT SHOWER CURTAIN</v>
          </cell>
          <cell r="H1058" t="str">
            <v>TARGET PILLOWFORT SHOWER CURTAIN</v>
          </cell>
        </row>
        <row r="1059">
          <cell r="B1059" t="str">
            <v>097-01-1464</v>
          </cell>
          <cell r="C1059" t="str">
            <v>87467710</v>
          </cell>
          <cell r="D1059" t="str">
            <v>CF</v>
          </cell>
          <cell r="E1059" t="str">
            <v>097-01-1464 Standard Botanical New PILLOWFORT BATH Multi-Colored - Pillowfort</v>
          </cell>
          <cell r="F1059" t="str">
            <v>TARGET STORES</v>
          </cell>
          <cell r="G1059" t="str">
            <v>TARGET PILLOWFORT SHOWER CURTAIN</v>
          </cell>
          <cell r="H1059" t="str">
            <v>TARGET PILLOWFORT SHOWER CURTAIN</v>
          </cell>
        </row>
        <row r="1060">
          <cell r="B1060" t="str">
            <v>097-01-9802</v>
          </cell>
          <cell r="C1060" t="str">
            <v>87467711</v>
          </cell>
          <cell r="D1060" t="str">
            <v>NCF</v>
          </cell>
          <cell r="E1060" t="str">
            <v>097-01-9802 Standard Black Dot Textured New  (Black Emb) PILLOWFORT BATH Multi-Colored - Pillowfort</v>
          </cell>
          <cell r="F1060" t="str">
            <v>TARGET STORES</v>
          </cell>
          <cell r="G1060" t="str">
            <v>TARGET PILLOWFORT SHOWER CURTAIN</v>
          </cell>
          <cell r="H1060" t="str">
            <v>TARGET PILLOWFORT SHOWER CURTAIN</v>
          </cell>
        </row>
        <row r="1061">
          <cell r="B1061" t="str">
            <v>097-01-9413</v>
          </cell>
          <cell r="C1061" t="str">
            <v>87467713</v>
          </cell>
          <cell r="D1061" t="str">
            <v>CF</v>
          </cell>
          <cell r="E1061" t="str">
            <v>097-01-9413 Standard Dot New PILLOWFORT BATH Multi-Colored - Pillowfort</v>
          </cell>
          <cell r="F1061" t="str">
            <v>TARGET STORES</v>
          </cell>
          <cell r="G1061" t="str">
            <v>TARGET PILLOWFORT SHOWER CURTAIN</v>
          </cell>
          <cell r="H1061" t="str">
            <v>TARGET PILLOWFORT SHOWER CURTAIN</v>
          </cell>
        </row>
        <row r="1062">
          <cell r="B1062" t="str">
            <v>097-01-1999</v>
          </cell>
          <cell r="C1062" t="str">
            <v>87467714</v>
          </cell>
          <cell r="D1062" t="str">
            <v>CF</v>
          </cell>
          <cell r="E1062" t="str">
            <v>097-01-1999 Standard Rainbow New (pass) PILLOWFORT BATH Multi-Colored - Pillowfort</v>
          </cell>
          <cell r="F1062" t="str">
            <v>TARGET STORES</v>
          </cell>
          <cell r="G1062" t="str">
            <v>TARGET PILLOWFORT SHOWER CURTAIN</v>
          </cell>
          <cell r="H1062" t="str">
            <v>TARGET PILLOWFORT SHOWER CURTAIN</v>
          </cell>
        </row>
        <row r="1063">
          <cell r="B1063" t="str">
            <v>097-01-2880</v>
          </cell>
          <cell r="C1063" t="str">
            <v>87467715</v>
          </cell>
          <cell r="D1063" t="str">
            <v>CF</v>
          </cell>
          <cell r="E1063" t="str">
            <v>097-01-2880 Standard Blue Stripe with Tassels New (CW) PILLOWFORT BATH Multi-Colored - Pillowfort</v>
          </cell>
          <cell r="F1063" t="str">
            <v>TARGET STORES</v>
          </cell>
          <cell r="G1063" t="str">
            <v>TARGET PILLOWFORT SHOWER CURTAIN</v>
          </cell>
          <cell r="H1063" t="str">
            <v>TARGET PILLOWFORT SHOWER CURTAIN</v>
          </cell>
        </row>
        <row r="1064">
          <cell r="B1064" t="str">
            <v>064-18-0770</v>
          </cell>
          <cell r="C1064" t="str">
            <v>87643674</v>
          </cell>
          <cell r="D1064" t="str">
            <v>NCF</v>
          </cell>
          <cell r="E1064" t="str">
            <v>064-18-0770 Harvest New Shower Curtain Cream - Threshold™</v>
          </cell>
          <cell r="F1064" t="str">
            <v>TARGET STORES</v>
          </cell>
          <cell r="G1064" t="str">
            <v>THRESHOLD SHOWER CURTAIN</v>
          </cell>
          <cell r="H1064" t="str">
            <v>THRESHOLD SHOWER CURTAIN</v>
          </cell>
        </row>
        <row r="1065">
          <cell r="B1065" t="str">
            <v>064-18-0771</v>
          </cell>
          <cell r="C1065" t="str">
            <v>87650720</v>
          </cell>
          <cell r="D1065" t="str">
            <v>NCF</v>
          </cell>
          <cell r="E1065" t="str">
            <v>064-18-0771 In the Name of Love Blue Shower Curtain White - Opalhouse™ designed by Jungalow™</v>
          </cell>
          <cell r="F1065" t="str">
            <v>TARGET STORES</v>
          </cell>
          <cell r="G1065" t="str">
            <v>OPAL HOUSE SHOWER CURTAIN</v>
          </cell>
          <cell r="H1065" t="str">
            <v>TARGET GRID SHOWER CURTAINS.</v>
          </cell>
        </row>
        <row r="1066">
          <cell r="B1066" t="str">
            <v>064-18-3581</v>
          </cell>
          <cell r="C1066" t="str">
            <v>87650724</v>
          </cell>
          <cell r="D1066" t="str">
            <v>NCF</v>
          </cell>
          <cell r="E1066" t="str">
            <v>064-18-3581 Seasons Go Round Shower Curtain White - Opalhouse™ designed by Jungalow™</v>
          </cell>
          <cell r="F1066" t="str">
            <v>TARGET STORES</v>
          </cell>
          <cell r="G1066" t="str">
            <v>OPAL HOUSE SHOWER CURTAIN</v>
          </cell>
          <cell r="H1066" t="str">
            <v>TARGET GRID SHOWER CURTAINS.</v>
          </cell>
        </row>
        <row r="1067">
          <cell r="B1067" t="str">
            <v>062-07-0005</v>
          </cell>
          <cell r="C1067" t="str">
            <v>87685541</v>
          </cell>
          <cell r="D1067" t="str">
            <v>NCF</v>
          </cell>
          <cell r="E1067" t="str">
            <v>062-07-0005 Twin/Twin XL Printed Cotton Percale Sheet Set Autumn Blossom - Opalhouse designed with Jungalow</v>
          </cell>
          <cell r="F1067" t="str">
            <v>TARGET STORES</v>
          </cell>
          <cell r="G1067" t="str">
            <v>OPAL HOUSE PERCALE SHEET</v>
          </cell>
          <cell r="H1067" t="str">
            <v>OPAL HOUSE PERCALE SHEET</v>
          </cell>
        </row>
        <row r="1068">
          <cell r="B1068" t="str">
            <v>062-07-9673</v>
          </cell>
          <cell r="C1068" t="str">
            <v>87685542</v>
          </cell>
          <cell r="D1068" t="str">
            <v>NCF</v>
          </cell>
          <cell r="E1068" t="str">
            <v>062-07-9673 Queen Printed Cotton Percale Sheet Set Autumn Blossom - Opalhouse designed with Jungalow</v>
          </cell>
          <cell r="F1068" t="str">
            <v>TARGET STORES</v>
          </cell>
          <cell r="G1068" t="str">
            <v>OPAL HOUSE PERCALE SHEET</v>
          </cell>
          <cell r="H1068" t="str">
            <v>OPAL HOUSE PERCALE SHEET</v>
          </cell>
        </row>
        <row r="1069">
          <cell r="B1069" t="str">
            <v>062-07-2367</v>
          </cell>
          <cell r="C1069" t="str">
            <v>87685543</v>
          </cell>
          <cell r="D1069" t="str">
            <v>NCF</v>
          </cell>
          <cell r="E1069" t="str">
            <v>062-07-2367 King Printed Cotton Percale Sheet Set Autumn Blossom - Opalhouse designed with Jungalow</v>
          </cell>
          <cell r="F1069" t="str">
            <v>TARGET STORES</v>
          </cell>
          <cell r="G1069" t="str">
            <v>OPAL HOUSE PERCALE SHEET</v>
          </cell>
          <cell r="H1069" t="str">
            <v>OPAL HOUSE PERCALE SHEET</v>
          </cell>
        </row>
        <row r="1070">
          <cell r="B1070" t="str">
            <v>062-07-3934</v>
          </cell>
          <cell r="C1070" t="str">
            <v>87685544</v>
          </cell>
          <cell r="D1070" t="str">
            <v>NCF</v>
          </cell>
          <cell r="E1070" t="str">
            <v>062-07-3934 Full Printed Cotton Percale Sheet Set Autumn Blossom - Opalhouse designed with Jungalow</v>
          </cell>
          <cell r="F1070" t="str">
            <v>TARGET STORES</v>
          </cell>
          <cell r="G1070" t="str">
            <v>OPAL HOUSE PERCALE SHEET</v>
          </cell>
          <cell r="H1070" t="str">
            <v>OPAL HOUSE PERCALE SHEET</v>
          </cell>
        </row>
        <row r="1071">
          <cell r="B1071" t="str">
            <v>064-18-0265</v>
          </cell>
          <cell r="C1071" t="str">
            <v>88102902</v>
          </cell>
          <cell r="D1071" t="str">
            <v>NCF</v>
          </cell>
          <cell r="E1071" t="str">
            <v>064-18-0265 Holiday Winter City Scene</v>
          </cell>
          <cell r="F1071" t="str">
            <v>TARGET STORES</v>
          </cell>
          <cell r="G1071" t="str">
            <v>THRESHOLD SHOWER CURTAIN</v>
          </cell>
          <cell r="H1071" t="str">
            <v>TARGET GRID SHOWER CURTAINS.</v>
          </cell>
        </row>
        <row r="1072">
          <cell r="B1072" t="str">
            <v>064-18-3268</v>
          </cell>
          <cell r="C1072" t="str">
            <v>88102903</v>
          </cell>
          <cell r="D1072" t="str">
            <v>NCF</v>
          </cell>
          <cell r="E1072" t="str">
            <v>064-18-3268 Holiday Trees</v>
          </cell>
          <cell r="F1072" t="str">
            <v>TARGET STORES</v>
          </cell>
          <cell r="G1072" t="str">
            <v>THRESHOLD SHOWER CURTAIN</v>
          </cell>
          <cell r="H1072" t="str">
            <v>TARGET GRID SHOWER CURTAINS.</v>
          </cell>
        </row>
        <row r="1073">
          <cell r="B1073" t="str">
            <v>097-02-0034</v>
          </cell>
          <cell r="C1073" t="str">
            <v>89147191</v>
          </cell>
          <cell r="D1073" t="str">
            <v>CF</v>
          </cell>
          <cell r="E1073" t="str">
            <v>097-02-0034TwinCheckComforters</v>
          </cell>
          <cell r="F1073" t="str">
            <v>TARGET STORES</v>
          </cell>
          <cell r="G1073" t="str">
            <v>TARGET PILLOWFORT TOB</v>
          </cell>
          <cell r="H1073" t="str">
            <v>TARGET PILLOWFORT TOB</v>
          </cell>
        </row>
        <row r="1074">
          <cell r="B1074" t="str">
            <v>097-02-1971</v>
          </cell>
          <cell r="C1074" t="str">
            <v>89147193</v>
          </cell>
          <cell r="D1074" t="str">
            <v>CF</v>
          </cell>
          <cell r="E1074" t="str">
            <v>097-02-1971FullPegasus Print Fairy TaleSheet Sets</v>
          </cell>
          <cell r="F1074" t="str">
            <v>TARGET STORES</v>
          </cell>
          <cell r="G1074" t="str">
            <v>TARGET PILLOWFORT COTTON SHEETS</v>
          </cell>
          <cell r="H1074" t="str">
            <v>TARGET PILLOWFORT COTTON SHEETS</v>
          </cell>
        </row>
        <row r="1075">
          <cell r="B1075" t="str">
            <v>097-02-9225</v>
          </cell>
          <cell r="C1075" t="str">
            <v>89147197</v>
          </cell>
          <cell r="D1075" t="str">
            <v>CF</v>
          </cell>
          <cell r="E1075" t="str">
            <v>097-02-9225TwinConfetti PrintSheet Sets</v>
          </cell>
          <cell r="F1075" t="str">
            <v>TARGET STORES</v>
          </cell>
          <cell r="G1075" t="str">
            <v>TARGET PILLOWFORT COTTON SHEETS</v>
          </cell>
          <cell r="H1075" t="str">
            <v>TARGET PILLOWFORT COTTON SHEETS</v>
          </cell>
        </row>
        <row r="1076">
          <cell r="B1076" t="str">
            <v>097-02-7280</v>
          </cell>
          <cell r="C1076" t="str">
            <v>89147204</v>
          </cell>
          <cell r="D1076" t="str">
            <v>CF</v>
          </cell>
          <cell r="E1076" t="str">
            <v>097-02-7280ToddlerFairy TaleComforters</v>
          </cell>
          <cell r="F1076" t="str">
            <v>TARGET STORES</v>
          </cell>
          <cell r="G1076" t="str">
            <v>TARGET PILLOWFORT TOB</v>
          </cell>
          <cell r="H1076" t="str">
            <v>TARGET PILLOWFORT TOB</v>
          </cell>
        </row>
        <row r="1077">
          <cell r="B1077" t="str">
            <v>097-02-2021</v>
          </cell>
          <cell r="C1077" t="str">
            <v>89147206</v>
          </cell>
          <cell r="D1077" t="str">
            <v>NCF</v>
          </cell>
          <cell r="E1077" t="str">
            <v>097-02-2021TwinDragonComforters</v>
          </cell>
          <cell r="F1077" t="str">
            <v>TARGET STORES</v>
          </cell>
          <cell r="G1077" t="str">
            <v>TARGET PILLOWFORT TOB</v>
          </cell>
          <cell r="H1077" t="str">
            <v>TARGET PILLOWFORT TOB</v>
          </cell>
        </row>
        <row r="1078">
          <cell r="B1078" t="str">
            <v>097-02-0900</v>
          </cell>
          <cell r="C1078" t="str">
            <v>89147209</v>
          </cell>
          <cell r="D1078" t="str">
            <v>CF</v>
          </cell>
          <cell r="E1078" t="str">
            <v>097-02-0900TwinCheckDuvet Covers</v>
          </cell>
          <cell r="F1078" t="str">
            <v>TARGET STORES</v>
          </cell>
          <cell r="G1078" t="str">
            <v>TARGET PILLOWFORT TOB</v>
          </cell>
          <cell r="H1078" t="str">
            <v>TARGET PILLOWFORT TOB</v>
          </cell>
        </row>
        <row r="1079">
          <cell r="B1079" t="str">
            <v>097-02-4118</v>
          </cell>
          <cell r="C1079" t="str">
            <v>89147212</v>
          </cell>
          <cell r="D1079" t="str">
            <v>CF</v>
          </cell>
          <cell r="E1079" t="str">
            <v>097-02-4118QUEENDragon Print Fairy TaleSheet Sets</v>
          </cell>
          <cell r="F1079" t="str">
            <v>TARGET STORES</v>
          </cell>
          <cell r="G1079" t="str">
            <v>TARGET PILLOWFORT COTTON SHEETS</v>
          </cell>
          <cell r="H1079" t="str">
            <v>TARGET PILLOWFORT COTTON SHEETS</v>
          </cell>
        </row>
        <row r="1080">
          <cell r="B1080" t="str">
            <v>097-02-8662</v>
          </cell>
          <cell r="C1080" t="str">
            <v>89147216</v>
          </cell>
          <cell r="D1080" t="str">
            <v>CF</v>
          </cell>
          <cell r="E1080" t="str">
            <v>097-02-8662FullConfetti PrintSheet Sets</v>
          </cell>
          <cell r="F1080" t="str">
            <v>TARGET STORES</v>
          </cell>
          <cell r="G1080" t="str">
            <v>TARGET PILLOWFORT COTTON SHEETS</v>
          </cell>
          <cell r="H1080" t="str">
            <v>TARGET PILLOWFORT COTTON SHEETS</v>
          </cell>
        </row>
        <row r="1081">
          <cell r="B1081" t="str">
            <v>097-02-0867</v>
          </cell>
          <cell r="C1081" t="str">
            <v>89147217</v>
          </cell>
          <cell r="D1081" t="str">
            <v>CF</v>
          </cell>
          <cell r="E1081" t="str">
            <v>097-02-0867TwinPegasus Print Fairy TaleSheet Sets</v>
          </cell>
          <cell r="F1081" t="str">
            <v>TARGET STORES</v>
          </cell>
          <cell r="G1081" t="str">
            <v>TARGET PILLOWFORT COTTON SHEETS</v>
          </cell>
          <cell r="H1081" t="str">
            <v>TARGET PILLOWFORT COTTON SHEETS</v>
          </cell>
        </row>
        <row r="1082">
          <cell r="B1082" t="str">
            <v>097-02-9658</v>
          </cell>
          <cell r="C1082" t="str">
            <v>89147221</v>
          </cell>
          <cell r="D1082" t="str">
            <v>CF</v>
          </cell>
          <cell r="E1082" t="str">
            <v>097-02-9658ToddlerDragonComforters</v>
          </cell>
          <cell r="F1082" t="str">
            <v>TARGET STORES</v>
          </cell>
          <cell r="G1082" t="str">
            <v>TARGET PILLOWFORT TOB</v>
          </cell>
          <cell r="H1082" t="str">
            <v>TARGET PILLOWFORT TOB</v>
          </cell>
        </row>
        <row r="1083">
          <cell r="B1083" t="str">
            <v>097-02-0053</v>
          </cell>
          <cell r="C1083" t="str">
            <v>89147223</v>
          </cell>
          <cell r="D1083" t="str">
            <v>CF</v>
          </cell>
          <cell r="E1083" t="str">
            <v>097-02-0053TwinDragonDuvet Covers</v>
          </cell>
          <cell r="F1083" t="str">
            <v>TARGET STORES</v>
          </cell>
          <cell r="G1083" t="str">
            <v>TARGET PILLOWFORT TOB</v>
          </cell>
          <cell r="H1083" t="str">
            <v>TARGET PILLOWFORT TOB</v>
          </cell>
        </row>
        <row r="1084">
          <cell r="B1084" t="str">
            <v>097-02-1171</v>
          </cell>
          <cell r="C1084" t="str">
            <v>89147225</v>
          </cell>
          <cell r="D1084" t="str">
            <v>CF</v>
          </cell>
          <cell r="E1084" t="str">
            <v>097-02-1171FullStripe RUFFLESheet Sets</v>
          </cell>
          <cell r="F1084" t="str">
            <v>TARGET STORES</v>
          </cell>
          <cell r="G1084" t="str">
            <v>TARGET PILLOWFORT COTTON SHEETS</v>
          </cell>
          <cell r="H1084" t="str">
            <v>TARGET PILLOWFORT COTTON SHEETS</v>
          </cell>
        </row>
        <row r="1085">
          <cell r="B1085" t="str">
            <v>097-02-3922</v>
          </cell>
          <cell r="C1085" t="str">
            <v>89147228</v>
          </cell>
          <cell r="D1085" t="str">
            <v>CF</v>
          </cell>
          <cell r="E1085" t="str">
            <v>097-02-3922TwinFairy TaleComforters</v>
          </cell>
          <cell r="F1085" t="str">
            <v>TARGET STORES</v>
          </cell>
          <cell r="G1085" t="str">
            <v>TARGET PILLOWFORT TOB</v>
          </cell>
          <cell r="H1085" t="str">
            <v>TARGET PILLOWFORT TOB</v>
          </cell>
        </row>
        <row r="1086">
          <cell r="B1086" t="str">
            <v>097-02-8226</v>
          </cell>
          <cell r="C1086" t="str">
            <v>89147230</v>
          </cell>
          <cell r="D1086" t="str">
            <v>CF</v>
          </cell>
          <cell r="E1086" t="str">
            <v>097-02-8226Full/QueenFairy TaleDuvet Covers</v>
          </cell>
          <cell r="F1086" t="str">
            <v>TARGET STORES</v>
          </cell>
          <cell r="G1086" t="str">
            <v>TARGET PILLOWFORT TOB</v>
          </cell>
          <cell r="H1086" t="str">
            <v>TARGET PILLOWFORT TOB</v>
          </cell>
        </row>
        <row r="1087">
          <cell r="B1087" t="str">
            <v>097-02-7065</v>
          </cell>
          <cell r="C1087" t="str">
            <v>89147231</v>
          </cell>
          <cell r="D1087" t="str">
            <v>CF</v>
          </cell>
          <cell r="E1087" t="str">
            <v>097-02-7065Full/QueenCheckDuvet Covers</v>
          </cell>
          <cell r="F1087" t="str">
            <v>TARGET STORES</v>
          </cell>
          <cell r="G1087" t="str">
            <v>TARGET PILLOWFORT TOB</v>
          </cell>
          <cell r="H1087" t="str">
            <v>TARGET PILLOWFORT TOB</v>
          </cell>
        </row>
        <row r="1088">
          <cell r="B1088" t="str">
            <v>097-02-9523</v>
          </cell>
          <cell r="C1088" t="str">
            <v>89147234</v>
          </cell>
          <cell r="D1088" t="str">
            <v>CF</v>
          </cell>
          <cell r="E1088" t="str">
            <v>097-02-9523TwinDragon Print Fairy TaleSheet Sets</v>
          </cell>
          <cell r="F1088" t="str">
            <v>TARGET STORES</v>
          </cell>
          <cell r="G1088" t="str">
            <v>TARGET PILLOWFORT COTTON SHEETS</v>
          </cell>
          <cell r="H1088" t="str">
            <v>TARGET PILLOWFORT COTTON SHEETS</v>
          </cell>
        </row>
        <row r="1089">
          <cell r="B1089" t="str">
            <v>097-02-9244</v>
          </cell>
          <cell r="C1089" t="str">
            <v>89147237</v>
          </cell>
          <cell r="D1089" t="str">
            <v>CF</v>
          </cell>
          <cell r="E1089" t="str">
            <v>097-02-9244Full/QueenDragonDuvet Covers</v>
          </cell>
          <cell r="F1089" t="str">
            <v>TARGET STORES</v>
          </cell>
          <cell r="G1089" t="str">
            <v>TARGET PILLOWFORT TOB</v>
          </cell>
          <cell r="H1089" t="str">
            <v>TARGET PILLOWFORT TOB</v>
          </cell>
        </row>
        <row r="1090">
          <cell r="B1090" t="str">
            <v>097-02-6025</v>
          </cell>
          <cell r="C1090" t="str">
            <v>89147244</v>
          </cell>
          <cell r="D1090" t="str">
            <v>CF</v>
          </cell>
          <cell r="E1090" t="str">
            <v>097-02-6025QUEENConfetti PrintSheet Sets</v>
          </cell>
          <cell r="F1090" t="str">
            <v>TARGET STORES</v>
          </cell>
          <cell r="G1090" t="str">
            <v>TARGET PILLOWFORT COTTON SHEETS</v>
          </cell>
          <cell r="H1090" t="str">
            <v>TARGET PILLOWFORT COTTON SHEETS</v>
          </cell>
        </row>
        <row r="1091">
          <cell r="B1091" t="str">
            <v>097-02-6276</v>
          </cell>
          <cell r="C1091" t="str">
            <v>89147248</v>
          </cell>
          <cell r="D1091" t="str">
            <v>CF</v>
          </cell>
          <cell r="E1091" t="str">
            <v>097-02-6276Full/QueenFairy TaleComforters</v>
          </cell>
          <cell r="F1091" t="str">
            <v>TARGET STORES</v>
          </cell>
          <cell r="G1091" t="str">
            <v>TARGET PILLOWFORT TOB</v>
          </cell>
          <cell r="H1091" t="str">
            <v>TARGET PILLOWFORT TOB</v>
          </cell>
        </row>
        <row r="1092">
          <cell r="B1092" t="str">
            <v>097-02-5511</v>
          </cell>
          <cell r="C1092" t="str">
            <v>89147252</v>
          </cell>
          <cell r="D1092" t="str">
            <v>CF</v>
          </cell>
          <cell r="E1092" t="str">
            <v>097-02-5511Full/QueenCheck MultiComforters</v>
          </cell>
          <cell r="F1092" t="str">
            <v>TARGET STORES</v>
          </cell>
          <cell r="G1092" t="str">
            <v>TARGET PILLOWFORT TOB</v>
          </cell>
          <cell r="H1092" t="str">
            <v>TARGET PILLOWFORT TOB</v>
          </cell>
        </row>
        <row r="1093">
          <cell r="B1093" t="str">
            <v>097-02-7245</v>
          </cell>
          <cell r="C1093" t="str">
            <v>89147255</v>
          </cell>
          <cell r="D1093" t="str">
            <v>CF</v>
          </cell>
          <cell r="E1093" t="str">
            <v>097-02-7245FullDragon Print Fairy TaleSheet Sets</v>
          </cell>
          <cell r="F1093" t="str">
            <v>TARGET STORES</v>
          </cell>
          <cell r="G1093" t="str">
            <v>TARGET PILLOWFORT COTTON SHEETS</v>
          </cell>
          <cell r="H1093" t="str">
            <v>TARGET PILLOWFORT COTTON SHEETS</v>
          </cell>
        </row>
        <row r="1094">
          <cell r="B1094" t="str">
            <v>097-02-4533</v>
          </cell>
          <cell r="C1094" t="str">
            <v>89147257</v>
          </cell>
          <cell r="D1094" t="str">
            <v>CF</v>
          </cell>
          <cell r="E1094" t="str">
            <v>097-02-4533ToddlerCheckComforters</v>
          </cell>
          <cell r="F1094" t="str">
            <v>TARGET STORES</v>
          </cell>
          <cell r="G1094" t="str">
            <v>TARGET PILLOWFORT TOB</v>
          </cell>
          <cell r="H1094" t="str">
            <v>TARGET PILLOWFORT TOB</v>
          </cell>
        </row>
        <row r="1095">
          <cell r="B1095" t="str">
            <v>097-02-9083</v>
          </cell>
          <cell r="C1095" t="str">
            <v>89147258</v>
          </cell>
          <cell r="D1095" t="str">
            <v>CF</v>
          </cell>
          <cell r="E1095" t="str">
            <v>097-02-9083QUEENStripe RUFFLESheet Sets</v>
          </cell>
          <cell r="F1095" t="str">
            <v>TARGET STORES</v>
          </cell>
          <cell r="G1095" t="str">
            <v>TARGET PILLOWFORT COTTON SHEETS</v>
          </cell>
          <cell r="H1095" t="str">
            <v>TARGET PILLOWFORT COTTON SHEETS</v>
          </cell>
        </row>
        <row r="1096">
          <cell r="B1096" t="str">
            <v>097-02-7999</v>
          </cell>
          <cell r="C1096" t="str">
            <v>89147259</v>
          </cell>
          <cell r="D1096" t="str">
            <v>CF</v>
          </cell>
          <cell r="E1096" t="str">
            <v>097-02-7999TwinStripe RUFFLESheet Sets</v>
          </cell>
          <cell r="F1096" t="str">
            <v>TARGET STORES</v>
          </cell>
          <cell r="G1096" t="str">
            <v>TARGET PILLOWFORT COTTON SHEETS</v>
          </cell>
          <cell r="H1096" t="str">
            <v>TARGET PILLOWFORT COTTON SHEETS</v>
          </cell>
        </row>
        <row r="1097">
          <cell r="B1097" t="str">
            <v>097-02-5284</v>
          </cell>
          <cell r="C1097" t="str">
            <v>89147265</v>
          </cell>
          <cell r="D1097" t="str">
            <v>CF</v>
          </cell>
          <cell r="E1097" t="str">
            <v>097-02-5284QUEENPegasus Print Fairy TaleSheet Sets</v>
          </cell>
          <cell r="F1097" t="str">
            <v>TARGET STORES</v>
          </cell>
          <cell r="G1097" t="str">
            <v>TARGET PILLOWFORT COTTON SHEETS</v>
          </cell>
          <cell r="H1097" t="str">
            <v>TARGET PILLOWFORT COTTON SHEETS</v>
          </cell>
        </row>
        <row r="1098">
          <cell r="B1098" t="str">
            <v>097-02-3226</v>
          </cell>
          <cell r="C1098" t="str">
            <v>89147267</v>
          </cell>
          <cell r="D1098" t="str">
            <v>NCF</v>
          </cell>
          <cell r="E1098" t="str">
            <v>097-02-3226Full/QueenDragonComforters</v>
          </cell>
          <cell r="F1098" t="str">
            <v>TARGET STORES</v>
          </cell>
          <cell r="G1098" t="str">
            <v>TARGET PILLOWFORT TOB</v>
          </cell>
          <cell r="H1098" t="str">
            <v>TARGET PILLOWFORT TOB</v>
          </cell>
        </row>
        <row r="1099">
          <cell r="B1099" t="str">
            <v>097-04-0211</v>
          </cell>
          <cell r="C1099" t="str">
            <v>89147277</v>
          </cell>
          <cell r="D1099" t="str">
            <v>CF</v>
          </cell>
          <cell r="E1099" t="str">
            <v>097-04-0211 FLORAL MULTI COLOR - Pillowfort</v>
          </cell>
          <cell r="F1099" t="str">
            <v>TARGET STORES</v>
          </cell>
          <cell r="G1099" t="str">
            <v>TARGET PILLOWFORT SHOWER CURTAIN</v>
          </cell>
          <cell r="H1099" t="str">
            <v>TARGET PILLOWFORT SHOWER CURTAIN</v>
          </cell>
        </row>
        <row r="1100">
          <cell r="B1100" t="str">
            <v>062-18-0069</v>
          </cell>
          <cell r="C1100" t="str">
            <v>89182528</v>
          </cell>
          <cell r="D1100" t="str">
            <v>CF</v>
          </cell>
          <cell r="E1100" t="str">
            <v>D62 2025</v>
          </cell>
          <cell r="F1100" t="str">
            <v>TARGET STORES</v>
          </cell>
          <cell r="G1100" t="str">
            <v>Twin/Twin XL Microfiber Sheet Set Blue Dash - Room Essentials: Includes Pillowcase Fits up to 15" Mattress</v>
          </cell>
          <cell r="H1100" t="str">
            <v>RE INLINE MF SHEET SET</v>
          </cell>
        </row>
        <row r="1101">
          <cell r="B1101" t="str">
            <v>062-18-0070</v>
          </cell>
          <cell r="C1101" t="str">
            <v>89182533</v>
          </cell>
          <cell r="D1101" t="str">
            <v>CF</v>
          </cell>
          <cell r="E1101" t="str">
            <v>D62 2025</v>
          </cell>
          <cell r="F1101" t="str">
            <v>TARGET STORES</v>
          </cell>
          <cell r="G1101" t="str">
            <v xml:space="preserve">King Microfiber Sheet Set Blue Dash - Room Essentials: Polyester 170 Thread Count </v>
          </cell>
          <cell r="H1101" t="str">
            <v>RE INLINE MF SHEET SET</v>
          </cell>
        </row>
        <row r="1102">
          <cell r="B1102" t="str">
            <v>062-18-9846</v>
          </cell>
          <cell r="C1102" t="str">
            <v>89182549</v>
          </cell>
          <cell r="D1102" t="str">
            <v>CF</v>
          </cell>
          <cell r="E1102" t="str">
            <v>D62 2025</v>
          </cell>
          <cell r="F1102" t="str">
            <v>TARGET STORES</v>
          </cell>
          <cell r="G1102" t="str">
            <v>Full Microfiber Sheet Set Blue Dash - Room Essentials: 170 Thread Count 4-Piece Set with 2 Pillowcases &amp; Fitted Sheet</v>
          </cell>
          <cell r="H1102" t="str">
            <v>RE INLINE MF SHEET SET</v>
          </cell>
        </row>
        <row r="1103">
          <cell r="B1103" t="str">
            <v>062-18-0072</v>
          </cell>
          <cell r="C1103" t="str">
            <v>89182555</v>
          </cell>
          <cell r="D1103" t="str">
            <v>NCF</v>
          </cell>
          <cell r="E1103" t="str">
            <v>D62 2025</v>
          </cell>
          <cell r="F1103" t="str">
            <v>TARGET STORES</v>
          </cell>
          <cell r="G1103" t="str">
            <v>Queen Microfiber Sheet Set Ivory Dash - Room Essentials: Polyester 170 Thread Count Includes 4pc</v>
          </cell>
          <cell r="H1103" t="str">
            <v>TH Mate Quilts</v>
          </cell>
        </row>
        <row r="1104">
          <cell r="B1104" t="str">
            <v>062-18-5688</v>
          </cell>
          <cell r="C1104" t="str">
            <v>89182560</v>
          </cell>
          <cell r="D1104" t="str">
            <v>NCF</v>
          </cell>
          <cell r="E1104" t="str">
            <v>D62 2025</v>
          </cell>
          <cell r="F1104" t="str">
            <v>TARGET STORES</v>
          </cell>
          <cell r="G1104" t="str">
            <v xml:space="preserve">Full Microfiber Sheet Set Ivory Dash - Room Essentials: 4-Piece 170 Thread Count </v>
          </cell>
          <cell r="H1104" t="str">
            <v>RE INLINE MF SHEET SET</v>
          </cell>
        </row>
        <row r="1105">
          <cell r="B1105" t="str">
            <v>062-18-3161</v>
          </cell>
          <cell r="C1105" t="str">
            <v>89182563</v>
          </cell>
          <cell r="D1105" t="str">
            <v>NCF</v>
          </cell>
          <cell r="E1105" t="str">
            <v>D62 2025</v>
          </cell>
          <cell r="F1105" t="str">
            <v>TARGET STORES</v>
          </cell>
          <cell r="G1105" t="str">
            <v>Twin/Twin XL Microfiber Sheet Set Gray Ditsy Floral - Room Essentials: Polyester Botanical Pattern 170 Thread Count</v>
          </cell>
          <cell r="H1105" t="str">
            <v>RE INLINE MF SHEET SET</v>
          </cell>
        </row>
        <row r="1106">
          <cell r="B1106" t="str">
            <v>062-18-2745</v>
          </cell>
          <cell r="C1106" t="str">
            <v>89182564</v>
          </cell>
          <cell r="D1106" t="str">
            <v>CF</v>
          </cell>
          <cell r="E1106" t="str">
            <v>D62 2025</v>
          </cell>
          <cell r="F1106" t="str">
            <v>TARGET STORES</v>
          </cell>
          <cell r="G1106" t="str">
            <v>Queen Microfiber Sheet Set Blue Dash - Room Essentials: Includes 2 Pillowcases Polyester 170 Thread Count Fits up to 15" Mattress</v>
          </cell>
          <cell r="H1106" t="str">
            <v>RE INLINE MF SHEET SET</v>
          </cell>
        </row>
        <row r="1107">
          <cell r="B1107" t="str">
            <v>062-18-9477</v>
          </cell>
          <cell r="C1107" t="str">
            <v>89182566</v>
          </cell>
          <cell r="D1107" t="str">
            <v>NCF</v>
          </cell>
          <cell r="E1107" t="str">
            <v>D62 2025</v>
          </cell>
          <cell r="F1107" t="str">
            <v>TARGET STORES</v>
          </cell>
          <cell r="G1107" t="str">
            <v>Full Microfiber Sheet Set Gray Ditsy Floral - Room Essentials</v>
          </cell>
          <cell r="H1107" t="str">
            <v>RE INLINE MF SHEET SET</v>
          </cell>
        </row>
        <row r="1108">
          <cell r="B1108" t="str">
            <v>062-18-0077</v>
          </cell>
          <cell r="C1108" t="str">
            <v>89182568</v>
          </cell>
          <cell r="D1108" t="str">
            <v>NCF</v>
          </cell>
          <cell r="E1108" t="str">
            <v>D62 2025</v>
          </cell>
          <cell r="F1108" t="str">
            <v>TARGET STORES</v>
          </cell>
          <cell r="G1108" t="str">
            <v>King Microfiber Sheet Set Gray Ditsy Floral - Room Essentials: Botanical Design 170 Thread Count 4-Piece Set</v>
          </cell>
          <cell r="H1108" t="str">
            <v>RE INLINE MF SHEET SET</v>
          </cell>
        </row>
        <row r="1109">
          <cell r="B1109" t="str">
            <v>062-18-4399</v>
          </cell>
          <cell r="C1109" t="str">
            <v>89182571</v>
          </cell>
          <cell r="D1109" t="str">
            <v>NCF</v>
          </cell>
          <cell r="E1109" t="str">
            <v>D62 2025</v>
          </cell>
          <cell r="F1109" t="str">
            <v>TARGET STORES</v>
          </cell>
          <cell r="G1109" t="str">
            <v xml:space="preserve">Twin/Twin XL Microfiber Sheet Set Ivory Dash - Room Essentials: Polyester 170 Thread Count </v>
          </cell>
          <cell r="H1109" t="str">
            <v>RE INLINE MF SHEET SET</v>
          </cell>
        </row>
        <row r="1110">
          <cell r="B1110" t="str">
            <v>062-18-8836</v>
          </cell>
          <cell r="C1110" t="str">
            <v>89182574</v>
          </cell>
          <cell r="D1110" t="str">
            <v>NCF</v>
          </cell>
          <cell r="E1110" t="str">
            <v>D62 2025</v>
          </cell>
          <cell r="F1110" t="str">
            <v>TARGET STORES</v>
          </cell>
          <cell r="G1110" t="str">
            <v>Queen Microfiber Sheet Set Gray Ditsy Floral - Room Essentials: Botanical Pattern 170 Thread Count</v>
          </cell>
          <cell r="H1110" t="str">
            <v>RE INLINE MF SHEET SET</v>
          </cell>
        </row>
        <row r="1111">
          <cell r="B1111" t="str">
            <v>062-18-3438</v>
          </cell>
          <cell r="C1111" t="str">
            <v>89182577</v>
          </cell>
          <cell r="D1111" t="str">
            <v>NCF</v>
          </cell>
          <cell r="E1111" t="str">
            <v>D62 2025</v>
          </cell>
          <cell r="F1111" t="str">
            <v>TARGET STORES</v>
          </cell>
          <cell r="G1111" t="str">
            <v xml:space="preserve">Full Microfiber Sheet Set Orange Dusk Ditsy Floral - Room Essentials: Includes 1 Fitted 1 Flat 2 Pillowcases </v>
          </cell>
          <cell r="H1111" t="str">
            <v>RE INLINE MF SHEET SET</v>
          </cell>
        </row>
        <row r="1112">
          <cell r="B1112" t="str">
            <v>062-18-3139</v>
          </cell>
          <cell r="C1112" t="str">
            <v>89182579</v>
          </cell>
          <cell r="D1112" t="str">
            <v>NCF</v>
          </cell>
          <cell r="E1112" t="str">
            <v>D62 2025</v>
          </cell>
          <cell r="F1112" t="str">
            <v>TARGET STORES</v>
          </cell>
          <cell r="G1112" t="str">
            <v>Twin/Twin XL Microfiber Sheet Set Orange Dusk Ditsy Floral - Room Essentials: Polyester Botanical Pattern 170 Thread Count</v>
          </cell>
          <cell r="H1112" t="str">
            <v>RE INLINE MF SHEET SET</v>
          </cell>
        </row>
        <row r="1113">
          <cell r="B1113" t="str">
            <v>062-18-4325</v>
          </cell>
          <cell r="C1113" t="str">
            <v>89182580</v>
          </cell>
          <cell r="D1113" t="str">
            <v>NCF</v>
          </cell>
          <cell r="E1113" t="str">
            <v>D62 2025</v>
          </cell>
          <cell r="F1113" t="str">
            <v>TARGET STORES</v>
          </cell>
          <cell r="G1113" t="str">
            <v xml:space="preserve">Full Microfiber Sheet Set Pewter Aqua Ditsy Floral - Room Essentials: Includes 2 Pillowcases 170 </v>
          </cell>
          <cell r="H1113" t="str">
            <v>RE INLINE MF SHEET SET</v>
          </cell>
        </row>
        <row r="1114">
          <cell r="B1114" t="str">
            <v>062-18-1657</v>
          </cell>
          <cell r="C1114" t="str">
            <v>89182582</v>
          </cell>
          <cell r="D1114" t="str">
            <v>NCF</v>
          </cell>
          <cell r="E1114" t="str">
            <v>D62 2025</v>
          </cell>
          <cell r="F1114" t="str">
            <v>TARGET STORES</v>
          </cell>
          <cell r="G1114" t="str">
            <v>King Microfiber Sheet Set Pewter Aqua Ditsy Floral - Room Essentials: Polyester Botanical Pattern 4-Piece Set</v>
          </cell>
          <cell r="H1114" t="str">
            <v>RE INLINE MF SHEET SET</v>
          </cell>
        </row>
        <row r="1115">
          <cell r="B1115" t="str">
            <v>062-18-5063</v>
          </cell>
          <cell r="C1115" t="str">
            <v>89182583</v>
          </cell>
          <cell r="D1115" t="str">
            <v>NCF</v>
          </cell>
          <cell r="E1115" t="str">
            <v>062-18-5063KingRE Cotton Blend Gray Dot King Ciclo rPETSheet SetsGrayRE Sheet Set</v>
          </cell>
          <cell r="F1115" t="str">
            <v>TARGET STORES</v>
          </cell>
          <cell r="G1115" t="str">
            <v>RE Sheet Set</v>
          </cell>
          <cell r="H1115" t="str">
            <v>RE SHEET SET</v>
          </cell>
        </row>
        <row r="1116">
          <cell r="B1116" t="str">
            <v>062-18-0080</v>
          </cell>
          <cell r="C1116" t="str">
            <v>89182584</v>
          </cell>
          <cell r="D1116" t="str">
            <v>NCF</v>
          </cell>
          <cell r="E1116" t="str">
            <v>062-18-0080KingRE Cotton Blend Gray Floral King Ciclo rPETSheet SetsGrayRE Sheet Set</v>
          </cell>
          <cell r="F1116" t="str">
            <v>TARGET STORES</v>
          </cell>
          <cell r="G1116" t="str">
            <v>RE Sheet Set</v>
          </cell>
          <cell r="H1116" t="str">
            <v>RE SHEET SET</v>
          </cell>
        </row>
        <row r="1117">
          <cell r="B1117" t="str">
            <v>062-18-8392</v>
          </cell>
          <cell r="C1117" t="str">
            <v>89182585</v>
          </cell>
          <cell r="D1117" t="str">
            <v>NCF</v>
          </cell>
          <cell r="E1117" t="str">
            <v>D62 2025</v>
          </cell>
          <cell r="F1117" t="str">
            <v>TARGET STORES</v>
          </cell>
          <cell r="G1117" t="str">
            <v>Queen Microfiber Sheet Set Pewter Aqua Ditsy Floral - Room Essentials: Polyester Botanical Pattern 4-Piece Set</v>
          </cell>
          <cell r="H1117" t="str">
            <v>RE INLINE MF SHEET SET</v>
          </cell>
        </row>
        <row r="1118">
          <cell r="B1118" t="str">
            <v>062-18-2908</v>
          </cell>
          <cell r="C1118" t="str">
            <v>89182587</v>
          </cell>
          <cell r="D1118" t="str">
            <v>NCF</v>
          </cell>
          <cell r="E1118" t="str">
            <v>062-18-2908QueenRE Cotton Blend Stripe Queen Ciclo rPETSheet SetsMulticoloredRE Sheet Set</v>
          </cell>
          <cell r="F1118" t="str">
            <v>TARGET STORES</v>
          </cell>
          <cell r="G1118" t="str">
            <v>RE Sheet Set</v>
          </cell>
          <cell r="H1118" t="str">
            <v>RE SHEET SET</v>
          </cell>
        </row>
        <row r="1119">
          <cell r="B1119" t="str">
            <v>062-18-9102</v>
          </cell>
          <cell r="C1119" t="str">
            <v>89182588</v>
          </cell>
          <cell r="D1119" t="str">
            <v>NCF</v>
          </cell>
          <cell r="E1119" t="str">
            <v>D62 2025</v>
          </cell>
          <cell r="F1119" t="str">
            <v>TARGET STORES</v>
          </cell>
          <cell r="G1119" t="str">
            <v>Twin/Twin XL Microfiber Sheet Set Pewter Aqua Ditsy Floral - Room Essentials: Polyester Botanical Pattern</v>
          </cell>
          <cell r="H1119" t="str">
            <v>RE INLINE MF SHEET SET</v>
          </cell>
        </row>
        <row r="1120">
          <cell r="B1120" t="str">
            <v>062-18-4970</v>
          </cell>
          <cell r="C1120" t="str">
            <v>89182590</v>
          </cell>
          <cell r="D1120" t="str">
            <v>NCF</v>
          </cell>
          <cell r="E1120" t="str">
            <v>D62 2025</v>
          </cell>
          <cell r="F1120" t="str">
            <v>TARGET STORES</v>
          </cell>
          <cell r="G1120" t="str">
            <v>Queen Microfiber Sheet Set Orange Dusk Ditsy Floral - Room Essentials: Polyester Botanical Pattern 4-Piece Set</v>
          </cell>
          <cell r="H1120" t="str">
            <v>RE INLINE MF SHEET SET</v>
          </cell>
        </row>
        <row r="1121">
          <cell r="B1121" t="str">
            <v>062-18-5451</v>
          </cell>
          <cell r="C1121" t="str">
            <v>89182591</v>
          </cell>
          <cell r="D1121" t="str">
            <v>NCF</v>
          </cell>
          <cell r="E1121" t="str">
            <v>062-18-5451Twin/Twin Extra LongRE Cotton Blend Stripe T/XLT Ciclo rPETSheet SetsMulticoloredRE Sheet Set</v>
          </cell>
          <cell r="F1121" t="str">
            <v>TARGET STORES</v>
          </cell>
          <cell r="G1121" t="str">
            <v>RE Sheet Set</v>
          </cell>
          <cell r="H1121" t="str">
            <v>RE SHEET SET</v>
          </cell>
        </row>
        <row r="1122">
          <cell r="B1122" t="str">
            <v>062-18-9419</v>
          </cell>
          <cell r="C1122" t="str">
            <v>89182592</v>
          </cell>
          <cell r="D1122" t="str">
            <v>NCF</v>
          </cell>
          <cell r="E1122" t="str">
            <v>062-18-9419Twin/Twin Extra LongRE Cotton Blend Gray Dot T/XLT Ciclo rPETSheet SetsGrayRE Sheet Set</v>
          </cell>
          <cell r="F1122" t="str">
            <v>TARGET STORES</v>
          </cell>
          <cell r="G1122" t="str">
            <v>RE Sheet Set</v>
          </cell>
          <cell r="H1122" t="str">
            <v>RE SHEET SET</v>
          </cell>
        </row>
        <row r="1123">
          <cell r="B1123" t="str">
            <v>062-18-5902</v>
          </cell>
          <cell r="C1123" t="str">
            <v>89182593</v>
          </cell>
          <cell r="D1123" t="str">
            <v>NCF</v>
          </cell>
          <cell r="E1123" t="str">
            <v>062-18-5902Twin/Twin Extra LongRE Cotton Blend Gray Floral T/XLT Ciclo rPETSheet SetsGrayRE Sheet Set</v>
          </cell>
          <cell r="F1123" t="str">
            <v>TARGET STORES</v>
          </cell>
          <cell r="G1123" t="str">
            <v>RE Sheet Set</v>
          </cell>
          <cell r="H1123" t="str">
            <v>RE SHEET SET</v>
          </cell>
        </row>
        <row r="1124">
          <cell r="B1124" t="str">
            <v>062-18-3974</v>
          </cell>
          <cell r="C1124" t="str">
            <v>89182594</v>
          </cell>
          <cell r="D1124" t="str">
            <v>NCF</v>
          </cell>
          <cell r="E1124" t="str">
            <v>D62 2025</v>
          </cell>
          <cell r="F1124" t="str">
            <v>TARGET STORES</v>
          </cell>
          <cell r="G1124" t="str">
            <v>King Microfiber Sheet Set Orange Dusk Ditsy Floral - Room Essentials: Polyester Botanical Pattern 4-Piece Set</v>
          </cell>
          <cell r="H1124" t="str">
            <v>RE INLINE MF SHEET SET</v>
          </cell>
        </row>
        <row r="1125">
          <cell r="B1125" t="str">
            <v>062-18-0507</v>
          </cell>
          <cell r="C1125" t="str">
            <v>89182595</v>
          </cell>
          <cell r="D1125" t="str">
            <v>NCF</v>
          </cell>
          <cell r="E1125" t="str">
            <v>062-18-0507QueenRE Cotton Blend Gray Floral Queen Ciclo rPETSheet SetsGrayRE Sheet Set</v>
          </cell>
          <cell r="F1125" t="str">
            <v>TARGET STORES</v>
          </cell>
          <cell r="G1125" t="str">
            <v>RE Sheet Set</v>
          </cell>
          <cell r="H1125" t="str">
            <v>RE SHEET SET</v>
          </cell>
        </row>
        <row r="1126">
          <cell r="B1126" t="str">
            <v>062-18-3381</v>
          </cell>
          <cell r="C1126" t="str">
            <v>89182596</v>
          </cell>
          <cell r="D1126" t="str">
            <v>CF</v>
          </cell>
          <cell r="E1126" t="str">
            <v>D62 2025</v>
          </cell>
          <cell r="F1126" t="str">
            <v>TARGET STORES</v>
          </cell>
          <cell r="G1126" t="str">
            <v xml:space="preserve">Standard Microfiber Pillow Cases Ivory - Room Essentials: 2-Pack Polyester 170 Thread Count </v>
          </cell>
          <cell r="H1126" t="str">
            <v>RE INLINE MF SHEET SET</v>
          </cell>
        </row>
        <row r="1127">
          <cell r="B1127" t="str">
            <v>062-18-9775</v>
          </cell>
          <cell r="C1127" t="str">
            <v>89182597</v>
          </cell>
          <cell r="D1127" t="str">
            <v>NCF</v>
          </cell>
          <cell r="E1127" t="str">
            <v>D62 2025</v>
          </cell>
          <cell r="F1127" t="str">
            <v>TARGET STORES</v>
          </cell>
          <cell r="G1127" t="str">
            <v>King Microfiber Sheet Set Ivory Dash - Room Essentials: Polyester 170 Thread Count Includes 4pc</v>
          </cell>
          <cell r="H1127" t="str">
            <v>RE INLINE MF SHEET SET</v>
          </cell>
        </row>
        <row r="1128">
          <cell r="B1128" t="str">
            <v>062-18-0085</v>
          </cell>
          <cell r="C1128" t="str">
            <v>89182598</v>
          </cell>
          <cell r="D1128" t="str">
            <v>NCF</v>
          </cell>
          <cell r="E1128" t="str">
            <v>062-18-0085KingRE Cotton Blend Light Floral King Ciclo rPETSheet SetsMulticoloredRE Sheet Set</v>
          </cell>
          <cell r="F1128" t="str">
            <v>TARGET STORES</v>
          </cell>
          <cell r="G1128" t="str">
            <v>RE Sheet Set</v>
          </cell>
          <cell r="H1128" t="str">
            <v>RE SHEET SET</v>
          </cell>
        </row>
        <row r="1129">
          <cell r="B1129" t="str">
            <v>062-18-5255</v>
          </cell>
          <cell r="C1129" t="str">
            <v>89182599</v>
          </cell>
          <cell r="D1129" t="str">
            <v>NCF</v>
          </cell>
          <cell r="E1129" t="str">
            <v>062-18-5255KingRE Cotton Blend Stripe King Ciclo rPETSheet SetsMulticoloredRE Sheet Set</v>
          </cell>
          <cell r="F1129" t="str">
            <v>TARGET STORES</v>
          </cell>
          <cell r="G1129" t="str">
            <v>RE Sheet Set</v>
          </cell>
          <cell r="H1129" t="str">
            <v>RE SHEET SET</v>
          </cell>
        </row>
        <row r="1130">
          <cell r="B1130" t="str">
            <v>062-18-0086</v>
          </cell>
          <cell r="C1130" t="str">
            <v>89182600</v>
          </cell>
          <cell r="D1130" t="str">
            <v>NCF</v>
          </cell>
          <cell r="E1130" t="str">
            <v>062-18-0086FullRE Cotton Blend Heather Gray Full Ciclo rPETSheet SetsGrayRE Sheet Set</v>
          </cell>
          <cell r="F1130" t="str">
            <v>TARGET STORES</v>
          </cell>
          <cell r="G1130" t="str">
            <v>RE Sheet Set</v>
          </cell>
          <cell r="H1130" t="str">
            <v>RE SHEET SET</v>
          </cell>
        </row>
        <row r="1131">
          <cell r="B1131" t="str">
            <v>062-18-8546</v>
          </cell>
          <cell r="C1131" t="str">
            <v>89182601</v>
          </cell>
          <cell r="D1131" t="str">
            <v>NCF</v>
          </cell>
          <cell r="E1131" t="str">
            <v>062-18-8546FullRE Cotton Blend Gray Dot Full Ciclo rPETSheet SetsGrayRE Sheet Set</v>
          </cell>
          <cell r="F1131" t="str">
            <v>TARGET STORES</v>
          </cell>
          <cell r="G1131" t="str">
            <v>RE Sheet Set</v>
          </cell>
          <cell r="H1131" t="str">
            <v>RE SHEET SET</v>
          </cell>
        </row>
        <row r="1132">
          <cell r="B1132" t="str">
            <v>062-18-3797</v>
          </cell>
          <cell r="C1132" t="str">
            <v>89182602</v>
          </cell>
          <cell r="D1132" t="str">
            <v>NCF</v>
          </cell>
          <cell r="E1132" t="str">
            <v>062-18-3797FullRE Cotton Blend Gray Floral Full Ciclo rPETSheet SetsGrayRE Sheet Set</v>
          </cell>
          <cell r="F1132" t="str">
            <v>TARGET STORES</v>
          </cell>
          <cell r="G1132" t="str">
            <v>RE Sheet Set</v>
          </cell>
          <cell r="H1132" t="str">
            <v>RE SHEET SET</v>
          </cell>
        </row>
        <row r="1133">
          <cell r="B1133" t="str">
            <v>062-18-5494</v>
          </cell>
          <cell r="C1133" t="str">
            <v>89182603</v>
          </cell>
          <cell r="D1133" t="str">
            <v>NCF</v>
          </cell>
          <cell r="E1133" t="str">
            <v>062-18-5494FullRE Cotton Blend Light Floral Full Ciclo rPETSheet SetsMulticoloredRE Sheet Set</v>
          </cell>
          <cell r="F1133" t="str">
            <v>TARGET STORES</v>
          </cell>
          <cell r="G1133" t="str">
            <v>RE Sheet Set</v>
          </cell>
          <cell r="H1133" t="str">
            <v>RE SHEET SET</v>
          </cell>
        </row>
        <row r="1134">
          <cell r="B1134" t="str">
            <v>062-18-3945</v>
          </cell>
          <cell r="C1134" t="str">
            <v>89182604</v>
          </cell>
          <cell r="D1134" t="str">
            <v>NCF</v>
          </cell>
          <cell r="E1134" t="str">
            <v>062-18-3945Twin/Twin Extra LongRE Cotton Blend Light Floral T/XLT Ciclo rPETSheet SetsMulticoloredRE Sheet Set</v>
          </cell>
          <cell r="F1134" t="str">
            <v>TARGET STORES</v>
          </cell>
          <cell r="G1134" t="str">
            <v>RE Sheet Set</v>
          </cell>
          <cell r="H1134" t="str">
            <v>RE SHEET SET</v>
          </cell>
        </row>
        <row r="1135">
          <cell r="B1135" t="str">
            <v>062-18-2916</v>
          </cell>
          <cell r="C1135" t="str">
            <v>89182606</v>
          </cell>
          <cell r="D1135" t="str">
            <v>NCF</v>
          </cell>
          <cell r="E1135" t="str">
            <v>062-18-2916Twin/Twin Extra LongRE Cotton Blend Mint Dot T/XLT Ciclo rPETSheet SetsMintRE Sheet Set</v>
          </cell>
          <cell r="F1135" t="str">
            <v>TARGET STORES</v>
          </cell>
          <cell r="G1135" t="str">
            <v>RE Sheet Set</v>
          </cell>
          <cell r="H1135" t="str">
            <v>RE SHEET SET</v>
          </cell>
        </row>
        <row r="1136">
          <cell r="B1136" t="str">
            <v>062-18-5547</v>
          </cell>
          <cell r="C1136" t="str">
            <v>89182607</v>
          </cell>
          <cell r="D1136" t="str">
            <v>NCF</v>
          </cell>
          <cell r="E1136" t="str">
            <v>062-18-5547QueenRE Cotton Blend Gray Dot Queen Ciclo rPETSheet SetsGrayRE Sheet Set</v>
          </cell>
          <cell r="F1136" t="str">
            <v>TARGET STORES</v>
          </cell>
          <cell r="G1136" t="str">
            <v>RE Sheet Set</v>
          </cell>
          <cell r="H1136" t="str">
            <v>RE SHEET SET</v>
          </cell>
        </row>
        <row r="1137">
          <cell r="B1137" t="str">
            <v>062-18-2608</v>
          </cell>
          <cell r="C1137" t="str">
            <v>89182608</v>
          </cell>
          <cell r="D1137" t="str">
            <v>NCF</v>
          </cell>
          <cell r="E1137" t="str">
            <v>062-18-2608FullRE Cotton Blend White Full Ciclo rPETSheet SetsWhiteRE Sheet Set</v>
          </cell>
          <cell r="F1137" t="str">
            <v>TARGET STORES</v>
          </cell>
          <cell r="G1137" t="str">
            <v>RE Sheet Set</v>
          </cell>
          <cell r="H1137" t="str">
            <v>RE SHEET SET</v>
          </cell>
        </row>
        <row r="1138">
          <cell r="B1138" t="str">
            <v>062-18-8372</v>
          </cell>
          <cell r="C1138" t="str">
            <v>89182610</v>
          </cell>
          <cell r="D1138" t="str">
            <v>NCF</v>
          </cell>
          <cell r="E1138" t="str">
            <v>062-18-8372QueenRE Cotton Blend Navy Heather Queen Ciclo rPETSheet SetsNavyRE Sheet Set</v>
          </cell>
          <cell r="F1138" t="str">
            <v>TARGET STORES</v>
          </cell>
          <cell r="G1138" t="str">
            <v>RE Sheet Set</v>
          </cell>
          <cell r="H1138" t="str">
            <v>RE SHEET SET</v>
          </cell>
        </row>
        <row r="1139">
          <cell r="B1139" t="str">
            <v>062-18-9024</v>
          </cell>
          <cell r="C1139" t="str">
            <v>89182611</v>
          </cell>
          <cell r="D1139" t="str">
            <v>NCF</v>
          </cell>
          <cell r="E1139" t="str">
            <v>062-18-9024KingRE Cotton Blend Heather Gray King Ciclo rPETSheet SetsGrayRE Sheet Set</v>
          </cell>
          <cell r="F1139" t="str">
            <v>TARGET STORES</v>
          </cell>
          <cell r="G1139" t="str">
            <v>RE Sheet Set</v>
          </cell>
          <cell r="H1139" t="str">
            <v>RE SHEET SET</v>
          </cell>
        </row>
        <row r="1140">
          <cell r="B1140" t="str">
            <v>062-18-4910</v>
          </cell>
          <cell r="C1140" t="str">
            <v>89182612</v>
          </cell>
          <cell r="D1140" t="str">
            <v>NCF</v>
          </cell>
          <cell r="E1140" t="str">
            <v>062-18-4910QueenRE Cotton Blend Heather Gray Queen Ciclo rPETSheet SetsGrayRE Sheet Set</v>
          </cell>
          <cell r="F1140" t="str">
            <v>TARGET STORES</v>
          </cell>
          <cell r="G1140" t="str">
            <v>RE Sheet Set</v>
          </cell>
          <cell r="H1140" t="str">
            <v>RE SHEET SET</v>
          </cell>
        </row>
        <row r="1141">
          <cell r="B1141" t="str">
            <v>062-18-7746</v>
          </cell>
          <cell r="C1141" t="str">
            <v>89182613</v>
          </cell>
          <cell r="D1141" t="str">
            <v>NCF</v>
          </cell>
          <cell r="E1141" t="str">
            <v>062-18-7746Twin/Twin Extra LongRE Cotton Blend Heather Gray T/XLT Ciclo rPETSheet SetsGrayRE Sheet Set</v>
          </cell>
          <cell r="F1141" t="str">
            <v>TARGET STORES</v>
          </cell>
          <cell r="G1141" t="str">
            <v>RE Sheet Set</v>
          </cell>
          <cell r="H1141" t="str">
            <v>RE SHEET SET</v>
          </cell>
        </row>
        <row r="1142">
          <cell r="B1142" t="str">
            <v>062-18-9425</v>
          </cell>
          <cell r="C1142" t="str">
            <v>89182615</v>
          </cell>
          <cell r="D1142" t="str">
            <v>NCF</v>
          </cell>
          <cell r="E1142" t="str">
            <v>062-18-9425FullRE Cotton Blend Navy Heather Full Ciclo rPETSheet SetsNavyRE Sheet Set</v>
          </cell>
          <cell r="F1142" t="str">
            <v>TARGET STORES</v>
          </cell>
          <cell r="G1142" t="str">
            <v>RE Sheet Set</v>
          </cell>
          <cell r="H1142" t="str">
            <v>RE SHEET SET</v>
          </cell>
        </row>
        <row r="1143">
          <cell r="B1143" t="str">
            <v>062-18-7603</v>
          </cell>
          <cell r="C1143" t="str">
            <v>89182616</v>
          </cell>
          <cell r="D1143" t="str">
            <v>NCF</v>
          </cell>
          <cell r="E1143" t="str">
            <v>062-18-7603Twin/Twin Extra LongRE Cotton Blend White T/XLT Ciclo rPETSheet SetsWhiteRE Sheet Set</v>
          </cell>
          <cell r="F1143" t="str">
            <v>TARGET STORES</v>
          </cell>
          <cell r="G1143" t="str">
            <v>RE Sheet Set</v>
          </cell>
          <cell r="H1143" t="str">
            <v>RE SHEET SET</v>
          </cell>
        </row>
        <row r="1144">
          <cell r="B1144" t="str">
            <v>062-18-3346</v>
          </cell>
          <cell r="C1144" t="str">
            <v>89182617</v>
          </cell>
          <cell r="D1144" t="str">
            <v>NCF</v>
          </cell>
          <cell r="E1144" t="str">
            <v>062-18-3346KingRE Cotton Blend Navy Heather King Ciclo rPETSheet SetsNavyRE Sheet Set</v>
          </cell>
          <cell r="F1144" t="str">
            <v>TARGET STORES</v>
          </cell>
          <cell r="G1144" t="str">
            <v>RE Sheet Set</v>
          </cell>
          <cell r="H1144" t="str">
            <v>RE SHEET SET</v>
          </cell>
        </row>
        <row r="1145">
          <cell r="B1145" t="str">
            <v>062-18-6443</v>
          </cell>
          <cell r="C1145" t="str">
            <v>89182619</v>
          </cell>
          <cell r="D1145" t="str">
            <v>NCF</v>
          </cell>
          <cell r="E1145" t="str">
            <v>062-18-6443StandardRE Cotton Blend White Std Pcase Ciclo rPETPillow CasesWhiteRE Open stock</v>
          </cell>
          <cell r="F1145" t="str">
            <v>TARGET STORES</v>
          </cell>
          <cell r="G1145" t="str">
            <v>RE Open stock</v>
          </cell>
          <cell r="H1145" t="str">
            <v>RE OPEN STOCK</v>
          </cell>
        </row>
        <row r="1146">
          <cell r="B1146" t="str">
            <v>062-18-7963</v>
          </cell>
          <cell r="C1146" t="str">
            <v>89182620</v>
          </cell>
          <cell r="D1146" t="str">
            <v>NCF</v>
          </cell>
          <cell r="E1146" t="str">
            <v>062-18-7963FullRE Cotton Blend Mint Dot Full Ciclo rPETSheet SetsMintRE Sheet Set</v>
          </cell>
          <cell r="F1146" t="str">
            <v>TARGET STORES</v>
          </cell>
          <cell r="G1146" t="str">
            <v>RE Sheet Set</v>
          </cell>
          <cell r="H1146" t="str">
            <v>RE SHEET SET</v>
          </cell>
        </row>
        <row r="1147">
          <cell r="B1147" t="str">
            <v>062-16-0064</v>
          </cell>
          <cell r="C1147" t="str">
            <v>89182622</v>
          </cell>
          <cell r="D1147" t="str">
            <v>CF</v>
          </cell>
          <cell r="E1147" t="str">
            <v>062-16-0064 California King 400 Thread Count Performance Flat Sheet RADIANT GRAY - Threshold</v>
          </cell>
          <cell r="F1147" t="str">
            <v>TARGET STORES</v>
          </cell>
          <cell r="G1147" t="str">
            <v>THRESHOLD PERFORMANCE - OS</v>
          </cell>
          <cell r="H1147" t="str">
            <v>PERFORMANCE T-400 OPEN STOCK</v>
          </cell>
        </row>
        <row r="1148">
          <cell r="B1148" t="str">
            <v>060-14-5126</v>
          </cell>
          <cell r="C1148" t="str">
            <v>89182623</v>
          </cell>
          <cell r="D1148" t="str">
            <v>NCF</v>
          </cell>
          <cell r="E1148" t="str">
            <v>060-14-5126 White Bed Skirt (Full) - Threshold</v>
          </cell>
          <cell r="F1148" t="str">
            <v>TARGET STORES</v>
          </cell>
          <cell r="G1148" t="str">
            <v>TARGET Box Spring - BEDSKIRTS</v>
          </cell>
          <cell r="H1148" t="str">
            <v>THRESHOLD BOX SPRING COVER</v>
          </cell>
        </row>
        <row r="1149">
          <cell r="B1149" t="str">
            <v>062-18-2766</v>
          </cell>
          <cell r="C1149" t="str">
            <v>89182624</v>
          </cell>
          <cell r="D1149" t="str">
            <v>NCF</v>
          </cell>
          <cell r="E1149" t="str">
            <v>062-18-2766KingRE Cotton Blend Mint Dot King Ciclo rPETSheet SetsMintRE Sheet Set</v>
          </cell>
          <cell r="F1149" t="str">
            <v>TARGET STORES</v>
          </cell>
          <cell r="G1149" t="str">
            <v>RE Sheet Set</v>
          </cell>
          <cell r="H1149" t="str">
            <v>RE SHEET SET</v>
          </cell>
        </row>
        <row r="1150">
          <cell r="B1150" t="str">
            <v>062-18-6500</v>
          </cell>
          <cell r="C1150" t="str">
            <v>89182625</v>
          </cell>
          <cell r="D1150" t="str">
            <v>NCF</v>
          </cell>
          <cell r="E1150" t="str">
            <v>062-18-6500QueenRE Cotton Blend Light Floral Queen Ciclo rPETSheet SetsMulticoloredRE Sheet Set</v>
          </cell>
          <cell r="F1150" t="str">
            <v>TARGET STORES</v>
          </cell>
          <cell r="G1150" t="str">
            <v>RE Sheet Set</v>
          </cell>
          <cell r="H1150" t="str">
            <v>RE SHEET SET</v>
          </cell>
        </row>
        <row r="1151">
          <cell r="B1151" t="str">
            <v>062-18-6684</v>
          </cell>
          <cell r="C1151" t="str">
            <v>89182626</v>
          </cell>
          <cell r="D1151" t="str">
            <v>NCF</v>
          </cell>
          <cell r="E1151" t="str">
            <v>062-18-6684QueenRE Cotton Blend Mint Dot Queen Ciclo rPETSheet SetsMintRE Sheet Set</v>
          </cell>
          <cell r="F1151" t="str">
            <v>TARGET STORES</v>
          </cell>
          <cell r="G1151" t="str">
            <v>RE Sheet Set</v>
          </cell>
          <cell r="H1151" t="str">
            <v>RE SHEET SET</v>
          </cell>
        </row>
        <row r="1152">
          <cell r="B1152" t="str">
            <v>062-18-0087</v>
          </cell>
          <cell r="C1152" t="str">
            <v>89182627</v>
          </cell>
          <cell r="D1152" t="str">
            <v>NCF</v>
          </cell>
          <cell r="E1152" t="str">
            <v>062-18-0087Twin/Twin Extra LongRE Cotton Blend Navy Heather T/XLT Ciclo rPETSheet SetsNavyRE Sheet Set</v>
          </cell>
          <cell r="F1152" t="str">
            <v>TARGET STORES</v>
          </cell>
          <cell r="G1152" t="str">
            <v>RE Sheet Set</v>
          </cell>
          <cell r="H1152" t="str">
            <v>RE SHEET SET</v>
          </cell>
        </row>
        <row r="1153">
          <cell r="B1153" t="str">
            <v>062-18-5277</v>
          </cell>
          <cell r="C1153" t="str">
            <v>89182629</v>
          </cell>
          <cell r="D1153" t="str">
            <v>NCF</v>
          </cell>
          <cell r="E1153" t="str">
            <v>062-18-5277QueenRE Cotton Blend White Queen Ciclo rPETSheet SetsWhiteRE Sheet Set</v>
          </cell>
          <cell r="F1153" t="str">
            <v>TARGET STORES</v>
          </cell>
          <cell r="G1153" t="str">
            <v>RE Sheet Set</v>
          </cell>
          <cell r="H1153" t="str">
            <v>RE SHEET SET</v>
          </cell>
        </row>
        <row r="1154">
          <cell r="B1154" t="str">
            <v>062-16-1488</v>
          </cell>
          <cell r="C1154" t="str">
            <v>89182631</v>
          </cell>
          <cell r="D1154" t="str">
            <v>CF</v>
          </cell>
          <cell r="E1154" t="str">
            <v>062-16-1488 Queen 400 Thread Count Performance Flat Sheet RADIANT GRAY - Threshold</v>
          </cell>
          <cell r="F1154" t="str">
            <v>TARGET STORES</v>
          </cell>
          <cell r="G1154" t="str">
            <v>THRESHOLD PERFORMANCE - OS</v>
          </cell>
          <cell r="H1154" t="str">
            <v>PERFORMANCE T-400 OPEN STOCK</v>
          </cell>
        </row>
        <row r="1155">
          <cell r="B1155" t="str">
            <v>062-16-6260</v>
          </cell>
          <cell r="C1155" t="str">
            <v>89182633</v>
          </cell>
          <cell r="D1155" t="str">
            <v>CF</v>
          </cell>
          <cell r="E1155" t="str">
            <v>062-16-6260 Full 400 Thread Count Performance Flat Sheet RADIANT GRAY - Threshold</v>
          </cell>
          <cell r="F1155" t="str">
            <v>TARGET STORES</v>
          </cell>
          <cell r="G1155" t="str">
            <v>THRESHOLD PERFORMANCE - OS</v>
          </cell>
          <cell r="H1155" t="str">
            <v>PERFORMANCE T-400 OPEN STOCK</v>
          </cell>
        </row>
        <row r="1156">
          <cell r="B1156" t="str">
            <v>062-16-9086</v>
          </cell>
          <cell r="C1156" t="str">
            <v>89182636</v>
          </cell>
          <cell r="D1156" t="str">
            <v>CF</v>
          </cell>
          <cell r="E1156" t="str">
            <v>062-16-9086 Twin/Twin XL 400 Thread Count Performance Fitted Sheet RADIANT GRAY - Threshold</v>
          </cell>
          <cell r="F1156" t="str">
            <v>TARGET STORES</v>
          </cell>
          <cell r="G1156" t="str">
            <v>THRESHOLD PERFORMANCE - OS</v>
          </cell>
          <cell r="H1156" t="str">
            <v>PERFORMANCE T-400 OPEN STOCK</v>
          </cell>
        </row>
        <row r="1157">
          <cell r="B1157" t="str">
            <v>062-18-0571</v>
          </cell>
          <cell r="C1157" t="str">
            <v>89182638</v>
          </cell>
          <cell r="D1157" t="str">
            <v>NCF</v>
          </cell>
          <cell r="E1157" t="str">
            <v>062-18-0571FullRE Cotton Blend Stripe Full Ciclo rPETSheet SetsMulticoloredRE Sheet Set</v>
          </cell>
          <cell r="F1157" t="str">
            <v>TARGET STORES</v>
          </cell>
          <cell r="G1157" t="str">
            <v>RE Sheet Set</v>
          </cell>
          <cell r="H1157" t="str">
            <v>RE SHEET SET</v>
          </cell>
        </row>
        <row r="1158">
          <cell r="B1158" t="str">
            <v>062-18-8476</v>
          </cell>
          <cell r="C1158" t="str">
            <v>89182640</v>
          </cell>
          <cell r="D1158" t="str">
            <v>NCF</v>
          </cell>
          <cell r="E1158" t="str">
            <v>062-18-8476StandardRE Cotton Blend Gray Floral Std Pcase Ciclo rPETPillow CasesGrayRE Open stock</v>
          </cell>
          <cell r="F1158" t="str">
            <v>TARGET STORES</v>
          </cell>
          <cell r="G1158" t="str">
            <v>RE Open stock</v>
          </cell>
          <cell r="H1158" t="str">
            <v>RE OPEN STOCK</v>
          </cell>
        </row>
        <row r="1159">
          <cell r="B1159" t="str">
            <v>062-18-8193</v>
          </cell>
          <cell r="C1159" t="str">
            <v>89182641</v>
          </cell>
          <cell r="D1159" t="str">
            <v>NCF</v>
          </cell>
          <cell r="E1159" t="str">
            <v>062-18-8193KingRE Cotton Blend White King Ciclo rPETSheet SetsWhiteRE Sheet Set</v>
          </cell>
          <cell r="F1159" t="str">
            <v>TARGET STORES</v>
          </cell>
          <cell r="G1159" t="str">
            <v>RE Sheet Set</v>
          </cell>
          <cell r="H1159" t="str">
            <v>RE SHEET SET</v>
          </cell>
        </row>
        <row r="1160">
          <cell r="B1160" t="str">
            <v>062-16-2391</v>
          </cell>
          <cell r="C1160" t="str">
            <v>89182644</v>
          </cell>
          <cell r="D1160" t="str">
            <v>CF</v>
          </cell>
          <cell r="E1160" t="str">
            <v>062-16-2391 Twin/Twin XL 400 Thread Count Performance Flat Sheet RADIANT GRAY - Threshold</v>
          </cell>
          <cell r="F1160" t="str">
            <v>TARGET STORES</v>
          </cell>
          <cell r="G1160" t="str">
            <v>THRESHOLD PERFORMANCE - OS</v>
          </cell>
          <cell r="H1160" t="str">
            <v>PERFORMANCE T-400 OPEN STOCK</v>
          </cell>
        </row>
        <row r="1161">
          <cell r="B1161" t="str">
            <v>062-16-0774</v>
          </cell>
          <cell r="C1161" t="str">
            <v>89182649</v>
          </cell>
          <cell r="D1161" t="str">
            <v>CF</v>
          </cell>
          <cell r="E1161" t="str">
            <v>062-16-0774 Queen 400 Thread Count Performance Fitted Sheet RADIANT GRAY - Threshold</v>
          </cell>
          <cell r="F1161" t="str">
            <v>TARGET STORES</v>
          </cell>
          <cell r="G1161" t="str">
            <v>THRESHOLD PERFORMANCE - OS</v>
          </cell>
          <cell r="H1161" t="str">
            <v>PERFORMANCE T-400 OPEN STOCK</v>
          </cell>
        </row>
        <row r="1162">
          <cell r="B1162" t="str">
            <v>062-16-9224</v>
          </cell>
          <cell r="C1162" t="str">
            <v>89182652</v>
          </cell>
          <cell r="D1162" t="str">
            <v>CF</v>
          </cell>
          <cell r="E1162" t="str">
            <v>062-16-9224 California King 400 Thread Count Performance Fitted Sheet RADIANT GRAY - Threshold</v>
          </cell>
          <cell r="F1162" t="str">
            <v>TARGET STORES</v>
          </cell>
          <cell r="G1162" t="str">
            <v>THRESHOLD PERFORMANCE - OS</v>
          </cell>
          <cell r="H1162" t="str">
            <v>PERFORMANCE T-400 OPEN STOCK</v>
          </cell>
        </row>
        <row r="1163">
          <cell r="B1163" t="str">
            <v>062-16-6295</v>
          </cell>
          <cell r="C1163" t="str">
            <v>89182655</v>
          </cell>
          <cell r="D1163" t="str">
            <v>CF</v>
          </cell>
          <cell r="E1163" t="str">
            <v>062-16-6295 King 400 Thread Count Performance Fitted Sheet RADIANT GRAY - Threshold</v>
          </cell>
          <cell r="F1163" t="str">
            <v>TARGET STORES</v>
          </cell>
          <cell r="G1163" t="str">
            <v>THRESHOLD PERFORMANCE - OS</v>
          </cell>
          <cell r="H1163" t="str">
            <v>PERFORMANCE T-400 OPEN STOCK</v>
          </cell>
        </row>
        <row r="1164">
          <cell r="B1164" t="str">
            <v>062-16-5493</v>
          </cell>
          <cell r="C1164" t="str">
            <v>89182656</v>
          </cell>
          <cell r="D1164" t="str">
            <v>CF</v>
          </cell>
          <cell r="E1164" t="str">
            <v>062-16-5493 King 400 Thread Count Performance Flat Sheet RADIANT GRAY - Threshold</v>
          </cell>
          <cell r="F1164" t="str">
            <v>TARGET STORES</v>
          </cell>
          <cell r="G1164" t="str">
            <v>THRESHOLD PERFORMANCE - OS</v>
          </cell>
          <cell r="H1164" t="str">
            <v>PERFORMANCE T-400 OPEN STOCK</v>
          </cell>
        </row>
        <row r="1165">
          <cell r="B1165" t="str">
            <v>062-16-8611</v>
          </cell>
          <cell r="C1165" t="str">
            <v>89182662</v>
          </cell>
          <cell r="D1165" t="str">
            <v>CF</v>
          </cell>
          <cell r="E1165" t="str">
            <v>062-16-8611 Full 400 Thread Count Performance Fitted Sheet RADIANT GRAY - Threshold</v>
          </cell>
          <cell r="F1165" t="str">
            <v>TARGET STORES</v>
          </cell>
          <cell r="G1165" t="str">
            <v>THRESHOLD PERFORMANCE - OS</v>
          </cell>
          <cell r="H1165" t="str">
            <v>PERFORMANCE T-400 OPEN STOCK</v>
          </cell>
        </row>
        <row r="1166">
          <cell r="B1166" t="str">
            <v>060-15-1786</v>
          </cell>
          <cell r="C1166" t="str">
            <v>89195641</v>
          </cell>
          <cell r="D1166" t="str">
            <v>NCF</v>
          </cell>
          <cell r="E1166" t="str">
            <v>060-15-1786 RE Satin Quilt Sham STD Copper Floral</v>
          </cell>
          <cell r="F1166" t="str">
            <v>TARGET STORES</v>
          </cell>
          <cell r="G1166" t="str">
            <v>RE POLY SATEEN - Pillow Shams</v>
          </cell>
          <cell r="H1166" t="str">
            <v>RE POLY SATEEN</v>
          </cell>
        </row>
        <row r="1167">
          <cell r="B1167" t="str">
            <v>060-15-0148</v>
          </cell>
          <cell r="C1167" t="str">
            <v>89195642</v>
          </cell>
          <cell r="D1167" t="str">
            <v>NCF</v>
          </cell>
          <cell r="E1167" t="str">
            <v>060-15-0148 RE Satin Quilt Sham STD Dark Gray</v>
          </cell>
          <cell r="F1167" t="str">
            <v>TARGET STORES</v>
          </cell>
          <cell r="G1167" t="str">
            <v>RE POLY SATEEN - Pillow Shams</v>
          </cell>
          <cell r="H1167" t="str">
            <v>RE POLY SATEEN</v>
          </cell>
        </row>
        <row r="1168">
          <cell r="B1168" t="str">
            <v>060-15-8394</v>
          </cell>
          <cell r="C1168" t="str">
            <v>89195643</v>
          </cell>
          <cell r="D1168" t="str">
            <v>NCF</v>
          </cell>
          <cell r="E1168" t="str">
            <v>060-15-8394 RE Satin Quilt TXLT White/Black Dash</v>
          </cell>
          <cell r="F1168" t="str">
            <v>TARGET STORES</v>
          </cell>
          <cell r="G1168" t="str">
            <v>RE POLY SATEEN - Quilts</v>
          </cell>
          <cell r="H1168" t="str">
            <v>RE POLY SATEEN</v>
          </cell>
        </row>
        <row r="1169">
          <cell r="B1169" t="str">
            <v>060-15-0590</v>
          </cell>
          <cell r="C1169" t="str">
            <v>89195644</v>
          </cell>
          <cell r="D1169" t="str">
            <v>NCF</v>
          </cell>
          <cell r="E1169" t="str">
            <v>060-15-0590 RE Satin Quilt TXLT Dark Gray</v>
          </cell>
          <cell r="F1169" t="str">
            <v>TARGET STORES</v>
          </cell>
          <cell r="G1169" t="str">
            <v>RE POLY SATEEN - Quilts</v>
          </cell>
          <cell r="H1169" t="str">
            <v>RE POLY SATEEN</v>
          </cell>
        </row>
        <row r="1170">
          <cell r="B1170" t="str">
            <v>060-15-9886</v>
          </cell>
          <cell r="C1170" t="str">
            <v>89195645</v>
          </cell>
          <cell r="D1170" t="str">
            <v>NCF</v>
          </cell>
          <cell r="E1170" t="str">
            <v>060-15-9886 RE Satin Quilt K White/Black Dash</v>
          </cell>
          <cell r="F1170" t="str">
            <v>TARGET STORES</v>
          </cell>
          <cell r="G1170" t="str">
            <v>RE POLY SATEEN - Quilts</v>
          </cell>
          <cell r="H1170" t="str">
            <v>RE POLY SATEEN</v>
          </cell>
        </row>
        <row r="1171">
          <cell r="B1171" t="str">
            <v>060-15-3651</v>
          </cell>
          <cell r="C1171" t="str">
            <v>89195646</v>
          </cell>
          <cell r="D1171" t="str">
            <v>NCF</v>
          </cell>
          <cell r="E1171" t="str">
            <v>060-15-3651 RE Satin Quilt TXLT Copper Floral</v>
          </cell>
          <cell r="F1171" t="str">
            <v>TARGET STORES</v>
          </cell>
          <cell r="G1171" t="str">
            <v>RE POLY SATEEN - Quilts</v>
          </cell>
          <cell r="H1171" t="str">
            <v>RE POLY SATEEN</v>
          </cell>
        </row>
        <row r="1172">
          <cell r="B1172" t="str">
            <v>060-15-1599</v>
          </cell>
          <cell r="C1172" t="str">
            <v>89195647</v>
          </cell>
          <cell r="D1172" t="str">
            <v>NCF</v>
          </cell>
          <cell r="E1172" t="str">
            <v>060-15-1599 RE Satin Quilt F/Q Ivory</v>
          </cell>
          <cell r="F1172" t="str">
            <v>TARGET STORES</v>
          </cell>
          <cell r="G1172" t="str">
            <v>RE POLY SATEEN - Quilts</v>
          </cell>
          <cell r="H1172" t="str">
            <v>RE POLY SATEEN</v>
          </cell>
        </row>
        <row r="1173">
          <cell r="B1173" t="str">
            <v>060-15-3566</v>
          </cell>
          <cell r="C1173" t="str">
            <v>89195648</v>
          </cell>
          <cell r="D1173" t="str">
            <v>NCF</v>
          </cell>
          <cell r="E1173" t="str">
            <v>060-15-3566 RE Satin Quilt F/Q White/Black Dash</v>
          </cell>
          <cell r="F1173" t="str">
            <v>TARGET STORES</v>
          </cell>
          <cell r="G1173" t="str">
            <v>RE POLY SATEEN - Quilts</v>
          </cell>
          <cell r="H1173" t="str">
            <v>RE POLY SATEEN</v>
          </cell>
        </row>
        <row r="1174">
          <cell r="B1174" t="str">
            <v>060-15-4859</v>
          </cell>
          <cell r="C1174" t="str">
            <v>89195650</v>
          </cell>
          <cell r="D1174" t="str">
            <v>NCF</v>
          </cell>
          <cell r="E1174" t="str">
            <v>060-15-4859 RE Satin Quilt TXLT Rose Pink</v>
          </cell>
          <cell r="F1174" t="str">
            <v>TARGET STORES</v>
          </cell>
          <cell r="G1174" t="str">
            <v>RE POLY SATEEN - Quilts</v>
          </cell>
          <cell r="H1174" t="str">
            <v>RE POLY SATEEN</v>
          </cell>
        </row>
        <row r="1175">
          <cell r="B1175" t="str">
            <v>060-15-2448</v>
          </cell>
          <cell r="C1175" t="str">
            <v>89195651</v>
          </cell>
          <cell r="D1175" t="str">
            <v>NCF</v>
          </cell>
          <cell r="E1175" t="str">
            <v>060-15-2448 RE Satin Quilt F/Q Dark Blue Denim</v>
          </cell>
          <cell r="F1175" t="str">
            <v>TARGET STORES</v>
          </cell>
          <cell r="G1175" t="str">
            <v>RE POLY SATEEN - Quilts</v>
          </cell>
          <cell r="H1175" t="str">
            <v>RE POLY SATEEN</v>
          </cell>
        </row>
        <row r="1176">
          <cell r="B1176" t="str">
            <v>060-15-7247</v>
          </cell>
          <cell r="C1176" t="str">
            <v>89195652</v>
          </cell>
          <cell r="D1176" t="str">
            <v>NCF</v>
          </cell>
          <cell r="E1176" t="str">
            <v>060-15-7247 RE Satin Quilt Sham STD Rose Pink</v>
          </cell>
          <cell r="F1176" t="str">
            <v>TARGET STORES</v>
          </cell>
          <cell r="G1176" t="str">
            <v>RE POLY SATEEN - Pillow Shams</v>
          </cell>
          <cell r="H1176" t="str">
            <v>RE POLY SATEEN</v>
          </cell>
        </row>
        <row r="1177">
          <cell r="B1177" t="str">
            <v>060-15-2424</v>
          </cell>
          <cell r="C1177" t="str">
            <v>89195653</v>
          </cell>
          <cell r="D1177" t="str">
            <v>NCF</v>
          </cell>
          <cell r="E1177" t="str">
            <v>060-15-2424 RE Satin Quilt K Dark Gray</v>
          </cell>
          <cell r="F1177" t="str">
            <v>TARGET STORES</v>
          </cell>
          <cell r="G1177" t="str">
            <v>RE POLY SATEEN - Quilts</v>
          </cell>
          <cell r="H1177" t="str">
            <v>RE POLY SATEEN</v>
          </cell>
        </row>
        <row r="1178">
          <cell r="B1178" t="str">
            <v>060-15-5650</v>
          </cell>
          <cell r="C1178" t="str">
            <v>89195654</v>
          </cell>
          <cell r="D1178" t="str">
            <v>NCF</v>
          </cell>
          <cell r="E1178" t="str">
            <v>060-15-5650 RE Satin Quilt Sham STD White/Black Dash</v>
          </cell>
          <cell r="F1178" t="str">
            <v>TARGET STORES</v>
          </cell>
          <cell r="G1178" t="str">
            <v>RE POLY SATEEN - Pillow Shams</v>
          </cell>
          <cell r="H1178" t="str">
            <v>RE POLY SATEEN</v>
          </cell>
        </row>
        <row r="1179">
          <cell r="B1179" t="str">
            <v>060-15-7801</v>
          </cell>
          <cell r="C1179" t="str">
            <v>89195655</v>
          </cell>
          <cell r="D1179" t="str">
            <v>NCF</v>
          </cell>
          <cell r="E1179" t="str">
            <v>060-15-7801 RE Satin Quilt K Rose Pink</v>
          </cell>
          <cell r="F1179" t="str">
            <v>TARGET STORES</v>
          </cell>
          <cell r="G1179" t="str">
            <v>RE POLY SATEEN - Quilts</v>
          </cell>
          <cell r="H1179" t="str">
            <v>RE POLY SATEEN</v>
          </cell>
        </row>
        <row r="1180">
          <cell r="B1180" t="str">
            <v>060-15-6355</v>
          </cell>
          <cell r="C1180" t="str">
            <v>89195656</v>
          </cell>
          <cell r="D1180" t="str">
            <v>NCF</v>
          </cell>
          <cell r="E1180" t="str">
            <v>060-15-6355 RE Satin Quilt F/Q Rose Pink</v>
          </cell>
          <cell r="F1180" t="str">
            <v>TARGET STORES</v>
          </cell>
          <cell r="G1180" t="str">
            <v>RE POLY SATEEN - Quilts</v>
          </cell>
          <cell r="H1180" t="str">
            <v>RE POLY SATEEN</v>
          </cell>
        </row>
        <row r="1181">
          <cell r="B1181" t="str">
            <v>060-15-6348</v>
          </cell>
          <cell r="C1181" t="str">
            <v>89195657</v>
          </cell>
          <cell r="D1181" t="str">
            <v>NCF</v>
          </cell>
          <cell r="E1181" t="str">
            <v>060-15-6348 RE Satin Quilt TXLT Dark Blue Denim</v>
          </cell>
          <cell r="F1181" t="str">
            <v>TARGET STORES</v>
          </cell>
          <cell r="G1181" t="str">
            <v>RE POLY SATEEN - Quilts</v>
          </cell>
          <cell r="H1181" t="str">
            <v>RE POLY SATEEN</v>
          </cell>
        </row>
        <row r="1182">
          <cell r="B1182" t="str">
            <v>060-15-7795</v>
          </cell>
          <cell r="C1182" t="str">
            <v>89195658</v>
          </cell>
          <cell r="D1182" t="str">
            <v>NCF</v>
          </cell>
          <cell r="E1182" t="str">
            <v>060-15-7795 RE Satin Quilt K Ivory</v>
          </cell>
          <cell r="F1182" t="str">
            <v>TARGET STORES</v>
          </cell>
          <cell r="G1182" t="str">
            <v>RE POLY SATEEN - Quilts</v>
          </cell>
          <cell r="H1182" t="str">
            <v>RE POLY SATEEN</v>
          </cell>
        </row>
        <row r="1183">
          <cell r="B1183" t="str">
            <v>060-15-1825</v>
          </cell>
          <cell r="C1183" t="str">
            <v>89195659</v>
          </cell>
          <cell r="D1183" t="str">
            <v>NCF</v>
          </cell>
          <cell r="E1183" t="str">
            <v>060-15-1825 RE Satin Quilt TXLT Ivory</v>
          </cell>
          <cell r="F1183" t="str">
            <v>TARGET STORES</v>
          </cell>
          <cell r="G1183" t="str">
            <v>RE POLY SATEEN - Quilts</v>
          </cell>
          <cell r="H1183" t="str">
            <v>RE POLY SATEEN</v>
          </cell>
        </row>
        <row r="1184">
          <cell r="B1184" t="str">
            <v>060-15-7019</v>
          </cell>
          <cell r="C1184" t="str">
            <v>89195660</v>
          </cell>
          <cell r="D1184" t="str">
            <v>NCF</v>
          </cell>
          <cell r="E1184" t="str">
            <v>060-15-7019 RE Satin Quilt K Copper Floral</v>
          </cell>
          <cell r="F1184" t="str">
            <v>TARGET STORES</v>
          </cell>
          <cell r="G1184" t="str">
            <v>RE POLY SATEEN - Quilts</v>
          </cell>
          <cell r="H1184" t="str">
            <v>RE POLY SATEEN</v>
          </cell>
        </row>
        <row r="1185">
          <cell r="B1185" t="str">
            <v>060-15-3501</v>
          </cell>
          <cell r="C1185" t="str">
            <v>89195662</v>
          </cell>
          <cell r="D1185" t="str">
            <v>NCF</v>
          </cell>
          <cell r="E1185" t="str">
            <v>060-15-3501 RE Satin Quilt F/Q Dark Gray</v>
          </cell>
          <cell r="F1185" t="str">
            <v>TARGET STORES</v>
          </cell>
          <cell r="G1185" t="str">
            <v>RE POLY SATEEN - Quilts</v>
          </cell>
          <cell r="H1185" t="str">
            <v>RE POLY SATEEN</v>
          </cell>
        </row>
        <row r="1186">
          <cell r="B1186" t="str">
            <v>060-13-1926</v>
          </cell>
          <cell r="C1186" t="str">
            <v>89195758</v>
          </cell>
          <cell r="D1186" t="str">
            <v>CF</v>
          </cell>
          <cell r="E1186" t="str">
            <v>060-13-1926 RE Lofty Microfiber Comforter F/Q White</v>
          </cell>
          <cell r="F1186" t="str">
            <v>TARGET STORES</v>
          </cell>
          <cell r="G1186" t="str">
            <v>RE COMFORTERS - COMFORTERS</v>
          </cell>
          <cell r="H1186" t="str">
            <v>RE COMFORTERS</v>
          </cell>
        </row>
        <row r="1187">
          <cell r="B1187" t="str">
            <v>060-13-7397</v>
          </cell>
          <cell r="C1187" t="str">
            <v>89195759</v>
          </cell>
          <cell r="D1187" t="str">
            <v>CF</v>
          </cell>
          <cell r="E1187" t="str">
            <v>060-13-7397  RE Lofty Microfiber Comforter TXLT White</v>
          </cell>
          <cell r="F1187" t="str">
            <v>TARGET STORES</v>
          </cell>
          <cell r="G1187" t="str">
            <v>RE COMFORTERS - COMFORTERS</v>
          </cell>
          <cell r="H1187" t="str">
            <v>RE COMFORTERS</v>
          </cell>
        </row>
        <row r="1188">
          <cell r="B1188" t="str">
            <v>060-13-1970</v>
          </cell>
          <cell r="C1188" t="str">
            <v>89195765</v>
          </cell>
          <cell r="D1188" t="str">
            <v>CF</v>
          </cell>
          <cell r="E1188" t="str">
            <v>060-13-1970 RE Lofty Microfiber Comforter F/Q Black</v>
          </cell>
          <cell r="F1188" t="str">
            <v>TARGET STORES</v>
          </cell>
          <cell r="G1188" t="str">
            <v>RE COMFORTERS - COMFORTERS</v>
          </cell>
          <cell r="H1188" t="str">
            <v>RE COMFORTERS</v>
          </cell>
        </row>
        <row r="1189">
          <cell r="B1189" t="str">
            <v>060-13-2297</v>
          </cell>
          <cell r="C1189" t="str">
            <v>89195767</v>
          </cell>
          <cell r="D1189" t="str">
            <v>CF</v>
          </cell>
          <cell r="E1189" t="str">
            <v>060-13-2297 RE Lofty Microfiber Comforter K White</v>
          </cell>
          <cell r="F1189" t="str">
            <v>TARGET STORES</v>
          </cell>
          <cell r="G1189" t="str">
            <v>RE COMFORTERS - COMFORTERS</v>
          </cell>
          <cell r="H1189" t="str">
            <v>RE COMFORTERS</v>
          </cell>
        </row>
        <row r="1190">
          <cell r="B1190" t="str">
            <v>060-13-9054</v>
          </cell>
          <cell r="C1190" t="str">
            <v>89195773</v>
          </cell>
          <cell r="D1190" t="str">
            <v>CF</v>
          </cell>
          <cell r="E1190" t="str">
            <v>060-13-9054 RE Lofty Microfiber Comforter Sham STD Black</v>
          </cell>
          <cell r="F1190" t="str">
            <v>TARGET STORES</v>
          </cell>
          <cell r="G1190" t="str">
            <v>RE COMFORTERS - COMFORTERS</v>
          </cell>
          <cell r="H1190" t="str">
            <v>RE COMFORTERS</v>
          </cell>
        </row>
        <row r="1191">
          <cell r="B1191" t="str">
            <v>060-13-3578</v>
          </cell>
          <cell r="C1191" t="str">
            <v>89195776</v>
          </cell>
          <cell r="D1191" t="str">
            <v>CF</v>
          </cell>
          <cell r="E1191" t="str">
            <v>060-13-3578 RE Lofty Microfiber Comforter K Black</v>
          </cell>
          <cell r="F1191" t="str">
            <v>TARGET STORES</v>
          </cell>
          <cell r="G1191" t="str">
            <v>RE COMFORTERS - COMFORTERS</v>
          </cell>
          <cell r="H1191" t="str">
            <v>RE COMFORTERS</v>
          </cell>
        </row>
        <row r="1192">
          <cell r="B1192" t="str">
            <v>060-13-5177</v>
          </cell>
          <cell r="C1192" t="str">
            <v>89195777</v>
          </cell>
          <cell r="D1192" t="str">
            <v>CF</v>
          </cell>
          <cell r="E1192" t="str">
            <v>060-13-5177 RE Lofty Microfiber Comforter TXLT Black</v>
          </cell>
          <cell r="F1192" t="str">
            <v>TARGET STORES</v>
          </cell>
          <cell r="G1192" t="str">
            <v>RE COMFORTERS - COMFORTERS</v>
          </cell>
          <cell r="H1192" t="str">
            <v>RE COMFORTERS</v>
          </cell>
        </row>
        <row r="1193">
          <cell r="B1193" t="str">
            <v>060-13-6157</v>
          </cell>
          <cell r="C1193" t="str">
            <v>89195780</v>
          </cell>
          <cell r="D1193" t="str">
            <v>CF</v>
          </cell>
          <cell r="E1193" t="str">
            <v>060-13-6157 RE Lofty Microfiber Comforter Sham STD White</v>
          </cell>
          <cell r="F1193" t="str">
            <v>TARGET STORES</v>
          </cell>
          <cell r="G1193" t="str">
            <v>RE COMFORTERS - COMFORTERS</v>
          </cell>
          <cell r="H1193" t="str">
            <v>RE COMFORTERS</v>
          </cell>
        </row>
        <row r="1194">
          <cell r="B1194" t="str">
            <v>060-17-0399</v>
          </cell>
          <cell r="C1194" t="str">
            <v>89195841</v>
          </cell>
          <cell r="D1194" t="str">
            <v>NCF</v>
          </cell>
          <cell r="E1194" t="str">
            <v xml:space="preserve">060-17-0399 King Duvet Set True White - Room Essential </v>
          </cell>
          <cell r="F1194" t="str">
            <v>TARGET STORES</v>
          </cell>
          <cell r="G1194" t="str">
            <v>THRESHOLD MODERN - DUVET COVERS</v>
          </cell>
          <cell r="H1194" t="str">
            <v>RE CICLO DUVET COVER</v>
          </cell>
        </row>
        <row r="1195">
          <cell r="B1195" t="str">
            <v>060-17-4051</v>
          </cell>
          <cell r="C1195" t="str">
            <v>89195842</v>
          </cell>
          <cell r="D1195" t="str">
            <v>NCF</v>
          </cell>
          <cell r="E1195" t="str">
            <v xml:space="preserve">060-17-4051 King Duvet Set Heathered Jet Gray - Room Essential </v>
          </cell>
          <cell r="F1195" t="str">
            <v>TARGET STORES</v>
          </cell>
          <cell r="G1195" t="str">
            <v>THRESHOLD MODERN - DUVET COVERS</v>
          </cell>
          <cell r="H1195" t="str">
            <v>RE CICLO DUVET COVER</v>
          </cell>
        </row>
        <row r="1196">
          <cell r="B1196" t="str">
            <v>060-17-6113</v>
          </cell>
          <cell r="C1196" t="str">
            <v>89195843</v>
          </cell>
          <cell r="D1196" t="str">
            <v>NCF</v>
          </cell>
          <cell r="E1196" t="str">
            <v xml:space="preserve">060-17-3806 King Duvet Set Brainard Blooms Pink - Room Essential </v>
          </cell>
          <cell r="F1196" t="str">
            <v>TARGET STORES</v>
          </cell>
          <cell r="G1196" t="str">
            <v>RE Ciclo Duvet</v>
          </cell>
          <cell r="H1196" t="str">
            <v>RE CICLO DUVET COVER</v>
          </cell>
        </row>
        <row r="1197">
          <cell r="B1197" t="str">
            <v>060-17-0706</v>
          </cell>
          <cell r="C1197" t="str">
            <v>89195846</v>
          </cell>
          <cell r="D1197" t="str">
            <v>NCF</v>
          </cell>
          <cell r="E1197" t="str">
            <v xml:space="preserve">060-17-0706 Twin Extra Long Duvet Set True White - Room Essential </v>
          </cell>
          <cell r="F1197" t="str">
            <v>TARGET STORES</v>
          </cell>
          <cell r="G1197" t="str">
            <v>THRESHOLD MODERN - DUVET COVERS</v>
          </cell>
          <cell r="H1197" t="str">
            <v>RE CICLO DUVET COVER</v>
          </cell>
        </row>
        <row r="1198">
          <cell r="B1198" t="str">
            <v>060-17-6463</v>
          </cell>
          <cell r="C1198" t="str">
            <v>89195847</v>
          </cell>
          <cell r="D1198" t="str">
            <v>NCF</v>
          </cell>
          <cell r="E1198" t="str">
            <v xml:space="preserve">060-17-6463 Full Queen Duvet Set Diffused Stripe - Room Essential </v>
          </cell>
          <cell r="F1198" t="str">
            <v>TARGET STORES</v>
          </cell>
          <cell r="G1198" t="str">
            <v>RE Ciclo Duvet</v>
          </cell>
          <cell r="H1198" t="str">
            <v>RE CICLO DUVET COVER</v>
          </cell>
        </row>
        <row r="1199">
          <cell r="B1199" t="str">
            <v>060-17-2922</v>
          </cell>
          <cell r="C1199" t="str">
            <v>89195848</v>
          </cell>
          <cell r="D1199" t="str">
            <v>NCF</v>
          </cell>
          <cell r="E1199" t="str">
            <v xml:space="preserve">060-17-2922 Full Queen Duvet Set True White - Room Essential </v>
          </cell>
          <cell r="F1199" t="str">
            <v>TARGET STORES</v>
          </cell>
          <cell r="G1199" t="str">
            <v>THRESHOLD MODERN - DUVET COVERS</v>
          </cell>
          <cell r="H1199" t="str">
            <v>RE CICLO DUVET COVER</v>
          </cell>
        </row>
        <row r="1200">
          <cell r="B1200" t="str">
            <v>060-17-1819</v>
          </cell>
          <cell r="C1200" t="str">
            <v>89195849</v>
          </cell>
          <cell r="D1200" t="str">
            <v>NCF</v>
          </cell>
          <cell r="E1200" t="str">
            <v xml:space="preserve">060-17-1819 Twin Extra Long Duvet Set Brainard Blooms Pink - Room Essential </v>
          </cell>
          <cell r="F1200" t="str">
            <v>TARGET STORES</v>
          </cell>
          <cell r="G1200" t="str">
            <v>RE Ciclo Duvet</v>
          </cell>
          <cell r="H1200" t="str">
            <v>RE CICLO DUVET COVER</v>
          </cell>
        </row>
        <row r="1201">
          <cell r="B1201" t="str">
            <v>060-17-3590</v>
          </cell>
          <cell r="C1201" t="str">
            <v>89195850</v>
          </cell>
          <cell r="D1201" t="str">
            <v>NCF</v>
          </cell>
          <cell r="E1201" t="str">
            <v xml:space="preserve">060-17-3590 Full Queen Duvet Set Heathered Jet Gray - Room Essential </v>
          </cell>
          <cell r="F1201" t="str">
            <v>TARGET STORES</v>
          </cell>
          <cell r="G1201" t="str">
            <v>THRESHOLD MODERN - DUVET COVERS</v>
          </cell>
          <cell r="H1201" t="str">
            <v>RE CICLO DUVET COVER</v>
          </cell>
        </row>
        <row r="1202">
          <cell r="B1202" t="str">
            <v>060-17-4439</v>
          </cell>
          <cell r="C1202" t="str">
            <v>89195851</v>
          </cell>
          <cell r="D1202" t="str">
            <v>NCF</v>
          </cell>
          <cell r="E1202" t="str">
            <v xml:space="preserve">060-17-Twin Extra Long Duvet Set Heathered Jet Gray - Room Essential </v>
          </cell>
          <cell r="F1202" t="str">
            <v>TARGET STORES</v>
          </cell>
          <cell r="G1202" t="str">
            <v>THRESHOLD MODERN - DUVET COVERS</v>
          </cell>
          <cell r="H1202" t="str">
            <v>RE CICLO DUVET COVER</v>
          </cell>
        </row>
        <row r="1203">
          <cell r="B1203" t="str">
            <v>060-17-5847</v>
          </cell>
          <cell r="C1203" t="str">
            <v>89195852</v>
          </cell>
          <cell r="D1203" t="str">
            <v>NCF</v>
          </cell>
          <cell r="E1203" t="str">
            <v xml:space="preserve">060-17-5847 King Duvet Set Diffused Stripe - Room Essential </v>
          </cell>
          <cell r="F1203" t="str">
            <v>TARGET STORES</v>
          </cell>
          <cell r="G1203" t="str">
            <v>RE Ciclo Duvet</v>
          </cell>
          <cell r="H1203" t="str">
            <v>RE CICLO DUVET COVER</v>
          </cell>
        </row>
        <row r="1204">
          <cell r="B1204" t="str">
            <v>060-26-0438</v>
          </cell>
          <cell r="C1204" t="str">
            <v>89195881</v>
          </cell>
          <cell r="D1204" t="str">
            <v>NCF</v>
          </cell>
          <cell r="E1204" t="str">
            <v>060-26-0438 RE MPS Printed Comforter Set T/XLT Light Green/White Grid</v>
          </cell>
          <cell r="F1204" t="str">
            <v>TARGET STORES</v>
          </cell>
          <cell r="G1204" t="str">
            <v>RE BIAB WITH SHEETS - BEDDING SETS</v>
          </cell>
          <cell r="H1204" t="str">
            <v>RE BED IN A BAG</v>
          </cell>
        </row>
        <row r="1205">
          <cell r="B1205" t="str">
            <v>060-26-3788</v>
          </cell>
          <cell r="C1205" t="str">
            <v>89195882</v>
          </cell>
          <cell r="D1205" t="str">
            <v>CF</v>
          </cell>
          <cell r="E1205" t="str">
            <v>060-26-3788 RE MPS Printed Comforter Set F/Q Ivory/Light Blue/Honey Yellow Floral</v>
          </cell>
          <cell r="F1205" t="str">
            <v>TARGET STORES</v>
          </cell>
          <cell r="G1205" t="str">
            <v>RE BIAB WITH SHEETS - BEDDING SETS</v>
          </cell>
          <cell r="H1205" t="str">
            <v>RE BED IN A BAG</v>
          </cell>
        </row>
        <row r="1206">
          <cell r="B1206" t="str">
            <v>060-26-9743</v>
          </cell>
          <cell r="C1206" t="str">
            <v>89195883</v>
          </cell>
          <cell r="D1206" t="str">
            <v>CF</v>
          </cell>
          <cell r="E1206" t="str">
            <v>060-26-9743 RE MPS Printed Comforter Set T/XLT Black/White</v>
          </cell>
          <cell r="F1206" t="str">
            <v>TARGET STORES</v>
          </cell>
          <cell r="G1206" t="str">
            <v>RE BIAB WITH SHEETS - BEDDING SETS</v>
          </cell>
          <cell r="H1206" t="str">
            <v>RE BED IN A BAG</v>
          </cell>
        </row>
        <row r="1207">
          <cell r="B1207" t="str">
            <v>060-26-4882</v>
          </cell>
          <cell r="C1207" t="str">
            <v>89195884</v>
          </cell>
          <cell r="D1207" t="str">
            <v>NCF</v>
          </cell>
          <cell r="E1207" t="str">
            <v>060-26-4882 RE MPS Printed Comforter Set F/Q Light Green/White Grid</v>
          </cell>
          <cell r="F1207" t="str">
            <v>TARGET STORES</v>
          </cell>
          <cell r="G1207" t="str">
            <v>RE BIAB WITH SHEETS - BEDDING SETS</v>
          </cell>
          <cell r="H1207" t="str">
            <v>RE BED IN A BAG</v>
          </cell>
        </row>
        <row r="1208">
          <cell r="B1208" t="str">
            <v>060-26-0604</v>
          </cell>
          <cell r="C1208" t="str">
            <v>89195885</v>
          </cell>
          <cell r="D1208" t="str">
            <v>CF</v>
          </cell>
          <cell r="E1208" t="str">
            <v>060-26-0604 RE MPS Printed Comforter Set T/XLT Ivory/Light Blue/Honey Yellow Floral</v>
          </cell>
          <cell r="F1208" t="str">
            <v>TARGET STORES</v>
          </cell>
          <cell r="G1208" t="str">
            <v>RE BIAB WITH SHEETS - BEDDING SETS</v>
          </cell>
          <cell r="H1208" t="str">
            <v>RE BED IN A BAG</v>
          </cell>
        </row>
        <row r="1209">
          <cell r="B1209" t="str">
            <v>060-26-5464</v>
          </cell>
          <cell r="C1209" t="str">
            <v>89195886</v>
          </cell>
          <cell r="D1209" t="str">
            <v>CF</v>
          </cell>
          <cell r="E1209" t="str">
            <v>060-26-5464 RE MPS Printed Comforter Set F/Q Black/White</v>
          </cell>
          <cell r="F1209" t="str">
            <v>TARGET STORES</v>
          </cell>
          <cell r="G1209" t="str">
            <v>RE BIAB WITH SHEETS - BEDDING SETS</v>
          </cell>
          <cell r="H1209" t="str">
            <v>RE BED IN A BAG</v>
          </cell>
        </row>
        <row r="1210">
          <cell r="B1210" t="str">
            <v>068-03-0047</v>
          </cell>
          <cell r="C1210" t="str">
            <v>89197771</v>
          </cell>
          <cell r="D1210" t="str">
            <v>CF</v>
          </cell>
          <cell r="E1210" t="str">
            <v>068-03-0047 1pc 42"x 84" PRINT GREY STRIPE - Room Essentials</v>
          </cell>
          <cell r="F1210" t="str">
            <v>TARGET STORES</v>
          </cell>
          <cell r="G1210" t="str">
            <v>THRESHOLD WINDOW PANELS</v>
          </cell>
          <cell r="H1210" t="str">
            <v>GRAYSON WINDOW PANELS</v>
          </cell>
        </row>
        <row r="1211">
          <cell r="B1211" t="str">
            <v>068-03-9571</v>
          </cell>
          <cell r="C1211" t="str">
            <v>89197772</v>
          </cell>
          <cell r="D1211" t="str">
            <v>CF</v>
          </cell>
          <cell r="E1211" t="str">
            <v>068-03-9571 1pc 42"x 63" PRINT GREY STRIPE - Room Essentials</v>
          </cell>
          <cell r="F1211" t="str">
            <v>TARGET STORES</v>
          </cell>
          <cell r="G1211" t="str">
            <v>THRESHOLD WINDOW PANELS</v>
          </cell>
          <cell r="H1211" t="str">
            <v>GRAYSON WINDOW PANELS</v>
          </cell>
        </row>
        <row r="1212">
          <cell r="B1212" t="str">
            <v>060-13-0233</v>
          </cell>
          <cell r="C1212" t="str">
            <v>89207278</v>
          </cell>
          <cell r="D1212" t="str">
            <v>CF</v>
          </cell>
          <cell r="E1212" t="str">
            <v>060-13-0233Full/QueenMini Gingham Moss greenCOMFORTERSThreshold</v>
          </cell>
          <cell r="F1212" t="str">
            <v>TARGET STORES</v>
          </cell>
          <cell r="G1212" t="str">
            <v>THRESHOLD CASUAL TRADITIONAL - COMFORTERS</v>
          </cell>
          <cell r="H1212" t="str">
            <v>THRESHOLD CASUAL TRADITIONAL</v>
          </cell>
        </row>
        <row r="1213">
          <cell r="B1213" t="str">
            <v>060-13-5398</v>
          </cell>
          <cell r="C1213" t="str">
            <v>89207279</v>
          </cell>
          <cell r="D1213" t="str">
            <v>CF</v>
          </cell>
          <cell r="E1213" t="str">
            <v>060-13-5398KingMini Gingham Moss greenCOMFORTERSThreshold</v>
          </cell>
          <cell r="F1213" t="str">
            <v>TARGET STORES</v>
          </cell>
          <cell r="G1213" t="str">
            <v>THRESHOLD CASUAL TRADITIONAL - COMFORTERS</v>
          </cell>
          <cell r="H1213" t="str">
            <v>THRESHOLD CASUAL TRADITIONAL</v>
          </cell>
        </row>
        <row r="1214">
          <cell r="B1214" t="str">
            <v>060-13-1853</v>
          </cell>
          <cell r="C1214" t="str">
            <v>89207280</v>
          </cell>
          <cell r="D1214" t="str">
            <v>NCF</v>
          </cell>
          <cell r="E1214" t="str">
            <v>060-13-1853Full/QueenMini Gingham CamelCOMFORTERSThreshold</v>
          </cell>
          <cell r="F1214" t="str">
            <v>TARGET STORES</v>
          </cell>
          <cell r="G1214" t="str">
            <v>THRESHOLD CASUAL TRADITIONAL - COMFORTERS</v>
          </cell>
          <cell r="H1214" t="str">
            <v>THRESHOLD CASUAL TRADITIONAL</v>
          </cell>
        </row>
        <row r="1215">
          <cell r="B1215" t="str">
            <v>060-13-7441</v>
          </cell>
          <cell r="C1215" t="str">
            <v>89207281</v>
          </cell>
          <cell r="D1215" t="str">
            <v>NCF</v>
          </cell>
          <cell r="E1215" t="str">
            <v>060-13-7441KingMini Gingham CamelCOMFORTERSThreshold</v>
          </cell>
          <cell r="F1215" t="str">
            <v>TARGET STORES</v>
          </cell>
          <cell r="G1215" t="str">
            <v>THRESHOLD CASUAL TRADITIONAL - COMFORTERS</v>
          </cell>
          <cell r="H1215" t="str">
            <v>THRESHOLD CASUAL TRADITIONAL</v>
          </cell>
        </row>
        <row r="1216">
          <cell r="B1216" t="str">
            <v>060-13-0251</v>
          </cell>
          <cell r="C1216" t="str">
            <v>89209099</v>
          </cell>
          <cell r="D1216" t="str">
            <v>NCF</v>
          </cell>
          <cell r="E1216" t="str">
            <v>TH Boho Yarn Dye Ikat Comforter &amp; Sham Set K Ivory/Mauve</v>
          </cell>
          <cell r="F1216" t="str">
            <v>TARGET STORES</v>
          </cell>
          <cell r="G1216" t="str">
            <v>THRESHOLD BOHO - COMFORTERS</v>
          </cell>
          <cell r="H1216" t="str">
            <v>TH BOHO</v>
          </cell>
        </row>
        <row r="1217">
          <cell r="B1217" t="str">
            <v>060-13-0374</v>
          </cell>
          <cell r="C1217" t="str">
            <v>89209224</v>
          </cell>
          <cell r="D1217" t="str">
            <v>NCF</v>
          </cell>
          <cell r="E1217" t="str">
            <v>TH Boho Yarn Dye Ikat Comforter &amp; Sham Set K Ivory/Teal Blue/Light Teal Blue</v>
          </cell>
          <cell r="F1217" t="str">
            <v>TARGET STORES</v>
          </cell>
          <cell r="G1217" t="str">
            <v>THRESHOLD BOHO - COMFORTERS</v>
          </cell>
          <cell r="H1217" t="str">
            <v>TH BOHO</v>
          </cell>
        </row>
        <row r="1218">
          <cell r="B1218" t="str">
            <v>060-13-5796</v>
          </cell>
          <cell r="C1218" t="str">
            <v>89209225</v>
          </cell>
          <cell r="D1218" t="str">
            <v>NCF</v>
          </cell>
          <cell r="E1218" t="str">
            <v>TH Boho Yarn Dye Ikat Comforter &amp; Sham Set F/Q Ivory/Teal Blue/Light Teal Blue</v>
          </cell>
          <cell r="F1218" t="str">
            <v>TARGET STORES</v>
          </cell>
          <cell r="G1218" t="str">
            <v>THRESHOLD BOHO - COMFORTERS</v>
          </cell>
          <cell r="H1218" t="str">
            <v>TH BOHO</v>
          </cell>
        </row>
        <row r="1219">
          <cell r="B1219" t="str">
            <v>060-15-0225</v>
          </cell>
          <cell r="C1219" t="str">
            <v>89209352</v>
          </cell>
          <cell r="D1219" t="str">
            <v>NCF</v>
          </cell>
          <cell r="E1219" t="str">
            <v>TH Boho Earthy Vines Quilt K Mustard/Teal Blue</v>
          </cell>
          <cell r="F1219" t="str">
            <v>TARGET STORES</v>
          </cell>
          <cell r="G1219" t="str">
            <v>THRESHOLD BOHO - QUILT</v>
          </cell>
          <cell r="H1219" t="str">
            <v>TH BOHO</v>
          </cell>
        </row>
        <row r="1220">
          <cell r="B1220" t="str">
            <v>060-15-4017</v>
          </cell>
          <cell r="C1220" t="str">
            <v>89209353</v>
          </cell>
          <cell r="D1220" t="str">
            <v>NCF</v>
          </cell>
          <cell r="E1220" t="str">
            <v>TH Boho Earthy Vines Quilt Sham STD Ivory/Melon Pink</v>
          </cell>
          <cell r="F1220" t="str">
            <v>TARGET STORES</v>
          </cell>
          <cell r="G1220" t="str">
            <v>THRESHOLD BOHO - SHAM</v>
          </cell>
          <cell r="H1220" t="str">
            <v>TH BOHO</v>
          </cell>
        </row>
        <row r="1221">
          <cell r="B1221" t="str">
            <v>060-15-4493</v>
          </cell>
          <cell r="C1221" t="str">
            <v>89209354</v>
          </cell>
          <cell r="D1221" t="str">
            <v>NCF</v>
          </cell>
          <cell r="E1221" t="str">
            <v>TH Boho Earthy Vines Quilt K Ivory/Melon Pink</v>
          </cell>
          <cell r="F1221" t="str">
            <v>TARGET STORES</v>
          </cell>
          <cell r="G1221" t="str">
            <v>THRESHOLD BOHO - QUILT</v>
          </cell>
          <cell r="H1221" t="str">
            <v>TH BOHO</v>
          </cell>
        </row>
        <row r="1222">
          <cell r="B1222" t="str">
            <v>060-15-2583</v>
          </cell>
          <cell r="C1222" t="str">
            <v>89209355</v>
          </cell>
          <cell r="D1222" t="str">
            <v>NCF</v>
          </cell>
          <cell r="E1222" t="str">
            <v>TH Boho Earthy Vines Quilt Sham STD Mustard/Teal Blue</v>
          </cell>
          <cell r="F1222" t="str">
            <v>TARGET STORES</v>
          </cell>
          <cell r="G1222" t="str">
            <v>THRESHOLD BOHO - SHAM</v>
          </cell>
          <cell r="H1222" t="str">
            <v>TH BOHO</v>
          </cell>
        </row>
        <row r="1223">
          <cell r="B1223" t="str">
            <v>060-15-0672</v>
          </cell>
          <cell r="C1223" t="str">
            <v>89209356</v>
          </cell>
          <cell r="D1223" t="str">
            <v>NCF</v>
          </cell>
          <cell r="E1223" t="str">
            <v>TH Boho Earthy Vines Quilt F/Q Ivory/Melon Pink</v>
          </cell>
          <cell r="F1223" t="str">
            <v>TARGET STORES</v>
          </cell>
          <cell r="G1223" t="str">
            <v>THRESHOLD BOHO - QUILT</v>
          </cell>
          <cell r="H1223" t="str">
            <v>TH BOHO</v>
          </cell>
        </row>
        <row r="1224">
          <cell r="B1224" t="str">
            <v>060-15-3470</v>
          </cell>
          <cell r="C1224" t="str">
            <v>89209358</v>
          </cell>
          <cell r="D1224" t="str">
            <v>NCF</v>
          </cell>
          <cell r="E1224" t="str">
            <v>TH Boho Earthy Vines  Quilt Sham King Mustard/Teal Blue</v>
          </cell>
          <cell r="F1224" t="str">
            <v>TARGET STORES</v>
          </cell>
          <cell r="G1224" t="str">
            <v>THRESHOLD BOHO - SHAM</v>
          </cell>
          <cell r="H1224" t="str">
            <v>TH BOHO</v>
          </cell>
        </row>
        <row r="1225">
          <cell r="B1225" t="str">
            <v>060-15-8562</v>
          </cell>
          <cell r="C1225" t="str">
            <v>89209359</v>
          </cell>
          <cell r="D1225" t="str">
            <v>NCF</v>
          </cell>
          <cell r="E1225" t="str">
            <v>TH Boho Earthy Vines Quilt Sham King Ivory/Melon Pink</v>
          </cell>
          <cell r="F1225" t="str">
            <v>TARGET STORES</v>
          </cell>
          <cell r="G1225" t="str">
            <v>THRESHOLD BOHO - SHAM</v>
          </cell>
          <cell r="H1225" t="str">
            <v>TH BOHO</v>
          </cell>
        </row>
        <row r="1226">
          <cell r="B1226" t="str">
            <v>060-15-7364</v>
          </cell>
          <cell r="C1226" t="str">
            <v>89209418</v>
          </cell>
          <cell r="D1226" t="str">
            <v>NCF</v>
          </cell>
          <cell r="E1226" t="str">
            <v>TH Boho Enhanced Meadows Printed Quilt Sham King Light Teal Blue/Mustard/Light Pink Floral</v>
          </cell>
          <cell r="F1226" t="str">
            <v>TARGET STORES</v>
          </cell>
          <cell r="G1226" t="str">
            <v>THRESHOLD BOHO - SHAM</v>
          </cell>
          <cell r="H1226" t="str">
            <v>TH BOHO</v>
          </cell>
        </row>
        <row r="1227">
          <cell r="B1227" t="str">
            <v>060-15-2171</v>
          </cell>
          <cell r="C1227" t="str">
            <v>89209420</v>
          </cell>
          <cell r="D1227" t="str">
            <v>NCF</v>
          </cell>
          <cell r="E1227" t="str">
            <v>TH Boho Enhanced Meadows Printed Quilt Sham STD Light Teal Blue/Mustard/Light Pink Floral</v>
          </cell>
          <cell r="F1227" t="str">
            <v>TARGET STORES</v>
          </cell>
          <cell r="G1227" t="str">
            <v>THRESHOLD BOHO - SHAM</v>
          </cell>
          <cell r="H1227" t="str">
            <v>TH BOHO</v>
          </cell>
        </row>
        <row r="1228">
          <cell r="B1228" t="str">
            <v>060-13-0461</v>
          </cell>
          <cell r="C1228" t="str">
            <v>89209605</v>
          </cell>
          <cell r="D1228" t="str">
            <v>NCF</v>
          </cell>
          <cell r="E1228" t="str">
            <v>TH Boho Suzani Print Comforter &amp; Sham Set K Ivory/Light Teal Blue</v>
          </cell>
          <cell r="F1228" t="str">
            <v>TARGET STORES</v>
          </cell>
          <cell r="G1228" t="str">
            <v>THRESHOLD BOHO - COMFORTERS</v>
          </cell>
          <cell r="H1228" t="str">
            <v>TH BOHO</v>
          </cell>
        </row>
        <row r="1229">
          <cell r="B1229" t="str">
            <v>060-13-0462</v>
          </cell>
          <cell r="C1229" t="str">
            <v>89209743</v>
          </cell>
          <cell r="D1229" t="str">
            <v>CF</v>
          </cell>
          <cell r="E1229" t="str">
            <v>TH Trad Floral Print Comforter &amp; Sham Set F/Q Light Sage Green/Light Pink/Light Blue/White</v>
          </cell>
          <cell r="F1229" t="str">
            <v>TARGET STORES</v>
          </cell>
          <cell r="G1229" t="str">
            <v>THRESHOLD GLOBAL - COMFORTERS</v>
          </cell>
          <cell r="H1229" t="str">
            <v>TH GLOBAL &amp; CASUAL TRADITIONAL</v>
          </cell>
        </row>
        <row r="1230">
          <cell r="B1230" t="str">
            <v>060-13-5318</v>
          </cell>
          <cell r="C1230" t="str">
            <v>89209744</v>
          </cell>
          <cell r="D1230" t="str">
            <v>CF</v>
          </cell>
          <cell r="E1230" t="str">
            <v>TH Trad Floral Print Comforter &amp; Sham Set F/Q Light Pink Red Barn Tonal</v>
          </cell>
          <cell r="F1230" t="str">
            <v>TARGET STORES</v>
          </cell>
          <cell r="G1230" t="str">
            <v>THRESHOLD GLOBAL - COMFORTERS</v>
          </cell>
          <cell r="H1230" t="str">
            <v>TH GLOBAL &amp; CASUAL TRADITIONAL</v>
          </cell>
        </row>
        <row r="1231">
          <cell r="B1231" t="str">
            <v>060-13-4918</v>
          </cell>
          <cell r="C1231" t="str">
            <v>89209745</v>
          </cell>
          <cell r="D1231" t="str">
            <v>CF</v>
          </cell>
          <cell r="E1231" t="str">
            <v>TH Trad Floral Print Comforter &amp; Sham Set K Light Pink Red Barn Tonal</v>
          </cell>
          <cell r="F1231" t="str">
            <v>TARGET STORES</v>
          </cell>
          <cell r="G1231" t="str">
            <v>THRESHOLD GLOBAL - COMFORTERS</v>
          </cell>
          <cell r="H1231" t="str">
            <v>TH GLOBAL &amp; CASUAL TRADITIONAL</v>
          </cell>
        </row>
        <row r="1232">
          <cell r="B1232" t="str">
            <v>060-13-9735</v>
          </cell>
          <cell r="C1232" t="str">
            <v>89209746</v>
          </cell>
          <cell r="D1232" t="str">
            <v>CF</v>
          </cell>
          <cell r="E1232" t="str">
            <v>TH Trad Floral Print Comforter &amp; Sham Set K Light Sage Green/Light Pink/Light Blue/White</v>
          </cell>
          <cell r="F1232" t="str">
            <v>TARGET STORES</v>
          </cell>
          <cell r="G1232" t="str">
            <v>THRESHOLD GLOBAL - COMFORTERS</v>
          </cell>
          <cell r="H1232" t="str">
            <v>TH GLOBAL &amp; CASUAL TRADITIONAL</v>
          </cell>
        </row>
        <row r="1233">
          <cell r="B1233" t="str">
            <v>060-17-0408</v>
          </cell>
          <cell r="C1233" t="str">
            <v>89209791</v>
          </cell>
          <cell r="D1233" t="str">
            <v>CF</v>
          </cell>
          <cell r="E1233" t="str">
            <v>TH Trad Floral Print Duvet &amp; Sham Set F/Q Light Pink</v>
          </cell>
          <cell r="F1233" t="str">
            <v>TARGET STORES</v>
          </cell>
          <cell r="G1233" t="str">
            <v>THRESHOLD GLOBAL - DUVET COVERS</v>
          </cell>
          <cell r="H1233" t="str">
            <v>TH GLOBAL &amp; CASUAL TRADITIONAL</v>
          </cell>
        </row>
        <row r="1234">
          <cell r="B1234" t="str">
            <v>060-17-9385</v>
          </cell>
          <cell r="C1234" t="str">
            <v>89209792</v>
          </cell>
          <cell r="D1234" t="str">
            <v>CF</v>
          </cell>
          <cell r="E1234" t="str">
            <v>TH Trad Floral Print Duvet &amp; Sham Set K Light Pink</v>
          </cell>
          <cell r="F1234" t="str">
            <v>TARGET STORES</v>
          </cell>
          <cell r="G1234" t="str">
            <v>THRESHOLD GLOBAL - DUVET COVERS</v>
          </cell>
          <cell r="H1234" t="str">
            <v>TH GLOBAL &amp; CASUAL TRADITIONAL</v>
          </cell>
        </row>
        <row r="1235">
          <cell r="B1235" t="str">
            <v>060-17-6280</v>
          </cell>
          <cell r="C1235" t="str">
            <v>89209793</v>
          </cell>
          <cell r="D1235" t="str">
            <v>CF</v>
          </cell>
          <cell r="E1235" t="str">
            <v>TH Trad Floral Print Duvet &amp; Sham Set K Light Sage Green/Light Pink/Light Blue/White</v>
          </cell>
          <cell r="F1235" t="str">
            <v>TARGET STORES</v>
          </cell>
          <cell r="G1235" t="str">
            <v>THRESHOLD GLOBAL - DUVET COVERS</v>
          </cell>
          <cell r="H1235" t="str">
            <v>TH GLOBAL &amp; CASUAL TRADITIONAL</v>
          </cell>
        </row>
        <row r="1236">
          <cell r="B1236" t="str">
            <v>060-17-0409</v>
          </cell>
          <cell r="C1236" t="str">
            <v>89209794</v>
          </cell>
          <cell r="D1236" t="str">
            <v>CF</v>
          </cell>
          <cell r="E1236" t="str">
            <v>TH Trad Floral Print Duvet &amp; Sham Set F/Q Light Sage Green/Light Pink/Light Blue/White</v>
          </cell>
          <cell r="F1236" t="str">
            <v>TARGET STORES</v>
          </cell>
          <cell r="G1236" t="str">
            <v>THRESHOLD GLOBAL - DUVET COVERS</v>
          </cell>
          <cell r="H1236" t="str">
            <v>TH GLOBAL &amp; CASUAL TRADITIONAL</v>
          </cell>
        </row>
        <row r="1237">
          <cell r="B1237" t="str">
            <v>060-17-5783</v>
          </cell>
          <cell r="C1237" t="str">
            <v>89209836</v>
          </cell>
          <cell r="D1237" t="str">
            <v>NCF</v>
          </cell>
          <cell r="E1237" t="str">
            <v>060-17-5783Full/QueenMini Gingham CamelDUVET COVERSThreshold</v>
          </cell>
          <cell r="F1237" t="str">
            <v>TARGET STORES</v>
          </cell>
          <cell r="G1237" t="str">
            <v>THRESHOLD CASUAL TRADITIONAL - DUVET COVERS</v>
          </cell>
          <cell r="H1237" t="str">
            <v>THRESHOLD CASUAL TRADITIONAL</v>
          </cell>
        </row>
        <row r="1238">
          <cell r="B1238" t="str">
            <v>060-17-0414</v>
          </cell>
          <cell r="C1238" t="str">
            <v>89209837</v>
          </cell>
          <cell r="D1238" t="str">
            <v>NCF</v>
          </cell>
          <cell r="E1238" t="str">
            <v>060-17-0414KingMini Gingham Moss greenDUVET COVERSThreshold</v>
          </cell>
          <cell r="F1238" t="str">
            <v>TARGET STORES</v>
          </cell>
          <cell r="G1238" t="str">
            <v>THRESHOLD CASUAL TRADITIONAL - DUVET COVERS</v>
          </cell>
          <cell r="H1238" t="str">
            <v>THRESHOLD CASUAL TRADITIONAL</v>
          </cell>
        </row>
        <row r="1239">
          <cell r="B1239" t="str">
            <v>060-17-2745</v>
          </cell>
          <cell r="C1239" t="str">
            <v>89209838</v>
          </cell>
          <cell r="D1239" t="str">
            <v>NCF</v>
          </cell>
          <cell r="E1239" t="str">
            <v>060-17-2745Full/QueenMini Gingham Moss greenDUVET COVERSThreshold</v>
          </cell>
          <cell r="F1239" t="str">
            <v>TARGET STORES</v>
          </cell>
          <cell r="G1239" t="str">
            <v>THRESHOLD CASUAL TRADITIONAL - DUVET COVERS</v>
          </cell>
          <cell r="H1239" t="str">
            <v>THRESHOLD CASUAL TRADITIONAL</v>
          </cell>
        </row>
        <row r="1240">
          <cell r="B1240" t="str">
            <v>060-17-0690</v>
          </cell>
          <cell r="C1240" t="str">
            <v>89209839</v>
          </cell>
          <cell r="D1240" t="str">
            <v>NCF</v>
          </cell>
          <cell r="E1240" t="str">
            <v>060-17-0690KingMini Gingham CamelDUVET COVERSThreshold</v>
          </cell>
          <cell r="F1240" t="str">
            <v>TARGET STORES</v>
          </cell>
          <cell r="G1240" t="str">
            <v>THRESHOLD CASUAL TRADITIONAL - DUVET COVERS</v>
          </cell>
          <cell r="H1240" t="str">
            <v>THRESHOLD CASUAL TRADITIONAL</v>
          </cell>
        </row>
        <row r="1241">
          <cell r="B1241" t="str">
            <v>060-15-6514</v>
          </cell>
          <cell r="C1241" t="str">
            <v>89209875</v>
          </cell>
          <cell r="D1241" t="str">
            <v>CF</v>
          </cell>
          <cell r="E1241" t="str">
            <v>060-15-6514KingY/D Crinkle Grid Moss GreenQUILTSThreshold</v>
          </cell>
          <cell r="F1241" t="str">
            <v>TARGET STORES</v>
          </cell>
          <cell r="G1241" t="str">
            <v>THRESHOLD CASUAL TRADITIONAL - QUILTS</v>
          </cell>
          <cell r="H1241" t="str">
            <v>THRESHOLD CASUAL TRADITIONAL</v>
          </cell>
        </row>
        <row r="1242">
          <cell r="B1242" t="str">
            <v>060-15-3231</v>
          </cell>
          <cell r="C1242" t="str">
            <v>89209876</v>
          </cell>
          <cell r="D1242" t="str">
            <v>NCF</v>
          </cell>
          <cell r="E1242" t="str">
            <v>060-15-3231StandardY/D Crinkle Grid CamelQUILTSThreshold</v>
          </cell>
          <cell r="F1242" t="str">
            <v>TARGET STORES</v>
          </cell>
          <cell r="G1242" t="str">
            <v>THRESHOLD CASUAL TRADITIONAL - QUILTS</v>
          </cell>
          <cell r="H1242" t="str">
            <v>THRESHOLD CASUAL TRADITIONAL</v>
          </cell>
        </row>
        <row r="1243">
          <cell r="B1243" t="str">
            <v>060-15-2117</v>
          </cell>
          <cell r="C1243" t="str">
            <v>89209877</v>
          </cell>
          <cell r="D1243" t="str">
            <v>CF</v>
          </cell>
          <cell r="E1243" t="str">
            <v>060-15-2117Full/QueenY/D Crinkle Grid CamelQUILTSThreshold</v>
          </cell>
          <cell r="F1243" t="str">
            <v>TARGET STORES</v>
          </cell>
          <cell r="G1243" t="str">
            <v>THRESHOLD CASUAL TRADITIONAL - QUILTS</v>
          </cell>
          <cell r="H1243" t="str">
            <v>THRESHOLD CASUAL TRADITIONAL</v>
          </cell>
        </row>
        <row r="1244">
          <cell r="B1244" t="str">
            <v>060-15-2244</v>
          </cell>
          <cell r="C1244" t="str">
            <v>89209878</v>
          </cell>
          <cell r="D1244" t="str">
            <v>CF</v>
          </cell>
          <cell r="E1244" t="str">
            <v>060-15-2244KingY/D Crinkle Grid CamelQUILTSThreshold</v>
          </cell>
          <cell r="F1244" t="str">
            <v>TARGET STORES</v>
          </cell>
          <cell r="G1244" t="str">
            <v>THRESHOLD CASUAL TRADITIONAL - QUILTS</v>
          </cell>
          <cell r="H1244" t="str">
            <v>THRESHOLD CASUAL TRADITIONAL</v>
          </cell>
        </row>
        <row r="1245">
          <cell r="B1245" t="str">
            <v>060-15-5251</v>
          </cell>
          <cell r="C1245" t="str">
            <v>89209879</v>
          </cell>
          <cell r="D1245" t="str">
            <v>CF</v>
          </cell>
          <cell r="E1245" t="str">
            <v>060-15-5251KingY/D Crinkle Grid CamelQUILTSThreshold</v>
          </cell>
          <cell r="F1245" t="str">
            <v>TARGET STORES</v>
          </cell>
          <cell r="G1245" t="str">
            <v>THRESHOLD CASUAL TRADITIONAL - QUILTS</v>
          </cell>
          <cell r="H1245" t="str">
            <v>THRESHOLD CASUAL TRADITIONAL</v>
          </cell>
        </row>
        <row r="1246">
          <cell r="B1246" t="str">
            <v>060-15-9335</v>
          </cell>
          <cell r="C1246" t="str">
            <v>89209880</v>
          </cell>
          <cell r="D1246" t="str">
            <v>CF</v>
          </cell>
          <cell r="E1246" t="str">
            <v>060-15-9335Full/QueenY/D Crinkle Grid Moss GreenQUILTSThreshold</v>
          </cell>
          <cell r="F1246" t="str">
            <v>TARGET STORES</v>
          </cell>
          <cell r="G1246" t="str">
            <v>THRESHOLD CASUAL TRADITIONAL - QUILTS</v>
          </cell>
          <cell r="H1246" t="str">
            <v>THRESHOLD CASUAL TRADITIONAL</v>
          </cell>
        </row>
        <row r="1247">
          <cell r="B1247" t="str">
            <v>060-15-0400</v>
          </cell>
          <cell r="C1247" t="str">
            <v>89209881</v>
          </cell>
          <cell r="D1247" t="str">
            <v>CF</v>
          </cell>
          <cell r="E1247" t="str">
            <v>060-15-0400KingY/D Crinkle Grid Moss GreenQUILTSThreshold</v>
          </cell>
          <cell r="F1247" t="str">
            <v>TARGET STORES</v>
          </cell>
          <cell r="G1247" t="str">
            <v>THRESHOLD CASUAL TRADITIONAL - QUILTS</v>
          </cell>
          <cell r="H1247" t="str">
            <v>THRESHOLD CASUAL TRADITIONAL</v>
          </cell>
        </row>
        <row r="1248">
          <cell r="B1248" t="str">
            <v>060-15-1396</v>
          </cell>
          <cell r="C1248" t="str">
            <v>89209882</v>
          </cell>
          <cell r="D1248" t="str">
            <v>NCF</v>
          </cell>
          <cell r="E1248" t="str">
            <v>060-15-1396StandardY/D Crinkle Grid Moss GreenQUILTSThreshold</v>
          </cell>
          <cell r="F1248" t="str">
            <v>TARGET STORES</v>
          </cell>
          <cell r="G1248" t="str">
            <v>THRESHOLD CASUAL TRADITIONAL - QUILTS</v>
          </cell>
          <cell r="H1248" t="str">
            <v>THRESHOLD CASUAL TRADITIONAL</v>
          </cell>
        </row>
        <row r="1249">
          <cell r="B1249" t="str">
            <v>060-15-0425</v>
          </cell>
          <cell r="C1249" t="str">
            <v>89209891</v>
          </cell>
          <cell r="D1249" t="str">
            <v>NCF</v>
          </cell>
          <cell r="E1249" t="str">
            <v>060-15-0425Full/QueenY/D Crinkle Grid NavyQUILTSThreshold</v>
          </cell>
          <cell r="F1249" t="str">
            <v>TARGET STORES</v>
          </cell>
          <cell r="G1249" t="str">
            <v>THRESHOLD CASUAL TRADITIONAL - QUILTS</v>
          </cell>
          <cell r="H1249" t="str">
            <v>THRESHOLD CASUAL TRADITIONAL</v>
          </cell>
        </row>
        <row r="1250">
          <cell r="B1250" t="str">
            <v>060-15-5352</v>
          </cell>
          <cell r="C1250" t="str">
            <v>89209892</v>
          </cell>
          <cell r="D1250" t="str">
            <v>CF</v>
          </cell>
          <cell r="E1250" t="str">
            <v>060-15-5352KingY/D Crinkle Grid NavyQUILTSThreshold</v>
          </cell>
          <cell r="F1250" t="str">
            <v>TARGET STORES</v>
          </cell>
          <cell r="G1250" t="str">
            <v>THRESHOLD CASUAL TRADITIONAL - QUILTS</v>
          </cell>
          <cell r="H1250" t="str">
            <v>THRESHOLD CASUAL TRADITIONAL</v>
          </cell>
        </row>
        <row r="1251">
          <cell r="B1251" t="str">
            <v>060-15-0514</v>
          </cell>
          <cell r="C1251" t="str">
            <v>89209893</v>
          </cell>
          <cell r="D1251" t="str">
            <v>NCF</v>
          </cell>
          <cell r="E1251" t="str">
            <v>060-15-0514KingY/D Crinkle Grid NavyQUILTSThreshold</v>
          </cell>
          <cell r="F1251" t="str">
            <v>TARGET STORES</v>
          </cell>
          <cell r="G1251" t="str">
            <v>THRESHOLD CASUAL TRADITIONAL - QUILTS</v>
          </cell>
          <cell r="H1251" t="str">
            <v>THRESHOLD CASUAL TRADITIONAL</v>
          </cell>
        </row>
        <row r="1252">
          <cell r="B1252" t="str">
            <v>062-18-6012</v>
          </cell>
          <cell r="C1252" t="str">
            <v>89211089</v>
          </cell>
          <cell r="D1252" t="str">
            <v>NCF</v>
          </cell>
          <cell r="E1252" t="str">
            <v>062-18-6012Twin/Twin Extra LongRE Cotton Blend Flat Navy T/XLT Ciclo rPETFlat SheetsNavyRE Open stock</v>
          </cell>
          <cell r="F1252" t="str">
            <v>TARGET STORES</v>
          </cell>
          <cell r="G1252" t="str">
            <v>RE Open stock</v>
          </cell>
          <cell r="H1252" t="str">
            <v>RE OPEN STOCK</v>
          </cell>
        </row>
        <row r="1253">
          <cell r="B1253" t="str">
            <v>062-18-2078</v>
          </cell>
          <cell r="C1253" t="str">
            <v>89211090</v>
          </cell>
          <cell r="D1253" t="str">
            <v>NCF</v>
          </cell>
          <cell r="E1253" t="str">
            <v>062-18-2078Twin/Twin Extra LongRE Cotton Blend Fitted Gray T/XLT Ciclo rPETFitted SheetsGrayRE Open stock</v>
          </cell>
          <cell r="F1253" t="str">
            <v>TARGET STORES</v>
          </cell>
          <cell r="G1253" t="str">
            <v>RE Open stock</v>
          </cell>
          <cell r="H1253" t="str">
            <v>RE OPEN STOCK</v>
          </cell>
        </row>
        <row r="1254">
          <cell r="B1254" t="str">
            <v>062-18-6529</v>
          </cell>
          <cell r="C1254" t="str">
            <v>89211091</v>
          </cell>
          <cell r="D1254" t="str">
            <v>NCF</v>
          </cell>
          <cell r="E1254" t="str">
            <v>062-18-6529FullRE Cotton Blend Fitted Gray Floral Full Ciclo rPETFitted SheetsGrayRE Open stock</v>
          </cell>
          <cell r="F1254" t="str">
            <v>TARGET STORES</v>
          </cell>
          <cell r="G1254" t="str">
            <v>RE Open stock</v>
          </cell>
          <cell r="H1254" t="str">
            <v>RE OPEN STOCK</v>
          </cell>
        </row>
        <row r="1255">
          <cell r="B1255" t="str">
            <v>062-18-7168</v>
          </cell>
          <cell r="C1255" t="str">
            <v>89211092</v>
          </cell>
          <cell r="D1255" t="str">
            <v>NCF</v>
          </cell>
          <cell r="E1255" t="str">
            <v>062-18-7168KingRE Cotton Blend Flat White King Ciclo rPETFlat SheetsWhiteRE Open stock</v>
          </cell>
          <cell r="F1255" t="str">
            <v>TARGET STORES</v>
          </cell>
          <cell r="G1255" t="str">
            <v>RE Open stock</v>
          </cell>
          <cell r="H1255" t="str">
            <v>RE OPEN STOCK</v>
          </cell>
        </row>
        <row r="1256">
          <cell r="B1256" t="str">
            <v>062-18-8710</v>
          </cell>
          <cell r="C1256" t="str">
            <v>89211093</v>
          </cell>
          <cell r="D1256" t="str">
            <v>NCF</v>
          </cell>
          <cell r="E1256" t="str">
            <v>062-18-8710QueenRE Cotton Blend Flat White Queen Ciclo rPETFlat SheetsWhiteRE Open stock</v>
          </cell>
          <cell r="F1256" t="str">
            <v>TARGET STORES</v>
          </cell>
          <cell r="G1256" t="str">
            <v>RE Open stock</v>
          </cell>
          <cell r="H1256" t="str">
            <v>RE OPEN STOCK</v>
          </cell>
        </row>
        <row r="1257">
          <cell r="B1257" t="str">
            <v>062-18-2530</v>
          </cell>
          <cell r="C1257" t="str">
            <v>89211094</v>
          </cell>
          <cell r="D1257" t="str">
            <v>NCF</v>
          </cell>
          <cell r="E1257" t="str">
            <v>062-18-2530StandardRE Cotton Blend Navy Std Pcase Ciclo rPETPillow CasesNavyRE Open stock</v>
          </cell>
          <cell r="F1257" t="str">
            <v>TARGET STORES</v>
          </cell>
          <cell r="G1257" t="str">
            <v>RE Open stock</v>
          </cell>
          <cell r="H1257" t="str">
            <v>RE OPEN STOCK</v>
          </cell>
        </row>
        <row r="1258">
          <cell r="B1258" t="str">
            <v>062-18-4221</v>
          </cell>
          <cell r="C1258" t="str">
            <v>89211095</v>
          </cell>
          <cell r="D1258" t="str">
            <v>NCF</v>
          </cell>
          <cell r="E1258" t="str">
            <v>062-18-4221KingRE Cotton Blend Flat Gray King Ciclo rPETFlat SheetsGrayRE Open stock</v>
          </cell>
          <cell r="F1258" t="str">
            <v>TARGET STORES</v>
          </cell>
          <cell r="G1258" t="str">
            <v>RE Open stock</v>
          </cell>
          <cell r="H1258" t="str">
            <v>RE OPEN STOCK</v>
          </cell>
        </row>
        <row r="1259">
          <cell r="B1259" t="str">
            <v>062-18-4550</v>
          </cell>
          <cell r="C1259" t="str">
            <v>89211096</v>
          </cell>
          <cell r="D1259" t="str">
            <v>NCF</v>
          </cell>
          <cell r="E1259" t="str">
            <v>062-18-4550Twin/Twin Extra LongRE Cotton Blend Fitted White T/XLT Ciclo rPETFitted SheetsWhiteRE Open stock</v>
          </cell>
          <cell r="F1259" t="str">
            <v>TARGET STORES</v>
          </cell>
          <cell r="G1259" t="str">
            <v>RE Open stock</v>
          </cell>
          <cell r="H1259" t="str">
            <v>RE OPEN STOCK</v>
          </cell>
        </row>
        <row r="1260">
          <cell r="B1260" t="str">
            <v>062-18-0088</v>
          </cell>
          <cell r="C1260" t="str">
            <v>89211097</v>
          </cell>
          <cell r="D1260" t="str">
            <v>NCF</v>
          </cell>
          <cell r="E1260" t="str">
            <v>062-18-0088KingRE Cotton Blend Fitted White King Ciclo rPETFitted SheetsWhiteRE Open stock</v>
          </cell>
          <cell r="F1260" t="str">
            <v>TARGET STORES</v>
          </cell>
          <cell r="G1260" t="str">
            <v>RE Open stock</v>
          </cell>
          <cell r="H1260" t="str">
            <v>RE OPEN STOCK</v>
          </cell>
        </row>
        <row r="1261">
          <cell r="B1261" t="str">
            <v>062-18-8513</v>
          </cell>
          <cell r="C1261" t="str">
            <v>89211098</v>
          </cell>
          <cell r="D1261" t="str">
            <v>NCF</v>
          </cell>
          <cell r="E1261" t="str">
            <v>062-18-8513StandardRE Cotton Blend Gray Std Pcase Ciclo rPETPillow CasesGrayRE Open stock</v>
          </cell>
          <cell r="F1261" t="str">
            <v>TARGET STORES</v>
          </cell>
          <cell r="G1261" t="str">
            <v>RE Open stock</v>
          </cell>
          <cell r="H1261" t="str">
            <v>RE OPEN STOCK</v>
          </cell>
        </row>
        <row r="1262">
          <cell r="B1262" t="str">
            <v>062-18-8496</v>
          </cell>
          <cell r="C1262" t="str">
            <v>89211099</v>
          </cell>
          <cell r="D1262" t="str">
            <v>NCF</v>
          </cell>
          <cell r="E1262" t="str">
            <v>062-18-8496QueenRE Cotton Blend Fitted White Queen Ciclo rPETFitted SheetsWhiteRE Open stock</v>
          </cell>
          <cell r="F1262" t="str">
            <v>TARGET STORES</v>
          </cell>
          <cell r="G1262" t="str">
            <v>RE Open stock</v>
          </cell>
          <cell r="H1262" t="str">
            <v>RE OPEN STOCK</v>
          </cell>
        </row>
        <row r="1263">
          <cell r="B1263" t="str">
            <v>062-18-7768</v>
          </cell>
          <cell r="C1263" t="str">
            <v>89211100</v>
          </cell>
          <cell r="D1263" t="str">
            <v>NCF</v>
          </cell>
          <cell r="E1263" t="str">
            <v>062-18-7768QueenRE Cotton Blend Fitted Navy Queen Ciclo rPETFitted SheetsNavyRE Open stock</v>
          </cell>
          <cell r="F1263" t="str">
            <v>TARGET STORES</v>
          </cell>
          <cell r="G1263" t="str">
            <v>RE Open stock</v>
          </cell>
          <cell r="H1263" t="str">
            <v>RE OPEN STOCK</v>
          </cell>
        </row>
        <row r="1264">
          <cell r="B1264" t="str">
            <v>062-18-5057</v>
          </cell>
          <cell r="C1264" t="str">
            <v>89211101</v>
          </cell>
          <cell r="D1264" t="str">
            <v>NCF</v>
          </cell>
          <cell r="E1264" t="str">
            <v>062-18-5057KingRE Cotton Blend Flat Gray Floral King Ciclo rPETFlat SheetsGrayRE Open stock</v>
          </cell>
          <cell r="F1264" t="str">
            <v>TARGET STORES</v>
          </cell>
          <cell r="G1264" t="str">
            <v>RE Open stock</v>
          </cell>
          <cell r="H1264" t="str">
            <v>RE OPEN STOCK</v>
          </cell>
        </row>
        <row r="1265">
          <cell r="B1265" t="str">
            <v>062-18-5603</v>
          </cell>
          <cell r="C1265" t="str">
            <v>89211102</v>
          </cell>
          <cell r="D1265" t="str">
            <v>NCF</v>
          </cell>
          <cell r="E1265" t="str">
            <v>062-18-5603Twin/Twin Extra LongRE Cotton Blend Fitted Navy T/XLT Ciclo rPETFitted SheetsNavyRE Open stock</v>
          </cell>
          <cell r="F1265" t="str">
            <v>TARGET STORES</v>
          </cell>
          <cell r="G1265" t="str">
            <v>RE Open stock</v>
          </cell>
          <cell r="H1265" t="str">
            <v>RE OPEN STOCK</v>
          </cell>
        </row>
        <row r="1266">
          <cell r="B1266" t="str">
            <v>062-18-5401</v>
          </cell>
          <cell r="C1266" t="str">
            <v>89211103</v>
          </cell>
          <cell r="D1266" t="str">
            <v>NCF</v>
          </cell>
          <cell r="E1266" t="str">
            <v>062-18-5401KingRE Cotton Blend Flat Navy King Ciclo rPETFlat SheetsNavyRE Open stock</v>
          </cell>
          <cell r="F1266" t="str">
            <v>TARGET STORES</v>
          </cell>
          <cell r="G1266" t="str">
            <v>RE Open stock</v>
          </cell>
          <cell r="H1266" t="str">
            <v>RE OPEN STOCK</v>
          </cell>
        </row>
        <row r="1267">
          <cell r="B1267" t="str">
            <v>062-18-5904</v>
          </cell>
          <cell r="C1267" t="str">
            <v>89211104</v>
          </cell>
          <cell r="D1267" t="str">
            <v>NCF</v>
          </cell>
          <cell r="E1267" t="str">
            <v>062-18-5904QueenRE Cotton Blend Fitted Gray Floral Queen Ciclo rPETFitted SheetsGrayRE Open stock</v>
          </cell>
          <cell r="F1267" t="str">
            <v>TARGET STORES</v>
          </cell>
          <cell r="G1267" t="str">
            <v>RE Open stock</v>
          </cell>
          <cell r="H1267" t="str">
            <v>RE OPEN STOCK</v>
          </cell>
        </row>
        <row r="1268">
          <cell r="B1268" t="str">
            <v>062-18-2589</v>
          </cell>
          <cell r="C1268" t="str">
            <v>89211105</v>
          </cell>
          <cell r="D1268" t="str">
            <v>NCF</v>
          </cell>
          <cell r="E1268" t="str">
            <v>062-18-2589StandardRE Cotton Blend Ivory Std Pcase Ciclo rPETPillow CasesIvoryRE Open stock</v>
          </cell>
          <cell r="F1268" t="str">
            <v>TARGET STORES</v>
          </cell>
          <cell r="G1268" t="str">
            <v>RE Open stock</v>
          </cell>
          <cell r="H1268" t="str">
            <v>RE OPEN STOCK</v>
          </cell>
        </row>
        <row r="1269">
          <cell r="B1269" t="str">
            <v>062-18-1650</v>
          </cell>
          <cell r="C1269" t="str">
            <v>89211106</v>
          </cell>
          <cell r="D1269" t="str">
            <v>NCF</v>
          </cell>
          <cell r="E1269" t="str">
            <v>062-18-1650Twin/Twin Extra LongRE Cotton Blend Flat Gray Floral T/XLT Ciclo rPETFlat SheetsGrayRE Open stock</v>
          </cell>
          <cell r="F1269" t="str">
            <v>TARGET STORES</v>
          </cell>
          <cell r="G1269" t="str">
            <v>RE Open stock</v>
          </cell>
          <cell r="H1269" t="str">
            <v>RE OPEN STOCK</v>
          </cell>
        </row>
        <row r="1270">
          <cell r="B1270" t="str">
            <v>062-18-0575</v>
          </cell>
          <cell r="C1270" t="str">
            <v>89211107</v>
          </cell>
          <cell r="D1270" t="str">
            <v>NCF</v>
          </cell>
          <cell r="E1270" t="str">
            <v>062-18-0575KingRE Cotton Blend Fitted Gray Floral King Ciclo rPETFitted SheetsGrayRE Open stock</v>
          </cell>
          <cell r="F1270" t="str">
            <v>TARGET STORES</v>
          </cell>
          <cell r="G1270" t="str">
            <v>RE Open stock</v>
          </cell>
          <cell r="H1270" t="str">
            <v>RE OPEN STOCK</v>
          </cell>
        </row>
        <row r="1271">
          <cell r="B1271" t="str">
            <v>062-18-3921</v>
          </cell>
          <cell r="C1271" t="str">
            <v>89211108</v>
          </cell>
          <cell r="D1271" t="str">
            <v>NCF</v>
          </cell>
          <cell r="E1271" t="str">
            <v>062-18-3921FullRE Cotton Blend Fitted Navy Full Ciclo rPETFitted SheetsNavyRE Open stock</v>
          </cell>
          <cell r="F1271" t="str">
            <v>TARGET STORES</v>
          </cell>
          <cell r="G1271" t="str">
            <v>RE Open stock</v>
          </cell>
          <cell r="H1271" t="str">
            <v>RE OPEN STOCK</v>
          </cell>
        </row>
        <row r="1272">
          <cell r="B1272" t="str">
            <v>062-18-3069</v>
          </cell>
          <cell r="C1272" t="str">
            <v>89211109</v>
          </cell>
          <cell r="D1272" t="str">
            <v>NCF</v>
          </cell>
          <cell r="E1272" t="str">
            <v>062-18-3069FullRE Cotton Blend Fitted Gray Full Ciclo rPETFitted SheetsGrayRE Open stock</v>
          </cell>
          <cell r="F1272" t="str">
            <v>TARGET STORES</v>
          </cell>
          <cell r="G1272" t="str">
            <v>RE Open stock</v>
          </cell>
          <cell r="H1272" t="str">
            <v>RE OPEN STOCK</v>
          </cell>
        </row>
        <row r="1273">
          <cell r="B1273" t="str">
            <v>062-18-7538</v>
          </cell>
          <cell r="C1273" t="str">
            <v>89211110</v>
          </cell>
          <cell r="D1273" t="str">
            <v>NCF</v>
          </cell>
          <cell r="E1273" t="str">
            <v>062-18-7538QueenRE Cotton Blend Flat Gray Floral Queen Ciclo rPETFlat SheetsGrayRE Open stock</v>
          </cell>
          <cell r="F1273" t="str">
            <v>TARGET STORES</v>
          </cell>
          <cell r="G1273" t="str">
            <v>RE Open stock</v>
          </cell>
          <cell r="H1273" t="str">
            <v>RE OPEN STOCK</v>
          </cell>
        </row>
        <row r="1274">
          <cell r="B1274" t="str">
            <v>062-18-5751</v>
          </cell>
          <cell r="C1274" t="str">
            <v>89211111</v>
          </cell>
          <cell r="D1274" t="str">
            <v>NCF</v>
          </cell>
          <cell r="E1274" t="str">
            <v>062-18-5751KingRE Cotton Blend Fitted Gray King Ciclo rPETFitted SheetsGrayRE Open stock</v>
          </cell>
          <cell r="F1274" t="str">
            <v>TARGET STORES</v>
          </cell>
          <cell r="G1274" t="str">
            <v>RE Open stock</v>
          </cell>
          <cell r="H1274" t="str">
            <v>RE OPEN STOCK</v>
          </cell>
        </row>
        <row r="1275">
          <cell r="B1275" t="str">
            <v>062-18-3287</v>
          </cell>
          <cell r="C1275" t="str">
            <v>89211112</v>
          </cell>
          <cell r="D1275" t="str">
            <v>NCF</v>
          </cell>
          <cell r="E1275" t="str">
            <v>062-18-3287Twin/Twin Extra LongRE Cotton Blend Flat Gray T/XLT Ciclo rPETFlat SheetsGrayRE Open stock</v>
          </cell>
          <cell r="F1275" t="str">
            <v>TARGET STORES</v>
          </cell>
          <cell r="G1275" t="str">
            <v>RE Open stock</v>
          </cell>
          <cell r="H1275" t="str">
            <v>RE OPEN STOCK</v>
          </cell>
        </row>
        <row r="1276">
          <cell r="B1276" t="str">
            <v>062-18-6326</v>
          </cell>
          <cell r="C1276" t="str">
            <v>89211113</v>
          </cell>
          <cell r="D1276" t="str">
            <v>NCF</v>
          </cell>
          <cell r="E1276" t="str">
            <v>062-18-6326FullRE Cotton Blend Flat White Full Ciclo rPETFlat SheetsWhiteRE Open stock</v>
          </cell>
          <cell r="F1276" t="str">
            <v>TARGET STORES</v>
          </cell>
          <cell r="G1276" t="str">
            <v>RE Open stock</v>
          </cell>
          <cell r="H1276" t="str">
            <v>RE OPEN STOCK</v>
          </cell>
        </row>
        <row r="1277">
          <cell r="B1277" t="str">
            <v>062-18-0089</v>
          </cell>
          <cell r="C1277" t="str">
            <v>89211114</v>
          </cell>
          <cell r="D1277" t="str">
            <v>NCF</v>
          </cell>
          <cell r="E1277" t="str">
            <v>062-18-0089FullRE Cotton Blend Flat Gray Floral Full Ciclo rPETFlat SheetsGrayRE Open stock</v>
          </cell>
          <cell r="F1277" t="str">
            <v>TARGET STORES</v>
          </cell>
          <cell r="G1277" t="str">
            <v>RE Open stock</v>
          </cell>
          <cell r="H1277" t="str">
            <v>RE OPEN STOCK</v>
          </cell>
        </row>
        <row r="1278">
          <cell r="B1278" t="str">
            <v>062-18-2206</v>
          </cell>
          <cell r="C1278" t="str">
            <v>89211115</v>
          </cell>
          <cell r="D1278" t="str">
            <v>NCF</v>
          </cell>
          <cell r="E1278" t="str">
            <v>062-18-2206Twin/Twin Extra LongRE Cotton Blend Fitted Gray Floral T/XLT Ciclo rPETFitted SheetsGrayRE Open stock</v>
          </cell>
          <cell r="F1278" t="str">
            <v>TARGET STORES</v>
          </cell>
          <cell r="G1278" t="str">
            <v>RE Open stock</v>
          </cell>
          <cell r="H1278" t="str">
            <v>RE OPEN STOCK</v>
          </cell>
        </row>
        <row r="1279">
          <cell r="B1279" t="str">
            <v>062-18-0090</v>
          </cell>
          <cell r="C1279" t="str">
            <v>89211116</v>
          </cell>
          <cell r="D1279" t="str">
            <v>NCF</v>
          </cell>
          <cell r="E1279" t="str">
            <v>062-18-0090FullRE Cotton Blend Flat Navy Full Ciclo rPETFlat SheetsNavyRE Open stock</v>
          </cell>
          <cell r="F1279" t="str">
            <v>TARGET STORES</v>
          </cell>
          <cell r="G1279" t="str">
            <v>RE Open stock</v>
          </cell>
          <cell r="H1279" t="str">
            <v>RE OPEN STOCK</v>
          </cell>
        </row>
        <row r="1280">
          <cell r="B1280" t="str">
            <v>062-18-3522</v>
          </cell>
          <cell r="C1280" t="str">
            <v>89211117</v>
          </cell>
          <cell r="D1280" t="str">
            <v>NCF</v>
          </cell>
          <cell r="E1280" t="str">
            <v>062-18-3522FullRE Cotton Blend Fitted White Full Ciclo rPETFitted SheetsWhiteRE Open stock</v>
          </cell>
          <cell r="F1280" t="str">
            <v>TARGET STORES</v>
          </cell>
          <cell r="G1280" t="str">
            <v>RE Open stock</v>
          </cell>
          <cell r="H1280" t="str">
            <v>RE OPEN STOCK</v>
          </cell>
        </row>
        <row r="1281">
          <cell r="B1281" t="str">
            <v>062-18-2624</v>
          </cell>
          <cell r="C1281" t="str">
            <v>89211118</v>
          </cell>
          <cell r="D1281" t="str">
            <v>NCF</v>
          </cell>
          <cell r="E1281" t="str">
            <v>062-18-2624Twin/Twin Extra LongRE Cotton Blend Flat White T/XLT Ciclo rPETFlat SheetsWhiteRE Open stock</v>
          </cell>
          <cell r="F1281" t="str">
            <v>TARGET STORES</v>
          </cell>
          <cell r="G1281" t="str">
            <v>RE Open stock</v>
          </cell>
          <cell r="H1281" t="str">
            <v>RE OPEN STOCK</v>
          </cell>
        </row>
        <row r="1282">
          <cell r="B1282" t="str">
            <v>062-18-5367</v>
          </cell>
          <cell r="C1282" t="str">
            <v>89211119</v>
          </cell>
          <cell r="D1282" t="str">
            <v>NCF</v>
          </cell>
          <cell r="E1282" t="str">
            <v>062-18-5367QueenRE Cotton Blend Fitted Gray Queen Ciclo rPETFitted SheetsGrayRE Open stock</v>
          </cell>
          <cell r="F1282" t="str">
            <v>TARGET STORES</v>
          </cell>
          <cell r="G1282" t="str">
            <v>RE Open stock</v>
          </cell>
          <cell r="H1282" t="str">
            <v>RE OPEN STOCK</v>
          </cell>
        </row>
        <row r="1283">
          <cell r="B1283" t="str">
            <v>062-18-7090</v>
          </cell>
          <cell r="C1283" t="str">
            <v>89211120</v>
          </cell>
          <cell r="D1283" t="str">
            <v>NCF</v>
          </cell>
          <cell r="E1283" t="str">
            <v>062-18-7090FullRE Cotton Blend Flat Gray Full Ciclo rPETFlat SheetsGrayRE Open stock</v>
          </cell>
          <cell r="F1283" t="str">
            <v>TARGET STORES</v>
          </cell>
          <cell r="G1283" t="str">
            <v>RE Open stock</v>
          </cell>
          <cell r="H1283" t="str">
            <v>RE OPEN STOCK</v>
          </cell>
        </row>
        <row r="1284">
          <cell r="B1284" t="str">
            <v>062-18-7070</v>
          </cell>
          <cell r="C1284" t="str">
            <v>89211121</v>
          </cell>
          <cell r="D1284" t="str">
            <v>NCF</v>
          </cell>
          <cell r="E1284" t="str">
            <v>062-18-7070QueenRE Cotton Blend Flat Gray Queen Ciclo rPETFlat SheetsGrayRE Open stock</v>
          </cell>
          <cell r="F1284" t="str">
            <v>TARGET STORES</v>
          </cell>
          <cell r="G1284" t="str">
            <v>RE Open stock</v>
          </cell>
          <cell r="H1284" t="str">
            <v>RE OPEN STOCK</v>
          </cell>
        </row>
        <row r="1285">
          <cell r="B1285" t="str">
            <v>062-18-9986</v>
          </cell>
          <cell r="C1285" t="str">
            <v>89211122</v>
          </cell>
          <cell r="D1285" t="str">
            <v>NCF</v>
          </cell>
          <cell r="E1285" t="str">
            <v>062-18-9986QueenRE Cotton Blend Flat Navy Queen Ciclo rPETFlat SheetsNavyRE Open stock</v>
          </cell>
          <cell r="F1285" t="str">
            <v>TARGET STORES</v>
          </cell>
          <cell r="G1285" t="str">
            <v>RE Open stock</v>
          </cell>
          <cell r="H1285" t="str">
            <v>RE OPEN STOCK</v>
          </cell>
        </row>
        <row r="1286">
          <cell r="B1286" t="str">
            <v>062-18-7004</v>
          </cell>
          <cell r="C1286" t="str">
            <v>89211123</v>
          </cell>
          <cell r="D1286" t="str">
            <v>NCF</v>
          </cell>
          <cell r="E1286" t="str">
            <v>062-18-7004KingRE Cotton Blend Fitted Navy King Ciclo rPETFitted SheetsNavyRE Open stock</v>
          </cell>
          <cell r="F1286" t="str">
            <v>TARGET STORES</v>
          </cell>
          <cell r="G1286" t="str">
            <v>RE Open stock</v>
          </cell>
          <cell r="H1286" t="str">
            <v>RE OPEN STOCK</v>
          </cell>
        </row>
        <row r="1287">
          <cell r="B1287" t="str">
            <v>060-15-7990</v>
          </cell>
          <cell r="C1287" t="str">
            <v>89211125</v>
          </cell>
          <cell r="D1287" t="str">
            <v>CF</v>
          </cell>
          <cell r="E1287" t="str">
            <v>060-15-7990KingPrinted Cotton Voile Tonal Floral CamelQUILTSThreshold</v>
          </cell>
          <cell r="F1287" t="str">
            <v>TARGET STORES</v>
          </cell>
          <cell r="G1287" t="str">
            <v>THRESHOLD CASUAL TRADITIONAL - QUILTS</v>
          </cell>
          <cell r="H1287" t="str">
            <v>THRESHOLD CASUAL TRADITIONAL</v>
          </cell>
        </row>
        <row r="1288">
          <cell r="B1288" t="str">
            <v>060-15-6570</v>
          </cell>
          <cell r="C1288" t="str">
            <v>89211126</v>
          </cell>
          <cell r="D1288" t="str">
            <v>CF</v>
          </cell>
          <cell r="E1288" t="str">
            <v>060-15-6570Full/QueenPrinted Cotton Voile Tonal Floral Sky blueQUILTSThreshold</v>
          </cell>
          <cell r="F1288" t="str">
            <v>TARGET STORES</v>
          </cell>
          <cell r="G1288" t="str">
            <v>THRESHOLD CASUAL TRADITIONAL - QUILTS</v>
          </cell>
          <cell r="H1288" t="str">
            <v>THRESHOLD CASUAL TRADITIONAL</v>
          </cell>
        </row>
        <row r="1289">
          <cell r="B1289" t="str">
            <v>060-15-0749</v>
          </cell>
          <cell r="C1289" t="str">
            <v>89211127</v>
          </cell>
          <cell r="D1289" t="str">
            <v>NCF</v>
          </cell>
          <cell r="E1289" t="str">
            <v>060-15-0749KingPrinted Cotton Voile Tonal Floral CamelQUILTSThreshold</v>
          </cell>
          <cell r="F1289" t="str">
            <v>TARGET STORES</v>
          </cell>
          <cell r="G1289" t="str">
            <v>THRESHOLD CASUAL TRADITIONAL - QUILTS</v>
          </cell>
          <cell r="H1289" t="str">
            <v>THRESHOLD CASUAL TRADITIONAL</v>
          </cell>
        </row>
        <row r="1290">
          <cell r="B1290" t="str">
            <v>060-15-4943</v>
          </cell>
          <cell r="C1290" t="str">
            <v>89211128</v>
          </cell>
          <cell r="D1290" t="str">
            <v>NCF</v>
          </cell>
          <cell r="E1290" t="str">
            <v>060-15-4943StandardPrinted Cotton Voile Tonal Floral Sky blueQUILTSThreshold</v>
          </cell>
          <cell r="F1290" t="str">
            <v>TARGET STORES</v>
          </cell>
          <cell r="G1290" t="str">
            <v>THRESHOLD CASUAL TRADITIONAL - QUILTS</v>
          </cell>
          <cell r="H1290" t="str">
            <v>THRESHOLD CASUAL TRADITIONAL</v>
          </cell>
        </row>
        <row r="1291">
          <cell r="B1291" t="str">
            <v>060-15-8029</v>
          </cell>
          <cell r="C1291" t="str">
            <v>89211129</v>
          </cell>
          <cell r="D1291" t="str">
            <v>NCF</v>
          </cell>
          <cell r="E1291" t="str">
            <v>060-15-8029StandardPrinted Cotton Voile Tonal Floral CamelQUILTSThreshold</v>
          </cell>
          <cell r="F1291" t="str">
            <v>TARGET STORES</v>
          </cell>
          <cell r="G1291" t="str">
            <v>THRESHOLD CASUAL TRADITIONAL - QUILTS</v>
          </cell>
          <cell r="H1291" t="str">
            <v>THRESHOLD CASUAL TRADITIONAL</v>
          </cell>
        </row>
        <row r="1292">
          <cell r="B1292" t="str">
            <v>060-15-7435</v>
          </cell>
          <cell r="C1292" t="str">
            <v>89211130</v>
          </cell>
          <cell r="D1292" t="str">
            <v>NCF</v>
          </cell>
          <cell r="E1292" t="str">
            <v>060-15-7435KingPrinted Cotton Voile Tonal Floral Sky blueQUILTSThreshold</v>
          </cell>
          <cell r="F1292" t="str">
            <v>TARGET STORES</v>
          </cell>
          <cell r="G1292" t="str">
            <v>THRESHOLD CASUAL TRADITIONAL - QUILTS</v>
          </cell>
          <cell r="H1292" t="str">
            <v>THRESHOLD CASUAL TRADITIONAL</v>
          </cell>
        </row>
        <row r="1293">
          <cell r="B1293" t="str">
            <v>060-15-0458</v>
          </cell>
          <cell r="C1293" t="str">
            <v>89211131</v>
          </cell>
          <cell r="D1293" t="str">
            <v>CF</v>
          </cell>
          <cell r="E1293" t="str">
            <v>060-15-0458Full/QueenY/D Crinkle Grid CamelQUILTSThreshold</v>
          </cell>
          <cell r="F1293" t="str">
            <v>TARGET STORES</v>
          </cell>
          <cell r="G1293" t="str">
            <v>THRESHOLD CASUAL TRADITIONAL - QUILTS</v>
          </cell>
          <cell r="H1293" t="str">
            <v>THRESHOLD CASUAL TRADITIONAL</v>
          </cell>
        </row>
        <row r="1294">
          <cell r="B1294" t="str">
            <v>060-15-9864</v>
          </cell>
          <cell r="C1294" t="str">
            <v>89211132</v>
          </cell>
          <cell r="D1294" t="str">
            <v>CF</v>
          </cell>
          <cell r="E1294" t="str">
            <v>060-15-9864KingPrinted Cotton Voile Tonal Floral Sky blueQUILTSThreshold</v>
          </cell>
          <cell r="F1294" t="str">
            <v>TARGET STORES</v>
          </cell>
          <cell r="G1294" t="str">
            <v>THRESHOLD CASUAL TRADITIONAL - QUILTS</v>
          </cell>
          <cell r="H1294" t="str">
            <v>THRESHOLD CASUAL TRADITIONAL</v>
          </cell>
        </row>
        <row r="1295">
          <cell r="B1295" t="str">
            <v>060-13-0484</v>
          </cell>
          <cell r="C1295" t="str">
            <v>89211186</v>
          </cell>
          <cell r="D1295" t="str">
            <v>NCF from C5</v>
          </cell>
          <cell r="E1295" t="str">
            <v>060-13-0484 Twin/Twin Extra Washed Cotton Sateen Comforter &amp; Sham Set Wreath Green - Threshold</v>
          </cell>
          <cell r="F1295" t="str">
            <v>TARGET STORES</v>
          </cell>
          <cell r="G1295" t="str">
            <v>THRESHOLD MODERN - COMFORTERS</v>
          </cell>
          <cell r="H1295" t="str">
            <v>THRESHOLD MODERN</v>
          </cell>
        </row>
        <row r="1296">
          <cell r="B1296" t="str">
            <v>060-17-0440</v>
          </cell>
          <cell r="C1296" t="str">
            <v>89211187</v>
          </cell>
          <cell r="D1296" t="str">
            <v>NCF from C5</v>
          </cell>
          <cell r="E1296" t="str">
            <v>060-17-0440 3pc King Washed Cotton Sateen Duvet &amp; Sham Set Jericho Bay Teal - Threshold</v>
          </cell>
          <cell r="F1296" t="str">
            <v>TARGET STORES</v>
          </cell>
          <cell r="G1296" t="str">
            <v>THRESHOLD MODERN - DUVET COVERS</v>
          </cell>
          <cell r="H1296" t="str">
            <v>THRESHOLD MODERN</v>
          </cell>
        </row>
        <row r="1297">
          <cell r="B1297" t="str">
            <v>060-13-7361</v>
          </cell>
          <cell r="C1297" t="str">
            <v>89211188</v>
          </cell>
          <cell r="D1297" t="str">
            <v>NCF from C5</v>
          </cell>
          <cell r="E1297" t="str">
            <v>060-13-7361 Twin/Twin Extra Washed Cotton Sateen Comforter &amp; Sham Set Inky Blue - Threshold</v>
          </cell>
          <cell r="F1297" t="str">
            <v>TARGET STORES</v>
          </cell>
          <cell r="G1297" t="str">
            <v>THRESHOLD MODERN - COMFORTERS</v>
          </cell>
          <cell r="H1297" t="str">
            <v>THRESHOLD MODERN</v>
          </cell>
        </row>
        <row r="1298">
          <cell r="B1298" t="str">
            <v>060-13-8875</v>
          </cell>
          <cell r="C1298" t="str">
            <v>89211189</v>
          </cell>
          <cell r="D1298" t="str">
            <v>NCF from C5</v>
          </cell>
          <cell r="E1298" t="str">
            <v>060-13-8875 King  Washed Cotton Sateen Comforter &amp; Sham Set Wreath Green - Threshold</v>
          </cell>
          <cell r="F1298" t="str">
            <v>TARGET STORES</v>
          </cell>
          <cell r="G1298" t="str">
            <v>THRESHOLD MODERN - COMFORTERS</v>
          </cell>
          <cell r="H1298" t="str">
            <v>THRESHOLD MODERN</v>
          </cell>
        </row>
        <row r="1299">
          <cell r="B1299" t="str">
            <v>060-13-0485</v>
          </cell>
          <cell r="C1299" t="str">
            <v>89211190</v>
          </cell>
          <cell r="D1299" t="str">
            <v>NCF from C5</v>
          </cell>
          <cell r="E1299" t="str">
            <v>060-13-0485 Full/Queen  Washed Cotton Sateen Comforter &amp; Sham Set Inky Blue - Threshold</v>
          </cell>
          <cell r="F1299" t="str">
            <v>TARGET STORES</v>
          </cell>
          <cell r="G1299" t="str">
            <v>THRESHOLD MODERN - COMFORTERS</v>
          </cell>
          <cell r="H1299" t="str">
            <v>THRESHOLD MODERN</v>
          </cell>
        </row>
        <row r="1300">
          <cell r="B1300" t="str">
            <v>060-17-8361</v>
          </cell>
          <cell r="C1300" t="str">
            <v>89211191</v>
          </cell>
          <cell r="D1300" t="str">
            <v>NCF from C5</v>
          </cell>
          <cell r="E1300" t="str">
            <v>060-17-8361 2pc Twin/Twin Extra Long Washed Cotton Sateen Duvet &amp; Sham Set Inky Blue - Threshold</v>
          </cell>
          <cell r="F1300" t="str">
            <v>TARGET STORES</v>
          </cell>
          <cell r="G1300" t="str">
            <v>THRESHOLD MODERN - DUVET COVERS</v>
          </cell>
          <cell r="H1300" t="str">
            <v>THRESHOLD MODERN</v>
          </cell>
        </row>
        <row r="1301">
          <cell r="B1301" t="str">
            <v>060-13-0919</v>
          </cell>
          <cell r="C1301" t="str">
            <v>89211193</v>
          </cell>
          <cell r="D1301" t="str">
            <v>NCF from C5</v>
          </cell>
          <cell r="E1301" t="str">
            <v>060-13-0919 King  Washed Cotton Sateen Comforter &amp; Sham Set Jericho Bay Teal - Threshold</v>
          </cell>
          <cell r="F1301" t="str">
            <v>TARGET STORES</v>
          </cell>
          <cell r="G1301" t="str">
            <v>THRESHOLD MODERN - COMFORTERS</v>
          </cell>
          <cell r="H1301" t="str">
            <v>THRESHOLD MODERN</v>
          </cell>
        </row>
        <row r="1302">
          <cell r="B1302" t="str">
            <v>060-17-6583</v>
          </cell>
          <cell r="C1302" t="str">
            <v>89211194</v>
          </cell>
          <cell r="D1302" t="str">
            <v>NCF from C5</v>
          </cell>
          <cell r="E1302" t="str">
            <v>060-17-6583 3pc Full/Queen Washed Cotton Sateen Duvet &amp; Sham Set Wreath Green - Threshold</v>
          </cell>
          <cell r="F1302" t="str">
            <v>TARGET STORES</v>
          </cell>
          <cell r="G1302" t="str">
            <v>THRESHOLD MODERN - DUVET COVERS</v>
          </cell>
          <cell r="H1302" t="str">
            <v>THRESHOLD MODERN</v>
          </cell>
        </row>
        <row r="1303">
          <cell r="B1303" t="str">
            <v>060-13-3139</v>
          </cell>
          <cell r="C1303" t="str">
            <v>89211195</v>
          </cell>
          <cell r="D1303" t="str">
            <v>NCF from C5</v>
          </cell>
          <cell r="E1303" t="str">
            <v>060-13-3139 Full/Queen  Washed Cotton Sateen Comforter &amp; Sham Set Wreath Green - Threshold</v>
          </cell>
          <cell r="F1303" t="str">
            <v>TARGET STORES</v>
          </cell>
          <cell r="G1303" t="str">
            <v>THRESHOLD MODERN - COMFORTERS</v>
          </cell>
          <cell r="H1303" t="str">
            <v>THRESHOLD MODERN</v>
          </cell>
        </row>
        <row r="1304">
          <cell r="B1304" t="str">
            <v>060-17-1344</v>
          </cell>
          <cell r="C1304" t="str">
            <v>89211197</v>
          </cell>
          <cell r="D1304" t="str">
            <v>NCF from C5</v>
          </cell>
          <cell r="E1304" t="str">
            <v>060-17-1344 3pc King Washed Cotton Sateen Duvet &amp; Sham Set Wreath Green - Threshold</v>
          </cell>
          <cell r="F1304" t="str">
            <v>TARGET STORES</v>
          </cell>
          <cell r="G1304" t="str">
            <v>THRESHOLD MODERN - DUVET COVERS</v>
          </cell>
          <cell r="H1304" t="str">
            <v>THRESHOLD MODERN</v>
          </cell>
        </row>
        <row r="1305">
          <cell r="B1305" t="str">
            <v>060-13-9749</v>
          </cell>
          <cell r="C1305" t="str">
            <v>89211198</v>
          </cell>
          <cell r="D1305" t="str">
            <v>NCF from C5</v>
          </cell>
          <cell r="E1305" t="str">
            <v>060-13-9749 Full/Queen  Washed Cotton Sateen Comforter &amp; Sham Set Jericho Bay Teal - Threshold</v>
          </cell>
          <cell r="F1305" t="str">
            <v>TARGET STORES</v>
          </cell>
          <cell r="G1305" t="str">
            <v>THRESHOLD MODERN - COMFORTERS</v>
          </cell>
          <cell r="H1305" t="str">
            <v>THRESHOLD MODERN</v>
          </cell>
        </row>
        <row r="1306">
          <cell r="B1306" t="str">
            <v>060-17-7603</v>
          </cell>
          <cell r="C1306" t="str">
            <v>89211199</v>
          </cell>
          <cell r="D1306" t="str">
            <v>NCF from C5</v>
          </cell>
          <cell r="E1306" t="str">
            <v>060-17-7603 3pc Full/Queen Washed Cotton Sateen Duvet &amp; Sham Set Dapper Brown - Threshold</v>
          </cell>
          <cell r="F1306" t="str">
            <v>TARGET STORES</v>
          </cell>
          <cell r="G1306" t="str">
            <v>THRESHOLD MODERN - DUVET COVERS</v>
          </cell>
          <cell r="H1306" t="str">
            <v>THRESHOLD MODERN</v>
          </cell>
        </row>
        <row r="1307">
          <cell r="B1307" t="str">
            <v>060-17-6390</v>
          </cell>
          <cell r="C1307" t="str">
            <v>89211200</v>
          </cell>
          <cell r="D1307" t="str">
            <v>NCF from C5</v>
          </cell>
          <cell r="E1307" t="str">
            <v>060-17-6390 3pc King Washed Cotton Sateen Duvet &amp; Sham Set Dapper Brown - Threshold</v>
          </cell>
          <cell r="F1307" t="str">
            <v>TARGET STORES</v>
          </cell>
          <cell r="G1307" t="str">
            <v>THRESHOLD MODERN - DUVET COVERS</v>
          </cell>
          <cell r="H1307" t="str">
            <v>THRESHOLD MODERN</v>
          </cell>
        </row>
        <row r="1308">
          <cell r="B1308" t="str">
            <v>060-17-9787</v>
          </cell>
          <cell r="C1308" t="str">
            <v>89211201</v>
          </cell>
          <cell r="D1308" t="str">
            <v>NCF from C5</v>
          </cell>
          <cell r="E1308" t="str">
            <v>060-17-9787 2pc Twin/Twin Extra Long Washed Cotton Sateen Duvet &amp; Sham Set Wreath Green - Threshold</v>
          </cell>
          <cell r="F1308" t="str">
            <v>TARGET STORES</v>
          </cell>
          <cell r="G1308" t="str">
            <v>THRESHOLD MODERN - DUVET COVERS</v>
          </cell>
          <cell r="H1308" t="str">
            <v>THRESHOLD MODERN</v>
          </cell>
        </row>
        <row r="1309">
          <cell r="B1309" t="str">
            <v>060-13-8953</v>
          </cell>
          <cell r="C1309" t="str">
            <v>89211202</v>
          </cell>
          <cell r="D1309" t="str">
            <v>NCF from C5</v>
          </cell>
          <cell r="E1309" t="str">
            <v>060-13-8953 Twin/Twin Extra Long Washed Cotton Sateen Comforter &amp; Sham Set Dapper Brown - Threshold</v>
          </cell>
          <cell r="F1309" t="str">
            <v>TARGET STORES</v>
          </cell>
          <cell r="G1309" t="str">
            <v>THRESHOLD MODERN - COMFORTERS</v>
          </cell>
          <cell r="H1309" t="str">
            <v>THRESHOLD MODERN</v>
          </cell>
        </row>
        <row r="1310">
          <cell r="B1310" t="str">
            <v>060-13-7651</v>
          </cell>
          <cell r="C1310" t="str">
            <v>89211204</v>
          </cell>
          <cell r="D1310" t="str">
            <v>NCF from C5</v>
          </cell>
          <cell r="E1310" t="str">
            <v>060-13-7651 Twin/Twin Extra Washed Cotton Sateen Comforter &amp; Sham Set Jericho Bay Teal - Threshold</v>
          </cell>
          <cell r="F1310" t="str">
            <v>TARGET STORES</v>
          </cell>
          <cell r="G1310" t="str">
            <v>THRESHOLD MODERN - COMFORTERS</v>
          </cell>
          <cell r="H1310" t="str">
            <v>THRESHOLD MODERN</v>
          </cell>
        </row>
        <row r="1311">
          <cell r="B1311" t="str">
            <v>060-13-1623</v>
          </cell>
          <cell r="C1311" t="str">
            <v>89211206</v>
          </cell>
          <cell r="D1311" t="str">
            <v>NCF from C5</v>
          </cell>
          <cell r="E1311" t="str">
            <v>060-13-1623 King Washed Cotton Sateen Comforter &amp; Sham Set Dapper Brown - Threshold</v>
          </cell>
          <cell r="F1311" t="str">
            <v>TARGET STORES</v>
          </cell>
          <cell r="G1311" t="str">
            <v>THRESHOLD MODERN - COMFORTERS</v>
          </cell>
          <cell r="H1311" t="str">
            <v>THRESHOLD MODERN</v>
          </cell>
        </row>
        <row r="1312">
          <cell r="B1312" t="str">
            <v>060-17-0441</v>
          </cell>
          <cell r="C1312" t="str">
            <v>89211207</v>
          </cell>
          <cell r="D1312" t="str">
            <v>NCF from C5</v>
          </cell>
          <cell r="E1312" t="str">
            <v>060-17-0441 2pc Twin/Twin Extra Long Washed Cotton Sateen Duvet &amp; Sham Set Jericho Bay Teal - Threshold</v>
          </cell>
          <cell r="F1312" t="str">
            <v>TARGET STORES</v>
          </cell>
          <cell r="G1312" t="str">
            <v>THRESHOLD MODERN - DUVET COVERS</v>
          </cell>
          <cell r="H1312" t="str">
            <v>THRESHOLD MODERN</v>
          </cell>
        </row>
        <row r="1313">
          <cell r="B1313" t="str">
            <v>060-17-2608</v>
          </cell>
          <cell r="C1313" t="str">
            <v>89211208</v>
          </cell>
          <cell r="D1313" t="str">
            <v>NCF from C5</v>
          </cell>
          <cell r="E1313" t="str">
            <v>060-17-2608 2pc Twin/Twin Extra Long Washed Cotton Sateen Duvet &amp; Sham Set Dapper Brown - Threshold</v>
          </cell>
          <cell r="F1313" t="str">
            <v>TARGET STORES</v>
          </cell>
          <cell r="G1313" t="str">
            <v>THRESHOLD MODERN - DUVET COVERS</v>
          </cell>
          <cell r="H1313" t="str">
            <v>THRESHOLD MODERN</v>
          </cell>
        </row>
        <row r="1314">
          <cell r="B1314" t="str">
            <v>060-13-8161</v>
          </cell>
          <cell r="C1314" t="str">
            <v>89211209</v>
          </cell>
          <cell r="D1314" t="str">
            <v>NCF from C5</v>
          </cell>
          <cell r="E1314" t="str">
            <v>060-13-8161 King  Washed Cotton Sateen Comforter &amp; Sham Set Inky Blue - Threshold</v>
          </cell>
          <cell r="F1314" t="str">
            <v>TARGET STORES</v>
          </cell>
          <cell r="G1314" t="str">
            <v>THRESHOLD MODERN - COMFORTERS</v>
          </cell>
          <cell r="H1314" t="str">
            <v>THRESHOLD MODERN</v>
          </cell>
        </row>
        <row r="1315">
          <cell r="B1315" t="str">
            <v>060-15-0462</v>
          </cell>
          <cell r="C1315" t="str">
            <v>89211211</v>
          </cell>
          <cell r="D1315" t="str">
            <v>NCF from C5</v>
          </cell>
          <cell r="E1315" t="str">
            <v>060-15-0462 Twin/Twin Extra Long Washed Cotton Sateen Quilt Inky Blue - Threshold</v>
          </cell>
          <cell r="F1315" t="str">
            <v>TARGET STORES</v>
          </cell>
          <cell r="G1315" t="str">
            <v>THRESHOLD MODERN - QUILTS</v>
          </cell>
          <cell r="H1315" t="str">
            <v>THRESHOLD MODERN</v>
          </cell>
        </row>
        <row r="1316">
          <cell r="B1316" t="str">
            <v>060-15-3148</v>
          </cell>
          <cell r="C1316" t="str">
            <v>89211213</v>
          </cell>
          <cell r="D1316" t="str">
            <v>NCF from C5</v>
          </cell>
          <cell r="E1316" t="str">
            <v>060-15-3148 Standard Washed Cotton Sateen Quilt Sham Jericho Bay Teal - Threshold</v>
          </cell>
          <cell r="F1316" t="str">
            <v>TARGET STORES</v>
          </cell>
          <cell r="G1316" t="str">
            <v>THRESHOLD MODERN - QUILTS</v>
          </cell>
          <cell r="H1316" t="str">
            <v>THRESHOLD MODERN</v>
          </cell>
        </row>
        <row r="1317">
          <cell r="B1317" t="str">
            <v>060-15-3607</v>
          </cell>
          <cell r="C1317" t="str">
            <v>89211214</v>
          </cell>
          <cell r="D1317" t="str">
            <v>NCF from C5</v>
          </cell>
          <cell r="E1317" t="str">
            <v>060-15-3607 King Washed Cotton Sateen Quilt Jericho Bay Teal - Threshold</v>
          </cell>
          <cell r="F1317" t="str">
            <v>TARGET STORES</v>
          </cell>
          <cell r="G1317" t="str">
            <v>THRESHOLD MODERN - QUILTS</v>
          </cell>
          <cell r="H1317" t="str">
            <v>THRESHOLD MODERN</v>
          </cell>
        </row>
        <row r="1318">
          <cell r="B1318" t="str">
            <v>060-15-0955</v>
          </cell>
          <cell r="C1318" t="str">
            <v>89211215</v>
          </cell>
          <cell r="D1318" t="str">
            <v>NCF from C5</v>
          </cell>
          <cell r="E1318" t="str">
            <v>060-15-0955 Standard Washed Cotton Sateen Quilt Sham Wreath Green - Threshold</v>
          </cell>
          <cell r="F1318" t="str">
            <v>TARGET STORES</v>
          </cell>
          <cell r="G1318" t="str">
            <v>THRESHOLD MODERN - QUILTS</v>
          </cell>
          <cell r="H1318" t="str">
            <v>THRESHOLD MODERN</v>
          </cell>
        </row>
        <row r="1319">
          <cell r="B1319" t="str">
            <v>060-15-6472</v>
          </cell>
          <cell r="C1319" t="str">
            <v>89211216</v>
          </cell>
          <cell r="D1319" t="str">
            <v>NCF from C5</v>
          </cell>
          <cell r="E1319" t="str">
            <v>060-15-6472 Standard Washed Cotton Sateen Quilt Sham Inky Blue - Threshold</v>
          </cell>
          <cell r="F1319" t="str">
            <v>TARGET STORES</v>
          </cell>
          <cell r="G1319" t="str">
            <v>THRESHOLD MODERN - QUILTS</v>
          </cell>
          <cell r="H1319" t="str">
            <v>THRESHOLD MODERN</v>
          </cell>
        </row>
        <row r="1320">
          <cell r="B1320" t="str">
            <v>060-15-2367</v>
          </cell>
          <cell r="C1320" t="str">
            <v>89211217</v>
          </cell>
          <cell r="D1320" t="str">
            <v>NCF from C5</v>
          </cell>
          <cell r="E1320" t="str">
            <v>060-15-2367 King Washed Cotton Sateen Quilt Inky Blue - Threshold</v>
          </cell>
          <cell r="F1320" t="str">
            <v>TARGET STORES</v>
          </cell>
          <cell r="G1320" t="str">
            <v>THRESHOLD MODERN - QUILTS</v>
          </cell>
          <cell r="H1320" t="str">
            <v>THRESHOLD MODERN</v>
          </cell>
        </row>
        <row r="1321">
          <cell r="B1321" t="str">
            <v>060-15-7125</v>
          </cell>
          <cell r="C1321" t="str">
            <v>89211218</v>
          </cell>
          <cell r="D1321" t="str">
            <v>NCF from C5</v>
          </cell>
          <cell r="E1321" t="str">
            <v>060-15-7125 Full/Queen Washed Cotton Sateen Quilt Jericho Bay Teal - Threshold</v>
          </cell>
          <cell r="F1321" t="str">
            <v>TARGET STORES</v>
          </cell>
          <cell r="G1321" t="str">
            <v>THRESHOLD MODERN - QUILTS</v>
          </cell>
          <cell r="H1321" t="str">
            <v>THRESHOLD MODERN</v>
          </cell>
        </row>
        <row r="1322">
          <cell r="B1322" t="str">
            <v>060-15-4346</v>
          </cell>
          <cell r="C1322" t="str">
            <v>89211219</v>
          </cell>
          <cell r="D1322" t="str">
            <v>NCF from C5</v>
          </cell>
          <cell r="E1322" t="str">
            <v>060-15-4346 Twin/Twin Extra Long Washed Cotton Sateen Quilt Jericho Bay Teal - Threshold</v>
          </cell>
          <cell r="F1322" t="str">
            <v>TARGET STORES</v>
          </cell>
          <cell r="G1322" t="str">
            <v>THRESHOLD MODERN - QUILTS</v>
          </cell>
          <cell r="H1322" t="str">
            <v>THRESHOLD MODERN</v>
          </cell>
        </row>
        <row r="1323">
          <cell r="B1323" t="str">
            <v>060-15-0465</v>
          </cell>
          <cell r="C1323" t="str">
            <v>89211221</v>
          </cell>
          <cell r="D1323" t="str">
            <v>NCF from C5</v>
          </cell>
          <cell r="E1323" t="str">
            <v>060-15-0465 Standard Washed Cotton Sateen Quilt Sham Dapper Brown - Threshold</v>
          </cell>
          <cell r="F1323" t="str">
            <v>TARGET STORES</v>
          </cell>
          <cell r="G1323" t="str">
            <v>THRESHOLD MODERN - QUILTS</v>
          </cell>
          <cell r="H1323" t="str">
            <v>THRESHOLD MODERN</v>
          </cell>
        </row>
        <row r="1324">
          <cell r="B1324" t="str">
            <v>060-15-4507</v>
          </cell>
          <cell r="C1324" t="str">
            <v>89211224</v>
          </cell>
          <cell r="D1324" t="str">
            <v>NCF from C5</v>
          </cell>
          <cell r="E1324" t="str">
            <v>060-15-4507 Twin/Twin Extra Long Washed Cotton Sateen Quilt Dapper Brown - Threshold</v>
          </cell>
          <cell r="F1324" t="str">
            <v>TARGET STORES</v>
          </cell>
          <cell r="G1324" t="str">
            <v>THRESHOLD MODERN - QUILTS</v>
          </cell>
          <cell r="H1324" t="str">
            <v>THRESHOLD MODERN</v>
          </cell>
        </row>
        <row r="1325">
          <cell r="B1325" t="str">
            <v>060-15-3146</v>
          </cell>
          <cell r="C1325" t="str">
            <v>89211225</v>
          </cell>
          <cell r="D1325" t="str">
            <v>NCF from C5</v>
          </cell>
          <cell r="E1325" t="str">
            <v>060-15-3146 Full/Queen Washed Cotton Sateen Quilt Dapper Brown - Threshold</v>
          </cell>
          <cell r="F1325" t="str">
            <v>TARGET STORES</v>
          </cell>
          <cell r="G1325" t="str">
            <v>THRESHOLD MODERN - QUILTS</v>
          </cell>
          <cell r="H1325" t="str">
            <v>THRESHOLD MODERN</v>
          </cell>
        </row>
        <row r="1326">
          <cell r="B1326" t="str">
            <v>060-15-2517</v>
          </cell>
          <cell r="C1326" t="str">
            <v>89211226</v>
          </cell>
          <cell r="D1326" t="str">
            <v>NCF from C5</v>
          </cell>
          <cell r="E1326" t="str">
            <v>060-15-2517 King Washed Cotton Sateen Quilt Sham Wreath Green - Threshold</v>
          </cell>
          <cell r="F1326" t="str">
            <v>TARGET STORES</v>
          </cell>
          <cell r="G1326" t="str">
            <v>THRESHOLD MODERN - QUILTS</v>
          </cell>
          <cell r="H1326" t="str">
            <v>THRESHOLD MODERN</v>
          </cell>
        </row>
        <row r="1327">
          <cell r="B1327" t="str">
            <v>060-15-1951</v>
          </cell>
          <cell r="C1327" t="str">
            <v>89211227</v>
          </cell>
          <cell r="D1327" t="str">
            <v>NCF from C5</v>
          </cell>
          <cell r="E1327" t="str">
            <v>060-15-1951 King Washed Cotton Sateen Quilt Sham Inky Blue - Threshold</v>
          </cell>
          <cell r="F1327" t="str">
            <v>TARGET STORES</v>
          </cell>
          <cell r="G1327" t="str">
            <v>THRESHOLD MODERN - QUILTS</v>
          </cell>
          <cell r="H1327" t="str">
            <v>THRESHOLD MODERN</v>
          </cell>
        </row>
        <row r="1328">
          <cell r="B1328" t="str">
            <v>060-15-5483</v>
          </cell>
          <cell r="C1328" t="str">
            <v>89211228</v>
          </cell>
          <cell r="D1328" t="str">
            <v>NCF from C5</v>
          </cell>
          <cell r="E1328" t="str">
            <v>060-15-5483 King Washed Cotton Sateen Quilt Sham Jericho Bay Teal - Threshold</v>
          </cell>
          <cell r="F1328" t="str">
            <v>TARGET STORES</v>
          </cell>
          <cell r="G1328" t="str">
            <v>THRESHOLD MODERN - QUILTS</v>
          </cell>
          <cell r="H1328" t="str">
            <v>THRESHOLD MODERN</v>
          </cell>
        </row>
        <row r="1329">
          <cell r="B1329" t="str">
            <v>060-15-5237</v>
          </cell>
          <cell r="C1329" t="str">
            <v>89211229</v>
          </cell>
          <cell r="D1329" t="str">
            <v>NCF from C5</v>
          </cell>
          <cell r="E1329" t="str">
            <v>060-15-5237 Full/Queen Washed Cotton Sateen Quilt Inky Blue - Threshold</v>
          </cell>
          <cell r="F1329" t="str">
            <v>TARGET STORES</v>
          </cell>
          <cell r="G1329" t="str">
            <v>THRESHOLD MODERN - QUILTS</v>
          </cell>
          <cell r="H1329" t="str">
            <v>THRESHOLD MODERN</v>
          </cell>
        </row>
        <row r="1330">
          <cell r="B1330" t="str">
            <v>060-15-0880</v>
          </cell>
          <cell r="C1330" t="str">
            <v>89211230</v>
          </cell>
          <cell r="D1330" t="str">
            <v>NCF from C5</v>
          </cell>
          <cell r="E1330" t="str">
            <v>060-15-0880 Full/Queen Washed Cotton Sateen Quilt Wreath Green - Threshold</v>
          </cell>
          <cell r="F1330" t="str">
            <v>TARGET STORES</v>
          </cell>
          <cell r="G1330" t="str">
            <v>THRESHOLD MODERN - QUILTS</v>
          </cell>
          <cell r="H1330" t="str">
            <v>THRESHOLD MODERN</v>
          </cell>
        </row>
        <row r="1331">
          <cell r="B1331" t="str">
            <v>060-15-3217</v>
          </cell>
          <cell r="C1331" t="str">
            <v>89211231</v>
          </cell>
          <cell r="D1331" t="str">
            <v>NCF from C5</v>
          </cell>
          <cell r="E1331" t="str">
            <v>060-15-3217 Twin/Twin Extra Long Washed Cotton Sateen Quilt Wreath Green - Threshold</v>
          </cell>
          <cell r="F1331" t="str">
            <v>TARGET STORES</v>
          </cell>
          <cell r="G1331" t="str">
            <v>THRESHOLD MODERN - QUILTS</v>
          </cell>
          <cell r="H1331" t="str">
            <v>THRESHOLD MODERN</v>
          </cell>
        </row>
        <row r="1332">
          <cell r="B1332" t="str">
            <v>060-15-4668</v>
          </cell>
          <cell r="C1332" t="str">
            <v>89211232</v>
          </cell>
          <cell r="D1332" t="str">
            <v>NCF from C5</v>
          </cell>
          <cell r="E1332" t="str">
            <v>060-15-4668 King Washed Cotton Sateen Quilt Sham Dapper Brown - Threshold</v>
          </cell>
          <cell r="F1332" t="str">
            <v>TARGET STORES</v>
          </cell>
          <cell r="G1332" t="str">
            <v>THRESHOLD MODERN - QUILTS</v>
          </cell>
          <cell r="H1332" t="str">
            <v>THRESHOLD MODERN</v>
          </cell>
        </row>
        <row r="1333">
          <cell r="B1333" t="str">
            <v>060-15-1312</v>
          </cell>
          <cell r="C1333" t="str">
            <v>89211233</v>
          </cell>
          <cell r="D1333" t="str">
            <v>NCF from C5</v>
          </cell>
          <cell r="E1333" t="str">
            <v>060-15-1312 King Washed Cotton Sateen Quilt Wreath Green - Threshold</v>
          </cell>
          <cell r="F1333" t="str">
            <v>TARGET STORES</v>
          </cell>
          <cell r="G1333" t="str">
            <v>THRESHOLD MODERN - QUILTS</v>
          </cell>
          <cell r="H1333" t="str">
            <v>THRESHOLD MODERN</v>
          </cell>
        </row>
        <row r="1334">
          <cell r="B1334" t="str">
            <v>060-15-7913</v>
          </cell>
          <cell r="C1334" t="str">
            <v>89211234</v>
          </cell>
          <cell r="D1334" t="str">
            <v>NCF from C5</v>
          </cell>
          <cell r="E1334" t="str">
            <v>060-15-7913 King Washed Cotton Sateen Quilt Dapper Brown - Threshold</v>
          </cell>
          <cell r="F1334" t="str">
            <v>TARGET STORES</v>
          </cell>
          <cell r="G1334" t="str">
            <v>THRESHOLD MODERN - QUILTS</v>
          </cell>
          <cell r="H1334" t="str">
            <v>THRESHOLD MODERN</v>
          </cell>
        </row>
        <row r="1335">
          <cell r="B1335" t="str">
            <v>060-13-0496</v>
          </cell>
          <cell r="C1335" t="str">
            <v>89211274</v>
          </cell>
          <cell r="D1335" t="str">
            <v>NCF from C5</v>
          </cell>
          <cell r="E1335" t="str">
            <v>TH Trad Washed Waffle Weave Comforter &amp; Sham Set K Burlap Brown</v>
          </cell>
          <cell r="F1335" t="str">
            <v>TARGET STORES</v>
          </cell>
          <cell r="G1335" t="str">
            <v>THRESHOLD WAFFLE - COMFORTERS</v>
          </cell>
          <cell r="H1335" t="str">
            <v>THRESHOLD WAFFLE</v>
          </cell>
        </row>
        <row r="1336">
          <cell r="B1336" t="str">
            <v>060-13-5576</v>
          </cell>
          <cell r="C1336" t="str">
            <v>89211275</v>
          </cell>
          <cell r="D1336" t="str">
            <v>NCF from C5</v>
          </cell>
          <cell r="E1336" t="str">
            <v>TH Trad Washed Waffle Weave Comforter &amp; Sham Set TXLT Rustic Red Barn</v>
          </cell>
          <cell r="F1336" t="str">
            <v>TARGET STORES</v>
          </cell>
          <cell r="G1336" t="str">
            <v>THRESHOLD WAFFLE - COMFORTERS</v>
          </cell>
          <cell r="H1336" t="str">
            <v>THRESHOLD WAFFLE</v>
          </cell>
        </row>
        <row r="1337">
          <cell r="B1337" t="str">
            <v>060-13-2170</v>
          </cell>
          <cell r="C1337" t="str">
            <v>89211276</v>
          </cell>
          <cell r="D1337" t="str">
            <v>NCF from C5</v>
          </cell>
          <cell r="E1337" t="str">
            <v>TH Trad Washed Waffle Weave Comforter &amp; Sham Set F/Q Xavier Navy</v>
          </cell>
          <cell r="F1337" t="str">
            <v>TARGET STORES</v>
          </cell>
          <cell r="G1337" t="str">
            <v>THRESHOLD WAFFLE - COMFORTERS</v>
          </cell>
          <cell r="H1337" t="str">
            <v>THRESHOLD WAFFLE</v>
          </cell>
        </row>
        <row r="1338">
          <cell r="B1338" t="str">
            <v>060-13-5363</v>
          </cell>
          <cell r="C1338" t="str">
            <v>89211278</v>
          </cell>
          <cell r="D1338" t="str">
            <v>NCF from C5</v>
          </cell>
          <cell r="E1338" t="str">
            <v>TH Trad Washed Waffle Weave Comforter &amp; Sham Set TXLT Gray Eclipse</v>
          </cell>
          <cell r="F1338" t="str">
            <v>TARGET STORES</v>
          </cell>
          <cell r="G1338" t="str">
            <v>THRESHOLD WAFFLE - COMFORTERS</v>
          </cell>
          <cell r="H1338" t="str">
            <v>THRESHOLD WAFFLE</v>
          </cell>
        </row>
        <row r="1339">
          <cell r="B1339" t="str">
            <v>060-13-8105</v>
          </cell>
          <cell r="C1339" t="str">
            <v>89211280</v>
          </cell>
          <cell r="D1339" t="str">
            <v>NCF from C5</v>
          </cell>
          <cell r="E1339" t="str">
            <v>TH Trad Washed Waffle Weave Comforter &amp; Sham Set K Xavier Navy</v>
          </cell>
          <cell r="F1339" t="str">
            <v>TARGET STORES</v>
          </cell>
          <cell r="G1339" t="str">
            <v>THRESHOLD WAFFLE - COMFORTERS</v>
          </cell>
          <cell r="H1339" t="str">
            <v>THRESHOLD WAFFLE</v>
          </cell>
        </row>
        <row r="1340">
          <cell r="B1340" t="str">
            <v>060-13-9562</v>
          </cell>
          <cell r="C1340" t="str">
            <v>89211281</v>
          </cell>
          <cell r="D1340" t="str">
            <v>NCF from C5</v>
          </cell>
          <cell r="E1340" t="str">
            <v>TH Trad Washed Waffle Weave Comforter &amp; Sham Set K Rustic Red Barn</v>
          </cell>
          <cell r="F1340" t="str">
            <v>TARGET STORES</v>
          </cell>
          <cell r="G1340" t="str">
            <v>THRESHOLD WAFFLE - COMFORTERS</v>
          </cell>
          <cell r="H1340" t="str">
            <v>THRESHOLD WAFFLE</v>
          </cell>
        </row>
        <row r="1341">
          <cell r="B1341" t="str">
            <v>060-13-0773</v>
          </cell>
          <cell r="C1341" t="str">
            <v>89211282</v>
          </cell>
          <cell r="D1341" t="str">
            <v>CF</v>
          </cell>
          <cell r="E1341" t="str">
            <v>TH Trad Washed Waffle Weave Comforter &amp; Sham Set F/Q Comfort Gray</v>
          </cell>
          <cell r="F1341" t="str">
            <v>TARGET STORES</v>
          </cell>
          <cell r="G1341" t="str">
            <v>THRESHOLD WAFFLE - COMFORTERS</v>
          </cell>
          <cell r="H1341" t="str">
            <v>THRESHOLD WAFFLE</v>
          </cell>
        </row>
        <row r="1342">
          <cell r="B1342" t="str">
            <v>060-13-5453</v>
          </cell>
          <cell r="C1342" t="str">
            <v>89211283</v>
          </cell>
          <cell r="D1342" t="str">
            <v>NCF from C5</v>
          </cell>
          <cell r="E1342" t="str">
            <v>TH Trad Washed Waffle Weave Comforter &amp; Sham Set TXLT Burlap Brown</v>
          </cell>
          <cell r="F1342" t="str">
            <v>TARGET STORES</v>
          </cell>
          <cell r="G1342" t="str">
            <v>THRESHOLD WAFFLE - COMFORTERS</v>
          </cell>
          <cell r="H1342" t="str">
            <v>THRESHOLD WAFFLE</v>
          </cell>
        </row>
        <row r="1343">
          <cell r="B1343" t="str">
            <v>060-13-5121</v>
          </cell>
          <cell r="C1343" t="str">
            <v>89211284</v>
          </cell>
          <cell r="D1343" t="str">
            <v>CF</v>
          </cell>
          <cell r="E1343" t="str">
            <v>TH Trad Washed Waffle Weave Comforter &amp; Sham Set TXLT Comfort Gray</v>
          </cell>
          <cell r="F1343" t="str">
            <v>TARGET STORES</v>
          </cell>
          <cell r="G1343" t="str">
            <v>THRESHOLD WAFFLE - COMFORTERS</v>
          </cell>
          <cell r="H1343" t="str">
            <v>THRESHOLD WAFFLE</v>
          </cell>
        </row>
        <row r="1344">
          <cell r="B1344" t="str">
            <v>060-13-9351</v>
          </cell>
          <cell r="C1344" t="str">
            <v>89211285</v>
          </cell>
          <cell r="D1344" t="str">
            <v>NCF from C5</v>
          </cell>
          <cell r="E1344" t="str">
            <v>TH Trad Washed Waffle Weave Comforter &amp; Sham Set F/Q Gray Eclipse</v>
          </cell>
          <cell r="F1344" t="str">
            <v>TARGET STORES</v>
          </cell>
          <cell r="G1344" t="str">
            <v>THRESHOLD WAFFLE - COMFORTERS</v>
          </cell>
          <cell r="H1344" t="str">
            <v>THRESHOLD WAFFLE</v>
          </cell>
        </row>
        <row r="1345">
          <cell r="B1345" t="str">
            <v>060-13-2163</v>
          </cell>
          <cell r="C1345" t="str">
            <v>89211286</v>
          </cell>
          <cell r="D1345" t="str">
            <v>NCF from C5</v>
          </cell>
          <cell r="E1345" t="str">
            <v>TH Trad Washed Waffle Weave Comforter &amp; Sham Set K Horseradish</v>
          </cell>
          <cell r="F1345" t="str">
            <v>TARGET STORES</v>
          </cell>
          <cell r="G1345" t="str">
            <v>THRESHOLD WAFFLE - COMFORTERS</v>
          </cell>
          <cell r="H1345" t="str">
            <v>THRESHOLD WAFFLE</v>
          </cell>
        </row>
        <row r="1346">
          <cell r="B1346" t="str">
            <v>060-13-6343</v>
          </cell>
          <cell r="C1346" t="str">
            <v>89211287</v>
          </cell>
          <cell r="D1346" t="str">
            <v>CF</v>
          </cell>
          <cell r="E1346" t="str">
            <v>TH Trad Washed Waffle Weave Comforter &amp; Sham Set K Comfort Gray</v>
          </cell>
          <cell r="F1346" t="str">
            <v>TARGET STORES</v>
          </cell>
          <cell r="G1346" t="str">
            <v>THRESHOLD WAFFLE - COMFORTERS</v>
          </cell>
          <cell r="H1346" t="str">
            <v>THRESHOLD WAFFLE</v>
          </cell>
        </row>
        <row r="1347">
          <cell r="B1347" t="str">
            <v>060-13-9262</v>
          </cell>
          <cell r="C1347" t="str">
            <v>89211288</v>
          </cell>
          <cell r="D1347" t="str">
            <v>NCF from C5</v>
          </cell>
          <cell r="E1347" t="str">
            <v>TH Trad Washed Waffle Weave Comforter &amp; Sham Set K Gray Eclipse</v>
          </cell>
          <cell r="F1347" t="str">
            <v>TARGET STORES</v>
          </cell>
          <cell r="G1347" t="str">
            <v>THRESHOLD WAFFLE - COMFORTERS</v>
          </cell>
          <cell r="H1347" t="str">
            <v>THRESHOLD WAFFLE</v>
          </cell>
        </row>
        <row r="1348">
          <cell r="B1348" t="str">
            <v>060-13-8032</v>
          </cell>
          <cell r="C1348" t="str">
            <v>89211289</v>
          </cell>
          <cell r="D1348" t="str">
            <v>NCF from C5</v>
          </cell>
          <cell r="E1348" t="str">
            <v>TH Trad Washed Waffle Weave Comforter &amp; Sham Set F/Q Rustic Red Barn</v>
          </cell>
          <cell r="F1348" t="str">
            <v>TARGET STORES</v>
          </cell>
          <cell r="G1348" t="str">
            <v>THRESHOLD WAFFLE - COMFORTERS</v>
          </cell>
          <cell r="H1348" t="str">
            <v>THRESHOLD WAFFLE</v>
          </cell>
        </row>
        <row r="1349">
          <cell r="B1349" t="str">
            <v>060-13-5052</v>
          </cell>
          <cell r="C1349" t="str">
            <v>89211290</v>
          </cell>
          <cell r="D1349" t="str">
            <v>NCF from C5</v>
          </cell>
          <cell r="E1349" t="str">
            <v>TH Trad Washed Waffle Weave Comforter &amp; Sham Set TXLT Horseradish</v>
          </cell>
          <cell r="F1349" t="str">
            <v>TARGET STORES</v>
          </cell>
          <cell r="G1349" t="str">
            <v>THRESHOLD WAFFLE - COMFORTERS</v>
          </cell>
          <cell r="H1349" t="str">
            <v>THRESHOLD WAFFLE</v>
          </cell>
        </row>
        <row r="1350">
          <cell r="B1350" t="str">
            <v>060-13-9940</v>
          </cell>
          <cell r="C1350" t="str">
            <v>89211291</v>
          </cell>
          <cell r="D1350" t="str">
            <v>NCF from C5</v>
          </cell>
          <cell r="E1350" t="str">
            <v>TH Trad Washed Waffle Weave Comforter &amp; Sham Set TXLT Xavier Navy</v>
          </cell>
          <cell r="F1350" t="str">
            <v>TARGET STORES</v>
          </cell>
          <cell r="G1350" t="str">
            <v>THRESHOLD WAFFLE - COMFORTERS</v>
          </cell>
          <cell r="H1350" t="str">
            <v>THRESHOLD WAFFLE</v>
          </cell>
        </row>
        <row r="1351">
          <cell r="B1351" t="str">
            <v>060-13-8883</v>
          </cell>
          <cell r="C1351" t="str">
            <v>89211292</v>
          </cell>
          <cell r="D1351" t="str">
            <v>NCF from C5</v>
          </cell>
          <cell r="E1351" t="str">
            <v>TH Trad Washed Waffle Weave Comforter &amp; Sham Set F/Q Burlap Brown</v>
          </cell>
          <cell r="F1351" t="str">
            <v>TARGET STORES</v>
          </cell>
          <cell r="G1351" t="str">
            <v>THRESHOLD WAFFLE - COMFORTERS</v>
          </cell>
          <cell r="H1351" t="str">
            <v>THRESHOLD WAFFLE</v>
          </cell>
        </row>
        <row r="1352">
          <cell r="B1352" t="str">
            <v>060-13-4491</v>
          </cell>
          <cell r="C1352" t="str">
            <v>89211293</v>
          </cell>
          <cell r="D1352" t="str">
            <v>NCF from C5</v>
          </cell>
          <cell r="E1352" t="str">
            <v>TH Trad Washed Waffle Weave Comforter &amp; Sham Set F/Q Horseradish</v>
          </cell>
          <cell r="F1352" t="str">
            <v>TARGET STORES</v>
          </cell>
          <cell r="G1352" t="str">
            <v>THRESHOLD WAFFLE - COMFORTERS</v>
          </cell>
          <cell r="H1352" t="str">
            <v>THRESHOLD WAFFLE</v>
          </cell>
        </row>
        <row r="1353">
          <cell r="B1353" t="str">
            <v>060-17-0452</v>
          </cell>
          <cell r="C1353" t="str">
            <v>89211295</v>
          </cell>
          <cell r="D1353" t="str">
            <v>NCF from C5</v>
          </cell>
          <cell r="E1353" t="str">
            <v>TH Trad Washed Waffle Weave Duvet Cover &amp; Sham Set TXLT Xavier Navy</v>
          </cell>
          <cell r="F1353" t="str">
            <v>TARGET STORES</v>
          </cell>
          <cell r="G1353" t="str">
            <v>THRESHOLD WAFFLE - DUVET COVERS</v>
          </cell>
          <cell r="H1353" t="str">
            <v>THRESHOLD WAFFLE</v>
          </cell>
        </row>
        <row r="1354">
          <cell r="B1354" t="str">
            <v>060-17-1291</v>
          </cell>
          <cell r="C1354" t="str">
            <v>89211296</v>
          </cell>
          <cell r="D1354" t="str">
            <v>NCF from C5</v>
          </cell>
          <cell r="E1354" t="str">
            <v>TH Trad Washed Waffle Weave Duvet Cover &amp; Sham Set F/Q Burlap Brown</v>
          </cell>
          <cell r="F1354" t="str">
            <v>TARGET STORES</v>
          </cell>
          <cell r="G1354" t="str">
            <v>THRESHOLD WAFFLE - DUVET COVERS</v>
          </cell>
          <cell r="H1354" t="str">
            <v>THRESHOLD WAFFLE</v>
          </cell>
        </row>
        <row r="1355">
          <cell r="B1355" t="str">
            <v>060-17-8162</v>
          </cell>
          <cell r="C1355" t="str">
            <v>89211297</v>
          </cell>
          <cell r="D1355" t="str">
            <v>NCF from C5</v>
          </cell>
          <cell r="E1355" t="str">
            <v>TH Trad Washed Waffle Weave Duvet Cover &amp; Sham Set F/Q Gray Eclipse</v>
          </cell>
          <cell r="F1355" t="str">
            <v>TARGET STORES</v>
          </cell>
          <cell r="G1355" t="str">
            <v>THRESHOLD WAFFLE - DUVET COVERS</v>
          </cell>
          <cell r="H1355" t="str">
            <v>THRESHOLD WAFFLE</v>
          </cell>
        </row>
        <row r="1356">
          <cell r="B1356" t="str">
            <v>060-17-0448</v>
          </cell>
          <cell r="C1356" t="str">
            <v>89211298</v>
          </cell>
          <cell r="D1356" t="str">
            <v>NCF from C5</v>
          </cell>
          <cell r="E1356" t="str">
            <v>TH Trad Washed Waffle Weave Duvet Cover &amp; Sham Set TXLT Horseradish</v>
          </cell>
          <cell r="F1356" t="str">
            <v>TARGET STORES</v>
          </cell>
          <cell r="G1356" t="str">
            <v>THRESHOLD WAFFLE - DUVET COVERS</v>
          </cell>
          <cell r="H1356" t="str">
            <v>THRESHOLD WAFFLE</v>
          </cell>
        </row>
        <row r="1357">
          <cell r="B1357" t="str">
            <v>060-17-2690</v>
          </cell>
          <cell r="C1357" t="str">
            <v>89211300</v>
          </cell>
          <cell r="D1357" t="str">
            <v>NCF from C5</v>
          </cell>
          <cell r="E1357" t="str">
            <v>TH Trad Washed Waffle Weave Duvet Cover &amp; Sham Set K Horseradish</v>
          </cell>
          <cell r="F1357" t="str">
            <v>TARGET STORES</v>
          </cell>
          <cell r="G1357" t="str">
            <v>THRESHOLD WAFFLE - DUVET COVERS</v>
          </cell>
          <cell r="H1357" t="str">
            <v>THRESHOLD WAFFLE</v>
          </cell>
        </row>
        <row r="1358">
          <cell r="B1358" t="str">
            <v>060-17-2168</v>
          </cell>
          <cell r="C1358" t="str">
            <v>89211302</v>
          </cell>
          <cell r="D1358" t="str">
            <v>NCF from C5</v>
          </cell>
          <cell r="E1358" t="str">
            <v>TH Trad Washed Waffle Weave Duvet Cover &amp; Sham Set K Xavier Navy</v>
          </cell>
          <cell r="F1358" t="str">
            <v>TARGET STORES</v>
          </cell>
          <cell r="G1358" t="str">
            <v>THRESHOLD WAFFLE - DUVET COVERS</v>
          </cell>
          <cell r="H1358" t="str">
            <v>THRESHOLD WAFFLE</v>
          </cell>
        </row>
        <row r="1359">
          <cell r="B1359" t="str">
            <v>060-17-5702</v>
          </cell>
          <cell r="C1359" t="str">
            <v>89211303</v>
          </cell>
          <cell r="D1359" t="str">
            <v>NCF from C5</v>
          </cell>
          <cell r="E1359" t="str">
            <v>TH Trad Washed Waffle Weave Duvet Cover &amp; Sham Set TXLT Gray Eclipse</v>
          </cell>
          <cell r="F1359" t="str">
            <v>TARGET STORES</v>
          </cell>
          <cell r="G1359" t="str">
            <v>THRESHOLD WAFFLE - DUVET COVERS</v>
          </cell>
          <cell r="H1359" t="str">
            <v>THRESHOLD WAFFLE</v>
          </cell>
        </row>
        <row r="1360">
          <cell r="B1360" t="str">
            <v>060-17-7451</v>
          </cell>
          <cell r="C1360" t="str">
            <v>89211304</v>
          </cell>
          <cell r="D1360" t="str">
            <v>NCF from C5</v>
          </cell>
          <cell r="E1360" t="str">
            <v>TH Trad Washed Waffle Weave Duvet Cover &amp; Sham Set TXLT Rustic Red Barn</v>
          </cell>
          <cell r="F1360" t="str">
            <v>TARGET STORES</v>
          </cell>
          <cell r="G1360" t="str">
            <v>THRESHOLD WAFFLE - DUVET COVERS</v>
          </cell>
          <cell r="H1360" t="str">
            <v>THRESHOLD WAFFLE</v>
          </cell>
        </row>
        <row r="1361">
          <cell r="B1361" t="str">
            <v>060-17-5201</v>
          </cell>
          <cell r="C1361" t="str">
            <v>89211306</v>
          </cell>
          <cell r="D1361" t="str">
            <v>NCF from C5</v>
          </cell>
          <cell r="E1361" t="str">
            <v>TH Trad Washed Waffle Weave Duvet Cover &amp; Sham Set K Comfort Gray</v>
          </cell>
          <cell r="F1361" t="str">
            <v>TARGET STORES</v>
          </cell>
          <cell r="G1361" t="str">
            <v>THRESHOLD WAFFLE - DUVET COVERS</v>
          </cell>
          <cell r="H1361" t="str">
            <v>THRESHOLD WAFFLE</v>
          </cell>
        </row>
        <row r="1362">
          <cell r="B1362" t="str">
            <v>060-17-8996</v>
          </cell>
          <cell r="C1362" t="str">
            <v>89211307</v>
          </cell>
          <cell r="D1362" t="str">
            <v>NCF from C5</v>
          </cell>
          <cell r="E1362" t="str">
            <v>TH Trad Washed Waffle Weave Duvet Cover &amp; Sham Set TXLT Comfort Gray</v>
          </cell>
          <cell r="F1362" t="str">
            <v>TARGET STORES</v>
          </cell>
          <cell r="G1362" t="str">
            <v>THRESHOLD WAFFLE - DUVET COVERS</v>
          </cell>
          <cell r="H1362" t="str">
            <v>THRESHOLD WAFFLE</v>
          </cell>
        </row>
        <row r="1363">
          <cell r="B1363" t="str">
            <v>060-17-6076</v>
          </cell>
          <cell r="C1363" t="str">
            <v>89211308</v>
          </cell>
          <cell r="D1363" t="str">
            <v>NCF from C5</v>
          </cell>
          <cell r="E1363" t="str">
            <v>TH Trad Washed Waffle Weave Duvet Cover &amp; Sham Set TXLT Burlap Brown</v>
          </cell>
          <cell r="F1363" t="str">
            <v>TARGET STORES</v>
          </cell>
          <cell r="G1363" t="str">
            <v>THRESHOLD WAFFLE - DUVET COVERS</v>
          </cell>
          <cell r="H1363" t="str">
            <v>THRESHOLD WAFFLE</v>
          </cell>
        </row>
        <row r="1364">
          <cell r="B1364" t="str">
            <v>060-17-0449</v>
          </cell>
          <cell r="C1364" t="str">
            <v>89211309</v>
          </cell>
          <cell r="D1364" t="str">
            <v>NCF from C5</v>
          </cell>
          <cell r="E1364" t="str">
            <v>TH Trad Washed Waffle Weave Duvet Cover &amp; Sham Set K Gray Eclipse</v>
          </cell>
          <cell r="F1364" t="str">
            <v>TARGET STORES</v>
          </cell>
          <cell r="G1364" t="str">
            <v>THRESHOLD WAFFLE - DUVET COVERS</v>
          </cell>
          <cell r="H1364" t="str">
            <v>THRESHOLD WAFFLE</v>
          </cell>
        </row>
        <row r="1365">
          <cell r="B1365" t="str">
            <v>060-17-1869</v>
          </cell>
          <cell r="C1365" t="str">
            <v>89211310</v>
          </cell>
          <cell r="D1365" t="str">
            <v>NCF from C5</v>
          </cell>
          <cell r="E1365" t="str">
            <v>TH Trad Washed Waffle Weave Duvet Cover &amp; Sham Set K Rustic Red Barn</v>
          </cell>
          <cell r="F1365" t="str">
            <v>TARGET STORES</v>
          </cell>
          <cell r="G1365" t="str">
            <v>THRESHOLD WAFFLE - DUVET COVERS</v>
          </cell>
          <cell r="H1365" t="str">
            <v>THRESHOLD WAFFLE</v>
          </cell>
        </row>
        <row r="1366">
          <cell r="B1366" t="str">
            <v>060-17-1238</v>
          </cell>
          <cell r="C1366" t="str">
            <v>89211311</v>
          </cell>
          <cell r="D1366" t="str">
            <v>NCF from C5</v>
          </cell>
          <cell r="E1366" t="str">
            <v>TH Trad Washed Waffle Weave Duvet Cover &amp; Sham Set F/Q Rustic Red Barn</v>
          </cell>
          <cell r="F1366" t="str">
            <v>TARGET STORES</v>
          </cell>
          <cell r="G1366" t="str">
            <v>THRESHOLD WAFFLE - DUVET COVERS</v>
          </cell>
          <cell r="H1366" t="str">
            <v>THRESHOLD WAFFLE</v>
          </cell>
        </row>
        <row r="1367">
          <cell r="B1367" t="str">
            <v>060-17-1366</v>
          </cell>
          <cell r="C1367" t="str">
            <v>89211312</v>
          </cell>
          <cell r="D1367" t="str">
            <v>NCF from C5</v>
          </cell>
          <cell r="E1367" t="str">
            <v>TH Trad Washed Waffle Weave Duvet Cover &amp; Sham Set F/Q Xavier Navy</v>
          </cell>
          <cell r="F1367" t="str">
            <v>TARGET STORES</v>
          </cell>
          <cell r="G1367" t="str">
            <v>THRESHOLD WAFFLE - DUVET COVERS</v>
          </cell>
          <cell r="H1367" t="str">
            <v>THRESHOLD WAFFLE</v>
          </cell>
        </row>
        <row r="1368">
          <cell r="B1368" t="str">
            <v>060-17-2453</v>
          </cell>
          <cell r="C1368" t="str">
            <v>89211313</v>
          </cell>
          <cell r="D1368" t="str">
            <v>NCF from C5</v>
          </cell>
          <cell r="E1368" t="str">
            <v>TH Trad Washed Waffle Weave Duvet Cover &amp; Sham Set F/Q Horseradish</v>
          </cell>
          <cell r="F1368" t="str">
            <v>TARGET STORES</v>
          </cell>
          <cell r="G1368" t="str">
            <v>THRESHOLD WAFFLE - DUVET COVERS</v>
          </cell>
          <cell r="H1368" t="str">
            <v>THRESHOLD WAFFLE</v>
          </cell>
        </row>
        <row r="1369">
          <cell r="B1369" t="str">
            <v>060-17-5162</v>
          </cell>
          <cell r="C1369" t="str">
            <v>89211314</v>
          </cell>
          <cell r="D1369" t="str">
            <v>NCF from C5</v>
          </cell>
          <cell r="E1369" t="str">
            <v>TH Trad Washed Waffle Weave Duvet Cover &amp; Sham Set K Burlap Brown</v>
          </cell>
          <cell r="F1369" t="str">
            <v>TARGET STORES</v>
          </cell>
          <cell r="G1369" t="str">
            <v>THRESHOLD WAFFLE - DUVET COVERS</v>
          </cell>
          <cell r="H1369" t="str">
            <v>THRESHOLD WAFFLE</v>
          </cell>
        </row>
        <row r="1370">
          <cell r="B1370" t="str">
            <v>060-17-7533</v>
          </cell>
          <cell r="C1370" t="str">
            <v>89211315</v>
          </cell>
          <cell r="D1370" t="str">
            <v>NCF from C5</v>
          </cell>
          <cell r="E1370" t="str">
            <v>TH Trad Washed Waffle Weave Duvet Cover &amp; Sham Set F/Q Comfort Gray</v>
          </cell>
          <cell r="F1370" t="str">
            <v>TARGET STORES</v>
          </cell>
          <cell r="G1370" t="str">
            <v>THRESHOLD WAFFLE - DUVET COVERS</v>
          </cell>
          <cell r="H1370" t="str">
            <v>THRESHOLD WAFFLE</v>
          </cell>
        </row>
        <row r="1371">
          <cell r="B1371" t="str">
            <v>062-18-0091</v>
          </cell>
          <cell r="C1371" t="str">
            <v>89218996</v>
          </cell>
          <cell r="D1371" t="str">
            <v>NCF</v>
          </cell>
          <cell r="E1371" t="str">
            <v>062-18-0091QueenRE Cotton Blend Ivory Queen Ciclo rPETSheet SetsIvoryRE Sheet Set</v>
          </cell>
          <cell r="F1371" t="str">
            <v>TARGET STORES</v>
          </cell>
          <cell r="G1371" t="str">
            <v>RE Sheet Set</v>
          </cell>
          <cell r="H1371" t="str">
            <v>RE SHEET SET</v>
          </cell>
        </row>
        <row r="1372">
          <cell r="B1372" t="str">
            <v>062-18-5513</v>
          </cell>
          <cell r="C1372" t="str">
            <v>89218997</v>
          </cell>
          <cell r="D1372" t="str">
            <v>NCF</v>
          </cell>
          <cell r="E1372" t="str">
            <v>062-18-5513KingRE Cotton Blend Ivory Full Ciclo rPETSheet SetsIvoryRE Sheet Set</v>
          </cell>
          <cell r="F1372" t="str">
            <v>TARGET STORES</v>
          </cell>
          <cell r="G1372" t="str">
            <v>RE Sheet Set</v>
          </cell>
          <cell r="H1372" t="str">
            <v>RE SHEET SET</v>
          </cell>
        </row>
        <row r="1373">
          <cell r="B1373" t="str">
            <v>062-18-8629</v>
          </cell>
          <cell r="C1373" t="str">
            <v>89218998</v>
          </cell>
          <cell r="D1373" t="str">
            <v>NCF</v>
          </cell>
          <cell r="E1373" t="str">
            <v>062-18-8629FullRE Cotton Blend Ivory King Ciclo rPETSheet SetsIvoryRE Sheet Set</v>
          </cell>
          <cell r="F1373" t="str">
            <v>TARGET STORES</v>
          </cell>
          <cell r="G1373" t="str">
            <v>RE Sheet Set</v>
          </cell>
          <cell r="H1373" t="str">
            <v>RE SHEET SET</v>
          </cell>
        </row>
        <row r="1374">
          <cell r="B1374" t="str">
            <v>062-18-5142</v>
          </cell>
          <cell r="C1374" t="str">
            <v>89218999</v>
          </cell>
          <cell r="D1374" t="str">
            <v>NCF</v>
          </cell>
          <cell r="E1374" t="str">
            <v>062-18-5142Twin/Twin Extra LongRE Cotton Blend Ivory T/XLT Ciclo rPETSheet SetsIvoryRE Sheet Set</v>
          </cell>
          <cell r="F1374" t="str">
            <v>TARGET STORES</v>
          </cell>
          <cell r="G1374" t="str">
            <v>RE Sheet Set</v>
          </cell>
          <cell r="H1374" t="str">
            <v>RE SHEET SET</v>
          </cell>
        </row>
        <row r="1375">
          <cell r="B1375" t="str">
            <v>060-17-5218</v>
          </cell>
          <cell r="C1375" t="str">
            <v>89223360</v>
          </cell>
          <cell r="D1375" t="str">
            <v>NCF</v>
          </cell>
          <cell r="E1375" t="str">
            <v xml:space="preserve">060-17-5218 Full / Queen Duvet Set Angle Color Block - Room Essential </v>
          </cell>
          <cell r="F1375" t="str">
            <v>TARGET STORES</v>
          </cell>
          <cell r="G1375" t="str">
            <v>RE Ciclo Duvet</v>
          </cell>
          <cell r="H1375" t="str">
            <v>RE CICLO DUVET COVER</v>
          </cell>
        </row>
        <row r="1376">
          <cell r="B1376" t="str">
            <v>097-02-0049</v>
          </cell>
          <cell r="C1376" t="str">
            <v>89246403</v>
          </cell>
          <cell r="D1376" t="str">
            <v>CF</v>
          </cell>
          <cell r="E1376" t="str">
            <v>097-02-0049ToddlerStripe RUFFLESheet Sets</v>
          </cell>
          <cell r="F1376" t="str">
            <v>TARGET STORES</v>
          </cell>
          <cell r="G1376" t="str">
            <v>TARGET PILLOWFORT COTTON SHEETS</v>
          </cell>
          <cell r="H1376" t="str">
            <v>TARGET PILLOWFORT COTTON SHEETS</v>
          </cell>
        </row>
        <row r="1377">
          <cell r="B1377" t="str">
            <v>097-02-5146</v>
          </cell>
          <cell r="C1377" t="str">
            <v>89246404</v>
          </cell>
          <cell r="D1377" t="str">
            <v>CF</v>
          </cell>
          <cell r="E1377" t="str">
            <v>097-02-5146ToddlerPegasus Print Fairy TaleSheet Sets</v>
          </cell>
          <cell r="F1377" t="str">
            <v>TARGET STORES</v>
          </cell>
          <cell r="G1377" t="str">
            <v>TARGET PILLOWFORT COTTON SHEETS</v>
          </cell>
          <cell r="H1377" t="str">
            <v>TARGET PILLOWFORT COTTON SHEETS</v>
          </cell>
        </row>
        <row r="1378">
          <cell r="B1378" t="str">
            <v>097-02-3221</v>
          </cell>
          <cell r="C1378" t="str">
            <v>89246405</v>
          </cell>
          <cell r="D1378" t="str">
            <v>CF</v>
          </cell>
          <cell r="E1378" t="str">
            <v>097-02-3221ToddlerDragon Print Fairy TaleSheet Sets</v>
          </cell>
          <cell r="F1378" t="str">
            <v>TARGET STORES</v>
          </cell>
          <cell r="G1378" t="str">
            <v>TARGET PILLOWFORT COTTON SHEETS</v>
          </cell>
          <cell r="H1378" t="str">
            <v>TARGET PILLOWFORT COTTON SHEETS</v>
          </cell>
        </row>
        <row r="1379">
          <cell r="B1379" t="str">
            <v>097-02-9931</v>
          </cell>
          <cell r="C1379" t="str">
            <v>89246406</v>
          </cell>
          <cell r="D1379" t="str">
            <v>CF</v>
          </cell>
          <cell r="E1379" t="str">
            <v>097-02-9931ToddlerConfetti PrintSheet Sets</v>
          </cell>
          <cell r="F1379" t="str">
            <v>TARGET STORES</v>
          </cell>
          <cell r="G1379" t="str">
            <v>TARGET PILLOWFORT COTTON SHEETS</v>
          </cell>
          <cell r="H1379" t="str">
            <v>TARGET PILLOWFORT COTTON SHEETS</v>
          </cell>
        </row>
        <row r="1380">
          <cell r="B1380" t="str">
            <v>060-26-0097</v>
          </cell>
          <cell r="C1380" t="str">
            <v>89619135</v>
          </cell>
          <cell r="D1380" t="str">
            <v>NCF</v>
          </cell>
          <cell r="E1380" t="str">
            <v>060-26-0097 RE MPS Printed Comforter Set T/XLT Ivory/Navy</v>
          </cell>
          <cell r="F1380" t="str">
            <v>TARGET STORES</v>
          </cell>
          <cell r="G1380" t="str">
            <v>RE BIAB WITH SHEETS - BEDDING SETS</v>
          </cell>
          <cell r="H1380" t="str">
            <v>RE BED IN A BAG</v>
          </cell>
        </row>
        <row r="1381">
          <cell r="B1381" t="str">
            <v>060-26-3108</v>
          </cell>
          <cell r="C1381" t="str">
            <v>89619143</v>
          </cell>
          <cell r="D1381" t="str">
            <v>NCF</v>
          </cell>
          <cell r="E1381" t="str">
            <v>060-26-3108 RE MPS Solid Comforter Set F/Q Copper/Pink</v>
          </cell>
          <cell r="F1381" t="str">
            <v>TARGET STORES</v>
          </cell>
          <cell r="G1381" t="str">
            <v>RE BIAB WITH SHEETS - BEDDING SETS</v>
          </cell>
          <cell r="H1381" t="str">
            <v>RE BED IN A BAG</v>
          </cell>
        </row>
        <row r="1382">
          <cell r="B1382" t="str">
            <v>060-26-4911</v>
          </cell>
          <cell r="C1382" t="str">
            <v>89619147</v>
          </cell>
          <cell r="D1382" t="str">
            <v>NCF</v>
          </cell>
          <cell r="E1382" t="str">
            <v>060-26-4911 RE MPS Solid Comforter Set T/XLT Copper/Pink</v>
          </cell>
          <cell r="F1382" t="str">
            <v>TARGET STORES</v>
          </cell>
          <cell r="G1382" t="str">
            <v>RE BIAB WITH SHEETS - BEDDING SETS</v>
          </cell>
          <cell r="H1382" t="str">
            <v>RE BED IN A BAG</v>
          </cell>
        </row>
        <row r="1383">
          <cell r="B1383" t="str">
            <v>060-26-1134</v>
          </cell>
          <cell r="C1383" t="str">
            <v>89619164</v>
          </cell>
          <cell r="D1383" t="str">
            <v>NCF</v>
          </cell>
          <cell r="E1383" t="str">
            <v>060-26-1134 RE MPS Printed Comforter Set F/Q Ivory/Navy</v>
          </cell>
          <cell r="F1383" t="str">
            <v>TARGET STORES</v>
          </cell>
          <cell r="G1383" t="str">
            <v>RE BIAB WITH SHEETS - BEDDING SETS</v>
          </cell>
          <cell r="H1383" t="str">
            <v>RE BED IN A BAG</v>
          </cell>
        </row>
        <row r="1384">
          <cell r="B1384" t="str">
            <v>097-01-8927</v>
          </cell>
          <cell r="C1384" t="str">
            <v>89623876</v>
          </cell>
          <cell r="D1384" t="str">
            <v>CF</v>
          </cell>
          <cell r="E1384" t="str">
            <v>097-01-8927 Standard Checkers Multi Color PILLOWFORT BATH Multi-Colored - Pillowfort</v>
          </cell>
          <cell r="F1384" t="str">
            <v>TARGET STORES</v>
          </cell>
          <cell r="G1384" t="str">
            <v>TARGET PILLOWFORT SHOWER CURTAIN</v>
          </cell>
          <cell r="H1384" t="str">
            <v>TARGET PILLOWFORT SHOWER CURTAIN</v>
          </cell>
        </row>
        <row r="1385">
          <cell r="B1385" t="str">
            <v>097-01-5004</v>
          </cell>
          <cell r="C1385" t="str">
            <v>89623877</v>
          </cell>
          <cell r="D1385" t="str">
            <v>CF</v>
          </cell>
          <cell r="E1385" t="str">
            <v>097-01-5004 Standard Color Block Multi Color PILLOWFORT BATH Multi-Colored - Pillowfort</v>
          </cell>
          <cell r="F1385" t="str">
            <v>TARGET STORES</v>
          </cell>
          <cell r="G1385" t="str">
            <v>TARGET PILLOWFORT SHOWER CURTAIN</v>
          </cell>
          <cell r="H1385" t="str">
            <v>TARGET PILLOWFORT SHOWER CURTAIN</v>
          </cell>
        </row>
        <row r="1386">
          <cell r="B1386" t="str">
            <v>064-18-9403</v>
          </cell>
          <cell r="C1386" t="str">
            <v>89626911</v>
          </cell>
          <cell r="D1386" t="str">
            <v>NCF</v>
          </cell>
          <cell r="E1386" t="str">
            <v>064-18-9403 Standard Limu curtain with curtain with 12 metal hooks set BATH SOFT DECOR Multi-Colored - Opalhouse designed with Jungalow</v>
          </cell>
          <cell r="F1386" t="str">
            <v>TARGET STORES</v>
          </cell>
          <cell r="G1386" t="str">
            <v>OPAL HOUSE SHOWER CURTAIN</v>
          </cell>
          <cell r="H1386" t="str">
            <v>TARGET GRID SHOWER CURTAINS.</v>
          </cell>
        </row>
        <row r="1387">
          <cell r="B1387" t="str">
            <v>064-18-2640</v>
          </cell>
          <cell r="C1387" t="str">
            <v>89626916</v>
          </cell>
          <cell r="D1387" t="str">
            <v>NCF</v>
          </cell>
          <cell r="E1387" t="str">
            <v>064-18-2640 Standard COLLAGE ICON TOSS  curtain with 12 metal hooks set BATH SOFT DECOR Multi-Colored - Opalhouse designed with Jungalow</v>
          </cell>
          <cell r="F1387" t="str">
            <v>TARGET STORES</v>
          </cell>
          <cell r="G1387" t="str">
            <v>OPAL HOUSE SHOWER CURTAIN</v>
          </cell>
          <cell r="H1387" t="str">
            <v>TARGET GRID SHOWER CURTAINS.</v>
          </cell>
        </row>
        <row r="1388">
          <cell r="B1388" t="str">
            <v>064-18-9690</v>
          </cell>
          <cell r="C1388" t="str">
            <v>89626919</v>
          </cell>
          <cell r="D1388" t="str">
            <v>NCF</v>
          </cell>
          <cell r="E1388" t="str">
            <v>064-18-9690 Standard ETHEL curtain with 12 metal hooks set BATH SOFT DECOR Multi-Colored - Opalhouse designed with Jungalow</v>
          </cell>
          <cell r="F1388" t="str">
            <v>TARGET STORES</v>
          </cell>
          <cell r="G1388" t="str">
            <v>OPAL HOUSE SHOWER CURTAIN</v>
          </cell>
          <cell r="H1388" t="str">
            <v>TARGET GRID SHOWER CURTAINS.</v>
          </cell>
        </row>
        <row r="1389">
          <cell r="B1389" t="str">
            <v>060-15-0331</v>
          </cell>
          <cell r="C1389" t="str">
            <v>89638810</v>
          </cell>
          <cell r="D1389" t="str">
            <v>NCF</v>
          </cell>
          <cell r="E1389" t="str">
            <v>060-15-0331 RE Satin Quilt F/Q Checkerboard Stripe</v>
          </cell>
          <cell r="F1389" t="str">
            <v>TARGET STORES</v>
          </cell>
          <cell r="G1389" t="str">
            <v>RE POLY SATEEN - Quilts</v>
          </cell>
          <cell r="H1389" t="str">
            <v>RE POLY SATEEN</v>
          </cell>
        </row>
        <row r="1390">
          <cell r="B1390" t="str">
            <v>060-15-7745</v>
          </cell>
          <cell r="C1390" t="str">
            <v>89638811</v>
          </cell>
          <cell r="D1390" t="str">
            <v>NCF</v>
          </cell>
          <cell r="E1390" t="str">
            <v>060-15-7745 RE Satin Quilt T/XLT Dark Gold Multi Broken Stripe</v>
          </cell>
          <cell r="F1390" t="str">
            <v>TARGET STORES</v>
          </cell>
          <cell r="G1390" t="str">
            <v>RE POLY SATEEN - Quilts</v>
          </cell>
          <cell r="H1390" t="str">
            <v>RE POLY SATEEN</v>
          </cell>
        </row>
        <row r="1391">
          <cell r="B1391" t="str">
            <v>060-15-1991</v>
          </cell>
          <cell r="C1391" t="str">
            <v>89638812</v>
          </cell>
          <cell r="D1391" t="str">
            <v>NCF</v>
          </cell>
          <cell r="E1391" t="str">
            <v>060-15-1991 RE Satin Quilt Sham Black/White Swirl</v>
          </cell>
          <cell r="F1391" t="str">
            <v>TARGET STORES</v>
          </cell>
          <cell r="G1391" t="str">
            <v>RE POLY SATEEN - Pillow Shams</v>
          </cell>
          <cell r="H1391" t="str">
            <v>RE POLY SATEEN</v>
          </cell>
        </row>
        <row r="1392">
          <cell r="B1392" t="str">
            <v>060-15-4112</v>
          </cell>
          <cell r="C1392" t="str">
            <v>89638813</v>
          </cell>
          <cell r="D1392" t="str">
            <v>NCF</v>
          </cell>
          <cell r="E1392" t="str">
            <v>060-15-4112 RE Satin Quilt F/Q Black/White Swirl</v>
          </cell>
          <cell r="F1392" t="str">
            <v>TARGET STORES</v>
          </cell>
          <cell r="G1392" t="str">
            <v>RE POLY SATEEN - Quilts</v>
          </cell>
          <cell r="H1392" t="str">
            <v>RE POLY SATEEN</v>
          </cell>
        </row>
        <row r="1393">
          <cell r="B1393" t="str">
            <v>060-15-3276</v>
          </cell>
          <cell r="C1393" t="str">
            <v>89638814</v>
          </cell>
          <cell r="D1393" t="str">
            <v>NCF</v>
          </cell>
          <cell r="E1393" t="str">
            <v>060-15-3276 RE Satin Quilt Sham Checkerboard Stripe</v>
          </cell>
          <cell r="F1393" t="str">
            <v>TARGET STORES</v>
          </cell>
          <cell r="G1393" t="str">
            <v>RE POLY SATEEN - Pillow Shams</v>
          </cell>
          <cell r="H1393" t="str">
            <v>RE POLY SATEEN</v>
          </cell>
        </row>
        <row r="1394">
          <cell r="B1394" t="str">
            <v>060-15-2801</v>
          </cell>
          <cell r="C1394" t="str">
            <v>89638815</v>
          </cell>
          <cell r="D1394" t="str">
            <v>NCF</v>
          </cell>
          <cell r="E1394" t="str">
            <v>060-15-2801 RE Satin Quilt T/XLT Raspberry/Dark Gold</v>
          </cell>
          <cell r="F1394" t="str">
            <v>TARGET STORES</v>
          </cell>
          <cell r="G1394" t="str">
            <v>RE POLY SATEEN - Quilts</v>
          </cell>
          <cell r="H1394" t="str">
            <v>RE POLY SATEEN</v>
          </cell>
        </row>
        <row r="1395">
          <cell r="B1395" t="str">
            <v>060-15-3211</v>
          </cell>
          <cell r="C1395" t="str">
            <v>89638816</v>
          </cell>
          <cell r="D1395" t="str">
            <v>NCF</v>
          </cell>
          <cell r="E1395" t="str">
            <v>060-15-3211 RE Satin Quilt T/XLT Dark Green/Royal Blue</v>
          </cell>
          <cell r="F1395" t="str">
            <v>TARGET STORES</v>
          </cell>
          <cell r="G1395" t="str">
            <v>RE POLY SATEEN - Quilts</v>
          </cell>
          <cell r="H1395" t="str">
            <v>RE POLY SATEEN</v>
          </cell>
        </row>
        <row r="1396">
          <cell r="B1396" t="str">
            <v>060-15-9619</v>
          </cell>
          <cell r="C1396" t="str">
            <v>89638817</v>
          </cell>
          <cell r="D1396" t="str">
            <v>NCF</v>
          </cell>
          <cell r="E1396" t="str">
            <v>060-15-9619 RE Satin Quilt Sham Gold Multi Broken Stripe</v>
          </cell>
          <cell r="F1396" t="str">
            <v>TARGET STORES</v>
          </cell>
          <cell r="G1396" t="str">
            <v>RE POLY SATEEN - Pillow Shams</v>
          </cell>
          <cell r="H1396" t="str">
            <v>RE POLY SATEEN</v>
          </cell>
        </row>
        <row r="1397">
          <cell r="B1397" t="str">
            <v>060-15-1563</v>
          </cell>
          <cell r="C1397" t="str">
            <v>89638818</v>
          </cell>
          <cell r="D1397" t="str">
            <v>NCF</v>
          </cell>
          <cell r="E1397" t="str">
            <v>060-15-1563 RE Satin Quilt F/Q Raspberry/Dark Gold</v>
          </cell>
          <cell r="F1397" t="str">
            <v>TARGET STORES</v>
          </cell>
          <cell r="G1397" t="str">
            <v>RE POLY SATEEN - Quilts</v>
          </cell>
          <cell r="H1397" t="str">
            <v>RE POLY SATEEN</v>
          </cell>
        </row>
        <row r="1398">
          <cell r="B1398" t="str">
            <v>060-15-3717</v>
          </cell>
          <cell r="C1398" t="str">
            <v>89638819</v>
          </cell>
          <cell r="D1398" t="str">
            <v>NCF</v>
          </cell>
          <cell r="E1398" t="str">
            <v>060-15-3717 RE Satin Quilt Sham Dark Green/Royal Blue</v>
          </cell>
          <cell r="F1398" t="str">
            <v>TARGET STORES</v>
          </cell>
          <cell r="G1398" t="str">
            <v>RE POLY SATEEN - Pillow Shams</v>
          </cell>
          <cell r="H1398" t="str">
            <v>RE POLY SATEEN</v>
          </cell>
        </row>
        <row r="1399">
          <cell r="B1399" t="str">
            <v>060-15-2016</v>
          </cell>
          <cell r="C1399" t="str">
            <v>89638820</v>
          </cell>
          <cell r="D1399" t="str">
            <v>NCF</v>
          </cell>
          <cell r="E1399" t="str">
            <v>060-15-2016 RE Satin Quilt F/Q Dark Gold Multi Broken Stripe</v>
          </cell>
          <cell r="F1399" t="str">
            <v>TARGET STORES</v>
          </cell>
          <cell r="G1399" t="str">
            <v>RE POLY SATEEN - Quilts</v>
          </cell>
          <cell r="H1399" t="str">
            <v>RE POLY SATEEN</v>
          </cell>
        </row>
        <row r="1400">
          <cell r="B1400" t="str">
            <v>060-15-3986</v>
          </cell>
          <cell r="C1400" t="str">
            <v>89638822</v>
          </cell>
          <cell r="D1400" t="str">
            <v>NCF</v>
          </cell>
          <cell r="E1400" t="str">
            <v>060-15-3986 RE Satin Quilt Sham Raspberry/Dark Gold</v>
          </cell>
          <cell r="F1400" t="str">
            <v>TARGET STORES</v>
          </cell>
          <cell r="G1400" t="str">
            <v>RE POLY SATEEN - Pillow Shams</v>
          </cell>
          <cell r="H1400" t="str">
            <v>RE POLY SATEEN</v>
          </cell>
        </row>
        <row r="1401">
          <cell r="B1401" t="str">
            <v>060-15-4466</v>
          </cell>
          <cell r="C1401" t="str">
            <v>89638823</v>
          </cell>
          <cell r="D1401" t="str">
            <v>NCF</v>
          </cell>
          <cell r="E1401" t="str">
            <v>060-15-4466 RE Satin Quilt T/XLT Checkerboard Stripe</v>
          </cell>
          <cell r="F1401" t="str">
            <v>TARGET STORES</v>
          </cell>
          <cell r="G1401" t="str">
            <v>RE POLY SATEEN - Quilts</v>
          </cell>
          <cell r="H1401" t="str">
            <v>RE POLY SATEEN</v>
          </cell>
        </row>
        <row r="1402">
          <cell r="B1402" t="str">
            <v>060-15-9264</v>
          </cell>
          <cell r="C1402" t="str">
            <v>89638824</v>
          </cell>
          <cell r="D1402" t="str">
            <v>NCF</v>
          </cell>
          <cell r="E1402" t="str">
            <v>060-15-9264 RE Satin Quilt TXLT Black/White Swirl</v>
          </cell>
          <cell r="F1402" t="str">
            <v>TARGET STORES</v>
          </cell>
          <cell r="G1402" t="str">
            <v>RE POLY SATEEN - Quilts</v>
          </cell>
          <cell r="H1402" t="str">
            <v>RE POLY SATEEN</v>
          </cell>
        </row>
        <row r="1403">
          <cell r="B1403" t="str">
            <v>060-16-0341</v>
          </cell>
          <cell r="C1403" t="str">
            <v>89652466</v>
          </cell>
          <cell r="D1403" t="str">
            <v>NCF</v>
          </cell>
          <cell r="E1403" t="str">
            <v>060-16-0341 RE Dec Pillows Satin Round Blue</v>
          </cell>
          <cell r="F1403" t="str">
            <v>TARGET STORES</v>
          </cell>
          <cell r="G1403" t="str">
            <v>RE POLY SATEEN - Round Dec Pillow</v>
          </cell>
          <cell r="H1403" t="str">
            <v>RE POLY SATEEN</v>
          </cell>
        </row>
        <row r="1404">
          <cell r="B1404" t="str">
            <v>060-16-5125</v>
          </cell>
          <cell r="C1404" t="str">
            <v>89652467</v>
          </cell>
          <cell r="D1404" t="str">
            <v>NCF</v>
          </cell>
          <cell r="E1404" t="str">
            <v>060-16-5125 RE Dec Pillows Satin Round Pink</v>
          </cell>
          <cell r="F1404" t="str">
            <v>TARGET STORES</v>
          </cell>
          <cell r="G1404" t="str">
            <v>RE POLY SATEEN - Round Dec Pillow</v>
          </cell>
          <cell r="H1404" t="str">
            <v>RE POLY SATEEN</v>
          </cell>
        </row>
        <row r="1405">
          <cell r="B1405" t="str">
            <v>062-18-8671</v>
          </cell>
          <cell r="C1405" t="str">
            <v>89702858</v>
          </cell>
          <cell r="D1405" t="str">
            <v>NCF</v>
          </cell>
          <cell r="E1405" t="str">
            <v>062-18-8671Twin/Twin Extra LongRE Sheet SetRE Cotton Blend stripe thin T/XLT Ciclo rPET</v>
          </cell>
          <cell r="F1405" t="str">
            <v>TARGET STORES</v>
          </cell>
          <cell r="G1405" t="str">
            <v>RE Sheet Set</v>
          </cell>
          <cell r="H1405" t="str">
            <v>RE Sheet Set</v>
          </cell>
        </row>
        <row r="1406">
          <cell r="B1406" t="str">
            <v>062-18-4403</v>
          </cell>
          <cell r="C1406" t="str">
            <v>89702859</v>
          </cell>
          <cell r="D1406" t="str">
            <v>NCF</v>
          </cell>
          <cell r="E1406" t="str">
            <v>062-18-4403queenRE Sheet SetRE Cotton Blend stripe thin Queen Ciclo rPET</v>
          </cell>
          <cell r="F1406" t="str">
            <v>TARGET STORES</v>
          </cell>
          <cell r="G1406" t="str">
            <v>RE Sheet Set</v>
          </cell>
          <cell r="H1406" t="str">
            <v>RE Sheet Set</v>
          </cell>
        </row>
        <row r="1407">
          <cell r="B1407" t="str">
            <v>062-18-8716</v>
          </cell>
          <cell r="C1407" t="str">
            <v>89702862</v>
          </cell>
          <cell r="D1407" t="str">
            <v>NCF</v>
          </cell>
          <cell r="E1407" t="str">
            <v>062-18-8716kingRE Sheet SetRE Cotton Blend stripe thin King Ciclo rPET</v>
          </cell>
          <cell r="F1407" t="str">
            <v>TARGET STORES</v>
          </cell>
          <cell r="G1407" t="str">
            <v>RE Sheet Set</v>
          </cell>
          <cell r="H1407" t="str">
            <v>RE Sheet Set</v>
          </cell>
        </row>
        <row r="1408">
          <cell r="B1408" t="str">
            <v>062-18-4468</v>
          </cell>
          <cell r="C1408" t="str">
            <v>89702871</v>
          </cell>
          <cell r="D1408" t="str">
            <v>NCF</v>
          </cell>
          <cell r="E1408" t="str">
            <v>062-18-4468fullRE Sheet SetRE Cotton Blend stripe thin Full Ciclo rPET</v>
          </cell>
          <cell r="F1408" t="str">
            <v>TARGET STORES</v>
          </cell>
          <cell r="G1408" t="str">
            <v>RE Sheet Set</v>
          </cell>
          <cell r="H1408" t="str">
            <v>RE Sheet Set</v>
          </cell>
        </row>
        <row r="1409">
          <cell r="B1409" t="str">
            <v>062-07-8621</v>
          </cell>
          <cell r="C1409" t="str">
            <v>89702898</v>
          </cell>
          <cell r="D1409" t="str">
            <v>NCF</v>
          </cell>
          <cell r="E1409" t="str">
            <v>062-07-8621Standard ICON MULTICOLOROPEN STOCKMulti-ColoredOPAL HOUSE PERCALE SHEET OPEN STOCK</v>
          </cell>
          <cell r="F1409" t="str">
            <v>TARGET STORES</v>
          </cell>
          <cell r="G1409" t="str">
            <v>OPAL HOUSE PERCALE SHEET OPEN STOCK</v>
          </cell>
          <cell r="H1409" t="str">
            <v>OPAL HOUSE PERCALE SHEET</v>
          </cell>
        </row>
        <row r="1410">
          <cell r="B1410" t="str">
            <v>062-07-8669</v>
          </cell>
          <cell r="C1410" t="str">
            <v>89702899</v>
          </cell>
          <cell r="D1410" t="str">
            <v>NCF</v>
          </cell>
          <cell r="E1410" t="str">
            <v>062-07-8669Full ICON MULTICOLOROPEN STOCKMulti-ColoredOPAL HOUSE PERCALE SHEET OPEN STOCK</v>
          </cell>
          <cell r="F1410" t="str">
            <v>TARGET STORES</v>
          </cell>
          <cell r="G1410" t="str">
            <v>OPAL HOUSE PERCALE SHEET OPEN STOCK</v>
          </cell>
          <cell r="H1410" t="str">
            <v>OPAL HOUSE PERCALE SHEET</v>
          </cell>
        </row>
        <row r="1411">
          <cell r="B1411" t="str">
            <v>062-07-5252</v>
          </cell>
          <cell r="C1411" t="str">
            <v>89702900</v>
          </cell>
          <cell r="D1411" t="str">
            <v>NCF</v>
          </cell>
          <cell r="E1411" t="str">
            <v>062-07-5252Standard ETHER MULTICOLOROPEN STOCKMulti-ColoredOPAL HOUSE PERCALE SHEET OPEN STOCK</v>
          </cell>
          <cell r="F1411" t="str">
            <v>TARGET STORES</v>
          </cell>
          <cell r="G1411" t="str">
            <v>OPAL HOUSE PERCALE SHEET OPEN STOCK</v>
          </cell>
          <cell r="H1411" t="str">
            <v>OPAL HOUSE PERCALE SHEET</v>
          </cell>
        </row>
        <row r="1412">
          <cell r="B1412" t="str">
            <v>062-07-3029</v>
          </cell>
          <cell r="C1412" t="str">
            <v>89702901</v>
          </cell>
          <cell r="D1412" t="str">
            <v>NCF</v>
          </cell>
          <cell r="E1412" t="str">
            <v>062-07-3029Twin/Twin Extra Long ETHER MULTICOLOROPEN STOCKMulti-ColoredOPAL HOUSE PERCALE SHEET OPEN STOCK</v>
          </cell>
          <cell r="F1412" t="str">
            <v>TARGET STORES</v>
          </cell>
          <cell r="G1412" t="str">
            <v>OPAL HOUSE PERCALE SHEET OPEN STOCK</v>
          </cell>
          <cell r="H1412" t="str">
            <v>OPAL HOUSE PERCALE SHEET</v>
          </cell>
        </row>
        <row r="1413">
          <cell r="B1413" t="str">
            <v>062-07-5149</v>
          </cell>
          <cell r="C1413" t="str">
            <v>89702902</v>
          </cell>
          <cell r="D1413" t="str">
            <v>NCF</v>
          </cell>
          <cell r="E1413" t="str">
            <v>062-07-5149Queen ICON MULTICOLOROPEN STOCKMulti-ColoredOPAL HOUSE PERCALE SHEET OPEN STOCK</v>
          </cell>
          <cell r="F1413" t="str">
            <v>TARGET STORES</v>
          </cell>
          <cell r="G1413" t="str">
            <v>OPAL HOUSE PERCALE SHEET OPEN STOCK</v>
          </cell>
          <cell r="H1413" t="str">
            <v>OPAL HOUSE PERCALE SHEET</v>
          </cell>
        </row>
        <row r="1414">
          <cell r="B1414" t="str">
            <v>062-07-0971</v>
          </cell>
          <cell r="C1414" t="str">
            <v>89702903</v>
          </cell>
          <cell r="D1414" t="str">
            <v>NCF</v>
          </cell>
          <cell r="E1414" t="str">
            <v>062-07-0971Full ETHER MULTICOLOROPEN STOCKMulti-ColoredOPAL HOUSE PERCALE SHEET OPEN STOCK</v>
          </cell>
          <cell r="F1414" t="str">
            <v>TARGET STORES</v>
          </cell>
          <cell r="G1414" t="str">
            <v>OPAL HOUSE PERCALE SHEET OPEN STOCK</v>
          </cell>
          <cell r="H1414" t="str">
            <v>OPAL HOUSE PERCALE SHEET</v>
          </cell>
        </row>
        <row r="1415">
          <cell r="B1415" t="str">
            <v>062-07-5189</v>
          </cell>
          <cell r="C1415" t="str">
            <v>89702904</v>
          </cell>
          <cell r="D1415" t="str">
            <v>NCF</v>
          </cell>
          <cell r="E1415" t="str">
            <v>062-07-5189Twin/Twin Extra Long ICON MULTICOLOROPEN STOCKMulti-ColoredOPAL HOUSE PERCALE SHEET OPEN STOCK</v>
          </cell>
          <cell r="F1415" t="str">
            <v>TARGET STORES</v>
          </cell>
          <cell r="G1415" t="str">
            <v>OPAL HOUSE PERCALE SHEET OPEN STOCK</v>
          </cell>
          <cell r="H1415" t="str">
            <v>OPAL HOUSE PERCALE SHEET</v>
          </cell>
        </row>
        <row r="1416">
          <cell r="B1416" t="str">
            <v>062-07-3968</v>
          </cell>
          <cell r="C1416" t="str">
            <v>89702905</v>
          </cell>
          <cell r="D1416" t="str">
            <v>NCF</v>
          </cell>
          <cell r="E1416" t="str">
            <v>062-07-3968Twin/Twin Extra Long ICON MULTICOLOROPEN STOCKMulti-ColoredOPAL HOUSE PERCALE SHEET OPEN STOCK</v>
          </cell>
          <cell r="F1416" t="str">
            <v>TARGET STORES</v>
          </cell>
          <cell r="G1416" t="str">
            <v>OPAL HOUSE PERCALE SHEET OPEN STOCK</v>
          </cell>
          <cell r="H1416" t="str">
            <v>OPAL HOUSE PERCALE SHEET</v>
          </cell>
        </row>
        <row r="1417">
          <cell r="B1417" t="str">
            <v>062-07-5998</v>
          </cell>
          <cell r="C1417" t="str">
            <v>89702907</v>
          </cell>
          <cell r="D1417" t="str">
            <v>NCF</v>
          </cell>
          <cell r="E1417" t="str">
            <v>062-07-5998Full ICON MULTICOLOROPEN STOCKMulti-ColoredOPAL HOUSE PERCALE SHEET OPEN STOCK</v>
          </cell>
          <cell r="F1417" t="str">
            <v>TARGET STORES</v>
          </cell>
          <cell r="G1417" t="str">
            <v>OPAL HOUSE PERCALE SHEET OPEN STOCK</v>
          </cell>
          <cell r="H1417" t="str">
            <v>OPAL HOUSE PERCALE SHEET</v>
          </cell>
        </row>
        <row r="1418">
          <cell r="B1418" t="str">
            <v>062-07-8624</v>
          </cell>
          <cell r="C1418" t="str">
            <v>89702909</v>
          </cell>
          <cell r="D1418" t="str">
            <v>NCF</v>
          </cell>
          <cell r="E1418" t="str">
            <v>062-07-8624Queen ETHER MULTICOLOROPEN STOCKMulti-ColoredOPAL HOUSE PERCALE SHEET OPEN STOCK</v>
          </cell>
          <cell r="F1418" t="str">
            <v>TARGET STORES</v>
          </cell>
          <cell r="G1418" t="str">
            <v>OPAL HOUSE PERCALE SHEET OPEN STOCK</v>
          </cell>
          <cell r="H1418" t="str">
            <v>OPAL HOUSE PERCALE SHEET</v>
          </cell>
        </row>
        <row r="1419">
          <cell r="B1419" t="str">
            <v>062-07-9577</v>
          </cell>
          <cell r="C1419" t="str">
            <v>89702910</v>
          </cell>
          <cell r="D1419" t="str">
            <v>NCF</v>
          </cell>
          <cell r="E1419" t="str">
            <v>062-07-9577Queen ETHER MULTICOLOROPEN STOCKMulti-ColoredOPAL HOUSE PERCALE SHEET OPEN STOCK</v>
          </cell>
          <cell r="F1419" t="str">
            <v>TARGET STORES</v>
          </cell>
          <cell r="G1419" t="str">
            <v>OPAL HOUSE PERCALE SHEET OPEN STOCK</v>
          </cell>
          <cell r="H1419" t="str">
            <v>OPAL HOUSE PERCALE SHEET</v>
          </cell>
        </row>
        <row r="1420">
          <cell r="B1420" t="str">
            <v>062-07-6236</v>
          </cell>
          <cell r="C1420" t="str">
            <v>89702911</v>
          </cell>
          <cell r="D1420" t="str">
            <v>NCF</v>
          </cell>
          <cell r="E1420" t="str">
            <v>062-07-6236Twin/Twin Extra Long ETHER MULTICOLOROPEN STOCKMulti-ColoredOPAL HOUSE PERCALE SHEET OPEN STOCK</v>
          </cell>
          <cell r="F1420" t="str">
            <v>TARGET STORES</v>
          </cell>
          <cell r="G1420" t="str">
            <v>OPAL HOUSE PERCALE SHEET OPEN STOCK</v>
          </cell>
          <cell r="H1420" t="str">
            <v>OPAL HOUSE PERCALE SHEET</v>
          </cell>
        </row>
        <row r="1421">
          <cell r="B1421" t="str">
            <v>062-07-8280</v>
          </cell>
          <cell r="C1421" t="str">
            <v>89702912</v>
          </cell>
          <cell r="D1421" t="str">
            <v>NCF</v>
          </cell>
          <cell r="E1421" t="str">
            <v>062-07-8280Full ETHER MULTICOLOROPEN STOCKMulti-ColoredOPAL HOUSE PERCALE SHEET OPEN STOCK</v>
          </cell>
          <cell r="F1421" t="str">
            <v>TARGET STORES</v>
          </cell>
          <cell r="G1421" t="str">
            <v>OPAL HOUSE PERCALE SHEET OPEN STOCK</v>
          </cell>
          <cell r="H1421" t="str">
            <v>OPAL HOUSE PERCALE SHEET</v>
          </cell>
        </row>
        <row r="1422">
          <cell r="B1422" t="str">
            <v>062-07-9201</v>
          </cell>
          <cell r="C1422" t="str">
            <v>89702914</v>
          </cell>
          <cell r="D1422" t="str">
            <v>NCF</v>
          </cell>
          <cell r="E1422" t="str">
            <v>062-07-9201Queen ICON MULTICOLOROPEN STOCKMulti-ColoredOPAL HOUSE PERCALE SHEET OPEN STOCK</v>
          </cell>
          <cell r="F1422" t="str">
            <v>TARGET STORES</v>
          </cell>
          <cell r="G1422" t="str">
            <v>OPAL HOUSE PERCALE SHEET OPEN STOCK</v>
          </cell>
          <cell r="H1422" t="str">
            <v>OPAL HOUSE PERCALE SHEET</v>
          </cell>
        </row>
        <row r="1423">
          <cell r="B1423" t="str">
            <v>064-18-5080</v>
          </cell>
          <cell r="C1423" t="str">
            <v>90009633</v>
          </cell>
          <cell r="D1423" t="str">
            <v>NCF</v>
          </cell>
          <cell r="E1423" t="str">
            <v>064-18-5080 PUMPKIN GLOW IN THE DARK - Hyde &amp; EEK! Boutique</v>
          </cell>
          <cell r="F1423" t="str">
            <v>TARGET STORES</v>
          </cell>
          <cell r="G1423" t="str">
            <v>Hyde &amp; EEK! Boutique</v>
          </cell>
          <cell r="H1423" t="str">
            <v>TARGET GRID SHOWER CURTAINS.</v>
          </cell>
        </row>
        <row r="1424">
          <cell r="B1424" t="str">
            <v>064-18-0905</v>
          </cell>
          <cell r="C1424" t="str">
            <v>90022214</v>
          </cell>
          <cell r="D1424" t="str">
            <v>CF</v>
          </cell>
          <cell r="E1424" t="str">
            <v>064-18-0905  UNAGI COLLAGE GREEN - Room Essentials</v>
          </cell>
          <cell r="F1424" t="str">
            <v>TARGET STORES</v>
          </cell>
          <cell r="G1424" t="str">
            <v>RE SHOWER CURTAINS</v>
          </cell>
          <cell r="H1424" t="str">
            <v>RE SHOWER CURTAINS</v>
          </cell>
        </row>
        <row r="1425">
          <cell r="B1425" t="str">
            <v>064-18-6051</v>
          </cell>
          <cell r="C1425" t="str">
            <v>90022227</v>
          </cell>
          <cell r="D1425" t="str">
            <v>NCF</v>
          </cell>
          <cell r="E1425" t="str">
            <v>064-18-6051 DAISY FLORAL MAUVE - Room Essentials</v>
          </cell>
          <cell r="F1425" t="str">
            <v>TARGET STORES</v>
          </cell>
          <cell r="G1425" t="str">
            <v>RE SHOWER CURTAINS</v>
          </cell>
          <cell r="H1425" t="str">
            <v>RE SHOWER CURTAINS</v>
          </cell>
        </row>
        <row r="1426">
          <cell r="B1426" t="str">
            <v>064-18-9777</v>
          </cell>
          <cell r="C1426" t="str">
            <v>90022255</v>
          </cell>
          <cell r="D1426" t="str">
            <v>CF</v>
          </cell>
          <cell r="E1426" t="str">
            <v>064-18-9777 ANGLE COLOR BLOCK MULTICOLOR - Room Essentials</v>
          </cell>
          <cell r="F1426" t="str">
            <v>TARGET STORES</v>
          </cell>
          <cell r="G1426" t="str">
            <v>RE SHOWER CURTAINS</v>
          </cell>
          <cell r="H1426" t="str">
            <v>RE SHOWER CURTAINS</v>
          </cell>
        </row>
        <row r="1427">
          <cell r="B1427" t="str">
            <v>064-18-4333</v>
          </cell>
          <cell r="C1427" t="str">
            <v>91220036</v>
          </cell>
          <cell r="D1427" t="str">
            <v>NCF</v>
          </cell>
          <cell r="E1427" t="str">
            <v>064-18-4333 SCATTERED HEART MULTICOLOR - Room Essentials</v>
          </cell>
          <cell r="F1427" t="str">
            <v>TARGET STORES</v>
          </cell>
          <cell r="G1427" t="str">
            <v>RE SHOWER CURTAINS</v>
          </cell>
          <cell r="H1427" t="str">
            <v>RE SHOWER CURTAINS</v>
          </cell>
        </row>
        <row r="1428">
          <cell r="B1428" t="str">
            <v>064-18-6364</v>
          </cell>
          <cell r="C1428" t="str">
            <v>91220040</v>
          </cell>
          <cell r="D1428" t="str">
            <v>NCF</v>
          </cell>
          <cell r="E1428" t="str">
            <v>064-18-6364 SCATTERED RED LIPS MULTICOLOR - Room Essentials</v>
          </cell>
          <cell r="F1428" t="str">
            <v>TARGET STORES</v>
          </cell>
          <cell r="G1428" t="str">
            <v>RE SHOWER CURTAINS</v>
          </cell>
          <cell r="H1428" t="str">
            <v>RE SHOWER CURTAINS</v>
          </cell>
        </row>
        <row r="1429">
          <cell r="B1429" t="str">
            <v>060-17-0179</v>
          </cell>
          <cell r="C1429" t="str">
            <v>91234952</v>
          </cell>
          <cell r="D1429" t="str">
            <v>NCF</v>
          </cell>
          <cell r="E1429" t="str">
            <v>King Cotton Percale Duvet Set Dark Gray - Casaluna™</v>
          </cell>
          <cell r="F1429" t="str">
            <v>TARGET STORES</v>
          </cell>
          <cell r="G1429" t="str">
            <v>CASALUNA DUVETS</v>
          </cell>
          <cell r="H1429" t="str">
            <v>CASALUNA DUVETS</v>
          </cell>
        </row>
        <row r="1430">
          <cell r="B1430" t="str">
            <v>060-17-0267</v>
          </cell>
          <cell r="C1430" t="str">
            <v>91234962</v>
          </cell>
          <cell r="D1430" t="str">
            <v>NCF</v>
          </cell>
          <cell r="E1430" t="str">
            <v>Full/Queen Cotton Percale Duvet Set Olive Green - Casaluna™</v>
          </cell>
          <cell r="F1430" t="str">
            <v>TARGET STORES</v>
          </cell>
          <cell r="G1430" t="str">
            <v>CASALUNA DUVETS</v>
          </cell>
          <cell r="H1430" t="str">
            <v>CASALUNA DUVETS</v>
          </cell>
        </row>
        <row r="1431">
          <cell r="B1431" t="str">
            <v>060-17-7588</v>
          </cell>
          <cell r="C1431" t="str">
            <v>91234963</v>
          </cell>
          <cell r="D1431" t="str">
            <v>NCF</v>
          </cell>
          <cell r="E1431" t="str">
            <v>Full/Queen Cotton Percale Duvet Set Natural - Casaluna™</v>
          </cell>
          <cell r="F1431" t="str">
            <v>TARGET STORES</v>
          </cell>
          <cell r="G1431" t="str">
            <v>CASALUNA DUVETS</v>
          </cell>
          <cell r="H1431" t="str">
            <v>CASALUNA DUVETS</v>
          </cell>
        </row>
        <row r="1432">
          <cell r="B1432" t="str">
            <v>060-17-1077</v>
          </cell>
          <cell r="C1432" t="str">
            <v>91234967</v>
          </cell>
          <cell r="D1432" t="str">
            <v>NCF</v>
          </cell>
          <cell r="E1432" t="str">
            <v>King Cotton Percale Duvet Set Olive Green - Casaluna™</v>
          </cell>
          <cell r="F1432" t="str">
            <v>TARGET STORES</v>
          </cell>
          <cell r="G1432" t="str">
            <v>CASALUNA DUVETS</v>
          </cell>
          <cell r="H1432" t="str">
            <v>CASALUNA DUVETS</v>
          </cell>
        </row>
        <row r="1433">
          <cell r="B1433" t="str">
            <v>060-17-2054</v>
          </cell>
          <cell r="C1433" t="str">
            <v>91234968</v>
          </cell>
          <cell r="D1433" t="str">
            <v>NCF</v>
          </cell>
          <cell r="E1433" t="str">
            <v>King Cotton Percale Duvet Set Natural - Casaluna™</v>
          </cell>
          <cell r="F1433" t="str">
            <v>TARGET STORES</v>
          </cell>
          <cell r="G1433" t="str">
            <v>CASALUNA DUVETS</v>
          </cell>
          <cell r="H1433" t="str">
            <v>CASALUNA DUVETS</v>
          </cell>
        </row>
        <row r="1434">
          <cell r="B1434" t="str">
            <v>060-17-7569</v>
          </cell>
          <cell r="C1434" t="str">
            <v>91234976</v>
          </cell>
          <cell r="D1434" t="str">
            <v>NCF</v>
          </cell>
          <cell r="E1434" t="str">
            <v>King Cotton Percale Duvet Set Light Adobe Clay - Casaluna</v>
          </cell>
          <cell r="F1434" t="str">
            <v>TARGET STORES</v>
          </cell>
          <cell r="G1434" t="str">
            <v>CASALUNA DUVETS</v>
          </cell>
          <cell r="H1434" t="str">
            <v>CASALUNA DUVETS</v>
          </cell>
        </row>
        <row r="1435">
          <cell r="B1435" t="str">
            <v>060-17-1197</v>
          </cell>
          <cell r="C1435" t="str">
            <v>91234995</v>
          </cell>
          <cell r="D1435" t="str">
            <v>NCF</v>
          </cell>
          <cell r="E1435" t="str">
            <v>Full/Queen Cotton Percale Duvet Set Dark Gray - Casaluna™</v>
          </cell>
          <cell r="F1435" t="str">
            <v>TARGET STORES</v>
          </cell>
          <cell r="G1435" t="str">
            <v>CASALUNA DUVETS</v>
          </cell>
          <cell r="H1435" t="str">
            <v>CASALUNA DUVETS</v>
          </cell>
        </row>
        <row r="1436">
          <cell r="B1436" t="str">
            <v>060-17-2857</v>
          </cell>
          <cell r="C1436" t="str">
            <v>91235027</v>
          </cell>
          <cell r="D1436" t="str">
            <v>NCF</v>
          </cell>
          <cell r="E1436" t="str">
            <v>Full/Queen Cotton Percale Duvet Set White - Casaluna™</v>
          </cell>
          <cell r="F1436" t="str">
            <v>TARGET STORES</v>
          </cell>
          <cell r="G1436" t="str">
            <v>CASALUNA DUVETS</v>
          </cell>
          <cell r="H1436" t="str">
            <v>CASALUNA DUVETS</v>
          </cell>
        </row>
        <row r="1437">
          <cell r="B1437" t="str">
            <v>060-17-7825</v>
          </cell>
          <cell r="C1437" t="str">
            <v>91235039</v>
          </cell>
          <cell r="D1437" t="str">
            <v>NCF</v>
          </cell>
          <cell r="E1437" t="str">
            <v>King Cotton Percale Duvet Set White - Casaluna™</v>
          </cell>
          <cell r="F1437" t="str">
            <v>TARGET STORES</v>
          </cell>
          <cell r="G1437" t="str">
            <v>CASALUNA DUVETS</v>
          </cell>
          <cell r="H1437" t="str">
            <v>CASALUNA DUVETS</v>
          </cell>
        </row>
        <row r="1438">
          <cell r="B1438" t="str">
            <v>060-17-8683</v>
          </cell>
          <cell r="C1438" t="str">
            <v>91235058</v>
          </cell>
          <cell r="D1438" t="str">
            <v>NCF</v>
          </cell>
          <cell r="E1438" t="str">
            <v>Full/Queen Cotton Percale Duvet Set Light Adobe Clay - Casaluna</v>
          </cell>
          <cell r="F1438" t="str">
            <v>TARGET STORES</v>
          </cell>
          <cell r="G1438" t="str">
            <v>CASALUNA DUVETS</v>
          </cell>
          <cell r="H1438" t="str">
            <v>CASALUNA DUVETS</v>
          </cell>
        </row>
        <row r="1439">
          <cell r="B1439" t="str">
            <v>060-17-0357</v>
          </cell>
          <cell r="C1439" t="str">
            <v>91251152</v>
          </cell>
          <cell r="D1439" t="str">
            <v>NCF</v>
          </cell>
          <cell r="E1439" t="str">
            <v>Full/Queen Cotton Percale Duvet Set Mineral Blue - Casaluna™</v>
          </cell>
          <cell r="F1439" t="str">
            <v>TARGET STORES</v>
          </cell>
          <cell r="G1439" t="str">
            <v>CASALUNA DUVETS</v>
          </cell>
          <cell r="H1439" t="str">
            <v>CASALUNA DUVETS</v>
          </cell>
        </row>
        <row r="1440">
          <cell r="B1440" t="str">
            <v>060-17-4298</v>
          </cell>
          <cell r="C1440" t="str">
            <v>91251153</v>
          </cell>
          <cell r="D1440" t="str">
            <v>NCF</v>
          </cell>
          <cell r="E1440" t="str">
            <v>King Cotton Percale Duvet Set Mineral Blue - Casaluna™</v>
          </cell>
          <cell r="F1440" t="str">
            <v>TARGET STORES</v>
          </cell>
          <cell r="G1440" t="str">
            <v>CASALUNA DUVETS</v>
          </cell>
          <cell r="H1440" t="str">
            <v>CASALUNA DUVETS</v>
          </cell>
        </row>
        <row r="1441">
          <cell r="B1441" t="str">
            <v>064-18-1172</v>
          </cell>
          <cell r="C1441" t="str">
            <v>91625866</v>
          </cell>
          <cell r="D1441" t="str">
            <v>NCF</v>
          </cell>
          <cell r="E1441" t="str">
            <v>064-18-1172 BUNNY CHECK  - Threshold</v>
          </cell>
          <cell r="F1441" t="str">
            <v>TARGET STORES</v>
          </cell>
          <cell r="G1441" t="str">
            <v>THRESHOLD SHOWER CURTAIN</v>
          </cell>
          <cell r="H1441" t="str">
            <v>THRESHOLD SHOWER CURTAIN</v>
          </cell>
        </row>
        <row r="1442">
          <cell r="B1442" t="str">
            <v>097-02-0040</v>
          </cell>
          <cell r="C1442" t="str">
            <v>91652416</v>
          </cell>
          <cell r="D1442" t="str">
            <v>CF</v>
          </cell>
          <cell r="E1442" t="str">
            <v>MULTIDITZY FLOWER</v>
          </cell>
          <cell r="F1442" t="str">
            <v>TARGET STORES</v>
          </cell>
          <cell r="G1442" t="str">
            <v>TARGET PILLOWFORT COTTON SHEETS</v>
          </cell>
          <cell r="H1442" t="str">
            <v>TARGET PILLOWFORT COTTON SHEETS</v>
          </cell>
        </row>
        <row r="1443">
          <cell r="B1443" t="str">
            <v>097-02-7728</v>
          </cell>
          <cell r="C1443" t="str">
            <v>91652418</v>
          </cell>
          <cell r="D1443" t="str">
            <v>CF</v>
          </cell>
          <cell r="E1443" t="str">
            <v>MULTIDITZY FLOWER</v>
          </cell>
          <cell r="F1443" t="str">
            <v>TARGET STORES</v>
          </cell>
          <cell r="G1443" t="str">
            <v>TARGET PILLOWFORT COTTON SHEETS</v>
          </cell>
          <cell r="H1443" t="str">
            <v>TARGET PILLOWFORT COTTON SHEETS</v>
          </cell>
        </row>
        <row r="1444">
          <cell r="B1444" t="str">
            <v>097-02-4923</v>
          </cell>
          <cell r="C1444" t="str">
            <v>91652419</v>
          </cell>
          <cell r="D1444" t="str">
            <v>CF</v>
          </cell>
          <cell r="E1444" t="str">
            <v>MULTIDITZY FLOWER</v>
          </cell>
          <cell r="F1444" t="str">
            <v>TARGET STORES</v>
          </cell>
          <cell r="G1444" t="str">
            <v>TARGET PILLOWFORT COTTON SHEETS</v>
          </cell>
          <cell r="H1444" t="str">
            <v>TARGET PILLOWFORT COTTON SHEETS</v>
          </cell>
        </row>
        <row r="1445">
          <cell r="B1445" t="str">
            <v>097-02-8077</v>
          </cell>
          <cell r="C1445" t="str">
            <v>91652420</v>
          </cell>
          <cell r="D1445" t="str">
            <v>CF</v>
          </cell>
          <cell r="E1445" t="str">
            <v>MULTIBLUE GREEN STRIPE</v>
          </cell>
          <cell r="F1445" t="str">
            <v>TARGET STORES</v>
          </cell>
          <cell r="G1445" t="str">
            <v>TARGET PILLOWFORT COTTON SHEETS</v>
          </cell>
          <cell r="H1445" t="str">
            <v>TARGET PILLOWFORT COTTON SHEETS</v>
          </cell>
        </row>
        <row r="1446">
          <cell r="B1446" t="str">
            <v>097-02-3852</v>
          </cell>
          <cell r="C1446" t="str">
            <v>91652421</v>
          </cell>
          <cell r="D1446" t="str">
            <v>CF</v>
          </cell>
          <cell r="E1446" t="str">
            <v>MULTISPACE (GLOW IN THE DARK)</v>
          </cell>
          <cell r="F1446" t="str">
            <v>TARGET STORES</v>
          </cell>
          <cell r="G1446" t="str">
            <v>TARGET PILLOWFORT COTTON SHEETS</v>
          </cell>
          <cell r="H1446" t="str">
            <v>TARGET PILLOWFORT COTTON SHEETS</v>
          </cell>
        </row>
        <row r="1447">
          <cell r="B1447" t="str">
            <v>097-02-5753</v>
          </cell>
          <cell r="C1447" t="str">
            <v>91652424</v>
          </cell>
          <cell r="D1447" t="str">
            <v>CF</v>
          </cell>
          <cell r="E1447" t="str">
            <v>MULTIBOY SPORT</v>
          </cell>
          <cell r="F1447" t="str">
            <v>TARGET STORES</v>
          </cell>
          <cell r="G1447" t="str">
            <v>TARGET PILLOWFORT COTTON SHEETS</v>
          </cell>
          <cell r="H1447" t="str">
            <v>TARGET PILLOWFORT COTTON SHEETS</v>
          </cell>
        </row>
        <row r="1448">
          <cell r="B1448" t="str">
            <v>097-02-5747</v>
          </cell>
          <cell r="C1448" t="str">
            <v>91652425</v>
          </cell>
          <cell r="D1448" t="str">
            <v>CF</v>
          </cell>
          <cell r="E1448" t="str">
            <v>MULTIDITZY FLOWER</v>
          </cell>
          <cell r="F1448" t="str">
            <v>TARGET STORES</v>
          </cell>
          <cell r="G1448" t="str">
            <v>TARGET PILLOWFORT COTTON SHEETS</v>
          </cell>
          <cell r="H1448" t="str">
            <v>TARGET PILLOWFORT COTTON SHEETS</v>
          </cell>
        </row>
        <row r="1449">
          <cell r="B1449" t="str">
            <v>097-02-4764</v>
          </cell>
          <cell r="C1449" t="str">
            <v>91652426</v>
          </cell>
          <cell r="D1449" t="str">
            <v>CF</v>
          </cell>
          <cell r="E1449" t="str">
            <v>MULTIGIRL SPORT</v>
          </cell>
          <cell r="F1449" t="str">
            <v>TARGET STORES</v>
          </cell>
          <cell r="G1449" t="str">
            <v>TARGET PILLOWFORT COTTON SHEETS</v>
          </cell>
          <cell r="H1449" t="str">
            <v>TARGET PILLOWFORT COTTON SHEETS</v>
          </cell>
        </row>
        <row r="1450">
          <cell r="B1450" t="str">
            <v>097-02-0043</v>
          </cell>
          <cell r="C1450" t="str">
            <v>91652433</v>
          </cell>
          <cell r="D1450" t="str">
            <v>CF</v>
          </cell>
          <cell r="E1450" t="str">
            <v>REVERSIBLE FLOWER PLAID MULTI</v>
          </cell>
          <cell r="F1450" t="str">
            <v>TARGET STORES</v>
          </cell>
          <cell r="G1450" t="str">
            <v>TARGET PILLOWFORT TOB</v>
          </cell>
          <cell r="H1450" t="str">
            <v>TARGET PILLOWFORT TOB</v>
          </cell>
        </row>
        <row r="1451">
          <cell r="B1451" t="str">
            <v>097-02-1474</v>
          </cell>
          <cell r="C1451" t="str">
            <v>91652434</v>
          </cell>
          <cell r="D1451" t="str">
            <v>CF</v>
          </cell>
          <cell r="E1451" t="str">
            <v>REVERSIBLE FLOWER PLAID MULTI</v>
          </cell>
          <cell r="F1451" t="str">
            <v>TARGET STORES</v>
          </cell>
          <cell r="G1451" t="str">
            <v>TARGET PILLOWFORT TOB</v>
          </cell>
          <cell r="H1451" t="str">
            <v>TARGET PILLOWFORT TOB</v>
          </cell>
        </row>
        <row r="1452">
          <cell r="B1452" t="str">
            <v>097-02-4715</v>
          </cell>
          <cell r="C1452" t="str">
            <v>91652435</v>
          </cell>
          <cell r="D1452" t="str">
            <v>CF</v>
          </cell>
          <cell r="E1452" t="str">
            <v>MULTIBOY SPORT</v>
          </cell>
          <cell r="F1452" t="str">
            <v>TARGET STORES</v>
          </cell>
          <cell r="G1452" t="str">
            <v>TARGET PILLOWFORT COTTON SHEETS</v>
          </cell>
          <cell r="H1452" t="str">
            <v>TARGET PILLOWFORT COTTON SHEETS</v>
          </cell>
        </row>
        <row r="1453">
          <cell r="B1453" t="str">
            <v>097-02-0044</v>
          </cell>
          <cell r="C1453" t="str">
            <v>91652437</v>
          </cell>
          <cell r="D1453" t="str">
            <v>CF</v>
          </cell>
          <cell r="E1453" t="str">
            <v>MULTIGIRL SPORT</v>
          </cell>
          <cell r="F1453" t="str">
            <v>TARGET STORES</v>
          </cell>
          <cell r="G1453" t="str">
            <v>TARGET PILLOWFORT COTTON SHEETS</v>
          </cell>
          <cell r="H1453" t="str">
            <v>TARGET PILLOWFORT COTTON SHEETS</v>
          </cell>
        </row>
        <row r="1454">
          <cell r="B1454" t="str">
            <v>097-02-3327</v>
          </cell>
          <cell r="C1454" t="str">
            <v>91652438</v>
          </cell>
          <cell r="D1454" t="str">
            <v>CF</v>
          </cell>
          <cell r="E1454" t="str">
            <v>MULTISPACE (GLOW IN THE DARK)</v>
          </cell>
          <cell r="F1454" t="str">
            <v>TARGET STORES</v>
          </cell>
          <cell r="G1454" t="str">
            <v>TARGET PILLOWFORT COTTON SHEETS</v>
          </cell>
          <cell r="H1454" t="str">
            <v>TARGET PILLOWFORT COTTON SHEETS</v>
          </cell>
        </row>
        <row r="1455">
          <cell r="B1455" t="str">
            <v>097-02-6323</v>
          </cell>
          <cell r="C1455" t="str">
            <v>91652439</v>
          </cell>
          <cell r="D1455" t="str">
            <v>CF</v>
          </cell>
          <cell r="E1455" t="str">
            <v>MULTIBOY SPORT</v>
          </cell>
          <cell r="F1455" t="str">
            <v>TARGET STORES</v>
          </cell>
          <cell r="G1455" t="str">
            <v>TARGET PILLOWFORT COTTON SHEETS</v>
          </cell>
          <cell r="H1455" t="str">
            <v>TARGET PILLOWFORT COTTON SHEETS</v>
          </cell>
        </row>
        <row r="1456">
          <cell r="B1456" t="str">
            <v>097-02-6014</v>
          </cell>
          <cell r="C1456" t="str">
            <v>91652440</v>
          </cell>
          <cell r="D1456" t="str">
            <v>CF</v>
          </cell>
          <cell r="E1456" t="str">
            <v>SPACE (GLOW IN THE DARK) MULTI</v>
          </cell>
          <cell r="F1456" t="str">
            <v>TARGET STORES</v>
          </cell>
          <cell r="G1456" t="str">
            <v>TARGET PILLOWFORT TOB</v>
          </cell>
          <cell r="H1456" t="str">
            <v>TARGET PILLOWFORT TOB</v>
          </cell>
        </row>
        <row r="1457">
          <cell r="B1457" t="str">
            <v>097-02-8716</v>
          </cell>
          <cell r="C1457" t="str">
            <v>91652441</v>
          </cell>
          <cell r="D1457" t="str">
            <v>CF</v>
          </cell>
          <cell r="E1457" t="str">
            <v>MULTISPACE (GLOW IN THE DARK)</v>
          </cell>
          <cell r="F1457" t="str">
            <v>TARGET STORES</v>
          </cell>
          <cell r="G1457" t="str">
            <v>TARGET PILLOWFORT COTTON SHEETS</v>
          </cell>
          <cell r="H1457" t="str">
            <v>TARGET PILLOWFORT COTTON SHEETS</v>
          </cell>
        </row>
        <row r="1458">
          <cell r="B1458" t="str">
            <v>097-02-1926</v>
          </cell>
          <cell r="C1458" t="str">
            <v>91652442</v>
          </cell>
          <cell r="D1458" t="str">
            <v>CF</v>
          </cell>
          <cell r="E1458" t="str">
            <v>MULTIBLUE GREEN STRIPE</v>
          </cell>
          <cell r="F1458" t="str">
            <v>TARGET STORES</v>
          </cell>
          <cell r="G1458" t="str">
            <v>TARGET PILLOWFORT COTTON SHEETS</v>
          </cell>
          <cell r="H1458" t="str">
            <v>TARGET PILLOWFORT COTTON SHEETS</v>
          </cell>
        </row>
        <row r="1459">
          <cell r="B1459" t="str">
            <v>097-02-3033</v>
          </cell>
          <cell r="C1459" t="str">
            <v>91652445</v>
          </cell>
          <cell r="D1459" t="str">
            <v>CF</v>
          </cell>
          <cell r="E1459" t="str">
            <v>MULTIBOY SPORT</v>
          </cell>
          <cell r="F1459" t="str">
            <v>TARGET STORES</v>
          </cell>
          <cell r="G1459" t="str">
            <v>TARGET PILLOWFORT COTTON SHEETS</v>
          </cell>
          <cell r="H1459" t="str">
            <v>TARGET PILLOWFORT COTTON SHEETS</v>
          </cell>
        </row>
        <row r="1460">
          <cell r="B1460" t="str">
            <v>097-02-6351</v>
          </cell>
          <cell r="C1460" t="str">
            <v>91652449</v>
          </cell>
          <cell r="D1460" t="str">
            <v>CF</v>
          </cell>
          <cell r="E1460" t="str">
            <v>MULTIBLUE GREEN STRIPE</v>
          </cell>
          <cell r="F1460" t="str">
            <v>TARGET STORES</v>
          </cell>
          <cell r="G1460" t="str">
            <v>TARGET PILLOWFORT COTTON SHEETS</v>
          </cell>
          <cell r="H1460" t="str">
            <v>TARGET PILLOWFORT COTTON SHEETS</v>
          </cell>
        </row>
        <row r="1461">
          <cell r="B1461" t="str">
            <v>097-02-1412</v>
          </cell>
          <cell r="C1461" t="str">
            <v>91652451</v>
          </cell>
          <cell r="D1461" t="str">
            <v>CF</v>
          </cell>
          <cell r="E1461" t="str">
            <v>SPACE (GLOW IN THE DARK) MULTI</v>
          </cell>
          <cell r="F1461" t="str">
            <v>TARGET STORES</v>
          </cell>
          <cell r="G1461" t="str">
            <v>TARGET PILLOWFORT TOB</v>
          </cell>
          <cell r="H1461" t="str">
            <v>TARGET PILLOWFORT TOB</v>
          </cell>
        </row>
        <row r="1462">
          <cell r="B1462" t="str">
            <v>097-02-8620</v>
          </cell>
          <cell r="C1462" t="str">
            <v>91652457</v>
          </cell>
          <cell r="D1462" t="str">
            <v>CF</v>
          </cell>
          <cell r="E1462" t="str">
            <v>MULTIGIRL SPORT</v>
          </cell>
          <cell r="F1462" t="str">
            <v>TARGET STORES</v>
          </cell>
          <cell r="G1462" t="str">
            <v>TARGET PILLOWFORT COTTON SHEETS</v>
          </cell>
          <cell r="H1462" t="str">
            <v>TARGET PILLOWFORT COTTON SHEETS</v>
          </cell>
        </row>
        <row r="1463">
          <cell r="B1463" t="str">
            <v>097-02-8024</v>
          </cell>
          <cell r="C1463" t="str">
            <v>91652458</v>
          </cell>
          <cell r="D1463" t="str">
            <v>CF</v>
          </cell>
          <cell r="E1463" t="str">
            <v>MULTISPACE (GLOW IN THE DARK)</v>
          </cell>
          <cell r="F1463" t="str">
            <v>TARGET STORES</v>
          </cell>
          <cell r="G1463" t="str">
            <v>TARGET PILLOWFORT COTTON SHEETS</v>
          </cell>
          <cell r="H1463" t="str">
            <v>TARGET PILLOWFORT COTTON SHEETS</v>
          </cell>
        </row>
        <row r="1464">
          <cell r="B1464" t="str">
            <v>097-02-5846</v>
          </cell>
          <cell r="C1464" t="str">
            <v>91652459</v>
          </cell>
          <cell r="D1464" t="str">
            <v>CF</v>
          </cell>
          <cell r="E1464" t="str">
            <v>MULTIGIRL SPORT</v>
          </cell>
          <cell r="F1464" t="str">
            <v>TARGET STORES</v>
          </cell>
          <cell r="G1464" t="str">
            <v>TARGET PILLOWFORT COTTON SHEETS</v>
          </cell>
          <cell r="H1464" t="str">
            <v>TARGET PILLOWFORT COTTON SHEETS</v>
          </cell>
        </row>
        <row r="1465">
          <cell r="B1465" t="str">
            <v>097-02-2474</v>
          </cell>
          <cell r="C1465" t="str">
            <v>91652461</v>
          </cell>
          <cell r="D1465" t="str">
            <v>CF</v>
          </cell>
          <cell r="E1465" t="str">
            <v>MULTIBLUE GREEN STRIPE</v>
          </cell>
          <cell r="F1465" t="str">
            <v>TARGET STORES</v>
          </cell>
          <cell r="G1465" t="str">
            <v>TARGET PILLOWFORT COTTON SHEETS</v>
          </cell>
          <cell r="H1465" t="str">
            <v>TARGET PILLOWFORT COTTON SHEETS</v>
          </cell>
        </row>
        <row r="1466">
          <cell r="B1466" t="str">
            <v>097-02-6279</v>
          </cell>
          <cell r="C1466" t="str">
            <v>91652594</v>
          </cell>
          <cell r="D1466" t="str">
            <v>CF</v>
          </cell>
          <cell r="E1466" t="str">
            <v>SPACE (GLOW IN THE DARK) MULTI</v>
          </cell>
          <cell r="F1466" t="str">
            <v>TARGET STORES</v>
          </cell>
          <cell r="G1466" t="str">
            <v>TARGET PILLOWFORT TOB</v>
          </cell>
          <cell r="H1466" t="str">
            <v>TARGET PILLOWFORT TOB</v>
          </cell>
        </row>
        <row r="1467">
          <cell r="B1467" t="str">
            <v>097-02-4213</v>
          </cell>
          <cell r="C1467" t="str">
            <v>91652598</v>
          </cell>
          <cell r="D1467" t="str">
            <v>CF</v>
          </cell>
          <cell r="E1467" t="str">
            <v>REVERSIBLE FLOWER PLAID MULTI</v>
          </cell>
          <cell r="F1467" t="str">
            <v>TARGET STORES</v>
          </cell>
          <cell r="G1467" t="str">
            <v>TARGET PILLOWFORT TOB</v>
          </cell>
          <cell r="H1467" t="str">
            <v>TARGET PILLOWFORT TOB</v>
          </cell>
        </row>
        <row r="1468">
          <cell r="B1468" t="str">
            <v>062-10-2502</v>
          </cell>
          <cell r="C1468" t="str">
            <v>91900141</v>
          </cell>
          <cell r="D1468" t="str">
            <v>NCF</v>
          </cell>
          <cell r="E1468" t="str">
            <v>D62 2025</v>
          </cell>
          <cell r="F1468" t="str">
            <v>TARGET STORES</v>
          </cell>
          <cell r="G1468" t="str">
            <v>King/CAL King Cotton Percale Sheet Set Blue Mineral  - Casaluna</v>
          </cell>
          <cell r="H1468" t="str">
            <v>CASALUNA SHEET SET</v>
          </cell>
        </row>
        <row r="1469">
          <cell r="B1469" t="str">
            <v>062-10-9525</v>
          </cell>
          <cell r="C1469" t="str">
            <v>91900143</v>
          </cell>
          <cell r="D1469" t="str">
            <v>NCF</v>
          </cell>
          <cell r="E1469" t="str">
            <v>D62 2025</v>
          </cell>
          <cell r="F1469" t="str">
            <v>TARGET STORES</v>
          </cell>
          <cell r="G1469" t="str">
            <v>Standard Cotton Percale Pillow Case Brown Fig  - Casaluna</v>
          </cell>
          <cell r="H1469" t="str">
            <v>CASALUNA SHEET SET</v>
          </cell>
        </row>
        <row r="1470">
          <cell r="B1470" t="str">
            <v>062-10-0387</v>
          </cell>
          <cell r="C1470" t="str">
            <v>91900144</v>
          </cell>
          <cell r="D1470" t="str">
            <v>NCF</v>
          </cell>
          <cell r="E1470" t="str">
            <v>D62 2025</v>
          </cell>
          <cell r="F1470" t="str">
            <v>TARGET STORES</v>
          </cell>
          <cell r="G1470" t="str">
            <v>King Cotton Percale Pillow Case Blue Mineral  - Casaluna</v>
          </cell>
          <cell r="H1470" t="str">
            <v>CASALUNA SHEET SET</v>
          </cell>
        </row>
        <row r="1471">
          <cell r="B1471" t="str">
            <v>062-10-4850</v>
          </cell>
          <cell r="C1471" t="str">
            <v>91900146</v>
          </cell>
          <cell r="D1471" t="str">
            <v>NCF</v>
          </cell>
          <cell r="E1471" t="str">
            <v>D62 2025</v>
          </cell>
          <cell r="F1471" t="str">
            <v>TARGET STORES</v>
          </cell>
          <cell r="G1471" t="str">
            <v>Queen Cotton Percale Sheet Set Gray Dark  - Casaluna</v>
          </cell>
          <cell r="H1471" t="str">
            <v>CASALUNA SHEET SET</v>
          </cell>
        </row>
        <row r="1472">
          <cell r="B1472" t="str">
            <v>062-10-2690</v>
          </cell>
          <cell r="C1472" t="str">
            <v>91900147</v>
          </cell>
          <cell r="D1472" t="str">
            <v>NCF</v>
          </cell>
          <cell r="E1472" t="str">
            <v>D62 2025</v>
          </cell>
          <cell r="F1472" t="str">
            <v>TARGET STORES</v>
          </cell>
          <cell r="G1472" t="str">
            <v>King Cotton Percale Sheet Set Brown Fig  - Casaluna</v>
          </cell>
          <cell r="H1472" t="str">
            <v>CASALUNA SHEET SET</v>
          </cell>
        </row>
        <row r="1473">
          <cell r="B1473" t="str">
            <v>062-10-0389</v>
          </cell>
          <cell r="C1473" t="str">
            <v>91900152</v>
          </cell>
          <cell r="D1473" t="str">
            <v>NCF</v>
          </cell>
          <cell r="E1473" t="str">
            <v>D62 2025</v>
          </cell>
          <cell r="F1473" t="str">
            <v>TARGET STORES</v>
          </cell>
          <cell r="G1473" t="str">
            <v>Standard Cotton Percale Pillow Case Blue Mineral  - Casaluna</v>
          </cell>
          <cell r="H1473" t="str">
            <v>CASALUNA SHEET SET</v>
          </cell>
        </row>
        <row r="1474">
          <cell r="B1474" t="str">
            <v>062-10-2733</v>
          </cell>
          <cell r="C1474" t="str">
            <v>91900154</v>
          </cell>
          <cell r="D1474" t="str">
            <v>NCF</v>
          </cell>
          <cell r="E1474" t="str">
            <v>D62 2025</v>
          </cell>
          <cell r="F1474" t="str">
            <v>TARGET STORES</v>
          </cell>
          <cell r="G1474" t="str">
            <v>Standard Cotton Percale Pillow Case Multicolor Natural  - Casaluna</v>
          </cell>
          <cell r="H1474" t="str">
            <v>CASALUNA SHEET SET</v>
          </cell>
        </row>
        <row r="1475">
          <cell r="B1475" t="str">
            <v>062-10-0726</v>
          </cell>
          <cell r="C1475" t="str">
            <v>91900157</v>
          </cell>
          <cell r="D1475" t="str">
            <v>NCF</v>
          </cell>
          <cell r="E1475" t="str">
            <v>D62 2025</v>
          </cell>
          <cell r="F1475" t="str">
            <v>TARGET STORES</v>
          </cell>
          <cell r="G1475" t="str">
            <v>Full Cotton Percale Sheet Set Gray Dark  - Casaluna</v>
          </cell>
          <cell r="H1475" t="str">
            <v>CASALUNA SHEET SET</v>
          </cell>
        </row>
        <row r="1476">
          <cell r="B1476" t="str">
            <v>062-10-6542</v>
          </cell>
          <cell r="C1476" t="str">
            <v>91900164</v>
          </cell>
          <cell r="D1476" t="str">
            <v>NCF</v>
          </cell>
          <cell r="E1476" t="str">
            <v>D62 2025</v>
          </cell>
          <cell r="F1476" t="str">
            <v>TARGET STORES</v>
          </cell>
          <cell r="G1476" t="str">
            <v>Queen Cotton Percale Sheet Set Blue Mineral  - Casaluna</v>
          </cell>
          <cell r="H1476" t="str">
            <v>CASALUNA SHEET SET</v>
          </cell>
        </row>
        <row r="1477">
          <cell r="B1477" t="str">
            <v>062-10-8861</v>
          </cell>
          <cell r="C1477" t="str">
            <v>91900165</v>
          </cell>
          <cell r="D1477" t="str">
            <v>NCF</v>
          </cell>
          <cell r="E1477" t="str">
            <v>D62 2025</v>
          </cell>
          <cell r="F1477" t="str">
            <v>TARGET STORES</v>
          </cell>
          <cell r="G1477" t="str">
            <v>Full Cotton Percale Sheet Set Dyed White  - Casaluna</v>
          </cell>
          <cell r="H1477" t="str">
            <v>CASALUNA SHEET SET</v>
          </cell>
        </row>
        <row r="1478">
          <cell r="B1478" t="str">
            <v>062-10-4782</v>
          </cell>
          <cell r="C1478" t="str">
            <v>91900166</v>
          </cell>
          <cell r="D1478" t="str">
            <v>NCF</v>
          </cell>
          <cell r="E1478" t="str">
            <v>D62 2025</v>
          </cell>
          <cell r="F1478" t="str">
            <v>TARGET STORES</v>
          </cell>
          <cell r="G1478" t="str">
            <v>Standard Cotton Percale Pillow Case Dyed White  - Casaluna</v>
          </cell>
          <cell r="H1478" t="str">
            <v>CASALUNA SHEET SET</v>
          </cell>
        </row>
        <row r="1479">
          <cell r="B1479" t="str">
            <v>062-10-9453</v>
          </cell>
          <cell r="C1479" t="str">
            <v>91900169</v>
          </cell>
          <cell r="D1479" t="str">
            <v>NCF</v>
          </cell>
          <cell r="E1479" t="str">
            <v>D62 2025</v>
          </cell>
          <cell r="F1479" t="str">
            <v>TARGET STORES</v>
          </cell>
          <cell r="G1479" t="str">
            <v>King Cotton Percale Sheet Set Gray Dark  - Casaluna</v>
          </cell>
          <cell r="H1479" t="str">
            <v>CASALUNA SHEET SET</v>
          </cell>
        </row>
        <row r="1480">
          <cell r="B1480" t="str">
            <v>062-10-5876</v>
          </cell>
          <cell r="C1480" t="str">
            <v>91900171</v>
          </cell>
          <cell r="D1480" t="str">
            <v>NCF</v>
          </cell>
          <cell r="E1480" t="str">
            <v>D62 2025</v>
          </cell>
          <cell r="F1480" t="str">
            <v>TARGET STORES</v>
          </cell>
          <cell r="G1480" t="str">
            <v>King/CAL King Cotton Percale Sheet Set Gray Dark  - Casaluna</v>
          </cell>
          <cell r="H1480" t="str">
            <v>CASALUNA SHEET SET</v>
          </cell>
        </row>
        <row r="1481">
          <cell r="B1481" t="str">
            <v>062-10-8680</v>
          </cell>
          <cell r="C1481" t="str">
            <v>91900172</v>
          </cell>
          <cell r="D1481" t="str">
            <v>NCF</v>
          </cell>
          <cell r="E1481" t="str">
            <v>D62 2025</v>
          </cell>
          <cell r="F1481" t="str">
            <v>TARGET STORES</v>
          </cell>
          <cell r="G1481" t="str">
            <v>King Cotton Percale Pillow Case Multicolor Natural  - Casaluna</v>
          </cell>
          <cell r="H1481" t="str">
            <v>CASALUNA SHEET SET</v>
          </cell>
        </row>
        <row r="1482">
          <cell r="B1482" t="str">
            <v>062-10-4550</v>
          </cell>
          <cell r="C1482" t="str">
            <v>91900174</v>
          </cell>
          <cell r="D1482" t="str">
            <v>NCF</v>
          </cell>
          <cell r="E1482" t="str">
            <v>D62 2025</v>
          </cell>
          <cell r="F1482" t="str">
            <v>TARGET STORES</v>
          </cell>
          <cell r="G1482" t="str">
            <v>Queen Cotton Percale Sheet Set Dyed White  - Casaluna</v>
          </cell>
          <cell r="H1482" t="str">
            <v>CASALUNA SHEET SET</v>
          </cell>
        </row>
        <row r="1483">
          <cell r="B1483" t="str">
            <v>062-10-9343</v>
          </cell>
          <cell r="C1483" t="str">
            <v>91900179</v>
          </cell>
          <cell r="D1483" t="str">
            <v>NCF</v>
          </cell>
          <cell r="E1483" t="str">
            <v>D62 2025</v>
          </cell>
          <cell r="F1483" t="str">
            <v>TARGET STORES</v>
          </cell>
          <cell r="G1483" t="str">
            <v>Full Cotton Percale Sheet Set Blue Mineral  - Casaluna</v>
          </cell>
          <cell r="H1483" t="str">
            <v>CASALUNA SHEET SET</v>
          </cell>
        </row>
        <row r="1484">
          <cell r="B1484" t="str">
            <v>062-10-6249</v>
          </cell>
          <cell r="C1484" t="str">
            <v>91900180</v>
          </cell>
          <cell r="D1484" t="str">
            <v>NCF</v>
          </cell>
          <cell r="E1484" t="str">
            <v>D62 2025</v>
          </cell>
          <cell r="F1484" t="str">
            <v>TARGET STORES</v>
          </cell>
          <cell r="G1484" t="str">
            <v>King Cotton Percale Pillow Case Dyed White  - Casaluna</v>
          </cell>
          <cell r="H1484" t="str">
            <v>CASALUNA SHEET SET</v>
          </cell>
        </row>
        <row r="1485">
          <cell r="B1485" t="str">
            <v>062-10-5766</v>
          </cell>
          <cell r="C1485" t="str">
            <v>91900181</v>
          </cell>
          <cell r="D1485" t="str">
            <v>NCF</v>
          </cell>
          <cell r="E1485" t="str">
            <v>D62 2025</v>
          </cell>
          <cell r="F1485" t="str">
            <v>TARGET STORES</v>
          </cell>
          <cell r="G1485" t="str">
            <v>Standard Cotton Percale Pillow Case Gray Dark  - Casaluna</v>
          </cell>
          <cell r="H1485" t="str">
            <v>CASALUNA SHEET SET</v>
          </cell>
        </row>
        <row r="1486">
          <cell r="B1486" t="str">
            <v>062-10-4559</v>
          </cell>
          <cell r="C1486" t="str">
            <v>91900182</v>
          </cell>
          <cell r="D1486" t="str">
            <v>NCF</v>
          </cell>
          <cell r="E1486" t="str">
            <v>D62 2025</v>
          </cell>
          <cell r="F1486" t="str">
            <v>TARGET STORES</v>
          </cell>
          <cell r="G1486" t="str">
            <v>King Cotton Percale Sheet Set Multicolor Natural  - Casaluna</v>
          </cell>
          <cell r="H1486" t="str">
            <v>CASALUNA SHEET SET</v>
          </cell>
        </row>
        <row r="1487">
          <cell r="B1487" t="str">
            <v>062-10-9499</v>
          </cell>
          <cell r="C1487" t="str">
            <v>91900186</v>
          </cell>
          <cell r="D1487" t="str">
            <v>NCF</v>
          </cell>
          <cell r="E1487" t="str">
            <v>D62 2025</v>
          </cell>
          <cell r="F1487" t="str">
            <v>TARGET STORES</v>
          </cell>
          <cell r="G1487" t="str">
            <v>King Cotton Percale Sheet Set Dyed White  - Casaluna</v>
          </cell>
          <cell r="H1487" t="str">
            <v>CASALUNA SHEET SET</v>
          </cell>
        </row>
        <row r="1488">
          <cell r="B1488" t="str">
            <v>062-10-7438</v>
          </cell>
          <cell r="C1488" t="str">
            <v>91900187</v>
          </cell>
          <cell r="D1488" t="str">
            <v>NCF</v>
          </cell>
          <cell r="E1488" t="str">
            <v>D62 2025</v>
          </cell>
          <cell r="F1488" t="str">
            <v>TARGET STORES</v>
          </cell>
          <cell r="G1488" t="str">
            <v>King Cotton Percale Sheet Set Blue Mineral  - Casaluna</v>
          </cell>
          <cell r="H1488" t="str">
            <v>CASALUNA SHEET SET</v>
          </cell>
        </row>
        <row r="1489">
          <cell r="B1489" t="str">
            <v>062-10-9799</v>
          </cell>
          <cell r="C1489" t="str">
            <v>91900188</v>
          </cell>
          <cell r="D1489" t="str">
            <v>NCF</v>
          </cell>
          <cell r="E1489" t="str">
            <v>D62 2025</v>
          </cell>
          <cell r="F1489" t="str">
            <v>TARGET STORES</v>
          </cell>
          <cell r="G1489" t="str">
            <v>Queen Cotton Percale Sheet Set Brown Fig  - Casaluna</v>
          </cell>
          <cell r="H1489" t="str">
            <v>CASALUNA SHEET SET</v>
          </cell>
        </row>
        <row r="1490">
          <cell r="B1490" t="str">
            <v>062-10-4741</v>
          </cell>
          <cell r="C1490" t="str">
            <v>91900190</v>
          </cell>
          <cell r="D1490" t="str">
            <v>NCF</v>
          </cell>
          <cell r="E1490" t="str">
            <v>D62 2025</v>
          </cell>
          <cell r="F1490" t="str">
            <v>TARGET STORES</v>
          </cell>
          <cell r="G1490" t="str">
            <v>King Cotton Percale Pillow Case Brown Fig  - Casaluna</v>
          </cell>
          <cell r="H1490" t="str">
            <v>CASALUNA SHEET SET</v>
          </cell>
        </row>
        <row r="1491">
          <cell r="B1491" t="str">
            <v>062-10-3114</v>
          </cell>
          <cell r="C1491" t="str">
            <v>91900192</v>
          </cell>
          <cell r="D1491" t="str">
            <v>NCF</v>
          </cell>
          <cell r="E1491" t="str">
            <v>D62 2025</v>
          </cell>
          <cell r="F1491" t="str">
            <v>TARGET STORES</v>
          </cell>
          <cell r="G1491" t="str">
            <v>Queen Cotton Percale Sheet Set Multicolor Natural  - Casaluna</v>
          </cell>
          <cell r="H1491" t="str">
            <v>CASALUNA SHEET SET</v>
          </cell>
        </row>
        <row r="1492">
          <cell r="B1492" t="str">
            <v>062-10-1523</v>
          </cell>
          <cell r="C1492" t="str">
            <v>91900194</v>
          </cell>
          <cell r="D1492" t="str">
            <v>NCF</v>
          </cell>
          <cell r="E1492" t="str">
            <v>D62 2025</v>
          </cell>
          <cell r="F1492" t="str">
            <v>TARGET STORES</v>
          </cell>
          <cell r="G1492" t="str">
            <v>Full Cotton Percale Sheet Set Brown Fig  - Casaluna</v>
          </cell>
          <cell r="H1492" t="str">
            <v>CASALUNA SHEET SET</v>
          </cell>
        </row>
        <row r="1493">
          <cell r="B1493" t="str">
            <v>062-10-9414</v>
          </cell>
          <cell r="C1493" t="str">
            <v>91900195</v>
          </cell>
          <cell r="D1493" t="str">
            <v>NCF</v>
          </cell>
          <cell r="E1493" t="str">
            <v>D62 2025</v>
          </cell>
          <cell r="F1493" t="str">
            <v>TARGET STORES</v>
          </cell>
          <cell r="G1493" t="str">
            <v>Full Cotton Percale Sheet Set Multicolor Natural  - Casaluna</v>
          </cell>
          <cell r="H1493" t="str">
            <v>CASALUNA SHEET SET</v>
          </cell>
        </row>
        <row r="1494">
          <cell r="B1494" t="str">
            <v>062-10-4190</v>
          </cell>
          <cell r="C1494" t="str">
            <v>91900196</v>
          </cell>
          <cell r="D1494" t="str">
            <v>NCF</v>
          </cell>
          <cell r="E1494" t="str">
            <v>D62 2025</v>
          </cell>
          <cell r="F1494" t="str">
            <v>TARGET STORES</v>
          </cell>
          <cell r="G1494" t="str">
            <v>King Cotton Percale Pillow Case Gray Dark  - Casaluna</v>
          </cell>
          <cell r="H1494" t="str">
            <v>CASALUNA SHEET SET</v>
          </cell>
        </row>
        <row r="1495">
          <cell r="B1495" t="str">
            <v>062-10-4305</v>
          </cell>
          <cell r="C1495" t="str">
            <v>91900200</v>
          </cell>
          <cell r="D1495" t="str">
            <v>NCF</v>
          </cell>
          <cell r="E1495" t="str">
            <v>D62 2025</v>
          </cell>
          <cell r="F1495" t="str">
            <v>TARGET STORES</v>
          </cell>
          <cell r="G1495" t="str">
            <v>King/CAL King Cotton Percale Sheet SetBrown Fig  - Casaluna</v>
          </cell>
          <cell r="H1495" t="str">
            <v>CASALUNA SHEET SET</v>
          </cell>
        </row>
        <row r="1496">
          <cell r="B1496" t="str">
            <v>062-10-3567</v>
          </cell>
          <cell r="C1496" t="str">
            <v>91900204</v>
          </cell>
          <cell r="D1496" t="str">
            <v>NCF</v>
          </cell>
          <cell r="E1496" t="str">
            <v>D62 2025</v>
          </cell>
          <cell r="F1496" t="str">
            <v>TARGET STORES</v>
          </cell>
          <cell r="G1496" t="str">
            <v>King/CAL King Cotton Percale Sheet Set Dyed White  - Casaluna</v>
          </cell>
          <cell r="H1496" t="str">
            <v>CASALUNA SHEET SET</v>
          </cell>
        </row>
        <row r="1497">
          <cell r="B1497" t="str">
            <v>062-10-4728</v>
          </cell>
          <cell r="C1497" t="str">
            <v>91900205</v>
          </cell>
          <cell r="D1497" t="str">
            <v>NCF</v>
          </cell>
          <cell r="E1497" t="str">
            <v>D62 2025</v>
          </cell>
          <cell r="F1497" t="str">
            <v>TARGET STORES</v>
          </cell>
          <cell r="G1497" t="str">
            <v>King/CAL King Cotton Percale Sheet Set Multicolor Natural  - Casaluna</v>
          </cell>
          <cell r="H1497" t="str">
            <v>CASALUNA SHEET SET</v>
          </cell>
        </row>
        <row r="1498">
          <cell r="B1498" t="str">
            <v>062-10-0401</v>
          </cell>
          <cell r="C1498" t="str">
            <v>91900268</v>
          </cell>
          <cell r="D1498" t="str">
            <v>NCF</v>
          </cell>
          <cell r="E1498" t="str">
            <v>D62 2025</v>
          </cell>
          <cell r="F1498" t="str">
            <v>TARGET STORES</v>
          </cell>
          <cell r="G1498" t="str">
            <v>King Cotton Percale Pillow Case Mineral Blue Dark  - Casaluna</v>
          </cell>
          <cell r="H1498" t="str">
            <v>CASALUNA SHEET SET</v>
          </cell>
        </row>
        <row r="1499">
          <cell r="B1499" t="str">
            <v>062-10-7019</v>
          </cell>
          <cell r="C1499" t="str">
            <v>91900270</v>
          </cell>
          <cell r="D1499" t="str">
            <v>NCF</v>
          </cell>
          <cell r="E1499" t="str">
            <v>D62 2025</v>
          </cell>
          <cell r="F1499" t="str">
            <v>TARGET STORES</v>
          </cell>
          <cell r="G1499" t="str">
            <v>King Cotton Percale Sheet Set ADOBE CLAY Light  - Casaluna</v>
          </cell>
          <cell r="H1499" t="str">
            <v>CASALUNA SHEET SET</v>
          </cell>
        </row>
        <row r="1500">
          <cell r="B1500" t="str">
            <v>062-10-5465</v>
          </cell>
          <cell r="C1500" t="str">
            <v>91900274</v>
          </cell>
          <cell r="D1500" t="str">
            <v>NCF</v>
          </cell>
          <cell r="E1500" t="str">
            <v>D62 2025</v>
          </cell>
          <cell r="F1500" t="str">
            <v>TARGET STORES</v>
          </cell>
          <cell r="G1500" t="str">
            <v>King Cotton Percale Sheet Set Olive GreenLight  - Casaluna</v>
          </cell>
          <cell r="H1500" t="str">
            <v>CASALUNA SHEET SET</v>
          </cell>
        </row>
        <row r="1501">
          <cell r="B1501" t="str">
            <v>062-10-6482</v>
          </cell>
          <cell r="C1501" t="str">
            <v>91900276</v>
          </cell>
          <cell r="D1501" t="str">
            <v>NCF</v>
          </cell>
          <cell r="E1501" t="str">
            <v>D62 2025</v>
          </cell>
          <cell r="F1501" t="str">
            <v>TARGET STORES</v>
          </cell>
          <cell r="G1501" t="str">
            <v>King Cotton Percale Pillow Case ADOBE CLAY Light  - Casaluna</v>
          </cell>
          <cell r="H1501" t="str">
            <v>CASALUNA SHEET SET</v>
          </cell>
        </row>
        <row r="1502">
          <cell r="B1502" t="str">
            <v>062-10-2063</v>
          </cell>
          <cell r="C1502" t="str">
            <v>91900277</v>
          </cell>
          <cell r="D1502" t="str">
            <v>NCF</v>
          </cell>
          <cell r="E1502" t="str">
            <v>D62 2025</v>
          </cell>
          <cell r="F1502" t="str">
            <v>TARGET STORES</v>
          </cell>
          <cell r="G1502" t="str">
            <v>Queen Cotton Percale Sheet Set Mineral Blue Dark  - Casaluna</v>
          </cell>
          <cell r="H1502" t="str">
            <v>CASALUNA SHEET SET</v>
          </cell>
        </row>
        <row r="1503">
          <cell r="B1503" t="str">
            <v>062-10-4290</v>
          </cell>
          <cell r="C1503" t="str">
            <v>91900280</v>
          </cell>
          <cell r="D1503" t="str">
            <v>NCF</v>
          </cell>
          <cell r="E1503" t="str">
            <v>D62 2025</v>
          </cell>
          <cell r="F1503" t="str">
            <v>TARGET STORES</v>
          </cell>
          <cell r="G1503" t="str">
            <v>Queen Cotton Percale Sheet Set ADOBE CLAY Light  - Casaluna</v>
          </cell>
          <cell r="H1503" t="str">
            <v>CASALUNA SHEET SET</v>
          </cell>
        </row>
        <row r="1504">
          <cell r="B1504" t="str">
            <v>062-10-5163</v>
          </cell>
          <cell r="C1504" t="str">
            <v>91900285</v>
          </cell>
          <cell r="D1504" t="str">
            <v>NCF</v>
          </cell>
          <cell r="E1504" t="str">
            <v>D62 2025</v>
          </cell>
          <cell r="F1504" t="str">
            <v>TARGET STORES</v>
          </cell>
          <cell r="G1504" t="str">
            <v>Standard Cotton Percale Pillow Case ADOBE CLAY Light  - Casaluna</v>
          </cell>
          <cell r="H1504" t="str">
            <v>CASALUNA SHEET SET</v>
          </cell>
        </row>
        <row r="1505">
          <cell r="B1505" t="str">
            <v>062-10-7990</v>
          </cell>
          <cell r="C1505" t="str">
            <v>91900289</v>
          </cell>
          <cell r="D1505" t="str">
            <v>NCF</v>
          </cell>
          <cell r="E1505" t="str">
            <v>D62 2025</v>
          </cell>
          <cell r="F1505" t="str">
            <v>TARGET STORES</v>
          </cell>
          <cell r="G1505" t="str">
            <v>King/CAL King Cotton Percale Sheet Set ADOBE CLAY Light  - Casaluna</v>
          </cell>
          <cell r="H1505" t="str">
            <v>CASALUNA SHEET SET</v>
          </cell>
        </row>
        <row r="1506">
          <cell r="B1506" t="str">
            <v>062-10-8540</v>
          </cell>
          <cell r="C1506" t="str">
            <v>91900291</v>
          </cell>
          <cell r="D1506" t="str">
            <v>NCF</v>
          </cell>
          <cell r="E1506" t="str">
            <v>D62 2025</v>
          </cell>
          <cell r="F1506" t="str">
            <v>TARGET STORES</v>
          </cell>
          <cell r="G1506" t="str">
            <v>King Cotton Percale Sheet Set Mineral Blue Dark  - Casaluna</v>
          </cell>
          <cell r="H1506" t="str">
            <v>CASALUNA SHEET SET</v>
          </cell>
        </row>
        <row r="1507">
          <cell r="B1507" t="str">
            <v>062-10-6515</v>
          </cell>
          <cell r="C1507" t="str">
            <v>91900294</v>
          </cell>
          <cell r="D1507" t="str">
            <v>NCF</v>
          </cell>
          <cell r="E1507" t="str">
            <v>D62 2025</v>
          </cell>
          <cell r="F1507" t="str">
            <v>TARGET STORES</v>
          </cell>
          <cell r="G1507" t="str">
            <v>King/CAL King Cotton Percale Sheet Set Mineral Blue Dark  - Casaluna</v>
          </cell>
          <cell r="H1507" t="str">
            <v>CASALUNA SHEET SET</v>
          </cell>
        </row>
        <row r="1508">
          <cell r="B1508" t="str">
            <v>062-10-0403</v>
          </cell>
          <cell r="C1508" t="str">
            <v>91900295</v>
          </cell>
          <cell r="D1508" t="str">
            <v>NCF</v>
          </cell>
          <cell r="E1508" t="str">
            <v>D62 2025</v>
          </cell>
          <cell r="F1508" t="str">
            <v>TARGET STORES</v>
          </cell>
          <cell r="G1508" t="str">
            <v>Queen Cotton Percale Sheet Set Olive GreenLight  - Casaluna</v>
          </cell>
          <cell r="H1508" t="str">
            <v>CASALUNA SHEET SET</v>
          </cell>
        </row>
        <row r="1509">
          <cell r="B1509" t="str">
            <v>062-10-2738</v>
          </cell>
          <cell r="C1509" t="str">
            <v>91900296</v>
          </cell>
          <cell r="D1509" t="str">
            <v>NCF</v>
          </cell>
          <cell r="E1509" t="str">
            <v>D62 2025</v>
          </cell>
          <cell r="F1509" t="str">
            <v>TARGET STORES</v>
          </cell>
          <cell r="G1509" t="str">
            <v>Standard Cotton Percale Pillow Case Mineral Blue Dark  - Casaluna</v>
          </cell>
          <cell r="H1509" t="str">
            <v>CASALUNA SHEET SET</v>
          </cell>
        </row>
        <row r="1510">
          <cell r="B1510" t="str">
            <v>062-10-9898</v>
          </cell>
          <cell r="C1510" t="str">
            <v>91900298</v>
          </cell>
          <cell r="D1510" t="str">
            <v>NCF</v>
          </cell>
          <cell r="E1510" t="str">
            <v>D62 2025</v>
          </cell>
          <cell r="F1510" t="str">
            <v>TARGET STORES</v>
          </cell>
          <cell r="G1510" t="str">
            <v>Standard Cotton Percale Pillow Case Olive GreenLight  - Casaluna</v>
          </cell>
          <cell r="H1510" t="str">
            <v>CASALUNA SHEET SET</v>
          </cell>
        </row>
        <row r="1511">
          <cell r="B1511" t="str">
            <v>062-10-5934</v>
          </cell>
          <cell r="C1511" t="str">
            <v>91900299</v>
          </cell>
          <cell r="D1511" t="str">
            <v>NCF</v>
          </cell>
          <cell r="E1511" t="str">
            <v>D62 2025</v>
          </cell>
          <cell r="F1511" t="str">
            <v>TARGET STORES</v>
          </cell>
          <cell r="G1511" t="str">
            <v>Full Cotton Percale Sheet Set ADOBE CLAY Light  - Casaluna</v>
          </cell>
          <cell r="H1511" t="str">
            <v>CASALUNA SHEET SET</v>
          </cell>
        </row>
        <row r="1512">
          <cell r="B1512" t="str">
            <v>062-10-9094</v>
          </cell>
          <cell r="C1512" t="str">
            <v>91900312</v>
          </cell>
          <cell r="D1512" t="str">
            <v>NCF</v>
          </cell>
          <cell r="E1512" t="str">
            <v>D62 2025</v>
          </cell>
          <cell r="F1512" t="str">
            <v>TARGET STORES</v>
          </cell>
          <cell r="G1512" t="str">
            <v>King/CAL King Cotton Percale Sheet Set Olive GreenLight  - Casaluna</v>
          </cell>
          <cell r="H1512" t="str">
            <v>CASALUNA SHEET SET</v>
          </cell>
        </row>
        <row r="1513">
          <cell r="B1513" t="str">
            <v>062-10-1492</v>
          </cell>
          <cell r="C1513" t="str">
            <v>91900314</v>
          </cell>
          <cell r="D1513" t="str">
            <v>NCF</v>
          </cell>
          <cell r="E1513" t="str">
            <v>D62 2025</v>
          </cell>
          <cell r="F1513" t="str">
            <v>TARGET STORES</v>
          </cell>
          <cell r="G1513" t="str">
            <v>Full Cotton Percale Sheet Set Mineral Blue Dark  - Casaluna</v>
          </cell>
          <cell r="H1513" t="str">
            <v>CASALUNA SHEET SET</v>
          </cell>
        </row>
        <row r="1514">
          <cell r="B1514" t="str">
            <v>062-10-1705</v>
          </cell>
          <cell r="C1514" t="str">
            <v>91900315</v>
          </cell>
          <cell r="D1514" t="str">
            <v>NCF</v>
          </cell>
          <cell r="E1514" t="str">
            <v>D62 2025</v>
          </cell>
          <cell r="F1514" t="str">
            <v>TARGET STORES</v>
          </cell>
          <cell r="G1514" t="str">
            <v>Full Cotton Percale Sheet Set Olive GreenLight  - Casaluna</v>
          </cell>
          <cell r="H1514" t="str">
            <v>CASALUNA SHEET SET</v>
          </cell>
        </row>
        <row r="1515">
          <cell r="B1515" t="str">
            <v>062-10-9968</v>
          </cell>
          <cell r="C1515" t="str">
            <v>91900324</v>
          </cell>
          <cell r="D1515" t="str">
            <v>NCF</v>
          </cell>
          <cell r="E1515" t="str">
            <v>D62 2025</v>
          </cell>
          <cell r="F1515" t="str">
            <v>TARGET STORES</v>
          </cell>
          <cell r="G1515" t="str">
            <v>King Cotton Percale Pillow Case Olive GreenLight  - Casaluna</v>
          </cell>
          <cell r="H1515" t="str">
            <v>CASALUNA SHEET SET</v>
          </cell>
        </row>
        <row r="1516">
          <cell r="B1516" t="str">
            <v>097-01-0015</v>
          </cell>
          <cell r="C1516" t="str">
            <v>91940060</v>
          </cell>
          <cell r="D1516" t="str">
            <v>CF</v>
          </cell>
          <cell r="E1516" t="str">
            <v>097-01-0015 WINDOW PANE BLUE - Pillowfort</v>
          </cell>
          <cell r="F1516" t="str">
            <v>TARGET STORES</v>
          </cell>
          <cell r="G1516" t="str">
            <v>TARGET PILLOWFORT SHOWER CURTAIN</v>
          </cell>
          <cell r="H1516" t="str">
            <v>TARGET PILLOWFORT SHOWER CURTAIN</v>
          </cell>
        </row>
        <row r="1517">
          <cell r="B1517" t="str">
            <v>097-01-8783</v>
          </cell>
          <cell r="C1517" t="str">
            <v>91940072</v>
          </cell>
          <cell r="D1517" t="str">
            <v>CF</v>
          </cell>
          <cell r="E1517" t="str">
            <v>097-01-8783 DITZY FLORAL - Pillowfort</v>
          </cell>
          <cell r="F1517" t="str">
            <v>TARGET STORES</v>
          </cell>
          <cell r="G1517" t="str">
            <v>TARGET PILLOWFORT SHOWER CURTAIN</v>
          </cell>
          <cell r="H1517" t="str">
            <v>TARGET PILLOWFORT SHOWER CURTAIN</v>
          </cell>
        </row>
        <row r="1518">
          <cell r="B1518" t="str">
            <v>097-02-0073</v>
          </cell>
          <cell r="C1518" t="str">
            <v>91946645</v>
          </cell>
          <cell r="D1518" t="str">
            <v>CF</v>
          </cell>
          <cell r="E1518" t="str">
            <v>DRAGON BLUE MULTI</v>
          </cell>
          <cell r="F1518" t="str">
            <v>TARGET STORES</v>
          </cell>
          <cell r="G1518" t="str">
            <v>TARGET PILLOWFORT TOB</v>
          </cell>
          <cell r="H1518" t="str">
            <v>TARGET PILLOWFORT TOB</v>
          </cell>
        </row>
        <row r="1519">
          <cell r="B1519" t="str">
            <v>097-02-6561</v>
          </cell>
          <cell r="C1519" t="str">
            <v>91946646</v>
          </cell>
          <cell r="D1519" t="str">
            <v>CF</v>
          </cell>
          <cell r="E1519" t="str">
            <v>DRAGON BLUE MULTI</v>
          </cell>
          <cell r="F1519" t="str">
            <v>TARGET STORES</v>
          </cell>
          <cell r="G1519" t="str">
            <v>TARGET PILLOWFORT TOB</v>
          </cell>
          <cell r="H1519" t="str">
            <v>TARGET PILLOWFORT TOB</v>
          </cell>
        </row>
        <row r="1520">
          <cell r="B1520" t="str">
            <v>097-02-0074</v>
          </cell>
          <cell r="C1520" t="str">
            <v>91946647</v>
          </cell>
          <cell r="D1520" t="str">
            <v>CF</v>
          </cell>
          <cell r="E1520" t="str">
            <v>DRAGON BLUE MULTI</v>
          </cell>
          <cell r="F1520" t="str">
            <v>TARGET STORES</v>
          </cell>
          <cell r="G1520" t="str">
            <v>TARGET PILLOWFORT TOB</v>
          </cell>
          <cell r="H1520" t="str">
            <v>TARGET PILLOWFORT TOB</v>
          </cell>
        </row>
        <row r="1521">
          <cell r="B1521" t="str">
            <v>065-15-6567</v>
          </cell>
          <cell r="C1521" t="str">
            <v>91951464</v>
          </cell>
          <cell r="D1521" t="str">
            <v>NCF</v>
          </cell>
          <cell r="E1521" t="str">
            <v>Scalloped Edge Ditsy Floral Queen Sheet Set Peach/Pink - Threshold™ designed with Studio McGee</v>
          </cell>
          <cell r="F1521" t="str">
            <v>TARGET STORES</v>
          </cell>
          <cell r="G1521" t="str">
            <v xml:space="preserve">PROJECT BEAUTIFUL - </v>
          </cell>
          <cell r="H1521" t="str">
            <v>TH PROJECT BEAUTIFUL</v>
          </cell>
        </row>
        <row r="1522">
          <cell r="B1522" t="str">
            <v>065-15-3535</v>
          </cell>
          <cell r="C1522" t="str">
            <v>91951465</v>
          </cell>
          <cell r="D1522" t="str">
            <v>NCF</v>
          </cell>
          <cell r="E1522" t="str">
            <v>Scalloped Edge Ditsy Floral Full Sheet Set Peach/Pink - Threshold™ designed with Studio McGee</v>
          </cell>
          <cell r="F1522" t="str">
            <v>TARGET STORES</v>
          </cell>
          <cell r="G1522" t="str">
            <v xml:space="preserve">PROJECT BEAUTIFUL - </v>
          </cell>
          <cell r="H1522" t="str">
            <v>TH PROJECT BEAUTIFUL</v>
          </cell>
        </row>
        <row r="1523">
          <cell r="B1523" t="str">
            <v>065-15-7155</v>
          </cell>
          <cell r="C1523" t="str">
            <v>91951466</v>
          </cell>
          <cell r="D1523" t="str">
            <v>NCF</v>
          </cell>
          <cell r="E1523" t="str">
            <v>Scalloped Edge Ditsy Floral Teen Twin XL Sheet Set Peach/Pink - Threshold™ designed with Studio McGee</v>
          </cell>
          <cell r="F1523" t="str">
            <v>TARGET STORES</v>
          </cell>
          <cell r="G1523" t="str">
            <v xml:space="preserve">PROJECT BEAUTIFUL - </v>
          </cell>
          <cell r="H1523" t="str">
            <v>TH PROJECT BEAUTIFUL</v>
          </cell>
        </row>
        <row r="1524">
          <cell r="B1524" t="str">
            <v>065-15-8553</v>
          </cell>
          <cell r="C1524" t="str">
            <v>91951583</v>
          </cell>
          <cell r="D1524" t="str">
            <v>NCF</v>
          </cell>
          <cell r="E1524" t="str">
            <v>Contrast Merrow Edge Plaid Teen Twin XL Sheet Set Cream/Navy/Burgundy - Threshold™ designed with Studio McGee</v>
          </cell>
          <cell r="F1524" t="str">
            <v>TARGET STORES</v>
          </cell>
          <cell r="G1524" t="str">
            <v xml:space="preserve">PROJECT BEAUTIFUL - </v>
          </cell>
          <cell r="H1524" t="str">
            <v>TH PROJECT BEAUTIFUL</v>
          </cell>
        </row>
        <row r="1525">
          <cell r="B1525" t="str">
            <v>065-15-6378</v>
          </cell>
          <cell r="C1525" t="str">
            <v>91951584</v>
          </cell>
          <cell r="D1525" t="str">
            <v>NCF</v>
          </cell>
          <cell r="E1525" t="str">
            <v>Contrast Merrow Edge Plaid Full Sheet Set Cream/Navy/Burgundy -Threshold™ designed with Studio McGee</v>
          </cell>
          <cell r="F1525" t="str">
            <v>TARGET STORES</v>
          </cell>
          <cell r="G1525" t="str">
            <v xml:space="preserve">PROJECT BEAUTIFUL - </v>
          </cell>
          <cell r="H1525" t="str">
            <v>TH PROJECT BEAUTIFUL</v>
          </cell>
        </row>
        <row r="1526">
          <cell r="B1526" t="str">
            <v>065-15-6587</v>
          </cell>
          <cell r="C1526" t="str">
            <v>91951585</v>
          </cell>
          <cell r="D1526" t="str">
            <v>NCF</v>
          </cell>
          <cell r="E1526" t="str">
            <v>Contrast Merrow Edge Plaid Queen Sheet Set Cream/Navy/Burgundy - Threshold™ designed with Studio McGee</v>
          </cell>
          <cell r="F1526" t="str">
            <v>TARGET STORES</v>
          </cell>
          <cell r="G1526" t="str">
            <v xml:space="preserve">PROJECT BEAUTIFUL - </v>
          </cell>
          <cell r="H1526" t="str">
            <v>TH PROJECT BEAUTIFUL</v>
          </cell>
        </row>
        <row r="1527">
          <cell r="B1527" t="str">
            <v>060-26-2333</v>
          </cell>
          <cell r="C1527" t="str">
            <v>91962127</v>
          </cell>
          <cell r="D1527" t="str">
            <v>CF</v>
          </cell>
          <cell r="E1527" t="str">
            <v>060-26-2333 King 8pc Cabana Stripe 8pc Comforter Set Multi Color - Threshold</v>
          </cell>
          <cell r="F1527" t="str">
            <v>TARGET STORES</v>
          </cell>
          <cell r="G1527" t="str">
            <v>TARGET MULTI PIECES SET - BEDDING SETS</v>
          </cell>
          <cell r="H1527" t="str">
            <v>TARGET MULTI PIECES SET</v>
          </cell>
        </row>
        <row r="1528">
          <cell r="B1528" t="str">
            <v>060-26-7228</v>
          </cell>
          <cell r="C1528" t="str">
            <v>91962145</v>
          </cell>
          <cell r="D1528" t="str">
            <v>CF</v>
          </cell>
          <cell r="E1528" t="str">
            <v>060-26-7228 Queen 8pc Cabana Stripe 8pc Comforter Set Multi Color - Threshold</v>
          </cell>
          <cell r="F1528" t="str">
            <v>TARGET STORES</v>
          </cell>
          <cell r="G1528" t="str">
            <v>TARGET MULTI PIECES SET - BEDDING SETS</v>
          </cell>
          <cell r="H1528" t="str">
            <v>TARGET MULTI PIECES SET</v>
          </cell>
        </row>
        <row r="1529">
          <cell r="B1529" t="str">
            <v>062-16-0044</v>
          </cell>
          <cell r="C1529" t="str">
            <v>91972299</v>
          </cell>
          <cell r="D1529" t="str">
            <v>CF</v>
          </cell>
          <cell r="E1529" t="str">
            <v>T-400 Green Stripe</v>
          </cell>
          <cell r="F1529" t="str">
            <v>TARGET STORES</v>
          </cell>
          <cell r="G1529" t="str">
            <v>THRESHOLD PERFORMANCE</v>
          </cell>
          <cell r="H1529" t="str">
            <v>TARGET PERFORMANCE SHEET</v>
          </cell>
        </row>
        <row r="1530">
          <cell r="B1530" t="str">
            <v>062-16-5876</v>
          </cell>
          <cell r="C1530" t="str">
            <v>91972300</v>
          </cell>
          <cell r="D1530" t="str">
            <v>CF</v>
          </cell>
          <cell r="E1530" t="str">
            <v>T-400 Green Stripe</v>
          </cell>
          <cell r="F1530" t="str">
            <v>TARGET STORES</v>
          </cell>
          <cell r="G1530" t="str">
            <v>THRESHOLD PERFORMANCE</v>
          </cell>
          <cell r="H1530" t="str">
            <v>TARGET PERFORMANCE SHEET</v>
          </cell>
        </row>
        <row r="1531">
          <cell r="B1531" t="str">
            <v>062-16-4833</v>
          </cell>
          <cell r="C1531" t="str">
            <v>91972301</v>
          </cell>
          <cell r="D1531" t="str">
            <v>CF</v>
          </cell>
          <cell r="E1531" t="str">
            <v>T-400 Blue Stripe</v>
          </cell>
          <cell r="F1531" t="str">
            <v>TARGET STORES</v>
          </cell>
          <cell r="G1531" t="str">
            <v>THRESHOLD PERFORMANCE</v>
          </cell>
          <cell r="H1531" t="str">
            <v>TARGET PERFORMANCE SHEET</v>
          </cell>
        </row>
        <row r="1532">
          <cell r="B1532" t="str">
            <v>062-16-3529</v>
          </cell>
          <cell r="C1532" t="str">
            <v>91972302</v>
          </cell>
          <cell r="D1532" t="str">
            <v>CF</v>
          </cell>
          <cell r="E1532" t="str">
            <v>T-400 Blue Stripe</v>
          </cell>
          <cell r="F1532" t="str">
            <v>TARGET STORES</v>
          </cell>
          <cell r="G1532" t="str">
            <v>THRESHOLD PERFORMANCE</v>
          </cell>
          <cell r="H1532" t="str">
            <v>TARGET PERFORMANCE SHEET</v>
          </cell>
        </row>
        <row r="1533">
          <cell r="B1533" t="str">
            <v>062-16-3007</v>
          </cell>
          <cell r="C1533" t="str">
            <v>91972303</v>
          </cell>
          <cell r="D1533" t="str">
            <v>CF</v>
          </cell>
          <cell r="E1533" t="str">
            <v>T-400 Green Stripe</v>
          </cell>
          <cell r="F1533" t="str">
            <v>TARGET STORES</v>
          </cell>
          <cell r="G1533" t="str">
            <v>THRESHOLD PERFORMANCE</v>
          </cell>
          <cell r="H1533" t="str">
            <v>TARGET PERFORMANCE SHEET</v>
          </cell>
        </row>
        <row r="1534">
          <cell r="B1534" t="str">
            <v>062-16-7633</v>
          </cell>
          <cell r="C1534" t="str">
            <v>91972304</v>
          </cell>
          <cell r="D1534" t="str">
            <v>CF</v>
          </cell>
          <cell r="E1534" t="str">
            <v>T-400 Blue Stripe</v>
          </cell>
          <cell r="F1534" t="str">
            <v>TARGET STORES</v>
          </cell>
          <cell r="G1534" t="str">
            <v>THRESHOLD PERFORMANCE</v>
          </cell>
          <cell r="H1534" t="str">
            <v>TARGET PERFORMANCE SHEET</v>
          </cell>
        </row>
        <row r="1535">
          <cell r="B1535" t="str">
            <v>062-16-2799</v>
          </cell>
          <cell r="C1535" t="str">
            <v>91972305</v>
          </cell>
          <cell r="D1535" t="str">
            <v>CF</v>
          </cell>
          <cell r="E1535" t="str">
            <v>T-400 Blue Stripe</v>
          </cell>
          <cell r="F1535" t="str">
            <v>TARGET STORES</v>
          </cell>
          <cell r="G1535" t="str">
            <v>THRESHOLD PERFORMANCE</v>
          </cell>
          <cell r="H1535" t="str">
            <v>TARGET PERFORMANCE SHEET</v>
          </cell>
        </row>
        <row r="1536">
          <cell r="B1536" t="str">
            <v>062-16-4542</v>
          </cell>
          <cell r="C1536" t="str">
            <v>91972306</v>
          </cell>
          <cell r="D1536" t="str">
            <v>CF</v>
          </cell>
          <cell r="E1536" t="str">
            <v>T-400 Green Stripe</v>
          </cell>
          <cell r="F1536" t="str">
            <v>TARGET STORES</v>
          </cell>
          <cell r="G1536" t="str">
            <v>THRESHOLD PERFORMANCE</v>
          </cell>
          <cell r="H1536" t="str">
            <v>TARGET PERFORMANCE SHEET</v>
          </cell>
        </row>
        <row r="1537">
          <cell r="B1537" t="str">
            <v>062-16-4626</v>
          </cell>
          <cell r="C1537" t="str">
            <v>91972307</v>
          </cell>
          <cell r="D1537" t="str">
            <v>CF</v>
          </cell>
          <cell r="E1537" t="str">
            <v>T-400 Blue Stripe</v>
          </cell>
          <cell r="F1537" t="str">
            <v>TARGET STORES</v>
          </cell>
          <cell r="G1537" t="str">
            <v>THRESHOLD PERFORMANCE</v>
          </cell>
          <cell r="H1537" t="str">
            <v>TARGET PERFORMANCE SHEET</v>
          </cell>
        </row>
        <row r="1538">
          <cell r="B1538" t="str">
            <v>062-16-3825</v>
          </cell>
          <cell r="C1538" t="str">
            <v>91972308</v>
          </cell>
          <cell r="D1538" t="str">
            <v>CF</v>
          </cell>
          <cell r="E1538" t="str">
            <v>T-400 Green Stripe</v>
          </cell>
          <cell r="F1538" t="str">
            <v>TARGET STORES</v>
          </cell>
          <cell r="G1538" t="str">
            <v>THRESHOLD PERFORMANCE</v>
          </cell>
          <cell r="H1538" t="str">
            <v>TARGET PERFORMANCE SHEET</v>
          </cell>
        </row>
        <row r="1539">
          <cell r="B1539" t="str">
            <v>062-16-8989</v>
          </cell>
          <cell r="C1539" t="str">
            <v>91972640</v>
          </cell>
          <cell r="D1539" t="str">
            <v>CF</v>
          </cell>
          <cell r="E1539" t="str">
            <v>T-400 Blue Plaid</v>
          </cell>
          <cell r="F1539" t="str">
            <v>TARGET STORES</v>
          </cell>
          <cell r="G1539" t="str">
            <v>THRESHOLD PERFORMANCE</v>
          </cell>
          <cell r="H1539" t="str">
            <v>TARGET PERFORMANCE SHEET</v>
          </cell>
        </row>
        <row r="1540">
          <cell r="B1540" t="str">
            <v>062-16-5424</v>
          </cell>
          <cell r="C1540" t="str">
            <v>91972644</v>
          </cell>
          <cell r="D1540" t="str">
            <v>CF</v>
          </cell>
          <cell r="E1540" t="str">
            <v>T-400 Blue Plaid</v>
          </cell>
          <cell r="F1540" t="str">
            <v>TARGET STORES</v>
          </cell>
          <cell r="G1540" t="str">
            <v>THRESHOLD PERFORMANCE</v>
          </cell>
          <cell r="H1540" t="str">
            <v>TARGET PERFORMANCE SHEET</v>
          </cell>
        </row>
        <row r="1541">
          <cell r="B1541" t="str">
            <v>062-16-6869</v>
          </cell>
          <cell r="C1541" t="str">
            <v>91972645</v>
          </cell>
          <cell r="D1541" t="str">
            <v>CF</v>
          </cell>
          <cell r="E1541" t="str">
            <v>T-400 Blue Plaid</v>
          </cell>
          <cell r="F1541" t="str">
            <v>TARGET STORES</v>
          </cell>
          <cell r="G1541" t="str">
            <v>THRESHOLD PERFORMANCE</v>
          </cell>
          <cell r="H1541" t="str">
            <v>TARGET PERFORMANCE SHEET</v>
          </cell>
        </row>
        <row r="1542">
          <cell r="B1542" t="str">
            <v>062-16-7513</v>
          </cell>
          <cell r="C1542" t="str">
            <v>91972646</v>
          </cell>
          <cell r="D1542" t="str">
            <v>CF</v>
          </cell>
          <cell r="E1542" t="str">
            <v>T-400 Blue Plaid</v>
          </cell>
          <cell r="F1542" t="str">
            <v>TARGET STORES</v>
          </cell>
          <cell r="G1542" t="str">
            <v>THRESHOLD PERFORMANCE</v>
          </cell>
          <cell r="H1542" t="str">
            <v>TARGET PERFORMANCE SHEET</v>
          </cell>
        </row>
        <row r="1543">
          <cell r="B1543" t="str">
            <v>062-16-8333</v>
          </cell>
          <cell r="C1543" t="str">
            <v>91972648</v>
          </cell>
          <cell r="D1543" t="str">
            <v>CF</v>
          </cell>
          <cell r="E1543" t="str">
            <v>T-400 Blue Plaid</v>
          </cell>
          <cell r="F1543" t="str">
            <v>TARGET STORES</v>
          </cell>
          <cell r="G1543" t="str">
            <v>THRESHOLD PERFORMANCE</v>
          </cell>
          <cell r="H1543" t="str">
            <v>TARGET PERFORMANCE SHEET</v>
          </cell>
        </row>
        <row r="1544">
          <cell r="B1544" t="str">
            <v>062-16-0074</v>
          </cell>
          <cell r="C1544" t="str">
            <v>91972661</v>
          </cell>
          <cell r="D1544" t="str">
            <v>CF</v>
          </cell>
          <cell r="E1544" t="str">
            <v>T-400 Light Teal</v>
          </cell>
          <cell r="F1544" t="str">
            <v>TARGET STORES</v>
          </cell>
          <cell r="G1544" t="str">
            <v>THRESHOLD PERFORMANCE</v>
          </cell>
          <cell r="H1544" t="str">
            <v>TARGET PERFORMANCE SHEET</v>
          </cell>
        </row>
        <row r="1545">
          <cell r="B1545" t="str">
            <v>062-16-4390</v>
          </cell>
          <cell r="C1545" t="str">
            <v>91972662</v>
          </cell>
          <cell r="D1545" t="str">
            <v>CF</v>
          </cell>
          <cell r="E1545" t="str">
            <v>T-400 Light Teal</v>
          </cell>
          <cell r="F1545" t="str">
            <v>TARGET STORES</v>
          </cell>
          <cell r="G1545" t="str">
            <v>THRESHOLD PERFORMANCE</v>
          </cell>
          <cell r="H1545" t="str">
            <v>TARGET PERFORMANCE SHEET</v>
          </cell>
        </row>
        <row r="1546">
          <cell r="B1546" t="str">
            <v>062-16-6142</v>
          </cell>
          <cell r="C1546" t="str">
            <v>91972663</v>
          </cell>
          <cell r="D1546" t="str">
            <v>CF</v>
          </cell>
          <cell r="E1546" t="str">
            <v>T-400 Light Teal</v>
          </cell>
          <cell r="F1546" t="str">
            <v>TARGET STORES</v>
          </cell>
          <cell r="G1546" t="str">
            <v>THRESHOLD PERFORMANCE</v>
          </cell>
          <cell r="H1546" t="str">
            <v>TARGET PERFORMANCE SHEET</v>
          </cell>
        </row>
        <row r="1547">
          <cell r="B1547" t="str">
            <v>062-16-9486</v>
          </cell>
          <cell r="C1547" t="str">
            <v>91972664</v>
          </cell>
          <cell r="D1547" t="str">
            <v>CF</v>
          </cell>
          <cell r="E1547" t="str">
            <v>T-400 Light Teal</v>
          </cell>
          <cell r="F1547" t="str">
            <v>TARGET STORES</v>
          </cell>
          <cell r="G1547" t="str">
            <v>THRESHOLD PERFORMANCE</v>
          </cell>
          <cell r="H1547" t="str">
            <v>TARGET PERFORMANCE SHEET</v>
          </cell>
        </row>
        <row r="1548">
          <cell r="B1548" t="str">
            <v>062-16-1100</v>
          </cell>
          <cell r="C1548" t="str">
            <v>91972665</v>
          </cell>
          <cell r="D1548" t="str">
            <v>CF</v>
          </cell>
          <cell r="E1548" t="str">
            <v>T-400 Light Teal</v>
          </cell>
          <cell r="F1548" t="str">
            <v>TARGET STORES</v>
          </cell>
          <cell r="G1548" t="str">
            <v>THRESHOLD PERFORMANCE</v>
          </cell>
          <cell r="H1548" t="str">
            <v>TARGET PERFORMANCE SHEET</v>
          </cell>
        </row>
        <row r="1549">
          <cell r="B1549" t="str">
            <v>062-18-0015</v>
          </cell>
          <cell r="C1549" t="str">
            <v>91972743</v>
          </cell>
          <cell r="D1549" t="str">
            <v>NCF</v>
          </cell>
          <cell r="E1549" t="str">
            <v>D62 2025</v>
          </cell>
          <cell r="F1549" t="str">
            <v>TARGET STORES</v>
          </cell>
          <cell r="G1549" t="str">
            <v>Twin/TwinXL Microfiber Sheet Set Blue Micro Floral - Room Essentials</v>
          </cell>
          <cell r="H1549" t="str">
            <v>RE INLINE MF SHEET SET</v>
          </cell>
        </row>
        <row r="1550">
          <cell r="B1550" t="str">
            <v>062-18-5907</v>
          </cell>
          <cell r="C1550" t="str">
            <v>91972744</v>
          </cell>
          <cell r="D1550" t="str">
            <v>NCF</v>
          </cell>
          <cell r="E1550" t="str">
            <v>D62 2025</v>
          </cell>
          <cell r="F1550" t="str">
            <v>TARGET STORES</v>
          </cell>
          <cell r="G1550" t="str">
            <v>Twin/TwinXL Microfiber Sheet Set Sage Green - Room Essentials</v>
          </cell>
          <cell r="H1550" t="str">
            <v>RE INLINE MF SHEET SET</v>
          </cell>
        </row>
        <row r="1551">
          <cell r="B1551" t="str">
            <v>062-18-6246</v>
          </cell>
          <cell r="C1551" t="str">
            <v>91972746</v>
          </cell>
          <cell r="D1551" t="str">
            <v>NCF</v>
          </cell>
          <cell r="E1551" t="str">
            <v>D62 2025</v>
          </cell>
          <cell r="F1551" t="str">
            <v>TARGET STORES</v>
          </cell>
          <cell r="G1551" t="str">
            <v>King Microfiber Sheet Set Sage Green - Room Essentials</v>
          </cell>
          <cell r="H1551" t="str">
            <v>RE INLINE MF SHEET SET</v>
          </cell>
        </row>
        <row r="1552">
          <cell r="B1552" t="str">
            <v>062-18-6201</v>
          </cell>
          <cell r="C1552" t="str">
            <v>91972748</v>
          </cell>
          <cell r="D1552" t="str">
            <v>NCF</v>
          </cell>
          <cell r="E1552" t="str">
            <v>D62 2025</v>
          </cell>
          <cell r="F1552" t="str">
            <v>TARGET STORES</v>
          </cell>
          <cell r="G1552" t="str">
            <v>Queen Microfiber Sheet Set Sage Green - Room Essentials</v>
          </cell>
          <cell r="H1552" t="str">
            <v>RE INLINE MF SHEET SET</v>
          </cell>
        </row>
        <row r="1553">
          <cell r="B1553" t="str">
            <v>062-18-5019</v>
          </cell>
          <cell r="C1553" t="str">
            <v>91972750</v>
          </cell>
          <cell r="D1553" t="str">
            <v>NCF</v>
          </cell>
          <cell r="E1553" t="str">
            <v>D62 2025</v>
          </cell>
          <cell r="F1553" t="str">
            <v>TARGET STORES</v>
          </cell>
          <cell r="G1553" t="str">
            <v>King Microfiber Sheet Set Blue Micro Floral - Room Essentials</v>
          </cell>
          <cell r="H1553" t="str">
            <v>RE INLINE MF SHEET SET</v>
          </cell>
        </row>
        <row r="1554">
          <cell r="B1554" t="str">
            <v>062-18-9319</v>
          </cell>
          <cell r="C1554" t="str">
            <v>91972751</v>
          </cell>
          <cell r="D1554" t="str">
            <v>NCF</v>
          </cell>
          <cell r="E1554" t="str">
            <v>D62 2025</v>
          </cell>
          <cell r="F1554" t="str">
            <v>TARGET STORES</v>
          </cell>
          <cell r="G1554" t="str">
            <v>Full Microfiber Sheet Set Sage Green - Room Essentials</v>
          </cell>
          <cell r="H1554" t="str">
            <v>RE INLINE MF SHEET SET</v>
          </cell>
        </row>
        <row r="1555">
          <cell r="B1555" t="str">
            <v>062-18-6093</v>
          </cell>
          <cell r="C1555" t="str">
            <v>91972752</v>
          </cell>
          <cell r="D1555" t="str">
            <v>NCF</v>
          </cell>
          <cell r="E1555" t="str">
            <v>D62 2025</v>
          </cell>
          <cell r="F1555" t="str">
            <v>TARGET STORES</v>
          </cell>
          <cell r="G1555" t="str">
            <v>Queen Microfiber Sheet Set Blue Micro Floral - Room Essentials</v>
          </cell>
          <cell r="H1555" t="str">
            <v>RE INLINE MF SHEET SET</v>
          </cell>
        </row>
        <row r="1556">
          <cell r="B1556" t="str">
            <v>062-18-5546</v>
          </cell>
          <cell r="C1556" t="str">
            <v>91972753</v>
          </cell>
          <cell r="D1556" t="str">
            <v>NCF</v>
          </cell>
          <cell r="E1556" t="str">
            <v>D62 2025</v>
          </cell>
          <cell r="F1556" t="str">
            <v>TARGET STORES</v>
          </cell>
          <cell r="G1556" t="str">
            <v>Full Microfiber Sheet Set Blue Micro Floral - Room Essentials</v>
          </cell>
          <cell r="H1556" t="str">
            <v>RE INLINE MF SHEET SET</v>
          </cell>
        </row>
        <row r="1557">
          <cell r="B1557" t="str">
            <v>065-15-6418</v>
          </cell>
          <cell r="C1557" t="str">
            <v>92079503</v>
          </cell>
          <cell r="D1557" t="str">
            <v>NCF</v>
          </cell>
          <cell r="E1557" t="str">
            <v>-</v>
          </cell>
          <cell r="F1557" t="str">
            <v>TARGET STORES</v>
          </cell>
          <cell r="G1557" t="str">
            <v>Reversible Floral and Stripe Comforter Full/Queen  Set - Threshold™ designed with Studio McGee</v>
          </cell>
          <cell r="H1557" t="str">
            <v>TH PROJECT BEAUTIFUL</v>
          </cell>
        </row>
        <row r="1558">
          <cell r="B1558" t="str">
            <v>062-16-7092</v>
          </cell>
          <cell r="C1558" t="str">
            <v>92186875</v>
          </cell>
          <cell r="D1558" t="str">
            <v>CF</v>
          </cell>
          <cell r="E1558" t="str">
            <v>T-400 Wine Red</v>
          </cell>
          <cell r="F1558" t="str">
            <v>TARGET STORES</v>
          </cell>
          <cell r="G1558" t="str">
            <v>THRESHOLD PERFORMANCE</v>
          </cell>
          <cell r="H1558" t="str">
            <v>TARGET PERFORMANCE SHEET</v>
          </cell>
        </row>
        <row r="1559">
          <cell r="B1559" t="str">
            <v>062-16-8801</v>
          </cell>
          <cell r="C1559" t="str">
            <v>92186876</v>
          </cell>
          <cell r="D1559" t="str">
            <v>CF</v>
          </cell>
          <cell r="E1559" t="str">
            <v>T-400 Wine Red</v>
          </cell>
          <cell r="F1559" t="str">
            <v>TARGET STORES</v>
          </cell>
          <cell r="G1559" t="str">
            <v>THRESHOLD PERFORMANCE</v>
          </cell>
          <cell r="H1559" t="str">
            <v>TARGET PERFORMANCE SHEET</v>
          </cell>
        </row>
        <row r="1560">
          <cell r="B1560" t="str">
            <v>062-16-5953</v>
          </cell>
          <cell r="C1560" t="str">
            <v>92186878</v>
          </cell>
          <cell r="D1560" t="str">
            <v>CF</v>
          </cell>
          <cell r="E1560" t="str">
            <v>T-400 Wine Red</v>
          </cell>
          <cell r="F1560" t="str">
            <v>TARGET STORES</v>
          </cell>
          <cell r="G1560" t="str">
            <v>THRESHOLD PERFORMANCE</v>
          </cell>
          <cell r="H1560" t="str">
            <v>TARGET PERFORMANCE SHEET</v>
          </cell>
        </row>
        <row r="1561">
          <cell r="B1561" t="str">
            <v>062-16-2844</v>
          </cell>
          <cell r="C1561" t="str">
            <v>92186880</v>
          </cell>
          <cell r="D1561" t="str">
            <v>CF</v>
          </cell>
          <cell r="E1561" t="str">
            <v>T-400 Gray Plaid</v>
          </cell>
          <cell r="F1561" t="str">
            <v>TARGET STORES</v>
          </cell>
          <cell r="G1561" t="str">
            <v>THRESHOLD PERFORMANCE</v>
          </cell>
          <cell r="H1561" t="str">
            <v>TARGET PERFORMANCE SHEET</v>
          </cell>
        </row>
        <row r="1562">
          <cell r="B1562" t="str">
            <v>062-16-6557</v>
          </cell>
          <cell r="C1562" t="str">
            <v>92186881</v>
          </cell>
          <cell r="D1562" t="str">
            <v>CF</v>
          </cell>
          <cell r="E1562" t="str">
            <v>T-400 Gray Plaid</v>
          </cell>
          <cell r="F1562" t="str">
            <v>TARGET STORES</v>
          </cell>
          <cell r="G1562" t="str">
            <v>THRESHOLD PERFORMANCE</v>
          </cell>
          <cell r="H1562" t="str">
            <v>TARGET PERFORMANCE SHEET</v>
          </cell>
        </row>
        <row r="1563">
          <cell r="B1563" t="str">
            <v>062-16-7792</v>
          </cell>
          <cell r="C1563" t="str">
            <v>92186882</v>
          </cell>
          <cell r="D1563" t="str">
            <v>CF</v>
          </cell>
          <cell r="E1563" t="str">
            <v>T-400 Gray Plaid</v>
          </cell>
          <cell r="F1563" t="str">
            <v>TARGET STORES</v>
          </cell>
          <cell r="G1563" t="str">
            <v>THRESHOLD PERFORMANCE</v>
          </cell>
          <cell r="H1563" t="str">
            <v>TARGET PERFORMANCE SHEET</v>
          </cell>
        </row>
        <row r="1564">
          <cell r="B1564" t="str">
            <v>062-16-1535</v>
          </cell>
          <cell r="C1564" t="str">
            <v>92186886</v>
          </cell>
          <cell r="D1564" t="str">
            <v>CF</v>
          </cell>
          <cell r="E1564" t="str">
            <v>T-400 Blue Plaid</v>
          </cell>
          <cell r="F1564" t="str">
            <v>TARGET STORES</v>
          </cell>
          <cell r="G1564" t="str">
            <v>THRESHOLD PERFORMANCE</v>
          </cell>
          <cell r="H1564" t="str">
            <v>TARGET PERFORMANCE SHEET</v>
          </cell>
        </row>
        <row r="1565">
          <cell r="B1565" t="str">
            <v>062-16-2482</v>
          </cell>
          <cell r="C1565" t="str">
            <v>92186892</v>
          </cell>
          <cell r="D1565" t="str">
            <v>CF</v>
          </cell>
          <cell r="E1565" t="str">
            <v>T-400 Green Stripe</v>
          </cell>
          <cell r="F1565" t="str">
            <v>TARGET STORES</v>
          </cell>
          <cell r="G1565" t="str">
            <v>THRESHOLD PERFORMANCE</v>
          </cell>
          <cell r="H1565" t="str">
            <v>TARGET PERFORMANCE SHEET</v>
          </cell>
        </row>
        <row r="1566">
          <cell r="B1566" t="str">
            <v>062-16-5475</v>
          </cell>
          <cell r="C1566" t="str">
            <v>92186894</v>
          </cell>
          <cell r="D1566" t="str">
            <v>CF</v>
          </cell>
          <cell r="E1566" t="str">
            <v>T-400 Green Stripe</v>
          </cell>
          <cell r="F1566" t="str">
            <v>TARGET STORES</v>
          </cell>
          <cell r="G1566" t="str">
            <v>THRESHOLD PERFORMANCE</v>
          </cell>
          <cell r="H1566" t="str">
            <v>TARGET PERFORMANCE SHEET</v>
          </cell>
        </row>
        <row r="1567">
          <cell r="B1567" t="str">
            <v>062-16-8418</v>
          </cell>
          <cell r="C1567" t="str">
            <v>92186895</v>
          </cell>
          <cell r="D1567" t="str">
            <v>CF</v>
          </cell>
          <cell r="E1567" t="str">
            <v>T-400 Gray Plaid</v>
          </cell>
          <cell r="F1567" t="str">
            <v>TARGET STORES</v>
          </cell>
          <cell r="G1567" t="str">
            <v>THRESHOLD PERFORMANCE</v>
          </cell>
          <cell r="H1567" t="str">
            <v>TARGET PERFORMANCE SHEET</v>
          </cell>
        </row>
        <row r="1568">
          <cell r="B1568" t="str">
            <v>062-16-9060</v>
          </cell>
          <cell r="C1568" t="str">
            <v>92186896</v>
          </cell>
          <cell r="D1568" t="str">
            <v>CF</v>
          </cell>
          <cell r="E1568" t="str">
            <v>T-400 Wine Red</v>
          </cell>
          <cell r="F1568" t="str">
            <v>TARGET STORES</v>
          </cell>
          <cell r="G1568" t="str">
            <v>THRESHOLD PERFORMANCE</v>
          </cell>
          <cell r="H1568" t="str">
            <v>TARGET PERFORMANCE SHEET</v>
          </cell>
        </row>
        <row r="1569">
          <cell r="B1569" t="str">
            <v>062-16-7108</v>
          </cell>
          <cell r="C1569" t="str">
            <v>92186898</v>
          </cell>
          <cell r="D1569" t="str">
            <v>CF</v>
          </cell>
          <cell r="E1569" t="str">
            <v>T-400 Wine Red</v>
          </cell>
          <cell r="F1569" t="str">
            <v>TARGET STORES</v>
          </cell>
          <cell r="G1569" t="str">
            <v>THRESHOLD PERFORMANCE</v>
          </cell>
          <cell r="H1569" t="str">
            <v>TARGET PERFORMANCE SHEET</v>
          </cell>
        </row>
        <row r="1570">
          <cell r="B1570" t="str">
            <v>062-16-1964</v>
          </cell>
          <cell r="C1570" t="str">
            <v>92186900</v>
          </cell>
          <cell r="D1570" t="str">
            <v>CF</v>
          </cell>
          <cell r="E1570" t="str">
            <v>T-400 Gray Plaid</v>
          </cell>
          <cell r="F1570" t="str">
            <v>TARGET STORES</v>
          </cell>
          <cell r="G1570" t="str">
            <v>THRESHOLD PERFORMANCE</v>
          </cell>
          <cell r="H1570" t="str">
            <v>TARGET PERFORMANCE SHEET</v>
          </cell>
        </row>
        <row r="1571">
          <cell r="B1571" t="str">
            <v>062-16-0077</v>
          </cell>
          <cell r="C1571" t="str">
            <v>92200256</v>
          </cell>
          <cell r="D1571" t="str">
            <v>CF</v>
          </cell>
          <cell r="E1571" t="str">
            <v>T-400 Light Gray Geo</v>
          </cell>
          <cell r="F1571" t="str">
            <v>TARGET STORES</v>
          </cell>
          <cell r="G1571" t="str">
            <v>THRESHOLD PERFORMANCE</v>
          </cell>
          <cell r="H1571" t="str">
            <v>TARGET PERFORMANCE SHEET</v>
          </cell>
        </row>
        <row r="1572">
          <cell r="B1572" t="str">
            <v>062-16-5620</v>
          </cell>
          <cell r="C1572" t="str">
            <v>92200257</v>
          </cell>
          <cell r="D1572" t="str">
            <v>CF</v>
          </cell>
          <cell r="E1572" t="str">
            <v>T-400 Light Gray Geo</v>
          </cell>
          <cell r="F1572" t="str">
            <v>TARGET STORES</v>
          </cell>
          <cell r="G1572" t="str">
            <v>THRESHOLD PERFORMANCE</v>
          </cell>
          <cell r="H1572" t="str">
            <v>TARGET PERFORMANCE SHEET</v>
          </cell>
        </row>
        <row r="1573">
          <cell r="B1573" t="str">
            <v>062-16-4769</v>
          </cell>
          <cell r="C1573" t="str">
            <v>92200258</v>
          </cell>
          <cell r="D1573" t="str">
            <v>CF</v>
          </cell>
          <cell r="E1573" t="str">
            <v>T-400 Light Gray Geo</v>
          </cell>
          <cell r="F1573" t="str">
            <v>TARGET STORES</v>
          </cell>
          <cell r="G1573" t="str">
            <v>THRESHOLD PERFORMANCE</v>
          </cell>
          <cell r="H1573" t="str">
            <v>TARGET PERFORMANCE SHEET</v>
          </cell>
        </row>
        <row r="1574">
          <cell r="B1574" t="str">
            <v>062-16-8235</v>
          </cell>
          <cell r="C1574" t="str">
            <v>92200259</v>
          </cell>
          <cell r="D1574" t="str">
            <v>CF</v>
          </cell>
          <cell r="E1574" t="str">
            <v>T-400 Light Gray Geo</v>
          </cell>
          <cell r="F1574" t="str">
            <v>TARGET STORES</v>
          </cell>
          <cell r="G1574" t="str">
            <v>THRESHOLD PERFORMANCE</v>
          </cell>
          <cell r="H1574" t="str">
            <v>TARGET PERFORMANCE SHEET</v>
          </cell>
        </row>
        <row r="1575">
          <cell r="B1575" t="str">
            <v>062-16-0078</v>
          </cell>
          <cell r="C1575" t="str">
            <v>92200260</v>
          </cell>
          <cell r="D1575" t="str">
            <v>CF</v>
          </cell>
          <cell r="E1575" t="str">
            <v>T-400 Light Gray Geo</v>
          </cell>
          <cell r="F1575" t="str">
            <v>TARGET STORES</v>
          </cell>
          <cell r="G1575" t="str">
            <v>THRESHOLD PERFORMANCE</v>
          </cell>
          <cell r="H1575" t="str">
            <v>TARGET PERFORMANCE SHEET</v>
          </cell>
        </row>
        <row r="1576">
          <cell r="B1576" t="str">
            <v>062-16-0079</v>
          </cell>
          <cell r="C1576" t="str">
            <v>92200346</v>
          </cell>
          <cell r="D1576" t="str">
            <v>NCF</v>
          </cell>
          <cell r="E1576" t="str">
            <v>CAL/KING 800 Thread Count Hotel Collection Damask Dark Gray  - Threshold?</v>
          </cell>
          <cell r="F1576" t="str">
            <v>TARGET STORES</v>
          </cell>
          <cell r="G1576" t="str">
            <v>DAMASK SHEET SET</v>
          </cell>
          <cell r="H1576" t="str">
            <v>TARGET DAMASK SHEET SET</v>
          </cell>
        </row>
        <row r="1577">
          <cell r="B1577" t="str">
            <v>062-16-0264</v>
          </cell>
          <cell r="C1577" t="str">
            <v>92200347</v>
          </cell>
          <cell r="D1577" t="str">
            <v>NCF</v>
          </cell>
          <cell r="E1577" t="str">
            <v>FULL 800 Thread Count Hotel Collection Damask White - Threshold?</v>
          </cell>
          <cell r="F1577" t="str">
            <v>TARGET STORES</v>
          </cell>
          <cell r="G1577" t="str">
            <v>DAMASK SHEET SET</v>
          </cell>
          <cell r="H1577" t="str">
            <v>TARGET DAMASK SHEET SET</v>
          </cell>
        </row>
        <row r="1578">
          <cell r="B1578" t="str">
            <v>062-16-0099</v>
          </cell>
          <cell r="C1578" t="str">
            <v>92200348</v>
          </cell>
          <cell r="D1578" t="str">
            <v>NCF</v>
          </cell>
          <cell r="E1578" t="str">
            <v>CAL/KING 800 Thread Count Hotel Collection Damask White - Threshold?</v>
          </cell>
          <cell r="F1578" t="str">
            <v>TARGET STORES</v>
          </cell>
          <cell r="G1578" t="str">
            <v>DAMASK SHEET SET</v>
          </cell>
          <cell r="H1578" t="str">
            <v>TARGET DAMASK SHEET SET</v>
          </cell>
        </row>
        <row r="1579">
          <cell r="B1579" t="str">
            <v>062-16-7945</v>
          </cell>
          <cell r="C1579" t="str">
            <v>92200349</v>
          </cell>
          <cell r="D1579" t="str">
            <v>NCF</v>
          </cell>
          <cell r="E1579" t="str">
            <v>Queen 800 Thread Count Hotel Collection Damask Dark Gray  - Threshold?</v>
          </cell>
          <cell r="F1579" t="str">
            <v>TARGET STORES</v>
          </cell>
          <cell r="G1579" t="str">
            <v>DAMASK SHEET SET</v>
          </cell>
          <cell r="H1579" t="str">
            <v>TARGET DAMASK SHEET SET</v>
          </cell>
        </row>
        <row r="1580">
          <cell r="B1580" t="str">
            <v>062-16-9275</v>
          </cell>
          <cell r="C1580" t="str">
            <v>92200350</v>
          </cell>
          <cell r="D1580" t="str">
            <v>NCF</v>
          </cell>
          <cell r="E1580" t="str">
            <v>TWIN XL 800 Thread Count Hotel Collection Damask Dark Gray  - Threshold?</v>
          </cell>
          <cell r="F1580" t="str">
            <v>TARGET STORES</v>
          </cell>
          <cell r="G1580" t="str">
            <v>DAMASK SHEET SET</v>
          </cell>
          <cell r="H1580" t="str">
            <v>TARGET DAMASK SHEET SET</v>
          </cell>
        </row>
        <row r="1581">
          <cell r="B1581" t="str">
            <v>062-16-8193</v>
          </cell>
          <cell r="C1581" t="str">
            <v>92200351</v>
          </cell>
          <cell r="D1581" t="str">
            <v>NCF</v>
          </cell>
          <cell r="E1581" t="str">
            <v>KING 800 Thread Count Hotel Collection Damask Dark Gray  - Threshold?</v>
          </cell>
          <cell r="F1581" t="str">
            <v>TARGET STORES</v>
          </cell>
          <cell r="G1581" t="str">
            <v>DAMASK SHEET SET</v>
          </cell>
          <cell r="H1581" t="str">
            <v>TARGET DAMASK SHEET SET</v>
          </cell>
        </row>
        <row r="1582">
          <cell r="B1582" t="str">
            <v>062-16-0080</v>
          </cell>
          <cell r="C1582" t="str">
            <v>92200352</v>
          </cell>
          <cell r="D1582" t="str">
            <v>NCF</v>
          </cell>
          <cell r="E1582" t="str">
            <v>TWIN XL 800 Thread Count Hotel Collection Damask Dark Gray  - Threshold?</v>
          </cell>
          <cell r="F1582" t="str">
            <v>TARGET STORES</v>
          </cell>
          <cell r="G1582" t="str">
            <v>DAMASK SHEET SET</v>
          </cell>
          <cell r="H1582" t="str">
            <v>TARGET DAMASK SHEET SET</v>
          </cell>
        </row>
        <row r="1583">
          <cell r="B1583" t="str">
            <v>062-16-0148</v>
          </cell>
          <cell r="C1583" t="str">
            <v>92200353</v>
          </cell>
          <cell r="D1583" t="str">
            <v>NCF</v>
          </cell>
          <cell r="E1583" t="str">
            <v>KInG 800 Thread Count Hotel Collection Damask White - Threshold?</v>
          </cell>
          <cell r="F1583" t="str">
            <v>TARGET STORES</v>
          </cell>
          <cell r="G1583" t="str">
            <v>DAMASK SHEET SET</v>
          </cell>
          <cell r="H1583" t="str">
            <v>TARGET DAMASK SHEET SET</v>
          </cell>
        </row>
        <row r="1584">
          <cell r="B1584" t="str">
            <v>062-16-0960</v>
          </cell>
          <cell r="C1584" t="str">
            <v>92200354</v>
          </cell>
          <cell r="D1584" t="str">
            <v>NCF</v>
          </cell>
          <cell r="E1584" t="str">
            <v>Queen 800 Thread Count Hotel Collection Damask White - Threshold?</v>
          </cell>
          <cell r="F1584" t="str">
            <v>TARGET STORES</v>
          </cell>
          <cell r="G1584" t="str">
            <v>DAMASK SHEET SET</v>
          </cell>
          <cell r="H1584" t="str">
            <v>TARGET DAMASK SHEET SET</v>
          </cell>
        </row>
        <row r="1585">
          <cell r="B1585" t="str">
            <v>062-16-1993</v>
          </cell>
          <cell r="C1585" t="str">
            <v>92200355</v>
          </cell>
          <cell r="D1585" t="str">
            <v>NCF</v>
          </cell>
          <cell r="E1585" t="str">
            <v>FULL 800 Thread Count Hotel Collection Damask Dark Gray  - Threshold?</v>
          </cell>
          <cell r="F1585" t="str">
            <v>TARGET STORES</v>
          </cell>
          <cell r="G1585" t="str">
            <v>DAMASK SHEET SET</v>
          </cell>
          <cell r="H1585" t="str">
            <v>TARGET DAMASK SHEET SET</v>
          </cell>
        </row>
        <row r="1586">
          <cell r="B1586" t="str">
            <v>064-18-0727</v>
          </cell>
          <cell r="C1586" t="str">
            <v>92212587</v>
          </cell>
          <cell r="D1586" t="str">
            <v>NCF</v>
          </cell>
          <cell r="E1586" t="str">
            <v>064-18-6364 HERRINGBONE DARK GREEN - Room Essentials</v>
          </cell>
          <cell r="F1586" t="str">
            <v>TARGET STORES</v>
          </cell>
          <cell r="G1586" t="str">
            <v>RE SHOWER CURTAINS</v>
          </cell>
          <cell r="H1586" t="str">
            <v>RE SHOWER CURTAINS</v>
          </cell>
        </row>
        <row r="1587">
          <cell r="B1587" t="str">
            <v>064-18-3591</v>
          </cell>
          <cell r="C1587" t="str">
            <v>92212588</v>
          </cell>
          <cell r="D1587" t="str">
            <v>NCF</v>
          </cell>
          <cell r="E1587" t="str">
            <v>064-18-6364 HERRINGBONE BLACK - Room Essentials</v>
          </cell>
          <cell r="F1587" t="str">
            <v>TARGET STORES</v>
          </cell>
          <cell r="G1587" t="str">
            <v>RE SHOWER CURTAINS</v>
          </cell>
          <cell r="H1587" t="str">
            <v>RE SHOWER CURTAINS</v>
          </cell>
        </row>
        <row r="1588">
          <cell r="B1588" t="str">
            <v>064-18-4322</v>
          </cell>
          <cell r="C1588" t="str">
            <v>92212590</v>
          </cell>
          <cell r="D1588" t="str">
            <v>NCF</v>
          </cell>
          <cell r="E1588" t="str">
            <v>064-18-6364 HERRINGBONE TAN - Room Essentials</v>
          </cell>
          <cell r="F1588" t="str">
            <v>TARGET STORES</v>
          </cell>
          <cell r="G1588" t="str">
            <v>RE SHOWER CURTAINS</v>
          </cell>
          <cell r="H1588" t="str">
            <v>RE SHOWER CURTAINS</v>
          </cell>
        </row>
        <row r="1589">
          <cell r="B1589" t="str">
            <v>062-18-7555</v>
          </cell>
          <cell r="C1589" t="str">
            <v>92367104</v>
          </cell>
          <cell r="D1589" t="str">
            <v>NCF</v>
          </cell>
          <cell r="E1589" t="str">
            <v>Queen Cotton Blend Sateen Sheet Set GEO NATURAL  - Room Essentials?</v>
          </cell>
          <cell r="F1589" t="str">
            <v>TARGET STORES</v>
          </cell>
          <cell r="G1589" t="str">
            <v>RE Sheet Set</v>
          </cell>
          <cell r="H1589" t="str">
            <v>RE Sheet Set</v>
          </cell>
        </row>
        <row r="1590">
          <cell r="B1590" t="str">
            <v>062-18-9641</v>
          </cell>
          <cell r="C1590" t="str">
            <v>92367105</v>
          </cell>
          <cell r="D1590" t="str">
            <v>NCF</v>
          </cell>
          <cell r="E1590" t="str">
            <v>Queen Cotton Blend Sateen Sheet Set MICRO GRID IVORY  - Room Essentials?</v>
          </cell>
          <cell r="F1590" t="str">
            <v>TARGET STORES</v>
          </cell>
          <cell r="G1590" t="str">
            <v>RE Sheet Set</v>
          </cell>
          <cell r="H1590" t="str">
            <v>RE Sheet Set</v>
          </cell>
        </row>
        <row r="1591">
          <cell r="B1591" t="str">
            <v>062-18-3794</v>
          </cell>
          <cell r="C1591" t="str">
            <v>92367108</v>
          </cell>
          <cell r="D1591" t="str">
            <v>NCF</v>
          </cell>
          <cell r="E1591" t="str">
            <v>Twin XL Cotton Blend Sateen Sheet Set MICRO GRID IVORY  - Room Essentials?</v>
          </cell>
          <cell r="F1591" t="str">
            <v>TARGET STORES</v>
          </cell>
          <cell r="G1591" t="str">
            <v>RE Sheet Set</v>
          </cell>
          <cell r="H1591" t="str">
            <v>RE Sheet Set</v>
          </cell>
        </row>
        <row r="1592">
          <cell r="B1592" t="str">
            <v>062-18-6989</v>
          </cell>
          <cell r="C1592" t="str">
            <v>92367109</v>
          </cell>
          <cell r="D1592" t="str">
            <v>NCF</v>
          </cell>
          <cell r="E1592" t="str">
            <v>D62 2025</v>
          </cell>
          <cell r="F1592" t="str">
            <v>TARGET STORES</v>
          </cell>
          <cell r="G1592" t="str">
            <v>Full Microfiber Sheet Set Neutral Micro Floral - Room Essentials</v>
          </cell>
          <cell r="H1592" t="str">
            <v>RE INLINE MF SHEET SET</v>
          </cell>
        </row>
        <row r="1593">
          <cell r="B1593" t="str">
            <v>062-18-3819</v>
          </cell>
          <cell r="C1593" t="str">
            <v>92367110</v>
          </cell>
          <cell r="D1593" t="str">
            <v>NCF</v>
          </cell>
          <cell r="E1593" t="str">
            <v>Full Cotton Blend Sateen Sheet Set NAVY FLORAL MULTICOLOR  - Room Essentials?</v>
          </cell>
          <cell r="F1593" t="str">
            <v>TARGET STORES</v>
          </cell>
          <cell r="G1593" t="str">
            <v>RE Sheet Set</v>
          </cell>
          <cell r="H1593" t="str">
            <v>RE Sheet Set</v>
          </cell>
        </row>
        <row r="1594">
          <cell r="B1594" t="str">
            <v>062-18-3153</v>
          </cell>
          <cell r="C1594" t="str">
            <v>92367112</v>
          </cell>
          <cell r="D1594" t="str">
            <v>NCF</v>
          </cell>
          <cell r="E1594" t="str">
            <v>Queen Cotton Blend Sateen Sheet Set GEO GREEN  - Room Essentials?</v>
          </cell>
          <cell r="F1594" t="str">
            <v>TARGET STORES</v>
          </cell>
          <cell r="G1594" t="str">
            <v>RE Sheet Set</v>
          </cell>
          <cell r="H1594" t="str">
            <v>RE Sheet Set</v>
          </cell>
        </row>
        <row r="1595">
          <cell r="B1595" t="str">
            <v>062-18-0605</v>
          </cell>
          <cell r="C1595" t="str">
            <v>92367113</v>
          </cell>
          <cell r="D1595" t="str">
            <v>NCF</v>
          </cell>
          <cell r="E1595" t="str">
            <v>Full Cotton Blend Sateen Sheet Set GEO GREEN  - Room Essentials?</v>
          </cell>
          <cell r="F1595" t="str">
            <v>TARGET STORES</v>
          </cell>
          <cell r="G1595" t="str">
            <v>RE Sheet Set</v>
          </cell>
          <cell r="H1595" t="str">
            <v>RE Sheet Set</v>
          </cell>
        </row>
        <row r="1596">
          <cell r="B1596" t="str">
            <v>062-18-6249</v>
          </cell>
          <cell r="C1596" t="str">
            <v>92367114</v>
          </cell>
          <cell r="D1596" t="str">
            <v>NCF</v>
          </cell>
          <cell r="E1596" t="str">
            <v>King Cotton Blend Sateen Sheet Set MICRO GRID GREEN  - Room Essentials?</v>
          </cell>
          <cell r="F1596" t="str">
            <v>TARGET STORES</v>
          </cell>
          <cell r="G1596" t="str">
            <v>RE Sheet Set</v>
          </cell>
          <cell r="H1596" t="str">
            <v>RE Sheet Set</v>
          </cell>
        </row>
        <row r="1597">
          <cell r="B1597" t="str">
            <v>062-18-5453</v>
          </cell>
          <cell r="C1597" t="str">
            <v>92367115</v>
          </cell>
          <cell r="D1597" t="str">
            <v>NCF</v>
          </cell>
          <cell r="E1597" t="str">
            <v>King Cotton Blend Sateen Sheet Set MICRO GRID YELLOW  - Room Essentials?</v>
          </cell>
          <cell r="F1597" t="str">
            <v>TARGET STORES</v>
          </cell>
          <cell r="G1597" t="str">
            <v>RE Sheet Set</v>
          </cell>
          <cell r="H1597" t="str">
            <v>RE Sheet Set</v>
          </cell>
        </row>
        <row r="1598">
          <cell r="B1598" t="str">
            <v>062-18-9812</v>
          </cell>
          <cell r="C1598" t="str">
            <v>92367116</v>
          </cell>
          <cell r="D1598" t="str">
            <v>NCF</v>
          </cell>
          <cell r="E1598" t="str">
            <v>King Cotton Blend Sateen Sheet Set GEO GREEN  - Room Essentials?</v>
          </cell>
          <cell r="F1598" t="str">
            <v>TARGET STORES</v>
          </cell>
          <cell r="G1598" t="str">
            <v>RE Sheet Set</v>
          </cell>
          <cell r="H1598" t="str">
            <v>RE Sheet Set</v>
          </cell>
        </row>
        <row r="1599">
          <cell r="B1599" t="str">
            <v>062-18-9000</v>
          </cell>
          <cell r="C1599" t="str">
            <v>92367117</v>
          </cell>
          <cell r="D1599" t="str">
            <v>NCF</v>
          </cell>
          <cell r="E1599" t="str">
            <v>D62 2025</v>
          </cell>
          <cell r="F1599" t="str">
            <v>TARGET STORES</v>
          </cell>
          <cell r="G1599" t="str">
            <v>Queen Microfiber Sheet Set Neutral Micro Floral - Room Essentials</v>
          </cell>
          <cell r="H1599" t="str">
            <v>RE INLINE MF SHEET SET</v>
          </cell>
        </row>
        <row r="1600">
          <cell r="B1600" t="str">
            <v>062-18-7701</v>
          </cell>
          <cell r="C1600" t="str">
            <v>92367118</v>
          </cell>
          <cell r="D1600" t="str">
            <v>NCF</v>
          </cell>
          <cell r="E1600" t="str">
            <v>King Cotton Blend Sateen Sheet Set PINK FLORAL MULTICOLOR  - Room Essentials?</v>
          </cell>
          <cell r="F1600" t="str">
            <v>TARGET STORES</v>
          </cell>
          <cell r="G1600" t="str">
            <v>RE Sheet Set</v>
          </cell>
          <cell r="H1600" t="str">
            <v>RE Sheet Set</v>
          </cell>
        </row>
        <row r="1601">
          <cell r="B1601" t="str">
            <v>062-18-5644</v>
          </cell>
          <cell r="C1601" t="str">
            <v>92367119</v>
          </cell>
          <cell r="D1601" t="str">
            <v>NCF</v>
          </cell>
          <cell r="E1601" t="str">
            <v>Full Cotton Blend Sateen Sheet Set GEO NATURAL  - Room Essentials?</v>
          </cell>
          <cell r="F1601" t="str">
            <v>TARGET STORES</v>
          </cell>
          <cell r="G1601" t="str">
            <v>RE Sheet Set</v>
          </cell>
          <cell r="H1601" t="str">
            <v>RE Sheet Set</v>
          </cell>
        </row>
        <row r="1602">
          <cell r="B1602" t="str">
            <v>062-18-3028</v>
          </cell>
          <cell r="C1602" t="str">
            <v>92367120</v>
          </cell>
          <cell r="D1602" t="str">
            <v>NCF</v>
          </cell>
          <cell r="E1602" t="str">
            <v>Full Cotton Blend Sateen Sheet Set MICRO GRID GREEN  - Room Essentials?</v>
          </cell>
          <cell r="F1602" t="str">
            <v>TARGET STORES</v>
          </cell>
          <cell r="G1602" t="str">
            <v>RE Sheet Set</v>
          </cell>
          <cell r="H1602" t="str">
            <v>RE Sheet Set</v>
          </cell>
        </row>
        <row r="1603">
          <cell r="B1603" t="str">
            <v>062-18-3892</v>
          </cell>
          <cell r="C1603" t="str">
            <v>92367124</v>
          </cell>
          <cell r="D1603" t="str">
            <v>NCF</v>
          </cell>
          <cell r="E1603" t="str">
            <v>Queen Cotton Blend Sateen Sheet Set PINK FLORAL MULTICOLOR  - Room Essentials?</v>
          </cell>
          <cell r="F1603" t="str">
            <v>TARGET STORES</v>
          </cell>
          <cell r="G1603" t="str">
            <v>RE Sheet Set</v>
          </cell>
          <cell r="H1603" t="str">
            <v>RE Sheet Set</v>
          </cell>
        </row>
        <row r="1604">
          <cell r="B1604" t="str">
            <v>062-18-4163</v>
          </cell>
          <cell r="C1604" t="str">
            <v>92367125</v>
          </cell>
          <cell r="D1604" t="str">
            <v>NCF</v>
          </cell>
          <cell r="E1604" t="str">
            <v>D62 2025</v>
          </cell>
          <cell r="F1604" t="str">
            <v>TARGET STORES</v>
          </cell>
          <cell r="G1604" t="str">
            <v>King Microfiber Sheet Set Neutral Micro Floral - Room Essentials</v>
          </cell>
          <cell r="H1604" t="str">
            <v>RE INLINE MF SHEET SET</v>
          </cell>
        </row>
        <row r="1605">
          <cell r="B1605" t="str">
            <v>062-18-6144</v>
          </cell>
          <cell r="C1605" t="str">
            <v>92367128</v>
          </cell>
          <cell r="D1605" t="str">
            <v>NCF</v>
          </cell>
          <cell r="E1605" t="str">
            <v>Queen Cotton Blend Sateen Sheet Set YELLOW FLORAL MULTICOLOR  - Room Essentials?</v>
          </cell>
          <cell r="F1605" t="str">
            <v>TARGET STORES</v>
          </cell>
          <cell r="G1605" t="str">
            <v>RE Sheet Set</v>
          </cell>
          <cell r="H1605" t="str">
            <v>RE Sheet Set</v>
          </cell>
        </row>
        <row r="1606">
          <cell r="B1606" t="str">
            <v>062-18-8267</v>
          </cell>
          <cell r="C1606" t="str">
            <v>92367129</v>
          </cell>
          <cell r="D1606" t="str">
            <v>NCF</v>
          </cell>
          <cell r="E1606" t="str">
            <v>Queen Cotton Blend Sateen Sheet Set NAVY FLORAL MULTICOLOR  - Room Essentials?</v>
          </cell>
          <cell r="F1606" t="str">
            <v>TARGET STORES</v>
          </cell>
          <cell r="G1606" t="str">
            <v>RE Sheet Set</v>
          </cell>
          <cell r="H1606" t="str">
            <v>RE Sheet Set</v>
          </cell>
        </row>
        <row r="1607">
          <cell r="B1607" t="str">
            <v>062-18-3953</v>
          </cell>
          <cell r="C1607" t="str">
            <v>92367130</v>
          </cell>
          <cell r="D1607" t="str">
            <v>NCF</v>
          </cell>
          <cell r="E1607" t="str">
            <v>Full Cotton Blend Sateen Sheet Set MICRO GRID YELLOW  - Room Essentials?</v>
          </cell>
          <cell r="F1607" t="str">
            <v>TARGET STORES</v>
          </cell>
          <cell r="G1607" t="str">
            <v>RE Sheet Set</v>
          </cell>
          <cell r="H1607" t="str">
            <v>RE Sheet Set</v>
          </cell>
        </row>
        <row r="1608">
          <cell r="B1608" t="str">
            <v>062-18-8565</v>
          </cell>
          <cell r="C1608" t="str">
            <v>92367131</v>
          </cell>
          <cell r="D1608" t="str">
            <v>NCF</v>
          </cell>
          <cell r="E1608" t="str">
            <v>King Cotton Blend Sateen Sheet Set NAVY FLORAL MULTICOLOR  - Room Essentials?</v>
          </cell>
          <cell r="F1608" t="str">
            <v>TARGET STORES</v>
          </cell>
          <cell r="G1608" t="str">
            <v>RE Sheet Set</v>
          </cell>
          <cell r="H1608" t="str">
            <v>RE Sheet Set</v>
          </cell>
        </row>
        <row r="1609">
          <cell r="B1609" t="str">
            <v>062-18-5516</v>
          </cell>
          <cell r="C1609" t="str">
            <v>92367133</v>
          </cell>
          <cell r="D1609" t="str">
            <v>NCF</v>
          </cell>
          <cell r="E1609" t="str">
            <v>Queen Cotton Blend Sateen Sheet Set TEXTURED STRIPE BLUE/ GREEN  - Room Essentials?</v>
          </cell>
          <cell r="F1609" t="str">
            <v>TARGET STORES</v>
          </cell>
          <cell r="G1609" t="str">
            <v>RE Sheet Set</v>
          </cell>
          <cell r="H1609" t="str">
            <v>RE Sheet Set</v>
          </cell>
        </row>
        <row r="1610">
          <cell r="B1610" t="str">
            <v>062-18-0730</v>
          </cell>
          <cell r="C1610" t="str">
            <v>92367134</v>
          </cell>
          <cell r="D1610" t="str">
            <v>NCF</v>
          </cell>
          <cell r="E1610" t="str">
            <v>Twin XL Cotton Blend Sateen Sheet Set MICRO GRID GREEN  - Room Essentials?</v>
          </cell>
          <cell r="F1610" t="str">
            <v>TARGET STORES</v>
          </cell>
          <cell r="G1610" t="str">
            <v>RE Sheet Set</v>
          </cell>
          <cell r="H1610" t="str">
            <v>RE Sheet Set</v>
          </cell>
        </row>
        <row r="1611">
          <cell r="B1611" t="str">
            <v>062-18-3752</v>
          </cell>
          <cell r="C1611" t="str">
            <v>92367135</v>
          </cell>
          <cell r="D1611" t="str">
            <v>NCF</v>
          </cell>
          <cell r="E1611" t="str">
            <v>Twin XL Cotton Blend Sateen Sheet Set GEO NATURAL  - Room Essentials?</v>
          </cell>
          <cell r="F1611" t="str">
            <v>TARGET STORES</v>
          </cell>
          <cell r="G1611" t="str">
            <v>RE Sheet Set</v>
          </cell>
          <cell r="H1611" t="str">
            <v>RE Sheet Set</v>
          </cell>
        </row>
        <row r="1612">
          <cell r="B1612" t="str">
            <v>062-18-9527</v>
          </cell>
          <cell r="C1612" t="str">
            <v>92367136</v>
          </cell>
          <cell r="D1612" t="str">
            <v>NCF</v>
          </cell>
          <cell r="E1612" t="str">
            <v>Queen Cotton Blend Sateen Sheet Set MICRO GRID GREEN  - Room Essentials?</v>
          </cell>
          <cell r="F1612" t="str">
            <v>TARGET STORES</v>
          </cell>
          <cell r="G1612" t="str">
            <v>RE Sheet Set</v>
          </cell>
          <cell r="H1612" t="str">
            <v>RE Sheet Set</v>
          </cell>
        </row>
        <row r="1613">
          <cell r="B1613" t="str">
            <v>062-18-3245</v>
          </cell>
          <cell r="C1613" t="str">
            <v>92367137</v>
          </cell>
          <cell r="D1613" t="str">
            <v>NCF</v>
          </cell>
          <cell r="E1613" t="str">
            <v>Twin XL Cotton Blend Sateen Sheet Set GEO GREEN  - Room Essentials?</v>
          </cell>
          <cell r="F1613" t="str">
            <v>TARGET STORES</v>
          </cell>
          <cell r="G1613" t="str">
            <v>RE Sheet Set</v>
          </cell>
          <cell r="H1613" t="str">
            <v>RE Sheet Set</v>
          </cell>
        </row>
        <row r="1614">
          <cell r="B1614" t="str">
            <v>062-18-7838</v>
          </cell>
          <cell r="C1614" t="str">
            <v>92367139</v>
          </cell>
          <cell r="D1614" t="str">
            <v>NCF</v>
          </cell>
          <cell r="E1614" t="str">
            <v>King Cotton Blend Sateen Sheet Set TEXTURED STRIPE IVORY/NAVY  - Room Essentials?</v>
          </cell>
          <cell r="F1614" t="str">
            <v>TARGET STORES</v>
          </cell>
          <cell r="G1614" t="str">
            <v>RE Sheet Set</v>
          </cell>
          <cell r="H1614" t="str">
            <v>RE Sheet Set</v>
          </cell>
        </row>
        <row r="1615">
          <cell r="B1615" t="str">
            <v>062-18-7771</v>
          </cell>
          <cell r="C1615" t="str">
            <v>92367141</v>
          </cell>
          <cell r="D1615" t="str">
            <v>NCF</v>
          </cell>
          <cell r="E1615" t="str">
            <v>King Cotton Blend Sateen Sheet Set MICRO GRID IVORY  - Room Essentials?</v>
          </cell>
          <cell r="F1615" t="str">
            <v>TARGET STORES</v>
          </cell>
          <cell r="G1615" t="str">
            <v>RE Sheet Set</v>
          </cell>
          <cell r="H1615" t="str">
            <v>RE Sheet Set</v>
          </cell>
        </row>
        <row r="1616">
          <cell r="B1616" t="str">
            <v>062-18-5417</v>
          </cell>
          <cell r="C1616" t="str">
            <v>92367142</v>
          </cell>
          <cell r="D1616" t="str">
            <v>NCF</v>
          </cell>
          <cell r="E1616" t="str">
            <v>Twin XL Cotton Blend Sateen Sheet Set TEXTURED STRIPE IVORY/NAVY  - Room Essentials?</v>
          </cell>
          <cell r="F1616" t="str">
            <v>TARGET STORES</v>
          </cell>
          <cell r="G1616" t="str">
            <v>RE Sheet Set</v>
          </cell>
          <cell r="H1616" t="str">
            <v>RE Sheet Set</v>
          </cell>
        </row>
        <row r="1617">
          <cell r="B1617" t="str">
            <v>062-18-7672</v>
          </cell>
          <cell r="C1617" t="str">
            <v>92367143</v>
          </cell>
          <cell r="D1617" t="str">
            <v>NCF</v>
          </cell>
          <cell r="E1617" t="str">
            <v>Full Cotton Blend Sateen Sheet Set TEXTURED STRIPE IVORY/NAVY  - Room Essentials?</v>
          </cell>
          <cell r="F1617" t="str">
            <v>TARGET STORES</v>
          </cell>
          <cell r="G1617" t="str">
            <v>RE Sheet Set</v>
          </cell>
          <cell r="H1617" t="str">
            <v>RE Sheet Set</v>
          </cell>
        </row>
        <row r="1618">
          <cell r="B1618" t="str">
            <v>062-18-0093</v>
          </cell>
          <cell r="C1618" t="str">
            <v>92367146</v>
          </cell>
          <cell r="D1618" t="str">
            <v>NCF</v>
          </cell>
          <cell r="E1618" t="str">
            <v>Twin XL Cotton Blend Sateen Sheet Set YELLOW FLORAL MULTICOLOR  - Room Essentials?</v>
          </cell>
          <cell r="F1618" t="str">
            <v>TARGET STORES</v>
          </cell>
          <cell r="G1618" t="str">
            <v>RE Sheet Set</v>
          </cell>
          <cell r="H1618" t="str">
            <v>RE Sheet Set</v>
          </cell>
        </row>
        <row r="1619">
          <cell r="B1619" t="str">
            <v>062-18-2184</v>
          </cell>
          <cell r="C1619" t="str">
            <v>92367147</v>
          </cell>
          <cell r="D1619" t="str">
            <v>NCF</v>
          </cell>
          <cell r="E1619" t="str">
            <v>Queen Cotton Blend Sateen Sheet Set TEXTURED STRIPE IVORY/NAVY  - Room Essentials?</v>
          </cell>
          <cell r="F1619" t="str">
            <v>TARGET STORES</v>
          </cell>
          <cell r="G1619" t="str">
            <v>RE Sheet Set</v>
          </cell>
          <cell r="H1619" t="str">
            <v>RE Sheet Set</v>
          </cell>
        </row>
        <row r="1620">
          <cell r="B1620" t="str">
            <v>062-18-7379</v>
          </cell>
          <cell r="C1620" t="str">
            <v>92367152</v>
          </cell>
          <cell r="D1620" t="str">
            <v>NCF</v>
          </cell>
          <cell r="E1620" t="str">
            <v>D62 2025</v>
          </cell>
          <cell r="F1620" t="str">
            <v>TARGET STORES</v>
          </cell>
          <cell r="G1620" t="str">
            <v>Twin/TwinXL Microfiber Sheet Set Neutral Micro Floral - Room Essentials</v>
          </cell>
          <cell r="H1620" t="str">
            <v>RE INLINE MF SHEET SET</v>
          </cell>
        </row>
        <row r="1621">
          <cell r="B1621" t="str">
            <v>062-18-2643</v>
          </cell>
          <cell r="C1621" t="str">
            <v>92367153</v>
          </cell>
          <cell r="D1621" t="str">
            <v>NCF</v>
          </cell>
          <cell r="E1621" t="str">
            <v>Full Cotton Blend Sateen Sheet Set MICRO GRID IVORY  - Room Essentials?</v>
          </cell>
          <cell r="F1621" t="str">
            <v>TARGET STORES</v>
          </cell>
          <cell r="G1621" t="str">
            <v>RE Sheet Set</v>
          </cell>
          <cell r="H1621" t="str">
            <v>RE Sheet Set</v>
          </cell>
        </row>
        <row r="1622">
          <cell r="B1622" t="str">
            <v>062-18-4758</v>
          </cell>
          <cell r="C1622" t="str">
            <v>92367154</v>
          </cell>
          <cell r="D1622" t="str">
            <v>NCF</v>
          </cell>
          <cell r="E1622" t="str">
            <v>Twin XL Cotton Blend Sateen Sheet Set NAVY FLORAL MULTICOLOR  - Room Essentials?</v>
          </cell>
          <cell r="F1622" t="str">
            <v>TARGET STORES</v>
          </cell>
          <cell r="G1622" t="str">
            <v>RE Sheet Set</v>
          </cell>
          <cell r="H1622" t="str">
            <v>RE Sheet Set</v>
          </cell>
        </row>
        <row r="1623">
          <cell r="B1623" t="str">
            <v>062-18-6545</v>
          </cell>
          <cell r="C1623" t="str">
            <v>92367155</v>
          </cell>
          <cell r="D1623" t="str">
            <v>NCF</v>
          </cell>
          <cell r="E1623" t="str">
            <v>Twin XL Cotton Blend Sateen Sheet Set TEXTURED STRIPE BLUE/ GREEN  - Room Essentials?</v>
          </cell>
          <cell r="F1623" t="str">
            <v>TARGET STORES</v>
          </cell>
          <cell r="G1623" t="str">
            <v>RE Sheet Set</v>
          </cell>
          <cell r="H1623" t="str">
            <v>RE Sheet Set</v>
          </cell>
        </row>
        <row r="1624">
          <cell r="B1624" t="str">
            <v>062-18-5720</v>
          </cell>
          <cell r="C1624" t="str">
            <v>92367157</v>
          </cell>
          <cell r="D1624" t="str">
            <v>NCF</v>
          </cell>
          <cell r="E1624" t="str">
            <v>Twin XL Cotton Blend Sateen Sheet Set PINK FLORAL MULTICOLOR  - Room Essentials?</v>
          </cell>
          <cell r="F1624" t="str">
            <v>TARGET STORES</v>
          </cell>
          <cell r="G1624" t="str">
            <v>RE Sheet Set</v>
          </cell>
          <cell r="H1624" t="str">
            <v>RE Sheet Set</v>
          </cell>
        </row>
        <row r="1625">
          <cell r="B1625" t="str">
            <v>062-18-0712</v>
          </cell>
          <cell r="C1625" t="str">
            <v>92367158</v>
          </cell>
          <cell r="D1625" t="str">
            <v>NCF</v>
          </cell>
          <cell r="E1625" t="str">
            <v>King Cotton Blend Sateen Sheet Set YELLOW FLORAL MULTICOLOR  - Room Essentials?</v>
          </cell>
          <cell r="F1625" t="str">
            <v>TARGET STORES</v>
          </cell>
          <cell r="G1625" t="str">
            <v>RE Sheet Set</v>
          </cell>
          <cell r="H1625" t="str">
            <v>RE Sheet Set</v>
          </cell>
        </row>
        <row r="1626">
          <cell r="B1626" t="str">
            <v>062-18-8019</v>
          </cell>
          <cell r="C1626" t="str">
            <v>92367159</v>
          </cell>
          <cell r="D1626" t="str">
            <v>NCF</v>
          </cell>
          <cell r="E1626" t="str">
            <v>Queen Cotton Blend Sateen Sheet Set MICRO GRID YELLOW  - Room Essentials?</v>
          </cell>
          <cell r="F1626" t="str">
            <v>TARGET STORES</v>
          </cell>
          <cell r="G1626" t="str">
            <v>RE Sheet Set</v>
          </cell>
          <cell r="H1626" t="str">
            <v>RE Sheet Set</v>
          </cell>
        </row>
        <row r="1627">
          <cell r="B1627" t="str">
            <v>062-18-5906</v>
          </cell>
          <cell r="C1627" t="str">
            <v>92367160</v>
          </cell>
          <cell r="D1627" t="str">
            <v>NCF</v>
          </cell>
          <cell r="E1627" t="str">
            <v>King Cotton Blend Sateen Sheet Set GEO NATURAL  - Room Essentials?</v>
          </cell>
          <cell r="F1627" t="str">
            <v>TARGET STORES</v>
          </cell>
          <cell r="G1627" t="str">
            <v>RE Sheet Set</v>
          </cell>
          <cell r="H1627" t="str">
            <v>RE Sheet Set</v>
          </cell>
        </row>
        <row r="1628">
          <cell r="B1628" t="str">
            <v>062-18-2761</v>
          </cell>
          <cell r="C1628" t="str">
            <v>92367161</v>
          </cell>
          <cell r="D1628" t="str">
            <v>NCF</v>
          </cell>
          <cell r="E1628" t="str">
            <v>King Cotton Blend Sateen Sheet Set TEXTURED STRIPE BLUE/ GREEN  - Room Essentials?</v>
          </cell>
          <cell r="F1628" t="str">
            <v>TARGET STORES</v>
          </cell>
          <cell r="G1628" t="str">
            <v>RE Sheet Set</v>
          </cell>
          <cell r="H1628" t="str">
            <v>RE Sheet Set</v>
          </cell>
        </row>
        <row r="1629">
          <cell r="B1629" t="str">
            <v>062-18-3215</v>
          </cell>
          <cell r="C1629" t="str">
            <v>92367162</v>
          </cell>
          <cell r="D1629" t="str">
            <v>NCF</v>
          </cell>
          <cell r="E1629" t="str">
            <v>Twin XL Cotton Blend Sateen Sheet Set MICRO GRID YELLOW  - Room Essentials?</v>
          </cell>
          <cell r="F1629" t="str">
            <v>TARGET STORES</v>
          </cell>
          <cell r="G1629" t="str">
            <v>RE Sheet Set</v>
          </cell>
          <cell r="H1629" t="str">
            <v>RE Sheet Set</v>
          </cell>
        </row>
        <row r="1630">
          <cell r="B1630" t="str">
            <v>062-18-4458</v>
          </cell>
          <cell r="C1630" t="str">
            <v>92367163</v>
          </cell>
          <cell r="D1630" t="str">
            <v>NCF</v>
          </cell>
          <cell r="E1630" t="str">
            <v>Full Cotton Blend Sateen Sheet Set TEXTURED STRIPE BLUE/ GREEN  - Room Essentials?</v>
          </cell>
          <cell r="F1630" t="str">
            <v>TARGET STORES</v>
          </cell>
          <cell r="G1630" t="str">
            <v>RE Sheet Set</v>
          </cell>
          <cell r="H1630" t="str">
            <v>RE Sheet Set</v>
          </cell>
        </row>
        <row r="1631">
          <cell r="B1631" t="str">
            <v>062-18-0092</v>
          </cell>
          <cell r="C1631" t="str">
            <v>92367166</v>
          </cell>
          <cell r="D1631" t="str">
            <v>NCF</v>
          </cell>
          <cell r="E1631" t="str">
            <v>D62 2025</v>
          </cell>
          <cell r="F1631" t="str">
            <v>TARGET STORES</v>
          </cell>
          <cell r="G1631" t="str">
            <v>Queen Microfiber Sheet Set Pink Micro Floral - Room Essentials</v>
          </cell>
          <cell r="H1631" t="str">
            <v>RE INLINE MF SHEET SET</v>
          </cell>
        </row>
        <row r="1632">
          <cell r="B1632" t="str">
            <v>062-18-0094</v>
          </cell>
          <cell r="C1632" t="str">
            <v>92367167</v>
          </cell>
          <cell r="D1632" t="str">
            <v>NCF</v>
          </cell>
          <cell r="E1632" t="str">
            <v>Full Cotton Blend Sateen Sheet Set YELLOW FLORAL MULTICOLOR  - Room Essentials?</v>
          </cell>
          <cell r="F1632" t="str">
            <v>TARGET STORES</v>
          </cell>
          <cell r="G1632" t="str">
            <v>RE Sheet Set</v>
          </cell>
          <cell r="H1632" t="str">
            <v>RE Sheet Set</v>
          </cell>
        </row>
        <row r="1633">
          <cell r="B1633" t="str">
            <v>062-18-9228</v>
          </cell>
          <cell r="C1633" t="str">
            <v>92367168</v>
          </cell>
          <cell r="D1633" t="str">
            <v>NCF</v>
          </cell>
          <cell r="E1633" t="str">
            <v>D62 2025</v>
          </cell>
          <cell r="F1633" t="str">
            <v>TARGET STORES</v>
          </cell>
          <cell r="G1633" t="str">
            <v>Twin/TwinXL Microfiber Sheet Set Pink Micro Floral - Room Essentials</v>
          </cell>
          <cell r="H1633" t="str">
            <v>RE INLINE MF SHEET SET</v>
          </cell>
        </row>
        <row r="1634">
          <cell r="B1634" t="str">
            <v>062-18-0095</v>
          </cell>
          <cell r="C1634" t="str">
            <v>92367169</v>
          </cell>
          <cell r="D1634" t="str">
            <v>NCF</v>
          </cell>
          <cell r="E1634" t="str">
            <v>D62 2025</v>
          </cell>
          <cell r="F1634" t="str">
            <v>TARGET STORES</v>
          </cell>
          <cell r="G1634" t="str">
            <v>King Microfiber Sheet Set Squares - Room Essentials</v>
          </cell>
          <cell r="H1634" t="str">
            <v>RE INLINE MF SHEET SET</v>
          </cell>
        </row>
        <row r="1635">
          <cell r="B1635" t="str">
            <v>062-18-8699</v>
          </cell>
          <cell r="C1635" t="str">
            <v>92367170</v>
          </cell>
          <cell r="D1635" t="str">
            <v>NCF</v>
          </cell>
          <cell r="E1635" t="str">
            <v>D62 2025</v>
          </cell>
          <cell r="F1635" t="str">
            <v>TARGET STORES</v>
          </cell>
          <cell r="G1635" t="str">
            <v>King Microfiber Sheet Set Pink Micro Floral - Room Essentials</v>
          </cell>
          <cell r="H1635" t="str">
            <v>RE INLINE MF SHEET SET</v>
          </cell>
        </row>
        <row r="1636">
          <cell r="B1636" t="str">
            <v>062-18-9291</v>
          </cell>
          <cell r="C1636" t="str">
            <v>92367172</v>
          </cell>
          <cell r="D1636" t="str">
            <v>NCF</v>
          </cell>
          <cell r="E1636" t="str">
            <v>Queen Cotton Blend Sateen Sheet Set TEXTURED STRIPE IVORY/ PINK  - Room Essentials?</v>
          </cell>
          <cell r="F1636" t="str">
            <v>TARGET STORES</v>
          </cell>
          <cell r="G1636" t="str">
            <v>RE Sheet Set</v>
          </cell>
          <cell r="H1636" t="str">
            <v>RE Sheet Set</v>
          </cell>
        </row>
        <row r="1637">
          <cell r="B1637" t="str">
            <v>062-18-8949</v>
          </cell>
          <cell r="C1637" t="str">
            <v>92367174</v>
          </cell>
          <cell r="D1637" t="str">
            <v>NCF</v>
          </cell>
          <cell r="E1637" t="str">
            <v>D62 2025</v>
          </cell>
          <cell r="F1637" t="str">
            <v>TARGET STORES</v>
          </cell>
          <cell r="G1637" t="str">
            <v>Twin/TwinXL Microfiber Sheet Set Squares - Room Essentials</v>
          </cell>
          <cell r="H1637" t="str">
            <v>RE INLINE MF SHEET SET</v>
          </cell>
        </row>
        <row r="1638">
          <cell r="B1638" t="str">
            <v>062-18-2998</v>
          </cell>
          <cell r="C1638" t="str">
            <v>92367175</v>
          </cell>
          <cell r="D1638" t="str">
            <v>NCF</v>
          </cell>
          <cell r="E1638" t="str">
            <v>King Cotton Blend Sateen Sheet Set TEXTURED STRIPE IVORY/ PINK  - Room Essentials?</v>
          </cell>
          <cell r="F1638" t="str">
            <v>TARGET STORES</v>
          </cell>
          <cell r="G1638" t="str">
            <v>RE Sheet Set</v>
          </cell>
          <cell r="H1638" t="str">
            <v>RE Sheet Set</v>
          </cell>
        </row>
        <row r="1639">
          <cell r="B1639" t="str">
            <v>062-18-0190</v>
          </cell>
          <cell r="C1639" t="str">
            <v>92367177</v>
          </cell>
          <cell r="D1639" t="str">
            <v>NCF</v>
          </cell>
          <cell r="E1639" t="str">
            <v>D62 2025</v>
          </cell>
          <cell r="F1639" t="str">
            <v>TARGET STORES</v>
          </cell>
          <cell r="G1639" t="str">
            <v>Full Microfiber Sheet Set Pink Micro Floral - Room Essentials</v>
          </cell>
          <cell r="H1639" t="str">
            <v>RE INLINE MF SHEET SET</v>
          </cell>
        </row>
        <row r="1640">
          <cell r="B1640" t="str">
            <v>062-18-0555</v>
          </cell>
          <cell r="C1640" t="str">
            <v>92367178</v>
          </cell>
          <cell r="D1640" t="str">
            <v>NCF</v>
          </cell>
          <cell r="E1640" t="str">
            <v>Twin XL Cotton Blend Sateen Sheet Set TEXTURED STRIPE IVORY/ PINK  - Room Essentials?</v>
          </cell>
          <cell r="F1640" t="str">
            <v>TARGET STORES</v>
          </cell>
          <cell r="G1640" t="str">
            <v>RE Sheet Set</v>
          </cell>
          <cell r="H1640" t="str">
            <v>RE Sheet Set</v>
          </cell>
        </row>
        <row r="1641">
          <cell r="B1641" t="str">
            <v>062-18-6393</v>
          </cell>
          <cell r="C1641" t="str">
            <v>92367179</v>
          </cell>
          <cell r="D1641" t="str">
            <v>NCF</v>
          </cell>
          <cell r="E1641" t="str">
            <v>D62 2025</v>
          </cell>
          <cell r="F1641" t="str">
            <v>TARGET STORES</v>
          </cell>
          <cell r="G1641" t="str">
            <v>Queen Microfiber Sheet Set Squares - Room Essentials</v>
          </cell>
          <cell r="H1641" t="str">
            <v>RE INLINE MF SHEET SET</v>
          </cell>
        </row>
        <row r="1642">
          <cell r="B1642" t="str">
            <v>062-18-8104</v>
          </cell>
          <cell r="C1642" t="str">
            <v>92367180</v>
          </cell>
          <cell r="D1642" t="str">
            <v>NCF</v>
          </cell>
          <cell r="E1642" t="str">
            <v>D62 2025</v>
          </cell>
          <cell r="F1642" t="str">
            <v>TARGET STORES</v>
          </cell>
          <cell r="G1642" t="str">
            <v>Full Microfiber Sheet Set Squares - Room Essentials</v>
          </cell>
          <cell r="H1642" t="str">
            <v>RE INLINE MF SHEET SET</v>
          </cell>
        </row>
        <row r="1643">
          <cell r="B1643" t="str">
            <v>062-18-4636</v>
          </cell>
          <cell r="C1643" t="str">
            <v>92367181</v>
          </cell>
          <cell r="D1643" t="str">
            <v>NCF</v>
          </cell>
          <cell r="E1643" t="str">
            <v>Full Cotton Blend Sateen Sheet Set TEXTURED STRIPE IVORY/ PINK  - Room Essentials?</v>
          </cell>
          <cell r="F1643" t="str">
            <v>TARGET STORES</v>
          </cell>
          <cell r="G1643" t="str">
            <v>RE Sheet Set</v>
          </cell>
          <cell r="H1643" t="str">
            <v>RE Sheet Set</v>
          </cell>
        </row>
        <row r="1644">
          <cell r="B1644" t="str">
            <v>062-18-5426</v>
          </cell>
          <cell r="C1644" t="str">
            <v>92367184</v>
          </cell>
          <cell r="D1644" t="str">
            <v>NCF</v>
          </cell>
          <cell r="E1644" t="str">
            <v>Full Cotton Blend Sateen Sheet Set PINK FLORAL MULTICOLOR  - Room Essentials?</v>
          </cell>
          <cell r="F1644" t="str">
            <v>TARGET STORES</v>
          </cell>
          <cell r="G1644" t="str">
            <v>RE Sheet Set</v>
          </cell>
          <cell r="H1644" t="str">
            <v>RE Sheet Set</v>
          </cell>
        </row>
        <row r="1645">
          <cell r="B1645" t="str">
            <v>064-18-0039</v>
          </cell>
          <cell r="C1645" t="str">
            <v>92496999</v>
          </cell>
          <cell r="D1645" t="str">
            <v>CF</v>
          </cell>
          <cell r="E1645" t="str">
            <v>064-18-0039 RELAXED WAFFLE BLUE STENCIL - Threshold</v>
          </cell>
          <cell r="F1645" t="str">
            <v>TARGET STORES</v>
          </cell>
          <cell r="G1645" t="str">
            <v>THRESHOLD SHOWER CURTAIN</v>
          </cell>
          <cell r="H1645" t="str">
            <v>THRESHOLD SHOWER CURTAIN</v>
          </cell>
        </row>
        <row r="1646">
          <cell r="B1646" t="str">
            <v>064-18-5612</v>
          </cell>
          <cell r="C1646" t="str">
            <v>92497000</v>
          </cell>
          <cell r="D1646" t="str">
            <v>CF</v>
          </cell>
          <cell r="E1646" t="str">
            <v>064-18-5612 RELAXED WAFFLE CARAMEL GLOW - Threshold</v>
          </cell>
          <cell r="F1646" t="str">
            <v>TARGET STORES</v>
          </cell>
          <cell r="G1646" t="str">
            <v>THRESHOLD SHOWER CURTAIN</v>
          </cell>
          <cell r="H1646" t="str">
            <v>THRESHOLD SHOWER CURTAIN</v>
          </cell>
        </row>
        <row r="1647">
          <cell r="B1647" t="str">
            <v>064-18-3331</v>
          </cell>
          <cell r="C1647" t="str">
            <v>92497001</v>
          </cell>
          <cell r="D1647" t="str">
            <v>CF</v>
          </cell>
          <cell r="E1647" t="str">
            <v>064-18-3331 RELAXED WAFFLE BLACK GRAPHITE - Threshold</v>
          </cell>
          <cell r="F1647" t="str">
            <v>TARGET STORES</v>
          </cell>
          <cell r="G1647" t="str">
            <v>THRESHOLD SHOWER CURTAIN</v>
          </cell>
          <cell r="H1647" t="str">
            <v>THRESHOLD SHOWER CURTAIN</v>
          </cell>
        </row>
        <row r="1648">
          <cell r="B1648" t="str">
            <v>064-18-2009</v>
          </cell>
          <cell r="C1648" t="str">
            <v>92497002</v>
          </cell>
          <cell r="D1648" t="str">
            <v>CF</v>
          </cell>
          <cell r="E1648" t="str">
            <v>064-18-2009 RELAXED WAFFLE IVORY - Threshold</v>
          </cell>
          <cell r="F1648" t="str">
            <v>TARGET STORES</v>
          </cell>
          <cell r="G1648" t="str">
            <v>THRESHOLD SHOWER CURTAIN</v>
          </cell>
          <cell r="H1648" t="str">
            <v>THRESHOLD SHOWER CURTAIN</v>
          </cell>
        </row>
        <row r="1649">
          <cell r="B1649" t="str">
            <v>064-18-2265</v>
          </cell>
          <cell r="C1649" t="str">
            <v>92497003</v>
          </cell>
          <cell r="D1649" t="str">
            <v>CF</v>
          </cell>
          <cell r="E1649" t="str">
            <v>064-18-2265 RELAXED WAFFLE BLACKBERRY FROST - Threshold</v>
          </cell>
          <cell r="F1649" t="str">
            <v>TARGET STORES</v>
          </cell>
          <cell r="G1649" t="str">
            <v>THRESHOLD SHOWER CURTAIN</v>
          </cell>
          <cell r="H1649" t="str">
            <v>THRESHOLD SHOWER CURTAIN</v>
          </cell>
        </row>
        <row r="1650">
          <cell r="B1650" t="str">
            <v>064-18-6851</v>
          </cell>
          <cell r="C1650" t="str">
            <v>92497004</v>
          </cell>
          <cell r="D1650" t="str">
            <v>CF</v>
          </cell>
          <cell r="E1650" t="str">
            <v>064-18-6851 RELAXED WAFFLE WHITE - Threshold</v>
          </cell>
          <cell r="F1650" t="str">
            <v>TARGET STORES</v>
          </cell>
          <cell r="G1650" t="str">
            <v>THRESHOLD SHOWER CURTAIN</v>
          </cell>
          <cell r="H1650" t="str">
            <v>THRESHOLD SHOWER CURTAIN</v>
          </cell>
        </row>
        <row r="1651">
          <cell r="B1651" t="str">
            <v>064-18-2431</v>
          </cell>
          <cell r="C1651" t="str">
            <v>92497005</v>
          </cell>
          <cell r="D1651" t="str">
            <v>CF</v>
          </cell>
          <cell r="E1651" t="str">
            <v>064-18-2431 RELAXED WAFFLE ASH ROSE - Threshold</v>
          </cell>
          <cell r="F1651" t="str">
            <v>TARGET STORES</v>
          </cell>
          <cell r="G1651" t="str">
            <v>THRESHOLD SHOWER CURTAIN</v>
          </cell>
          <cell r="H1651" t="str">
            <v>THRESHOLD SHOWER CURTAIN</v>
          </cell>
        </row>
        <row r="1652">
          <cell r="B1652" t="str">
            <v>062-16-0083</v>
          </cell>
          <cell r="C1652" t="str">
            <v>92542254</v>
          </cell>
          <cell r="D1652" t="str">
            <v>NCF</v>
          </cell>
          <cell r="E1652" t="str">
            <v>T-400 Plaid Green</v>
          </cell>
          <cell r="F1652" t="str">
            <v>TARGET STORES</v>
          </cell>
          <cell r="G1652" t="str">
            <v>THRESHOLD PERFORMANCE</v>
          </cell>
          <cell r="H1652" t="str">
            <v>THRESHOLD PERFORMANCE</v>
          </cell>
        </row>
        <row r="1653">
          <cell r="B1653" t="str">
            <v>062-16-0281</v>
          </cell>
          <cell r="C1653" t="str">
            <v>92542255</v>
          </cell>
          <cell r="D1653" t="str">
            <v>NCF</v>
          </cell>
          <cell r="E1653" t="str">
            <v>T-400 Gray Stripe</v>
          </cell>
          <cell r="F1653" t="str">
            <v>TARGET STORES</v>
          </cell>
          <cell r="G1653" t="str">
            <v>THRESHOLD PERFORMANCE</v>
          </cell>
          <cell r="H1653" t="str">
            <v>THRESHOLD PERFORMANCE</v>
          </cell>
        </row>
        <row r="1654">
          <cell r="B1654" t="str">
            <v>062-16-7125</v>
          </cell>
          <cell r="C1654" t="str">
            <v>92542256</v>
          </cell>
          <cell r="D1654" t="str">
            <v>NCF</v>
          </cell>
          <cell r="E1654" t="str">
            <v>T-400 Plaid Green</v>
          </cell>
          <cell r="F1654" t="str">
            <v>TARGET STORES</v>
          </cell>
          <cell r="G1654" t="str">
            <v>THRESHOLD PERFORMANCE</v>
          </cell>
          <cell r="H1654" t="str">
            <v>THRESHOLD PERFORMANCE</v>
          </cell>
        </row>
        <row r="1655">
          <cell r="B1655" t="str">
            <v>062-16-7147</v>
          </cell>
          <cell r="C1655" t="str">
            <v>92542257</v>
          </cell>
          <cell r="D1655" t="str">
            <v>NCF</v>
          </cell>
          <cell r="E1655" t="str">
            <v>T-400 Gray Stripe</v>
          </cell>
          <cell r="F1655" t="str">
            <v>TARGET STORES</v>
          </cell>
          <cell r="G1655" t="str">
            <v>THRESHOLD PERFORMANCE</v>
          </cell>
          <cell r="H1655" t="str">
            <v>THRESHOLD PERFORMANCE</v>
          </cell>
        </row>
        <row r="1656">
          <cell r="B1656" t="str">
            <v>062-16-6793</v>
          </cell>
          <cell r="C1656" t="str">
            <v>92542259</v>
          </cell>
          <cell r="D1656" t="str">
            <v>NCF</v>
          </cell>
          <cell r="E1656" t="str">
            <v>T-400 Plaid Green</v>
          </cell>
          <cell r="F1656" t="str">
            <v>TARGET STORES</v>
          </cell>
          <cell r="G1656" t="str">
            <v>THRESHOLD PERFORMANCE</v>
          </cell>
          <cell r="H1656" t="str">
            <v>THRESHOLD PERFORMANCE</v>
          </cell>
        </row>
        <row r="1657">
          <cell r="B1657" t="str">
            <v>062-16-1876</v>
          </cell>
          <cell r="C1657" t="str">
            <v>92542260</v>
          </cell>
          <cell r="D1657" t="str">
            <v>NCF</v>
          </cell>
          <cell r="E1657" t="str">
            <v>T-400 Plaid Pink</v>
          </cell>
          <cell r="F1657" t="str">
            <v>TARGET STORES</v>
          </cell>
          <cell r="G1657" t="str">
            <v>THRESHOLD PERFORMANCE</v>
          </cell>
          <cell r="H1657" t="str">
            <v>THRESHOLD PERFORMANCE</v>
          </cell>
        </row>
        <row r="1658">
          <cell r="B1658" t="str">
            <v>062-16-2769</v>
          </cell>
          <cell r="C1658" t="str">
            <v>92542261</v>
          </cell>
          <cell r="D1658" t="str">
            <v>NCF</v>
          </cell>
          <cell r="E1658" t="str">
            <v>T-400 Geo Blue</v>
          </cell>
          <cell r="F1658" t="str">
            <v>TARGET STORES</v>
          </cell>
          <cell r="G1658" t="str">
            <v>THRESHOLD PERFORMANCE</v>
          </cell>
          <cell r="H1658" t="str">
            <v>THRESHOLD PERFORMANCE</v>
          </cell>
        </row>
        <row r="1659">
          <cell r="B1659" t="str">
            <v>062-16-8462</v>
          </cell>
          <cell r="C1659" t="str">
            <v>92542262</v>
          </cell>
          <cell r="D1659" t="str">
            <v>NCF</v>
          </cell>
          <cell r="E1659" t="str">
            <v>T-400 Gray Stripe</v>
          </cell>
          <cell r="F1659" t="str">
            <v>TARGET STORES</v>
          </cell>
          <cell r="G1659" t="str">
            <v>THRESHOLD PERFORMANCE</v>
          </cell>
          <cell r="H1659" t="str">
            <v>THRESHOLD PERFORMANCE</v>
          </cell>
        </row>
        <row r="1660">
          <cell r="B1660" t="str">
            <v>062-16-4696</v>
          </cell>
          <cell r="C1660" t="str">
            <v>92542268</v>
          </cell>
          <cell r="D1660" t="str">
            <v>NCF</v>
          </cell>
          <cell r="E1660" t="str">
            <v>T-400 Yellow Stripe</v>
          </cell>
          <cell r="F1660" t="str">
            <v>TARGET STORES</v>
          </cell>
          <cell r="G1660" t="str">
            <v>THRESHOLD PERFORMANCE</v>
          </cell>
          <cell r="H1660" t="str">
            <v>THRESHOLD PERFORMANCE</v>
          </cell>
        </row>
        <row r="1661">
          <cell r="B1661" t="str">
            <v>062-16-6045</v>
          </cell>
          <cell r="C1661" t="str">
            <v>92542269</v>
          </cell>
          <cell r="D1661" t="str">
            <v>NCF</v>
          </cell>
          <cell r="E1661" t="str">
            <v>T-400 Plaid Pink</v>
          </cell>
          <cell r="F1661" t="str">
            <v>TARGET STORES</v>
          </cell>
          <cell r="G1661" t="str">
            <v>THRESHOLD PERFORMANCE</v>
          </cell>
          <cell r="H1661" t="str">
            <v>THRESHOLD PERFORMANCE</v>
          </cell>
        </row>
        <row r="1662">
          <cell r="B1662" t="str">
            <v>062-16-7746</v>
          </cell>
          <cell r="C1662" t="str">
            <v>92542270</v>
          </cell>
          <cell r="D1662" t="str">
            <v>NCF</v>
          </cell>
          <cell r="E1662" t="str">
            <v>T-400 Geo Blue</v>
          </cell>
          <cell r="F1662" t="str">
            <v>TARGET STORES</v>
          </cell>
          <cell r="G1662" t="str">
            <v>THRESHOLD PERFORMANCE</v>
          </cell>
          <cell r="H1662" t="str">
            <v>THRESHOLD PERFORMANCE</v>
          </cell>
        </row>
        <row r="1663">
          <cell r="B1663" t="str">
            <v>062-16-9551</v>
          </cell>
          <cell r="C1663" t="str">
            <v>92542272</v>
          </cell>
          <cell r="D1663" t="str">
            <v>NCF</v>
          </cell>
          <cell r="E1663" t="str">
            <v>T-400 Plaid Pink</v>
          </cell>
          <cell r="F1663" t="str">
            <v>TARGET STORES</v>
          </cell>
          <cell r="G1663" t="str">
            <v>THRESHOLD PERFORMANCE</v>
          </cell>
          <cell r="H1663" t="str">
            <v>THRESHOLD PERFORMANCE</v>
          </cell>
        </row>
        <row r="1664">
          <cell r="B1664" t="str">
            <v>062-16-7378</v>
          </cell>
          <cell r="C1664" t="str">
            <v>92542275</v>
          </cell>
          <cell r="D1664" t="str">
            <v>NCF</v>
          </cell>
          <cell r="E1664" t="str">
            <v>T-400 Gray Stripe</v>
          </cell>
          <cell r="F1664" t="str">
            <v>TARGET STORES</v>
          </cell>
          <cell r="G1664" t="str">
            <v>THRESHOLD PERFORMANCE</v>
          </cell>
          <cell r="H1664" t="str">
            <v>THRESHOLD PERFORMANCE</v>
          </cell>
        </row>
        <row r="1665">
          <cell r="B1665" t="str">
            <v>062-16-9893</v>
          </cell>
          <cell r="C1665" t="str">
            <v>92542276</v>
          </cell>
          <cell r="D1665" t="str">
            <v>NCF</v>
          </cell>
          <cell r="E1665" t="str">
            <v>T-400 Yellow Stripe</v>
          </cell>
          <cell r="F1665" t="str">
            <v>TARGET STORES</v>
          </cell>
          <cell r="G1665" t="str">
            <v>THRESHOLD PERFORMANCE</v>
          </cell>
          <cell r="H1665" t="str">
            <v>THRESHOLD PERFORMANCE</v>
          </cell>
        </row>
        <row r="1666">
          <cell r="B1666" t="str">
            <v>062-16-8300</v>
          </cell>
          <cell r="C1666" t="str">
            <v>92542277</v>
          </cell>
          <cell r="D1666" t="str">
            <v>NCF</v>
          </cell>
          <cell r="E1666" t="str">
            <v>T-400 Plaid Green</v>
          </cell>
          <cell r="F1666" t="str">
            <v>TARGET STORES</v>
          </cell>
          <cell r="G1666" t="str">
            <v>THRESHOLD PERFORMANCE</v>
          </cell>
          <cell r="H1666" t="str">
            <v>THRESHOLD PERFORMANCE</v>
          </cell>
        </row>
        <row r="1667">
          <cell r="B1667" t="str">
            <v>062-16-4468</v>
          </cell>
          <cell r="C1667" t="str">
            <v>92542278</v>
          </cell>
          <cell r="D1667" t="str">
            <v>NCF</v>
          </cell>
          <cell r="E1667" t="str">
            <v>T-400 Yellow Stripe</v>
          </cell>
          <cell r="F1667" t="str">
            <v>TARGET STORES</v>
          </cell>
          <cell r="G1667" t="str">
            <v>THRESHOLD PERFORMANCE</v>
          </cell>
          <cell r="H1667" t="str">
            <v>THRESHOLD PERFORMANCE</v>
          </cell>
        </row>
        <row r="1668">
          <cell r="B1668" t="str">
            <v>062-16-9529</v>
          </cell>
          <cell r="C1668" t="str">
            <v>92542279</v>
          </cell>
          <cell r="D1668" t="str">
            <v>NCF</v>
          </cell>
          <cell r="E1668" t="str">
            <v>T-400 Yellow Stripe</v>
          </cell>
          <cell r="F1668" t="str">
            <v>TARGET STORES</v>
          </cell>
          <cell r="G1668" t="str">
            <v>THRESHOLD PERFORMANCE</v>
          </cell>
          <cell r="H1668" t="str">
            <v>THRESHOLD PERFORMANCE</v>
          </cell>
        </row>
        <row r="1669">
          <cell r="B1669" t="str">
            <v>062-16-8163</v>
          </cell>
          <cell r="C1669" t="str">
            <v>92542281</v>
          </cell>
          <cell r="D1669" t="str">
            <v>NCF</v>
          </cell>
          <cell r="E1669" t="str">
            <v>T-400 Plaid Pink</v>
          </cell>
          <cell r="F1669" t="str">
            <v>TARGET STORES</v>
          </cell>
          <cell r="G1669" t="str">
            <v>THRESHOLD PERFORMANCE</v>
          </cell>
          <cell r="H1669" t="str">
            <v>THRESHOLD PERFORMANCE</v>
          </cell>
        </row>
        <row r="1670">
          <cell r="B1670" t="str">
            <v>062-16-4985</v>
          </cell>
          <cell r="C1670" t="str">
            <v>92542283</v>
          </cell>
          <cell r="D1670" t="str">
            <v>NCF</v>
          </cell>
          <cell r="E1670" t="str">
            <v>T-400 Geo Blue</v>
          </cell>
          <cell r="F1670" t="str">
            <v>TARGET STORES</v>
          </cell>
          <cell r="G1670" t="str">
            <v>THRESHOLD PERFORMANCE</v>
          </cell>
          <cell r="H1670" t="str">
            <v>THRESHOLD PERFORMANCE</v>
          </cell>
        </row>
        <row r="1671">
          <cell r="B1671" t="str">
            <v>062-16-1140</v>
          </cell>
          <cell r="C1671" t="str">
            <v>92542285</v>
          </cell>
          <cell r="D1671" t="str">
            <v>NCF</v>
          </cell>
          <cell r="E1671" t="str">
            <v>T-400 Geo Blue</v>
          </cell>
          <cell r="F1671" t="str">
            <v>TARGET STORES</v>
          </cell>
          <cell r="G1671" t="str">
            <v>THRESHOLD PERFORMANCE</v>
          </cell>
          <cell r="H1671" t="str">
            <v>THRESHOLD PERFORMANCE</v>
          </cell>
        </row>
        <row r="1672">
          <cell r="B1672" t="str">
            <v>062-18-0506</v>
          </cell>
          <cell r="C1672" t="str">
            <v>92798949</v>
          </cell>
          <cell r="D1672" t="str">
            <v>NCF</v>
          </cell>
          <cell r="E1672" t="str">
            <v>Queen Cotton Blend Sateen Sheet Set MICRO GRID GRAY  - Room Essentials?</v>
          </cell>
          <cell r="F1672" t="str">
            <v>TARGET STORES</v>
          </cell>
          <cell r="G1672" t="str">
            <v>RE Sheet Set</v>
          </cell>
          <cell r="H1672" t="str">
            <v>RE Sheet Set</v>
          </cell>
        </row>
        <row r="1673">
          <cell r="B1673" t="str">
            <v>062-18-8627</v>
          </cell>
          <cell r="C1673" t="str">
            <v>92798950</v>
          </cell>
          <cell r="D1673" t="str">
            <v>NCF</v>
          </cell>
          <cell r="E1673" t="str">
            <v>King Cotton Blend Sateen Sheet Set MICRO GRID GRAY  - Room Essentials?</v>
          </cell>
          <cell r="F1673" t="str">
            <v>TARGET STORES</v>
          </cell>
          <cell r="G1673" t="str">
            <v>RE Sheet Set</v>
          </cell>
          <cell r="H1673" t="str">
            <v>RE Sheet Set</v>
          </cell>
        </row>
        <row r="1674">
          <cell r="B1674" t="str">
            <v>062-18-0097</v>
          </cell>
          <cell r="C1674" t="str">
            <v>92798951</v>
          </cell>
          <cell r="D1674" t="str">
            <v>NCF</v>
          </cell>
          <cell r="E1674" t="str">
            <v>King Cotton Blend Sateen Sheet Set TEXTURED STRIPE GRAY  - Room Essentials?</v>
          </cell>
          <cell r="F1674" t="str">
            <v>TARGET STORES</v>
          </cell>
          <cell r="G1674" t="str">
            <v>RE Sheet Set</v>
          </cell>
          <cell r="H1674" t="str">
            <v>RE Sheet Set</v>
          </cell>
        </row>
        <row r="1675">
          <cell r="B1675" t="str">
            <v>062-18-7483</v>
          </cell>
          <cell r="C1675" t="str">
            <v>92798952</v>
          </cell>
          <cell r="D1675" t="str">
            <v>NCF</v>
          </cell>
          <cell r="E1675" t="str">
            <v>Queen Cotton Blend Sateen Sheet Set TEXTURED STRIPE GRAY  - Room Essentials?</v>
          </cell>
          <cell r="F1675" t="str">
            <v>TARGET STORES</v>
          </cell>
          <cell r="G1675" t="str">
            <v>RE Sheet Set</v>
          </cell>
          <cell r="H1675" t="str">
            <v>RE Sheet Set</v>
          </cell>
        </row>
        <row r="1676">
          <cell r="B1676" t="str">
            <v>062-18-3035</v>
          </cell>
          <cell r="C1676" t="str">
            <v>92798953</v>
          </cell>
          <cell r="D1676" t="str">
            <v>NCF</v>
          </cell>
          <cell r="E1676" t="str">
            <v>Full Cotton Blend Sateen Sheet Set GEO NAVY  - Room Essentials?</v>
          </cell>
          <cell r="F1676" t="str">
            <v>TARGET STORES</v>
          </cell>
          <cell r="G1676" t="str">
            <v>RE Sheet Set</v>
          </cell>
          <cell r="H1676" t="str">
            <v>RE Sheet Set</v>
          </cell>
        </row>
        <row r="1677">
          <cell r="B1677" t="str">
            <v>062-18-5149</v>
          </cell>
          <cell r="C1677" t="str">
            <v>92798954</v>
          </cell>
          <cell r="D1677" t="str">
            <v>NCF</v>
          </cell>
          <cell r="E1677" t="str">
            <v>Twin XL Cotton Blend Sateen Sheet Set TEXTURED STRIPE GRAY  - Room Essentials?</v>
          </cell>
          <cell r="F1677" t="str">
            <v>TARGET STORES</v>
          </cell>
          <cell r="G1677" t="str">
            <v>RE Sheet Set</v>
          </cell>
          <cell r="H1677" t="str">
            <v>RE Sheet Set</v>
          </cell>
        </row>
        <row r="1678">
          <cell r="B1678" t="str">
            <v>062-18-3857</v>
          </cell>
          <cell r="C1678" t="str">
            <v>92798955</v>
          </cell>
          <cell r="D1678" t="str">
            <v>NCF</v>
          </cell>
          <cell r="E1678" t="str">
            <v>Twin XL Cotton Blend Sateen Sheet Set GEO NAVY  - Room Essentials?</v>
          </cell>
          <cell r="F1678" t="str">
            <v>TARGET STORES</v>
          </cell>
          <cell r="G1678" t="str">
            <v>RE Sheet Set</v>
          </cell>
          <cell r="H1678" t="str">
            <v>RE Sheet Set</v>
          </cell>
        </row>
        <row r="1679">
          <cell r="B1679" t="str">
            <v>062-18-6039</v>
          </cell>
          <cell r="C1679" t="str">
            <v>92798956</v>
          </cell>
          <cell r="D1679" t="str">
            <v>NCF</v>
          </cell>
          <cell r="E1679" t="str">
            <v>Queen Cotton Blend Sateen Sheet Set HEATHER NATURAL  - Room Essentials?</v>
          </cell>
          <cell r="F1679" t="str">
            <v>TARGET STORES</v>
          </cell>
          <cell r="G1679" t="str">
            <v>RE Sheet Set</v>
          </cell>
          <cell r="H1679" t="str">
            <v>RE Sheet Set</v>
          </cell>
        </row>
        <row r="1680">
          <cell r="B1680" t="str">
            <v>062-18-7631</v>
          </cell>
          <cell r="C1680" t="str">
            <v>92798957</v>
          </cell>
          <cell r="D1680" t="str">
            <v>NCF</v>
          </cell>
          <cell r="E1680" t="str">
            <v>Queen Cotton Blend Sateen Sheet Set GEO NAVY  - Room Essentials?</v>
          </cell>
          <cell r="F1680" t="str">
            <v>TARGET STORES</v>
          </cell>
          <cell r="G1680" t="str">
            <v>RE Sheet Set</v>
          </cell>
          <cell r="H1680" t="str">
            <v>RE Sheet Set</v>
          </cell>
        </row>
        <row r="1681">
          <cell r="B1681" t="str">
            <v>062-18-9488</v>
          </cell>
          <cell r="C1681" t="str">
            <v>92798958</v>
          </cell>
          <cell r="D1681" t="str">
            <v>NCF</v>
          </cell>
          <cell r="E1681" t="str">
            <v>King Cotton Blend Sateen Sheet Set GEO NAVY  - Room Essentials?</v>
          </cell>
          <cell r="F1681" t="str">
            <v>TARGET STORES</v>
          </cell>
          <cell r="G1681" t="str">
            <v>RE Sheet Set</v>
          </cell>
          <cell r="H1681" t="str">
            <v>RE Sheet Set</v>
          </cell>
        </row>
        <row r="1682">
          <cell r="B1682" t="str">
            <v>062-18-3394</v>
          </cell>
          <cell r="C1682" t="str">
            <v>92798959</v>
          </cell>
          <cell r="D1682" t="str">
            <v>NCF</v>
          </cell>
          <cell r="E1682" t="str">
            <v>King Cotton Blend Sateen Sheet Set HEATHER NATURAL  - Room Essentials?</v>
          </cell>
          <cell r="F1682" t="str">
            <v>TARGET STORES</v>
          </cell>
          <cell r="G1682" t="str">
            <v>RE Sheet Set</v>
          </cell>
          <cell r="H1682" t="str">
            <v>RE Sheet Set</v>
          </cell>
        </row>
        <row r="1683">
          <cell r="B1683" t="str">
            <v>062-18-4150</v>
          </cell>
          <cell r="C1683" t="str">
            <v>92798960</v>
          </cell>
          <cell r="D1683" t="str">
            <v>NCF</v>
          </cell>
          <cell r="E1683" t="str">
            <v>Full Cotton Blend Sateen Sheet Set HEATHER NATURAL  - Room Essentials?</v>
          </cell>
          <cell r="F1683" t="str">
            <v>TARGET STORES</v>
          </cell>
          <cell r="G1683" t="str">
            <v>RE Sheet Set</v>
          </cell>
          <cell r="H1683" t="str">
            <v>RE Sheet Set</v>
          </cell>
        </row>
        <row r="1684">
          <cell r="B1684" t="str">
            <v>062-18-9845</v>
          </cell>
          <cell r="C1684" t="str">
            <v>92798961</v>
          </cell>
          <cell r="D1684" t="str">
            <v>NCF</v>
          </cell>
          <cell r="E1684" t="str">
            <v>Twin XL Cotton Blend Sateen Sheet Set HEATHER NATURAL  - Room Essentials?</v>
          </cell>
          <cell r="F1684" t="str">
            <v>TARGET STORES</v>
          </cell>
          <cell r="G1684" t="str">
            <v>RE Sheet Set</v>
          </cell>
          <cell r="H1684" t="str">
            <v>RE Sheet Set</v>
          </cell>
        </row>
        <row r="1685">
          <cell r="B1685" t="str">
            <v>062-18-8616</v>
          </cell>
          <cell r="C1685" t="str">
            <v>92798962</v>
          </cell>
          <cell r="D1685" t="str">
            <v>NCF</v>
          </cell>
          <cell r="E1685" t="str">
            <v>Twin XL Cotton Blend Sateen Sheet Set MICRO GRID GRAY  - Room Essentials?</v>
          </cell>
          <cell r="F1685" t="str">
            <v>TARGET STORES</v>
          </cell>
          <cell r="G1685" t="str">
            <v>RE Sheet Set</v>
          </cell>
          <cell r="H1685" t="str">
            <v>RE Sheet Set</v>
          </cell>
        </row>
        <row r="1686">
          <cell r="B1686" t="str">
            <v>062-18-6612</v>
          </cell>
          <cell r="C1686" t="str">
            <v>92798963</v>
          </cell>
          <cell r="D1686" t="str">
            <v>NCF</v>
          </cell>
          <cell r="E1686" t="str">
            <v>Full Cotton Blend Sateen Sheet Set MICRO GRID GRAY  - Room Essentials?</v>
          </cell>
          <cell r="F1686" t="str">
            <v>TARGET STORES</v>
          </cell>
          <cell r="G1686" t="str">
            <v>RE Sheet Set</v>
          </cell>
          <cell r="H1686" t="str">
            <v>RE Sheet Set</v>
          </cell>
        </row>
        <row r="1687">
          <cell r="B1687" t="str">
            <v>062-18-7308</v>
          </cell>
          <cell r="C1687" t="str">
            <v>92798964</v>
          </cell>
          <cell r="D1687" t="str">
            <v>NCF</v>
          </cell>
          <cell r="E1687" t="str">
            <v>Full Cotton Blend Sateen Sheet Set TEXTURED STRIPE GRAY  - Room Essentials?</v>
          </cell>
          <cell r="F1687" t="str">
            <v>TARGET STORES</v>
          </cell>
          <cell r="G1687" t="str">
            <v>RE Sheet Set</v>
          </cell>
          <cell r="H1687" t="str">
            <v>RE Sheet Set</v>
          </cell>
        </row>
        <row r="1688">
          <cell r="B1688" t="str">
            <v>060-14-0006</v>
          </cell>
          <cell r="C1688" t="str">
            <v>92867205</v>
          </cell>
          <cell r="D1688" t="str">
            <v>NCF</v>
          </cell>
          <cell r="E1688" t="str">
            <v xml:space="preserve">060-14-0006 White Non-Woven Bed Skirt (California King) Room Essentials </v>
          </cell>
          <cell r="F1688" t="str">
            <v>TARGET STORES</v>
          </cell>
          <cell r="G1688" t="str">
            <v>TARGET BED SKIRT - BEDSKIRTS</v>
          </cell>
          <cell r="H1688" t="str">
            <v>RE BED SKIRT</v>
          </cell>
        </row>
        <row r="1689">
          <cell r="B1689" t="str">
            <v>060-14-1188</v>
          </cell>
          <cell r="C1689" t="str">
            <v>92867206</v>
          </cell>
          <cell r="D1689" t="str">
            <v>NCF</v>
          </cell>
          <cell r="E1689" t="str">
            <v xml:space="preserve">060-14-1188 White Non-Woven Bed Skirt (King) - Room Essentials </v>
          </cell>
          <cell r="F1689" t="str">
            <v>TARGET STORES</v>
          </cell>
          <cell r="G1689" t="str">
            <v>TARGET BED SKIRT - BEDSKIRTS</v>
          </cell>
          <cell r="H1689" t="str">
            <v>RE BED SKIRT</v>
          </cell>
        </row>
        <row r="1690">
          <cell r="B1690" t="str">
            <v>060-14-3980</v>
          </cell>
          <cell r="C1690" t="str">
            <v>92867207</v>
          </cell>
          <cell r="D1690" t="str">
            <v>NCF</v>
          </cell>
          <cell r="E1690" t="str">
            <v xml:space="preserve">060-14-3980 White Non-Woven Bed Skirt (Queen) - Room Essentials </v>
          </cell>
          <cell r="F1690" t="str">
            <v>TARGET STORES</v>
          </cell>
          <cell r="G1690" t="str">
            <v>TARGET BED SKIRT - BEDSKIRTS</v>
          </cell>
          <cell r="H1690" t="str">
            <v>RE BED SKIRT</v>
          </cell>
        </row>
        <row r="1691">
          <cell r="B1691" t="str">
            <v>060-14-9041</v>
          </cell>
          <cell r="C1691" t="str">
            <v>92867208</v>
          </cell>
          <cell r="D1691" t="str">
            <v>NCF</v>
          </cell>
          <cell r="E1691" t="str">
            <v xml:space="preserve">060-14-9041 Gray Non-Woven Bed Skirt (King) - Room Essentials </v>
          </cell>
          <cell r="F1691" t="str">
            <v>TARGET STORES</v>
          </cell>
          <cell r="G1691" t="str">
            <v>TARGET BED SKIRT - BEDSKIRTS</v>
          </cell>
          <cell r="H1691" t="str">
            <v>RE BED SKIRT</v>
          </cell>
        </row>
        <row r="1692">
          <cell r="B1692" t="str">
            <v>060-14-1817</v>
          </cell>
          <cell r="C1692" t="str">
            <v>92867210</v>
          </cell>
          <cell r="D1692" t="str">
            <v>NCF</v>
          </cell>
          <cell r="E1692" t="str">
            <v xml:space="preserve">060-14-1817 White Non-Woven Bed Skirt (Twin) - Room Essentials </v>
          </cell>
          <cell r="F1692" t="str">
            <v>TARGET STORES</v>
          </cell>
          <cell r="G1692" t="str">
            <v>TARGET BED SKIRT - BEDSKIRTS</v>
          </cell>
          <cell r="H1692" t="str">
            <v>RE BED SKIRT</v>
          </cell>
        </row>
        <row r="1693">
          <cell r="B1693" t="str">
            <v>060-14-1356</v>
          </cell>
          <cell r="C1693" t="str">
            <v>92867211</v>
          </cell>
          <cell r="D1693" t="str">
            <v>NCF</v>
          </cell>
          <cell r="E1693" t="str">
            <v xml:space="preserve">060-14-1356 Gray Non-Woven Bed Skirt (Twin) - Room Essentials </v>
          </cell>
          <cell r="F1693" t="str">
            <v>TARGET STORES</v>
          </cell>
          <cell r="G1693" t="str">
            <v>TARGET BED SKIRT - BEDSKIRTS</v>
          </cell>
          <cell r="H1693" t="str">
            <v>RE BED SKIRT</v>
          </cell>
        </row>
        <row r="1694">
          <cell r="B1694" t="str">
            <v>060-14-9658</v>
          </cell>
          <cell r="C1694" t="str">
            <v>92867213</v>
          </cell>
          <cell r="D1694" t="str">
            <v>NCF</v>
          </cell>
          <cell r="E1694" t="str">
            <v xml:space="preserve">060-14-9658 Gray Non-Woven Bed Skirt (Queen) - Room Essentials </v>
          </cell>
          <cell r="F1694" t="str">
            <v>TARGET STORES</v>
          </cell>
          <cell r="G1694" t="str">
            <v>TARGET BED SKIRT - BEDSKIRTS</v>
          </cell>
          <cell r="H1694" t="str">
            <v>RE BED SKIRT</v>
          </cell>
        </row>
        <row r="1695">
          <cell r="B1695" t="str">
            <v>060-14-2417</v>
          </cell>
          <cell r="C1695" t="str">
            <v>92867214</v>
          </cell>
          <cell r="D1695" t="str">
            <v>NCF</v>
          </cell>
          <cell r="E1695" t="str">
            <v xml:space="preserve">060-14-2417 Gray Non-Woven Bed Skirt (Full) - Room Essentials </v>
          </cell>
          <cell r="F1695" t="str">
            <v>TARGET STORES</v>
          </cell>
          <cell r="G1695" t="str">
            <v>TARGET BED SKIRT - BEDSKIRTS</v>
          </cell>
          <cell r="H1695" t="str">
            <v>RE BED SKIRT</v>
          </cell>
        </row>
        <row r="1696">
          <cell r="B1696" t="str">
            <v>060-14-8220</v>
          </cell>
          <cell r="C1696" t="str">
            <v>92867216</v>
          </cell>
          <cell r="D1696" t="str">
            <v>NCF</v>
          </cell>
          <cell r="E1696" t="str">
            <v xml:space="preserve">060-14-8220 Gray Non-Woven Bed Skirt (California King) - Room Essentials </v>
          </cell>
          <cell r="F1696" t="str">
            <v>TARGET STORES</v>
          </cell>
          <cell r="G1696" t="str">
            <v>TARGET BED SKIRT - BEDSKIRTS</v>
          </cell>
          <cell r="H1696" t="str">
            <v>RE BED SKIRT</v>
          </cell>
        </row>
        <row r="1697">
          <cell r="B1697" t="str">
            <v>060-14-1646</v>
          </cell>
          <cell r="C1697" t="str">
            <v>92867218</v>
          </cell>
          <cell r="D1697" t="str">
            <v>NCF</v>
          </cell>
          <cell r="E1697" t="str">
            <v xml:space="preserve">060-14-1646 White Non-Woven Bed Skirt (Full) - Room Essentials </v>
          </cell>
          <cell r="F1697" t="str">
            <v>TARGET STORES</v>
          </cell>
          <cell r="G1697" t="str">
            <v>TARGET BED SKIRT - BEDSKIRTS</v>
          </cell>
          <cell r="H1697" t="str">
            <v>RE BED SKIRT</v>
          </cell>
        </row>
        <row r="1698">
          <cell r="B1698" t="str">
            <v>062-20-0080</v>
          </cell>
          <cell r="C1698" t="str">
            <v>93037964</v>
          </cell>
          <cell r="D1698" t="str">
            <v>CF</v>
          </cell>
          <cell r="E1698" t="str">
            <v>D62 2025</v>
          </cell>
          <cell r="F1698" t="str">
            <v>TARGET STORES</v>
          </cell>
          <cell r="G1698" t="str">
            <v>Premium Cooling Down Alternative - F/Q</v>
          </cell>
          <cell r="H1698" t="str">
            <v>CASALUNA - DUVET INSERT</v>
          </cell>
        </row>
        <row r="1699">
          <cell r="B1699" t="str">
            <v>062-17-0027</v>
          </cell>
          <cell r="C1699" t="str">
            <v>93037965</v>
          </cell>
          <cell r="D1699" t="str">
            <v>CF</v>
          </cell>
          <cell r="E1699" t="str">
            <v>D62 2025</v>
          </cell>
          <cell r="F1699" t="str">
            <v>TARGET STORES</v>
          </cell>
          <cell r="G1699" t="str">
            <v>Premium Cooling Mattress Protector - K</v>
          </cell>
          <cell r="H1699" t="str">
            <v>CASALUNA - MATTRESS PROTECTOR</v>
          </cell>
        </row>
        <row r="1700">
          <cell r="B1700" t="str">
            <v>062-20-3429</v>
          </cell>
          <cell r="C1700" t="str">
            <v>93037972</v>
          </cell>
          <cell r="D1700" t="str">
            <v>CF</v>
          </cell>
          <cell r="E1700" t="str">
            <v>D62 2025</v>
          </cell>
          <cell r="F1700" t="str">
            <v>TARGET STORES</v>
          </cell>
          <cell r="G1700" t="str">
            <v>Premium Cooling Down Alternative - K/CK</v>
          </cell>
          <cell r="H1700" t="str">
            <v>CASALUNA - DUVET INSERT</v>
          </cell>
        </row>
        <row r="1701">
          <cell r="B1701" t="str">
            <v>062-17-3683</v>
          </cell>
          <cell r="C1701" t="str">
            <v>93037974</v>
          </cell>
          <cell r="D1701" t="str">
            <v>CF</v>
          </cell>
          <cell r="E1701" t="str">
            <v>D62 2025</v>
          </cell>
          <cell r="F1701" t="str">
            <v>TARGET STORES</v>
          </cell>
          <cell r="G1701" t="str">
            <v>Premium Cooling Pillow Protector - K</v>
          </cell>
          <cell r="H1701" t="str">
            <v>CASALUNA - PILLOW PROTECTOR</v>
          </cell>
        </row>
        <row r="1702">
          <cell r="B1702" t="str">
            <v>062-17-4553</v>
          </cell>
          <cell r="C1702" t="str">
            <v>93037976</v>
          </cell>
          <cell r="D1702" t="str">
            <v>CF</v>
          </cell>
          <cell r="E1702" t="str">
            <v>D62 2025</v>
          </cell>
          <cell r="F1702" t="str">
            <v>TARGET STORES</v>
          </cell>
          <cell r="G1702" t="str">
            <v>Premium Cooling Mattress Protector - Q</v>
          </cell>
          <cell r="H1702" t="str">
            <v>CASALUNA - MATTRESS PROTECTOR</v>
          </cell>
        </row>
        <row r="1703">
          <cell r="B1703" t="str">
            <v>062-06-8932</v>
          </cell>
          <cell r="C1703" t="str">
            <v>93037985</v>
          </cell>
          <cell r="D1703" t="str">
            <v>CF</v>
          </cell>
          <cell r="E1703" t="str">
            <v>D62 2025</v>
          </cell>
          <cell r="F1703" t="str">
            <v>TARGET STORES</v>
          </cell>
          <cell r="G1703" t="str">
            <v>Premium Cooling Mattress Pad- FULL</v>
          </cell>
          <cell r="H1703" t="str">
            <v>CASALUNA - MATTRESS PAD</v>
          </cell>
        </row>
        <row r="1704">
          <cell r="B1704" t="str">
            <v>062-17-2260</v>
          </cell>
          <cell r="C1704" t="str">
            <v>93037986</v>
          </cell>
          <cell r="D1704" t="str">
            <v>CF</v>
          </cell>
          <cell r="E1704" t="str">
            <v>D62 2025</v>
          </cell>
          <cell r="F1704" t="str">
            <v>TARGET STORES</v>
          </cell>
          <cell r="G1704" t="str">
            <v>Premium Cooling Pillow Protector - STD</v>
          </cell>
          <cell r="H1704" t="str">
            <v>CASALUNA - PILLOW PROTECTOR</v>
          </cell>
        </row>
        <row r="1705">
          <cell r="B1705" t="str">
            <v>062-17-0028</v>
          </cell>
          <cell r="C1705" t="str">
            <v>93037988</v>
          </cell>
          <cell r="D1705" t="str">
            <v>CF</v>
          </cell>
          <cell r="E1705" t="str">
            <v>D62 2025</v>
          </cell>
          <cell r="F1705" t="str">
            <v>TARGET STORES</v>
          </cell>
          <cell r="G1705" t="str">
            <v>Premium Cooling Mattress Protector - F</v>
          </cell>
          <cell r="H1705" t="str">
            <v>CASALUNA - MATTRESS PROTECTOR</v>
          </cell>
        </row>
        <row r="1706">
          <cell r="B1706" t="str">
            <v>062-06-0160</v>
          </cell>
          <cell r="C1706" t="str">
            <v>93037990</v>
          </cell>
          <cell r="D1706" t="str">
            <v>CF</v>
          </cell>
          <cell r="E1706" t="str">
            <v>D62 2025</v>
          </cell>
          <cell r="F1706" t="str">
            <v>TARGET STORES</v>
          </cell>
          <cell r="G1706" t="str">
            <v>Premium Cooling Mattress Pad- KING</v>
          </cell>
          <cell r="H1706" t="str">
            <v>CASALUNA - MATTRESS PAD</v>
          </cell>
        </row>
        <row r="1707">
          <cell r="B1707" t="str">
            <v>062-06-7497</v>
          </cell>
          <cell r="C1707" t="str">
            <v>93037991</v>
          </cell>
          <cell r="D1707" t="str">
            <v>CF</v>
          </cell>
          <cell r="E1707" t="str">
            <v>D62 2025</v>
          </cell>
          <cell r="F1707" t="str">
            <v>TARGET STORES</v>
          </cell>
          <cell r="G1707" t="str">
            <v>Premium Cooling Mattress Pad - QUEEN</v>
          </cell>
          <cell r="H1707" t="str">
            <v>CASALUNA - MATTRESS PAD</v>
          </cell>
        </row>
        <row r="1708">
          <cell r="B1708" t="str">
            <v>062-17-0031</v>
          </cell>
          <cell r="C1708" t="str">
            <v>93044949</v>
          </cell>
          <cell r="D1708" t="str">
            <v>CF</v>
          </cell>
          <cell r="E1708" t="str">
            <v>D62 2025</v>
          </cell>
          <cell r="F1708" t="str">
            <v>TARGET STORES</v>
          </cell>
          <cell r="G1708" t="str">
            <v>Premium Cooling Mattress Protector - CK</v>
          </cell>
          <cell r="H1708" t="str">
            <v>CASALUNA - MATTRESS PROTECTOR</v>
          </cell>
        </row>
        <row r="1709">
          <cell r="B1709" t="str">
            <v>062-20-0087</v>
          </cell>
          <cell r="C1709" t="str">
            <v>93044960</v>
          </cell>
          <cell r="D1709" t="str">
            <v>CF</v>
          </cell>
          <cell r="E1709" t="str">
            <v>D62 2025</v>
          </cell>
          <cell r="F1709" t="str">
            <v>TARGET STORES</v>
          </cell>
          <cell r="G1709" t="str">
            <v>Premium Cooling Down Alternative - TXL</v>
          </cell>
          <cell r="H1709" t="str">
            <v>CASALUNA - DUVET INSERT</v>
          </cell>
        </row>
        <row r="1710">
          <cell r="B1710" t="str">
            <v>062-16-0086</v>
          </cell>
          <cell r="C1710" t="str">
            <v>93055834</v>
          </cell>
          <cell r="D1710" t="str">
            <v>CF</v>
          </cell>
          <cell r="E1710" t="str">
            <v>T-400 Blue Plaid</v>
          </cell>
          <cell r="F1710" t="str">
            <v>TARGET STORES</v>
          </cell>
          <cell r="G1710" t="str">
            <v>THRESHOLD PERFORMANCE</v>
          </cell>
          <cell r="H1710" t="str">
            <v>TARGET PERFORMANCE SHEET</v>
          </cell>
        </row>
        <row r="1711">
          <cell r="B1711" t="str">
            <v>060-13-8368</v>
          </cell>
          <cell r="C1711" t="str">
            <v>93073039</v>
          </cell>
          <cell r="D1711" t="str">
            <v>NCF</v>
          </cell>
          <cell r="E1711" t="str">
            <v>060-13-8368 Reversible Pink/Ivory Wave</v>
          </cell>
          <cell r="F1711" t="str">
            <v>TARGET STORES</v>
          </cell>
          <cell r="G1711" t="str">
            <v>RE COMFORTERS - COMFORTERS</v>
          </cell>
          <cell r="H1711" t="str">
            <v>RE COMFORTERS</v>
          </cell>
        </row>
        <row r="1712">
          <cell r="B1712" t="str">
            <v>060-13-0057</v>
          </cell>
          <cell r="C1712" t="str">
            <v>93080301</v>
          </cell>
          <cell r="D1712" t="str">
            <v>NCF</v>
          </cell>
          <cell r="E1712" t="str">
            <v>060-13-0057 Reversible Pink/Ivory Wave</v>
          </cell>
          <cell r="F1712" t="str">
            <v>TARGET STORES</v>
          </cell>
          <cell r="G1712" t="str">
            <v>RE COMFORTERS - COMFORTERS</v>
          </cell>
          <cell r="H1712" t="str">
            <v>RE COMFORTERS</v>
          </cell>
        </row>
        <row r="1713">
          <cell r="B1713" t="str">
            <v>060-13-5354</v>
          </cell>
          <cell r="C1713" t="str">
            <v>93087263</v>
          </cell>
          <cell r="D1713" t="str">
            <v>NCF</v>
          </cell>
          <cell r="E1713" t="str">
            <v>060-13-5354 Reversible Light Blue Floral</v>
          </cell>
          <cell r="F1713" t="str">
            <v>TARGET STORES</v>
          </cell>
          <cell r="G1713" t="str">
            <v>RE COMFORTERS - COMFORTERS</v>
          </cell>
          <cell r="H1713" t="str">
            <v>RE COMFORTERS</v>
          </cell>
        </row>
        <row r="1714">
          <cell r="B1714" t="str">
            <v>060-13-2253</v>
          </cell>
          <cell r="C1714" t="str">
            <v>93087264</v>
          </cell>
          <cell r="D1714" t="str">
            <v>NCF</v>
          </cell>
          <cell r="E1714" t="str">
            <v>060-13-2253 Reversible Light Blue Floral</v>
          </cell>
          <cell r="F1714" t="str">
            <v>TARGET STORES</v>
          </cell>
          <cell r="G1714" t="str">
            <v>RE COMFORTERS - COMFORTERS</v>
          </cell>
          <cell r="H1714" t="str">
            <v>RE COMFORTERS</v>
          </cell>
        </row>
        <row r="1715">
          <cell r="B1715" t="str">
            <v>062-17-0032</v>
          </cell>
          <cell r="C1715" t="str">
            <v>93286948</v>
          </cell>
          <cell r="D1715" t="str">
            <v>CF</v>
          </cell>
          <cell r="E1715" t="str">
            <v>D62 2025</v>
          </cell>
          <cell r="F1715" t="str">
            <v>TARGET STORES</v>
          </cell>
          <cell r="G1715" t="str">
            <v>Premium Cooling Mattress Protector - T</v>
          </cell>
          <cell r="H1715" t="str">
            <v>CASALUNA - MATTRESS PROTECTOR</v>
          </cell>
        </row>
        <row r="1716">
          <cell r="B1716" t="str">
            <v>060-15-0247</v>
          </cell>
          <cell r="C1716" t="str">
            <v>93968449</v>
          </cell>
          <cell r="D1716" t="str">
            <v>CF</v>
          </cell>
          <cell r="E1716" t="str">
            <v>060-15-0247 RE Microfiber Quilt TXL- Pink</v>
          </cell>
          <cell r="F1716" t="str">
            <v>TARGET STORES</v>
          </cell>
          <cell r="G1716" t="str">
            <v>RE INLINE QUILTS - QUILTS</v>
          </cell>
          <cell r="H1716" t="str">
            <v>RE INLINE QUILTS</v>
          </cell>
        </row>
        <row r="1717">
          <cell r="B1717" t="str">
            <v>060-15-2029</v>
          </cell>
          <cell r="C1717" t="str">
            <v>93968450</v>
          </cell>
          <cell r="D1717" t="str">
            <v>CF</v>
          </cell>
          <cell r="E1717" t="str">
            <v>060-15-2029 RE Microfiber Quilt F/Q - Pink</v>
          </cell>
          <cell r="F1717" t="str">
            <v>TARGET STORES</v>
          </cell>
          <cell r="G1717" t="str">
            <v>RE INLINE QUILTS - QUILTS</v>
          </cell>
          <cell r="H1717" t="str">
            <v>RE INLINE QUILTS</v>
          </cell>
        </row>
        <row r="1718">
          <cell r="B1718" t="str">
            <v>060-13-0084</v>
          </cell>
          <cell r="C1718" t="str">
            <v>93968731</v>
          </cell>
          <cell r="D1718" t="str">
            <v>NCF</v>
          </cell>
          <cell r="E1718" t="str">
            <v>060-13-0084 Reversible Ivory Gingham</v>
          </cell>
          <cell r="F1718" t="str">
            <v>TARGET STORES</v>
          </cell>
          <cell r="G1718" t="str">
            <v>RE COMFORTERS - COMFORTERS</v>
          </cell>
          <cell r="H1718" t="str">
            <v>RE COMFORTERS</v>
          </cell>
        </row>
        <row r="1719">
          <cell r="B1719" t="str">
            <v>060-13-0160</v>
          </cell>
          <cell r="C1719" t="str">
            <v>93968732</v>
          </cell>
          <cell r="D1719" t="str">
            <v>NCF</v>
          </cell>
          <cell r="E1719" t="str">
            <v>060-13-0160 Reversible Ivory Gingham</v>
          </cell>
          <cell r="F1719" t="str">
            <v>TARGET STORES</v>
          </cell>
          <cell r="G1719" t="str">
            <v>RE COMFORTERS - COMFORTERS</v>
          </cell>
          <cell r="H1719" t="str">
            <v>RE COMFORTERS</v>
          </cell>
        </row>
        <row r="1720">
          <cell r="B1720" t="str">
            <v>060-15-0361</v>
          </cell>
          <cell r="C1720" t="str">
            <v>93985491</v>
          </cell>
          <cell r="D1720" t="str">
            <v>CF</v>
          </cell>
          <cell r="E1720" t="str">
            <v>060-15-0361 RE Microfiber Quilt TXL - Ivory</v>
          </cell>
          <cell r="F1720" t="str">
            <v>TARGET STORES</v>
          </cell>
          <cell r="G1720" t="str">
            <v>RE INLINE QUILTS - QUILTS</v>
          </cell>
          <cell r="H1720" t="str">
            <v>RE INLINE QUILTS</v>
          </cell>
        </row>
        <row r="1721">
          <cell r="B1721" t="str">
            <v>060-15-5409</v>
          </cell>
          <cell r="C1721" t="str">
            <v>93985492</v>
          </cell>
          <cell r="D1721" t="str">
            <v>CF</v>
          </cell>
          <cell r="E1721" t="str">
            <v>060-15-5409 RE Microfiber Quilt K - Ivory</v>
          </cell>
          <cell r="F1721" t="str">
            <v>TARGET STORES</v>
          </cell>
          <cell r="G1721" t="str">
            <v>RE INLINE QUILTS - QUILTS</v>
          </cell>
          <cell r="H1721" t="str">
            <v>RE INLINE QUILTS</v>
          </cell>
        </row>
        <row r="1722">
          <cell r="B1722" t="str">
            <v>060-15-0375</v>
          </cell>
          <cell r="C1722" t="str">
            <v>93985501</v>
          </cell>
          <cell r="D1722" t="str">
            <v>CF</v>
          </cell>
          <cell r="E1722" t="str">
            <v>060-15-0375 RE Microfiber Quilt F/Q - Ivory</v>
          </cell>
          <cell r="F1722" t="str">
            <v>TARGET STORES</v>
          </cell>
          <cell r="G1722" t="str">
            <v>RE INLINE QUILTS - QUILTS</v>
          </cell>
          <cell r="H1722" t="str">
            <v>RE INLINE QUILTS</v>
          </cell>
        </row>
        <row r="1723">
          <cell r="B1723" t="str">
            <v>060-15-0376</v>
          </cell>
          <cell r="C1723" t="str">
            <v>93985503</v>
          </cell>
          <cell r="D1723" t="str">
            <v>CF</v>
          </cell>
          <cell r="E1723" t="str">
            <v>060-15-0376 RE Microfiber Quilt F/Q -Avocado</v>
          </cell>
          <cell r="F1723" t="str">
            <v>TARGET STORES</v>
          </cell>
          <cell r="G1723" t="str">
            <v>RE INLINE QUILTS - QUILTS</v>
          </cell>
          <cell r="H1723" t="str">
            <v>RE INLINE QUILTS</v>
          </cell>
        </row>
        <row r="1724">
          <cell r="B1724" t="str">
            <v>060-15-5759</v>
          </cell>
          <cell r="C1724" t="str">
            <v>93985504</v>
          </cell>
          <cell r="D1724" t="str">
            <v>CF</v>
          </cell>
          <cell r="E1724" t="str">
            <v>060-15-5759 RE Microfiber Quilt K - Pink</v>
          </cell>
          <cell r="F1724" t="str">
            <v>TARGET STORES</v>
          </cell>
          <cell r="G1724" t="str">
            <v>RE INLINE QUILTS - QUILTS</v>
          </cell>
          <cell r="H1724" t="str">
            <v>RE INLINE QUILTS</v>
          </cell>
        </row>
        <row r="1725">
          <cell r="B1725" t="str">
            <v>060-15-0398</v>
          </cell>
          <cell r="C1725" t="str">
            <v>93985512</v>
          </cell>
          <cell r="D1725" t="str">
            <v>CF</v>
          </cell>
          <cell r="E1725" t="str">
            <v>060-15-0398 RE Microfiber Quilt Sham STD - New Ivory</v>
          </cell>
          <cell r="F1725" t="str">
            <v>TARGET STORES</v>
          </cell>
          <cell r="G1725" t="str">
            <v>RE INLINE QUILTS - QUILTS</v>
          </cell>
          <cell r="H1725" t="str">
            <v>RE INLINE QUILTS</v>
          </cell>
        </row>
        <row r="1726">
          <cell r="B1726" t="str">
            <v>060-15-0402</v>
          </cell>
          <cell r="C1726" t="str">
            <v>93986288</v>
          </cell>
          <cell r="D1726" t="str">
            <v>CF</v>
          </cell>
          <cell r="E1726" t="str">
            <v>060-15-0402 RE Microfiber Quilt Sham STD - Pink</v>
          </cell>
          <cell r="F1726" t="str">
            <v>TARGET STORES</v>
          </cell>
          <cell r="G1726" t="str">
            <v>RE INLINE QUILTS - QUILTS</v>
          </cell>
          <cell r="H1726" t="str">
            <v>RE INLINE QUILTS</v>
          </cell>
        </row>
        <row r="1727">
          <cell r="B1727" t="str">
            <v>060-15-0410</v>
          </cell>
          <cell r="C1727" t="str">
            <v>93994611</v>
          </cell>
          <cell r="D1727" t="str">
            <v>CF</v>
          </cell>
          <cell r="E1727" t="str">
            <v>060-15-0410 RE Microfiber Quilt Sham STD - Avocado</v>
          </cell>
          <cell r="F1727" t="str">
            <v>TARGET STORES</v>
          </cell>
          <cell r="G1727" t="str">
            <v>RE INLINE QUILTS - QUILTS</v>
          </cell>
          <cell r="H1727" t="str">
            <v>RE INLINE QUILTS</v>
          </cell>
        </row>
        <row r="1728">
          <cell r="B1728" t="str">
            <v>060-15-6539</v>
          </cell>
          <cell r="C1728" t="str">
            <v>93994612</v>
          </cell>
          <cell r="D1728" t="str">
            <v>CF</v>
          </cell>
          <cell r="E1728" t="str">
            <v>060-15-6539 RE Microfiber Quilt K -Avocado</v>
          </cell>
          <cell r="F1728" t="str">
            <v>TARGET STORES</v>
          </cell>
          <cell r="G1728" t="str">
            <v>RE INLINE QUILTS - QUILTS</v>
          </cell>
          <cell r="H1728" t="str">
            <v>RE INLINE QUILTS</v>
          </cell>
        </row>
        <row r="1729">
          <cell r="B1729" t="str">
            <v>060-15-8989</v>
          </cell>
          <cell r="C1729" t="str">
            <v>93994613</v>
          </cell>
          <cell r="D1729" t="str">
            <v>CF</v>
          </cell>
          <cell r="E1729" t="str">
            <v>060-15-8989 RE Microfiber Quilt TXL -Avocado</v>
          </cell>
          <cell r="F1729" t="str">
            <v>TARGET STORES</v>
          </cell>
          <cell r="G1729" t="str">
            <v>RE INLINE QUILTS - QUILTS</v>
          </cell>
          <cell r="H1729" t="str">
            <v>RE INLINE QUILTS</v>
          </cell>
        </row>
        <row r="1730">
          <cell r="B1730" t="str">
            <v>097-02-0093</v>
          </cell>
          <cell r="C1730" t="str">
            <v>94159884</v>
          </cell>
          <cell r="D1730" t="str">
            <v>CF</v>
          </cell>
          <cell r="E1730" t="str">
            <v>D97 curtain and sheets 2025</v>
          </cell>
          <cell r="F1730" t="str">
            <v>TARGET STORES</v>
          </cell>
          <cell r="G1730" t="str">
            <v>Kids Queen Cotton Tulip Sheet Set - Pillowfort</v>
          </cell>
          <cell r="H1730" t="str">
            <v>TARGET PILLOWFORT COTTON SHEETS</v>
          </cell>
        </row>
        <row r="1731">
          <cell r="B1731" t="str">
            <v>097-02-0355</v>
          </cell>
          <cell r="C1731" t="str">
            <v>94159885</v>
          </cell>
          <cell r="D1731" t="str">
            <v>CF</v>
          </cell>
          <cell r="E1731" t="str">
            <v>D97 curtain and sheets 2025</v>
          </cell>
          <cell r="F1731" t="str">
            <v>TARGET STORES</v>
          </cell>
          <cell r="G1731" t="str">
            <v>Kids Twin Cotton Gingham Sheet Set Pink - Pillowfort</v>
          </cell>
          <cell r="H1731" t="str">
            <v>TARGET PILLOWFORT COTTON SHEETS</v>
          </cell>
        </row>
        <row r="1732">
          <cell r="B1732" t="str">
            <v>097-02-5466</v>
          </cell>
          <cell r="C1732" t="str">
            <v>94159886</v>
          </cell>
          <cell r="D1732" t="str">
            <v>CF</v>
          </cell>
          <cell r="E1732" t="str">
            <v>D97 curtain and sheets 2025</v>
          </cell>
          <cell r="F1732" t="str">
            <v>TARGET STORES</v>
          </cell>
          <cell r="G1732" t="str">
            <v>Kids Full Cotton Gingham Sheet Set Pink - Pillowfort</v>
          </cell>
          <cell r="H1732" t="str">
            <v>TARGET PILLOWFORT COTTON SHEETS</v>
          </cell>
        </row>
        <row r="1733">
          <cell r="B1733" t="str">
            <v>097-02-0095</v>
          </cell>
          <cell r="C1733" t="str">
            <v>94159954</v>
          </cell>
          <cell r="D1733" t="str">
            <v>CF</v>
          </cell>
          <cell r="E1733" t="str">
            <v>D97 curtain and sheets 2025</v>
          </cell>
          <cell r="F1733" t="str">
            <v>TARGET STORES</v>
          </cell>
          <cell r="G1733" t="str">
            <v>Kids Full/Queen All Star Sports Comforter Set - Pillowfort</v>
          </cell>
          <cell r="H1733" t="str">
            <v>TARGET PILLOWFORT TOB</v>
          </cell>
        </row>
        <row r="1734">
          <cell r="B1734" t="str">
            <v>097-02-6273</v>
          </cell>
          <cell r="C1734" t="str">
            <v>94159955</v>
          </cell>
          <cell r="D1734" t="str">
            <v>CF</v>
          </cell>
          <cell r="E1734" t="str">
            <v>D97 curtain and sheets 2025</v>
          </cell>
          <cell r="F1734" t="str">
            <v>TARGET STORES</v>
          </cell>
          <cell r="G1734" t="str">
            <v>Kids Twin All Star Sports Comforter Set - Pillowfort</v>
          </cell>
          <cell r="H1734" t="str">
            <v>TARGET PILLOWFORT TOB</v>
          </cell>
        </row>
        <row r="1735">
          <cell r="B1735" t="str">
            <v>097-02-0098</v>
          </cell>
          <cell r="C1735" t="str">
            <v>94159958</v>
          </cell>
          <cell r="D1735" t="str">
            <v>CF</v>
          </cell>
          <cell r="E1735" t="str">
            <v>D97 curtain and sheets 2025</v>
          </cell>
          <cell r="F1735" t="str">
            <v>TARGET STORES</v>
          </cell>
          <cell r="G1735" t="str">
            <v>Kids Full Cotton Football Sheet Set - Pillowfort</v>
          </cell>
          <cell r="H1735" t="str">
            <v>TARGET PILLOWFORT COTTON SHEETS</v>
          </cell>
        </row>
        <row r="1736">
          <cell r="B1736" t="str">
            <v>097-02-2923</v>
          </cell>
          <cell r="C1736" t="str">
            <v>94159959</v>
          </cell>
          <cell r="D1736" t="str">
            <v>CF</v>
          </cell>
          <cell r="E1736" t="str">
            <v>D97 curtain and sheets 2025</v>
          </cell>
          <cell r="F1736" t="str">
            <v>TARGET STORES</v>
          </cell>
          <cell r="G1736" t="str">
            <v>Kids Twin Cotton Football Sheet Set - Pillowfort</v>
          </cell>
          <cell r="H1736" t="str">
            <v>TARGET PILLOWFORT COTTON SHEETS</v>
          </cell>
        </row>
        <row r="1737">
          <cell r="B1737" t="str">
            <v>097-02-0105</v>
          </cell>
          <cell r="C1737" t="str">
            <v>94159981</v>
          </cell>
          <cell r="D1737" t="str">
            <v>CF</v>
          </cell>
          <cell r="E1737" t="str">
            <v>D97 curtain and sheets 2025</v>
          </cell>
          <cell r="F1737" t="str">
            <v>TARGET STORES</v>
          </cell>
          <cell r="G1737" t="str">
            <v>Kids Full Cotton Pretty Bow Sheet Set - Pillowfort</v>
          </cell>
          <cell r="H1737" t="str">
            <v>TARGET PILLOWFORT COTTON SHEETS</v>
          </cell>
        </row>
        <row r="1738">
          <cell r="B1738" t="str">
            <v>097-02-2057</v>
          </cell>
          <cell r="C1738" t="str">
            <v>94159982</v>
          </cell>
          <cell r="D1738" t="str">
            <v>CF</v>
          </cell>
          <cell r="E1738" t="str">
            <v>D97 curtain and sheets 2025</v>
          </cell>
          <cell r="F1738" t="str">
            <v>TARGET STORES</v>
          </cell>
          <cell r="G1738" t="str">
            <v>Kids Queen Cotton Pretty Bow Sheet Set - Pillowfort</v>
          </cell>
          <cell r="H1738" t="str">
            <v>TARGET PILLOWFORT COTTON SHEETS</v>
          </cell>
        </row>
        <row r="1739">
          <cell r="B1739" t="str">
            <v>097-02-6770</v>
          </cell>
          <cell r="C1739" t="str">
            <v>94159983</v>
          </cell>
          <cell r="D1739" t="str">
            <v>CF</v>
          </cell>
          <cell r="E1739" t="str">
            <v>D97 curtain and sheets 2025</v>
          </cell>
          <cell r="F1739" t="str">
            <v>TARGET STORES</v>
          </cell>
          <cell r="G1739" t="str">
            <v>Kids Twin Cotton Pretty Bow Sheet Set - Pillowfort</v>
          </cell>
          <cell r="H1739" t="str">
            <v>TARGET PILLOWFORT COTTON SHEETS</v>
          </cell>
        </row>
        <row r="1740">
          <cell r="B1740" t="str">
            <v>060-15-0431</v>
          </cell>
          <cell r="C1740" t="str">
            <v>94177723</v>
          </cell>
          <cell r="D1740" t="str">
            <v>CF</v>
          </cell>
          <cell r="E1740" t="str">
            <v>060-15-0431 RE Microfiber Quilt Sham STD - Navy</v>
          </cell>
          <cell r="F1740" t="str">
            <v>TARGET STORES</v>
          </cell>
          <cell r="G1740" t="str">
            <v>RE INLINE QUILTS - QUILTS</v>
          </cell>
          <cell r="H1740" t="str">
            <v>RE INLINE QUILTS</v>
          </cell>
        </row>
        <row r="1741">
          <cell r="B1741" t="str">
            <v>060-15-2089</v>
          </cell>
          <cell r="C1741" t="str">
            <v>94177724</v>
          </cell>
          <cell r="D1741" t="str">
            <v>CF</v>
          </cell>
          <cell r="E1741" t="str">
            <v>060-15-2089 RE Microfiber Quilt F/Q - Gray</v>
          </cell>
          <cell r="F1741" t="str">
            <v>TARGET STORES</v>
          </cell>
          <cell r="G1741" t="str">
            <v>RE INLINE QUILTS - QUILTS</v>
          </cell>
          <cell r="H1741" t="str">
            <v>RE INLINE QUILTS</v>
          </cell>
        </row>
        <row r="1742">
          <cell r="B1742" t="str">
            <v>060-15-1911</v>
          </cell>
          <cell r="C1742" t="str">
            <v>94177725</v>
          </cell>
          <cell r="D1742" t="str">
            <v>CF</v>
          </cell>
          <cell r="E1742" t="str">
            <v>060-15-1911 RE Microfiber Quilt K - Navy</v>
          </cell>
          <cell r="F1742" t="str">
            <v>TARGET STORES</v>
          </cell>
          <cell r="G1742" t="str">
            <v>RE INLINE QUILTS - QUILTS</v>
          </cell>
          <cell r="H1742" t="str">
            <v>RE INLINE QUILTS</v>
          </cell>
        </row>
        <row r="1743">
          <cell r="B1743" t="str">
            <v>060-15-1316</v>
          </cell>
          <cell r="C1743" t="str">
            <v>94177726</v>
          </cell>
          <cell r="D1743" t="str">
            <v>CF</v>
          </cell>
          <cell r="E1743" t="str">
            <v>060-15-1316 RE Microfiber Quilt T/XLT - Gray</v>
          </cell>
          <cell r="F1743" t="str">
            <v>TARGET STORES</v>
          </cell>
          <cell r="G1743" t="str">
            <v>RE INLINE QUILTS - QUILTS</v>
          </cell>
          <cell r="H1743" t="str">
            <v>RE INLINE QUILTS</v>
          </cell>
        </row>
        <row r="1744">
          <cell r="B1744" t="str">
            <v>060-15-9037</v>
          </cell>
          <cell r="C1744" t="str">
            <v>94177727</v>
          </cell>
          <cell r="D1744" t="str">
            <v>CF</v>
          </cell>
          <cell r="E1744" t="str">
            <v>060-15-9037 RE Microfiber Quilt Sham STD - Gray</v>
          </cell>
          <cell r="F1744" t="str">
            <v>TARGET STORES</v>
          </cell>
          <cell r="G1744" t="str">
            <v>RE INLINE QUILTS - QUILTS</v>
          </cell>
          <cell r="H1744" t="str">
            <v>RE INLINE QUILTS</v>
          </cell>
        </row>
        <row r="1745">
          <cell r="B1745" t="str">
            <v>060-15-5065</v>
          </cell>
          <cell r="C1745" t="str">
            <v>94177728</v>
          </cell>
          <cell r="D1745" t="str">
            <v>CF</v>
          </cell>
          <cell r="E1745" t="str">
            <v>060-15-5065 RE Microfiber Quilt K - Gray</v>
          </cell>
          <cell r="F1745" t="str">
            <v>TARGET STORES</v>
          </cell>
          <cell r="G1745" t="str">
            <v>RE INLINE QUILTS - QUILTS</v>
          </cell>
          <cell r="H1745" t="str">
            <v>RE INLINE QUILTS</v>
          </cell>
        </row>
        <row r="1746">
          <cell r="B1746" t="str">
            <v>060-15-7625</v>
          </cell>
          <cell r="C1746" t="str">
            <v>94177729</v>
          </cell>
          <cell r="D1746" t="str">
            <v>CF</v>
          </cell>
          <cell r="E1746" t="str">
            <v>060-15-7625 RE Microfiber Quilt F/Q - Navy</v>
          </cell>
          <cell r="F1746" t="str">
            <v>TARGET STORES</v>
          </cell>
          <cell r="G1746" t="str">
            <v>RE INLINE QUILTS - QUILTS</v>
          </cell>
          <cell r="H1746" t="str">
            <v>RE INLINE QUILTS</v>
          </cell>
        </row>
        <row r="1747">
          <cell r="B1747" t="str">
            <v>060-15-4511</v>
          </cell>
          <cell r="C1747" t="str">
            <v>94177730</v>
          </cell>
          <cell r="D1747" t="str">
            <v>CF</v>
          </cell>
          <cell r="E1747" t="str">
            <v>060-15-4511 RE Microfiber Quilt T/XLT - Navy</v>
          </cell>
          <cell r="F1747" t="str">
            <v>TARGET STORES</v>
          </cell>
          <cell r="G1747" t="str">
            <v>RE INLINE QUILTS - QUILTS</v>
          </cell>
          <cell r="H1747" t="str">
            <v>RE INLINE QUILTS</v>
          </cell>
        </row>
        <row r="1748">
          <cell r="B1748" t="str">
            <v>097-02-0118</v>
          </cell>
          <cell r="C1748" t="str">
            <v>94270601</v>
          </cell>
          <cell r="D1748" t="str">
            <v>CF</v>
          </cell>
          <cell r="E1748" t="str">
            <v>D97 curtain and sheets 2025</v>
          </cell>
          <cell r="F1748" t="str">
            <v>TARGET STORES</v>
          </cell>
          <cell r="G1748" t="str">
            <v>Kids Twin Cotton Soccer Sheet Set - Pillowfort</v>
          </cell>
          <cell r="H1748" t="str">
            <v>TARGET PILLOWFORT COTTON SHEETS</v>
          </cell>
        </row>
        <row r="1749">
          <cell r="B1749" t="str">
            <v>097-02-4697</v>
          </cell>
          <cell r="C1749" t="str">
            <v>94270602</v>
          </cell>
          <cell r="D1749" t="str">
            <v>CF</v>
          </cell>
          <cell r="E1749" t="str">
            <v>D97 curtain and sheets 2025</v>
          </cell>
          <cell r="F1749" t="str">
            <v>TARGET STORES</v>
          </cell>
          <cell r="G1749" t="str">
            <v>Kids Queen Cotton Football Sheet Set - Pillowfort</v>
          </cell>
          <cell r="H1749" t="str">
            <v>TARGET PILLOWFORT COTTON SHEETS</v>
          </cell>
        </row>
        <row r="1750">
          <cell r="B1750" t="str">
            <v>097-02-9909</v>
          </cell>
          <cell r="C1750" t="str">
            <v>94270603</v>
          </cell>
          <cell r="D1750" t="str">
            <v>CF</v>
          </cell>
          <cell r="E1750" t="str">
            <v>D97 curtain and sheets 2025</v>
          </cell>
          <cell r="F1750" t="str">
            <v>TARGET STORES</v>
          </cell>
          <cell r="G1750" t="str">
            <v>Kids Full Cotton Baseball Sheet Set - Pillowfort</v>
          </cell>
          <cell r="H1750" t="str">
            <v>TARGET PILLOWFORT COTTON SHEETS</v>
          </cell>
        </row>
        <row r="1751">
          <cell r="B1751" t="str">
            <v>097-02-3766</v>
          </cell>
          <cell r="C1751" t="str">
            <v>94270604</v>
          </cell>
          <cell r="D1751" t="str">
            <v>CF</v>
          </cell>
          <cell r="E1751" t="str">
            <v>D97 curtain and sheets 2025</v>
          </cell>
          <cell r="F1751" t="str">
            <v>TARGET STORES</v>
          </cell>
          <cell r="G1751" t="str">
            <v>Kids Queen Cotton Basketball Sheet Set - Pillowfort</v>
          </cell>
          <cell r="H1751" t="str">
            <v>TARGET PILLOWFORT COTTON SHEETS</v>
          </cell>
        </row>
        <row r="1752">
          <cell r="B1752" t="str">
            <v>097-02-8536</v>
          </cell>
          <cell r="C1752" t="str">
            <v>94270605</v>
          </cell>
          <cell r="D1752" t="str">
            <v>CF</v>
          </cell>
          <cell r="E1752" t="str">
            <v>D97 curtain and sheets 2025</v>
          </cell>
          <cell r="F1752" t="str">
            <v>TARGET STORES</v>
          </cell>
          <cell r="G1752" t="str">
            <v>Kids Toddler Cotton Basketball Sheet Set - Pillowfort</v>
          </cell>
          <cell r="H1752" t="str">
            <v>TARGET PILLOWFORT COTTON SHEETS</v>
          </cell>
        </row>
        <row r="1753">
          <cell r="B1753" t="str">
            <v>097-02-3210</v>
          </cell>
          <cell r="C1753" t="str">
            <v>94270606</v>
          </cell>
          <cell r="D1753" t="str">
            <v>CF</v>
          </cell>
          <cell r="E1753" t="str">
            <v>D97 curtain and sheets 2025</v>
          </cell>
          <cell r="F1753" t="str">
            <v>TARGET STORES</v>
          </cell>
          <cell r="G1753" t="str">
            <v>Kids Full Cotton Basketball Sheet Set - Pillowfort</v>
          </cell>
          <cell r="H1753" t="str">
            <v>TARGET PILLOWFORT COTTON SHEETS</v>
          </cell>
        </row>
        <row r="1754">
          <cell r="B1754" t="str">
            <v>097-02-4063</v>
          </cell>
          <cell r="C1754" t="str">
            <v>94270607</v>
          </cell>
          <cell r="D1754" t="str">
            <v>CF</v>
          </cell>
          <cell r="E1754" t="str">
            <v>D97 curtain and sheets 2025</v>
          </cell>
          <cell r="F1754" t="str">
            <v>TARGET STORES</v>
          </cell>
          <cell r="G1754" t="str">
            <v>Kids Twin Cotton Baseball Sheet Set - Pillowfort</v>
          </cell>
          <cell r="H1754" t="str">
            <v>TARGET PILLOWFORT COTTON SHEETS</v>
          </cell>
        </row>
        <row r="1755">
          <cell r="B1755" t="str">
            <v>097-02-0619</v>
          </cell>
          <cell r="C1755" t="str">
            <v>94270608</v>
          </cell>
          <cell r="D1755" t="str">
            <v>CF</v>
          </cell>
          <cell r="E1755" t="str">
            <v>D97 curtain and sheets 2025</v>
          </cell>
          <cell r="F1755" t="str">
            <v>TARGET STORES</v>
          </cell>
          <cell r="G1755" t="str">
            <v>Kids Toddler Cotton Soccer Sheet Set - Pillowfort</v>
          </cell>
          <cell r="H1755" t="str">
            <v>TARGET PILLOWFORT COTTON SHEETS</v>
          </cell>
        </row>
        <row r="1756">
          <cell r="B1756" t="str">
            <v>097-02-7067</v>
          </cell>
          <cell r="C1756" t="str">
            <v>94270609</v>
          </cell>
          <cell r="D1756" t="str">
            <v>CF</v>
          </cell>
          <cell r="E1756" t="str">
            <v>D97 curtain and sheets 2025</v>
          </cell>
          <cell r="F1756" t="str">
            <v>TARGET STORES</v>
          </cell>
          <cell r="G1756" t="str">
            <v>Kids Toddler Cotton Baseball Sheet Set - Pillowfort</v>
          </cell>
          <cell r="H1756" t="str">
            <v>TARGET PILLOWFORT COTTON SHEETS</v>
          </cell>
        </row>
        <row r="1757">
          <cell r="B1757" t="str">
            <v>097-02-9455</v>
          </cell>
          <cell r="C1757" t="str">
            <v>94270610</v>
          </cell>
          <cell r="D1757" t="str">
            <v>CF</v>
          </cell>
          <cell r="E1757" t="str">
            <v>D97 curtain and sheets 2025</v>
          </cell>
          <cell r="F1757" t="str">
            <v>TARGET STORES</v>
          </cell>
          <cell r="G1757" t="str">
            <v>Kids Toddler Cotton Football Sheet Set - Pillowfort</v>
          </cell>
          <cell r="H1757" t="str">
            <v>TARGET PILLOWFORT COTTON SHEETS</v>
          </cell>
        </row>
        <row r="1758">
          <cell r="B1758" t="str">
            <v>097-02-9125</v>
          </cell>
          <cell r="C1758" t="str">
            <v>94270611</v>
          </cell>
          <cell r="D1758" t="str">
            <v>CF</v>
          </cell>
          <cell r="E1758" t="str">
            <v>D97 curtain and sheets 2025</v>
          </cell>
          <cell r="F1758" t="str">
            <v>TARGET STORES</v>
          </cell>
          <cell r="G1758" t="str">
            <v>Kids Full Cotton Soccer Sheet Set - Pillowfort</v>
          </cell>
          <cell r="H1758" t="str">
            <v>TARGET PILLOWFORT COTTON SHEETS</v>
          </cell>
        </row>
        <row r="1759">
          <cell r="B1759" t="str">
            <v>097-02-0802</v>
          </cell>
          <cell r="C1759" t="str">
            <v>94270612</v>
          </cell>
          <cell r="D1759" t="str">
            <v>CF</v>
          </cell>
          <cell r="E1759" t="str">
            <v>D97 curtain and sheets 2025</v>
          </cell>
          <cell r="F1759" t="str">
            <v>TARGET STORES</v>
          </cell>
          <cell r="G1759" t="str">
            <v>Kids Twin Cotton Basketball Sheet Set - Pillowfort</v>
          </cell>
          <cell r="H1759" t="str">
            <v>TARGET PILLOWFORT COTTON SHEETS</v>
          </cell>
        </row>
        <row r="1760">
          <cell r="B1760" t="str">
            <v>097-02-6743</v>
          </cell>
          <cell r="C1760" t="str">
            <v>94270613</v>
          </cell>
          <cell r="D1760" t="str">
            <v>CF</v>
          </cell>
          <cell r="E1760" t="str">
            <v>D97 curtain and sheets 2025</v>
          </cell>
          <cell r="F1760" t="str">
            <v>TARGET STORES</v>
          </cell>
          <cell r="G1760" t="str">
            <v>Kids Queen Cotton Baseball Sheet Set - Pillowfort</v>
          </cell>
          <cell r="H1760" t="str">
            <v>TARGET PILLOWFORT COTTON SHEETS</v>
          </cell>
        </row>
        <row r="1761">
          <cell r="B1761" t="str">
            <v>097-02-4410</v>
          </cell>
          <cell r="C1761" t="str">
            <v>94270614</v>
          </cell>
          <cell r="D1761" t="str">
            <v>CF</v>
          </cell>
          <cell r="E1761" t="str">
            <v>D97 curtain and sheets 2025</v>
          </cell>
          <cell r="F1761" t="str">
            <v>TARGET STORES</v>
          </cell>
          <cell r="G1761" t="str">
            <v>Kids Queen Cotton Soccer Sheet Set - Pillowfort</v>
          </cell>
          <cell r="H1761" t="str">
            <v>TARGET PILLOWFORT COTTON SHEETS</v>
          </cell>
        </row>
        <row r="1762">
          <cell r="B1762" t="str">
            <v>097-02-0119</v>
          </cell>
          <cell r="C1762" t="str">
            <v>94270634</v>
          </cell>
          <cell r="D1762" t="str">
            <v>CF</v>
          </cell>
          <cell r="E1762" t="str">
            <v>D97 curtain and sheets 2025</v>
          </cell>
          <cell r="F1762" t="str">
            <v>TARGET STORES</v>
          </cell>
          <cell r="G1762" t="str">
            <v>Kids Toddler Cotton Pretty Bow Sheet Set - Pillowfort</v>
          </cell>
          <cell r="H1762" t="str">
            <v>TARGET PILLOWFORT COTTON SHEETS</v>
          </cell>
        </row>
        <row r="1763">
          <cell r="B1763" t="str">
            <v>097-02-6870</v>
          </cell>
          <cell r="C1763" t="str">
            <v>94270635</v>
          </cell>
          <cell r="D1763" t="str">
            <v>CF</v>
          </cell>
          <cell r="E1763" t="str">
            <v>D97 curtain and sheets 2025</v>
          </cell>
          <cell r="F1763" t="str">
            <v>TARGET STORES</v>
          </cell>
          <cell r="G1763" t="str">
            <v>Kids Twin All Over Sports Sheet Set -Pillowfort</v>
          </cell>
          <cell r="H1763" t="str">
            <v>TARGET PILLOWFORT COTTON SHEETS</v>
          </cell>
        </row>
        <row r="1764">
          <cell r="B1764" t="str">
            <v>097-02-4133</v>
          </cell>
          <cell r="C1764" t="str">
            <v>94270636</v>
          </cell>
          <cell r="D1764" t="str">
            <v>CF</v>
          </cell>
          <cell r="E1764" t="str">
            <v>D97 curtain and sheets 2025</v>
          </cell>
          <cell r="F1764" t="str">
            <v>TARGET STORES</v>
          </cell>
          <cell r="G1764" t="str">
            <v>Kids Toddler All Over Sports Sheet Set -Pillowfort</v>
          </cell>
          <cell r="H1764" t="str">
            <v>TARGET PILLOWFORT COTTON SHEETS</v>
          </cell>
        </row>
        <row r="1765">
          <cell r="B1765" t="str">
            <v>097-02-6472</v>
          </cell>
          <cell r="C1765" t="str">
            <v>94270637</v>
          </cell>
          <cell r="D1765" t="str">
            <v>CF</v>
          </cell>
          <cell r="E1765" t="str">
            <v>D97 curtain and sheets 2025</v>
          </cell>
          <cell r="F1765" t="str">
            <v>TARGET STORES</v>
          </cell>
          <cell r="G1765" t="str">
            <v>Kids Toddler Cotton Gingham Sheet Set Pink - Pillowfort</v>
          </cell>
          <cell r="H1765" t="str">
            <v>TARGET PILLOWFORT COTTON SHEETS</v>
          </cell>
        </row>
        <row r="1766">
          <cell r="B1766" t="str">
            <v>097-02-0449</v>
          </cell>
          <cell r="C1766" t="str">
            <v>94270638</v>
          </cell>
          <cell r="D1766" t="str">
            <v>CF</v>
          </cell>
          <cell r="E1766" t="str">
            <v>D97 curtain and sheets 2025</v>
          </cell>
          <cell r="F1766" t="str">
            <v>TARGET STORES</v>
          </cell>
          <cell r="G1766" t="str">
            <v>Kids Queen All Over Sports Sheet Set -Pillowfort</v>
          </cell>
          <cell r="H1766" t="str">
            <v>TARGET PILLOWFORT COTTON SHEETS</v>
          </cell>
        </row>
        <row r="1767">
          <cell r="B1767" t="str">
            <v>097-02-9473</v>
          </cell>
          <cell r="C1767" t="str">
            <v>94270639</v>
          </cell>
          <cell r="D1767" t="str">
            <v>CF</v>
          </cell>
          <cell r="E1767" t="str">
            <v>D97 curtain and sheets 2025</v>
          </cell>
          <cell r="F1767" t="str">
            <v>TARGET STORES</v>
          </cell>
          <cell r="G1767" t="str">
            <v>Kids Full All Over Sports Sheet Set -Pillowfort</v>
          </cell>
          <cell r="H1767" t="str">
            <v>TARGET PILLOWFORT COTTON SHEETS</v>
          </cell>
        </row>
        <row r="1768">
          <cell r="B1768" t="str">
            <v>097-02-0120</v>
          </cell>
          <cell r="C1768" t="str">
            <v>94270640</v>
          </cell>
          <cell r="D1768" t="str">
            <v>CF</v>
          </cell>
          <cell r="E1768" t="str">
            <v>D97 curtain and sheets 2025</v>
          </cell>
          <cell r="F1768" t="str">
            <v>TARGET STORES</v>
          </cell>
          <cell r="G1768" t="str">
            <v>Kids Toddler All Star Sports Comforter - Pillowfort</v>
          </cell>
          <cell r="H1768" t="str">
            <v>TARGET PILLOWFORT TOB</v>
          </cell>
        </row>
        <row r="1769">
          <cell r="B1769" t="str">
            <v>062-05-2810</v>
          </cell>
          <cell r="C1769" t="str">
            <v>94338995</v>
          </cell>
          <cell r="D1769" t="str">
            <v>NCF</v>
          </cell>
          <cell r="E1769" t="str">
            <v>D62 2025</v>
          </cell>
          <cell r="F1769" t="str">
            <v>TARGET STORES</v>
          </cell>
          <cell r="G1769" t="str">
            <v>TH Body Pillow Cover - Reversible Matelasse Red Snowflake</v>
          </cell>
          <cell r="H1769" t="str">
            <v>TH HOL MAT</v>
          </cell>
        </row>
        <row r="1770">
          <cell r="B1770" t="str">
            <v>097-02-0091</v>
          </cell>
          <cell r="C1770" t="str">
            <v>94590069</v>
          </cell>
          <cell r="D1770" t="str">
            <v>CF</v>
          </cell>
          <cell r="E1770" t="str">
            <v>D97 curtain and sheets 2025</v>
          </cell>
          <cell r="F1770" t="str">
            <v>TARGET STORES</v>
          </cell>
          <cell r="G1770" t="str">
            <v>CHRISTMAS TREE</v>
          </cell>
          <cell r="H1770" t="str">
            <v>TARGET PILLOWFORT COTTON SHEETS</v>
          </cell>
        </row>
        <row r="1771">
          <cell r="B1771" t="str">
            <v>097-02-2236</v>
          </cell>
          <cell r="C1771" t="str">
            <v>94590070</v>
          </cell>
          <cell r="D1771" t="str">
            <v>CF</v>
          </cell>
          <cell r="E1771" t="str">
            <v>D97 curtain and sheets 2025</v>
          </cell>
          <cell r="F1771" t="str">
            <v>TARGET STORES</v>
          </cell>
          <cell r="G1771" t="str">
            <v>CHRISTMAS TREE</v>
          </cell>
          <cell r="H1771" t="str">
            <v>TARGET PILLOWFORT COTTON SHEETS</v>
          </cell>
        </row>
        <row r="1772">
          <cell r="B1772" t="str">
            <v>097-02-7973</v>
          </cell>
          <cell r="C1772" t="str">
            <v>94590071</v>
          </cell>
          <cell r="D1772" t="str">
            <v>CF</v>
          </cell>
          <cell r="E1772" t="str">
            <v>D97 curtain and sheets 2025</v>
          </cell>
          <cell r="F1772" t="str">
            <v>TARGET STORES</v>
          </cell>
          <cell r="G1772" t="str">
            <v>MERRY &amp; BRIGHT</v>
          </cell>
          <cell r="H1772" t="str">
            <v>TARGET PILLOWFORT COTTON SHEETS</v>
          </cell>
        </row>
        <row r="1773">
          <cell r="B1773" t="str">
            <v>097-02-6660</v>
          </cell>
          <cell r="C1773" t="str">
            <v>94590072</v>
          </cell>
          <cell r="D1773" t="str">
            <v>CF</v>
          </cell>
          <cell r="E1773" t="str">
            <v>D97 curtain and sheets 2025</v>
          </cell>
          <cell r="F1773" t="str">
            <v>TARGET STORES</v>
          </cell>
          <cell r="G1773" t="str">
            <v>CANDY</v>
          </cell>
          <cell r="H1773" t="str">
            <v>TARGET PILLOWFORT COTTON SHEETS</v>
          </cell>
        </row>
        <row r="1774">
          <cell r="B1774" t="str">
            <v>097-02-0702</v>
          </cell>
          <cell r="C1774" t="str">
            <v>94590073</v>
          </cell>
          <cell r="D1774" t="str">
            <v>CF</v>
          </cell>
          <cell r="E1774" t="str">
            <v>D97 curtain and sheets 2025</v>
          </cell>
          <cell r="F1774" t="str">
            <v>TARGET STORES</v>
          </cell>
          <cell r="G1774" t="str">
            <v>CHRISTMAS TREE</v>
          </cell>
          <cell r="H1774" t="str">
            <v>TARGET PILLOWFORT COTTON SHEETS</v>
          </cell>
        </row>
        <row r="1775">
          <cell r="B1775" t="str">
            <v>097-02-4096</v>
          </cell>
          <cell r="C1775" t="str">
            <v>94590074</v>
          </cell>
          <cell r="D1775" t="str">
            <v>CF</v>
          </cell>
          <cell r="E1775" t="str">
            <v>D97 curtain and sheets 2025</v>
          </cell>
          <cell r="F1775" t="str">
            <v>TARGET STORES</v>
          </cell>
          <cell r="G1775" t="str">
            <v>GINGERBREAD</v>
          </cell>
          <cell r="H1775" t="str">
            <v>TARGET PILLOWFORT COTTON SHEETS</v>
          </cell>
        </row>
        <row r="1776">
          <cell r="B1776" t="str">
            <v>097-02-5652</v>
          </cell>
          <cell r="C1776" t="str">
            <v>94590075</v>
          </cell>
          <cell r="D1776" t="str">
            <v>CF</v>
          </cell>
          <cell r="E1776" t="str">
            <v>D97 curtain and sheets 2025</v>
          </cell>
          <cell r="F1776" t="str">
            <v>TARGET STORES</v>
          </cell>
          <cell r="G1776" t="str">
            <v>MERRY &amp; BRIGHT</v>
          </cell>
          <cell r="H1776" t="str">
            <v>TARGET PILLOWFORT COTTON SHEETS</v>
          </cell>
        </row>
        <row r="1777">
          <cell r="B1777" t="str">
            <v>097-02-7797</v>
          </cell>
          <cell r="C1777" t="str">
            <v>94590076</v>
          </cell>
          <cell r="D1777" t="str">
            <v>CF</v>
          </cell>
          <cell r="E1777" t="str">
            <v>D97 curtain and sheets 2025</v>
          </cell>
          <cell r="F1777" t="str">
            <v>TARGET STORES</v>
          </cell>
          <cell r="G1777" t="str">
            <v>GINGERBREAD</v>
          </cell>
          <cell r="H1777" t="str">
            <v>TARGET PILLOWFORT COTTON SHEETS</v>
          </cell>
        </row>
        <row r="1778">
          <cell r="B1778" t="str">
            <v>097-02-7009</v>
          </cell>
          <cell r="C1778" t="str">
            <v>94590077</v>
          </cell>
          <cell r="D1778" t="str">
            <v>CF</v>
          </cell>
          <cell r="E1778" t="str">
            <v>D97 curtain and sheets 2025</v>
          </cell>
          <cell r="F1778" t="str">
            <v>TARGET STORES</v>
          </cell>
          <cell r="G1778" t="str">
            <v>GINGERBREAD</v>
          </cell>
          <cell r="H1778" t="str">
            <v>TARGET PILLOWFORT COTTON SHEETS</v>
          </cell>
        </row>
        <row r="1779">
          <cell r="B1779" t="str">
            <v>097-02-2273</v>
          </cell>
          <cell r="C1779" t="str">
            <v>94590078</v>
          </cell>
          <cell r="D1779" t="str">
            <v>CF</v>
          </cell>
          <cell r="E1779" t="str">
            <v>D97 curtain and sheets 2025</v>
          </cell>
          <cell r="F1779" t="str">
            <v>TARGET STORES</v>
          </cell>
          <cell r="G1779" t="str">
            <v>MERRY &amp; BRIGHT</v>
          </cell>
          <cell r="H1779" t="str">
            <v>TARGET PILLOWFORT COTTON SHEETS</v>
          </cell>
        </row>
        <row r="1780">
          <cell r="B1780" t="str">
            <v>097-02-9126</v>
          </cell>
          <cell r="C1780" t="str">
            <v>94590079</v>
          </cell>
          <cell r="D1780" t="str">
            <v>CF</v>
          </cell>
          <cell r="E1780" t="str">
            <v>D97 curtain and sheets 2025</v>
          </cell>
          <cell r="F1780" t="str">
            <v>TARGET STORES</v>
          </cell>
          <cell r="G1780" t="str">
            <v>CANDY</v>
          </cell>
          <cell r="H1780" t="str">
            <v>TARGET PILLOWFORT COTTON SHEETS</v>
          </cell>
        </row>
        <row r="1781">
          <cell r="B1781" t="str">
            <v>097-02-8534</v>
          </cell>
          <cell r="C1781" t="str">
            <v>94590080</v>
          </cell>
          <cell r="D1781" t="str">
            <v>CF</v>
          </cell>
          <cell r="E1781" t="str">
            <v>D97 curtain and sheets 2025</v>
          </cell>
          <cell r="F1781" t="str">
            <v>TARGET STORES</v>
          </cell>
          <cell r="G1781" t="str">
            <v>CANDY</v>
          </cell>
          <cell r="H1781" t="str">
            <v>TARGET PILLOWFORT COTTON SHEETS</v>
          </cell>
        </row>
        <row r="1782">
          <cell r="B1782" t="str">
            <v>062-05-0036</v>
          </cell>
          <cell r="C1782" t="str">
            <v>94656956</v>
          </cell>
          <cell r="D1782" t="str">
            <v>NCF</v>
          </cell>
          <cell r="E1782" t="str">
            <v>D62 2025</v>
          </cell>
          <cell r="F1782" t="str">
            <v>TARGET STORES</v>
          </cell>
          <cell r="G1782" t="str">
            <v>THR Body Pillow Cover - Matelasse</v>
          </cell>
          <cell r="H1782" t="str">
            <v>Threshold Hotel bedding</v>
          </cell>
        </row>
        <row r="1783">
          <cell r="B1783" t="str">
            <v>062-05-1865</v>
          </cell>
          <cell r="C1783" t="str">
            <v>94656957</v>
          </cell>
          <cell r="D1783" t="str">
            <v>NCF</v>
          </cell>
          <cell r="E1783" t="str">
            <v>D62 2025</v>
          </cell>
          <cell r="F1783" t="str">
            <v>TARGET STORES</v>
          </cell>
          <cell r="G1783" t="str">
            <v>THR Body Pillow Cover - Sateen</v>
          </cell>
          <cell r="H1783" t="str">
            <v>Threshold Hotel bedding</v>
          </cell>
        </row>
        <row r="1784">
          <cell r="B1784" t="str">
            <v>062-05-9861</v>
          </cell>
          <cell r="C1784" t="str">
            <v>94656958</v>
          </cell>
          <cell r="D1784" t="str">
            <v>CF</v>
          </cell>
          <cell r="E1784" t="str">
            <v>D62 2025</v>
          </cell>
          <cell r="F1784" t="str">
            <v>TARGET STORES</v>
          </cell>
          <cell r="G1784" t="str">
            <v>Hotel Collection Pillow K - Firm 1</v>
          </cell>
          <cell r="H1784" t="str">
            <v>Threshold Hotel bedding</v>
          </cell>
        </row>
        <row r="1785">
          <cell r="B1785" t="str">
            <v>062-05-3099</v>
          </cell>
          <cell r="C1785" t="str">
            <v>94656960</v>
          </cell>
          <cell r="D1785" t="str">
            <v>NCF</v>
          </cell>
          <cell r="E1785" t="str">
            <v>D62 2025</v>
          </cell>
          <cell r="F1785" t="str">
            <v>TARGET STORES</v>
          </cell>
          <cell r="G1785" t="str">
            <v>THR Body Pillow Cover - Matelasse</v>
          </cell>
          <cell r="H1785" t="str">
            <v>Threshold Hotel bedding</v>
          </cell>
        </row>
        <row r="1786">
          <cell r="B1786" t="str">
            <v>062-20-0036</v>
          </cell>
          <cell r="C1786" t="str">
            <v>94656963</v>
          </cell>
          <cell r="D1786" t="str">
            <v>CF</v>
          </cell>
          <cell r="E1786" t="str">
            <v>D62 2025</v>
          </cell>
          <cell r="F1786" t="str">
            <v>TARGET STORES</v>
          </cell>
          <cell r="G1786" t="str">
            <v>Hotel Collection THR Duvet Insert T/TXL 1</v>
          </cell>
          <cell r="H1786" t="str">
            <v>Threshold Hotel bedding</v>
          </cell>
        </row>
        <row r="1787">
          <cell r="B1787" t="str">
            <v>062-05-4106</v>
          </cell>
          <cell r="C1787" t="str">
            <v>94656964</v>
          </cell>
          <cell r="D1787" t="str">
            <v>CF</v>
          </cell>
          <cell r="E1787" t="str">
            <v>D62 2025</v>
          </cell>
          <cell r="F1787" t="str">
            <v>TARGET STORES</v>
          </cell>
          <cell r="G1787" t="str">
            <v>Hotel Collection Pillow K 2 pk Firm 1</v>
          </cell>
          <cell r="H1787" t="str">
            <v>Threshold Hotel bedding</v>
          </cell>
        </row>
        <row r="1788">
          <cell r="B1788" t="str">
            <v>062-20-4544</v>
          </cell>
          <cell r="C1788" t="str">
            <v>94656965</v>
          </cell>
          <cell r="D1788" t="str">
            <v>CF</v>
          </cell>
          <cell r="E1788" t="str">
            <v>D62 2025</v>
          </cell>
          <cell r="F1788" t="str">
            <v>TARGET STORES</v>
          </cell>
          <cell r="G1788" t="str">
            <v>Hotel Collection THR Duvet Insert K 1</v>
          </cell>
          <cell r="H1788" t="str">
            <v>Threshold Hotel bedding</v>
          </cell>
        </row>
        <row r="1789">
          <cell r="B1789" t="str">
            <v>062-20-1161</v>
          </cell>
          <cell r="C1789" t="str">
            <v>94656970</v>
          </cell>
          <cell r="D1789" t="str">
            <v>CF</v>
          </cell>
          <cell r="E1789" t="str">
            <v>D62 2025</v>
          </cell>
          <cell r="F1789" t="str">
            <v>TARGET STORES</v>
          </cell>
          <cell r="G1789" t="str">
            <v>Hotel Collection THR Duvet Insert F/Q 1</v>
          </cell>
          <cell r="H1789" t="str">
            <v>Threshold Hotel bedding</v>
          </cell>
        </row>
        <row r="1790">
          <cell r="B1790" t="str">
            <v>062-05-6994</v>
          </cell>
          <cell r="C1790" t="str">
            <v>94656973</v>
          </cell>
          <cell r="D1790" t="str">
            <v>NCF</v>
          </cell>
          <cell r="E1790" t="str">
            <v>D62 2025</v>
          </cell>
          <cell r="F1790" t="str">
            <v>TARGET STORES</v>
          </cell>
          <cell r="G1790" t="str">
            <v>THR Body Pillow Cover - Sateen</v>
          </cell>
          <cell r="H1790" t="str">
            <v>Threshold Hotel bedding</v>
          </cell>
        </row>
        <row r="1791">
          <cell r="B1791" t="str">
            <v>062-05-1553</v>
          </cell>
          <cell r="C1791" t="str">
            <v>94656986</v>
          </cell>
          <cell r="D1791" t="str">
            <v>CF</v>
          </cell>
          <cell r="E1791" t="str">
            <v>D62 2025</v>
          </cell>
          <cell r="F1791" t="str">
            <v>TARGET STORES</v>
          </cell>
          <cell r="G1791" t="str">
            <v>Hotel Collection Pillow S/Q 2pk Firm 1</v>
          </cell>
          <cell r="H1791" t="str">
            <v>Threshold Hotel bedding</v>
          </cell>
        </row>
        <row r="1792">
          <cell r="B1792" t="str">
            <v>062-05-1838</v>
          </cell>
          <cell r="C1792" t="str">
            <v>94656987</v>
          </cell>
          <cell r="D1792" t="str">
            <v>CF</v>
          </cell>
          <cell r="E1792" t="str">
            <v>D62 2025</v>
          </cell>
          <cell r="F1792" t="str">
            <v>TARGET STORES</v>
          </cell>
          <cell r="G1792" t="str">
            <v>Hotel Collection Pillow S/Q - Firm 1</v>
          </cell>
          <cell r="H1792" t="str">
            <v>Threshold Hotel bedding</v>
          </cell>
        </row>
        <row r="1793">
          <cell r="B1793" t="str">
            <v>097-02-1673</v>
          </cell>
          <cell r="C1793" t="str">
            <v>94679488</v>
          </cell>
          <cell r="D1793" t="str">
            <v>CF</v>
          </cell>
          <cell r="E1793" t="str">
            <v>D97 curtain and sheets 2025</v>
          </cell>
          <cell r="F1793" t="str">
            <v>TARGET STORES</v>
          </cell>
          <cell r="G1793" t="str">
            <v>PET SHOP PATISSERIE</v>
          </cell>
          <cell r="H1793" t="str">
            <v>TARGET PILLOWFORT COTTON SHEETS</v>
          </cell>
        </row>
        <row r="1794">
          <cell r="B1794" t="str">
            <v>097-02-5480</v>
          </cell>
          <cell r="C1794" t="str">
            <v>94679497</v>
          </cell>
          <cell r="D1794" t="str">
            <v>CF</v>
          </cell>
          <cell r="E1794" t="str">
            <v>D97 curtain and sheets 2025</v>
          </cell>
          <cell r="F1794" t="str">
            <v>TARGET STORES</v>
          </cell>
          <cell r="G1794" t="str">
            <v>PET SHOP PATISSERIE</v>
          </cell>
          <cell r="H1794" t="str">
            <v>TARGET PILLOWFORT COTTON SHEETS</v>
          </cell>
        </row>
        <row r="1795">
          <cell r="B1795" t="str">
            <v>097-02-3147</v>
          </cell>
          <cell r="C1795" t="str">
            <v>94679500</v>
          </cell>
          <cell r="D1795" t="str">
            <v>CF</v>
          </cell>
          <cell r="E1795" t="str">
            <v>D97 curtain and sheets 2025</v>
          </cell>
          <cell r="F1795" t="str">
            <v>TARGET STORES</v>
          </cell>
          <cell r="G1795" t="str">
            <v>HEART TOSS</v>
          </cell>
          <cell r="H1795" t="str">
            <v>TARGET PILLOWFORT COTTON SHEETS</v>
          </cell>
        </row>
        <row r="1796">
          <cell r="B1796" t="str">
            <v>097-02-8217</v>
          </cell>
          <cell r="C1796" t="str">
            <v>94679501</v>
          </cell>
          <cell r="D1796" t="str">
            <v>CF</v>
          </cell>
          <cell r="E1796" t="str">
            <v>D97 curtain and sheets 2025</v>
          </cell>
          <cell r="F1796" t="str">
            <v>TARGET STORES</v>
          </cell>
          <cell r="G1796" t="str">
            <v>HEART TOSS</v>
          </cell>
          <cell r="H1796" t="str">
            <v>TARGET PILLOWFORT COTTON SHEETS</v>
          </cell>
        </row>
        <row r="1797">
          <cell r="B1797" t="str">
            <v>097-02-3012</v>
          </cell>
          <cell r="C1797" t="str">
            <v>94679502</v>
          </cell>
          <cell r="D1797" t="str">
            <v>CF</v>
          </cell>
          <cell r="E1797" t="str">
            <v>D97 curtain and sheets 2025</v>
          </cell>
          <cell r="F1797" t="str">
            <v>TARGET STORES</v>
          </cell>
          <cell r="G1797" t="str">
            <v>HEART TOSS</v>
          </cell>
          <cell r="H1797" t="str">
            <v>TARGET PILLOWFORT COTTON SHEETS</v>
          </cell>
        </row>
        <row r="1798">
          <cell r="B1798" t="str">
            <v>097-02-7704</v>
          </cell>
          <cell r="C1798" t="str">
            <v>94679503</v>
          </cell>
          <cell r="D1798" t="str">
            <v>CF</v>
          </cell>
          <cell r="E1798" t="str">
            <v>D97 curtain and sheets 2025</v>
          </cell>
          <cell r="F1798" t="str">
            <v>TARGET STORES</v>
          </cell>
          <cell r="G1798" t="str">
            <v>PET SHOP PATISSERIE</v>
          </cell>
          <cell r="H1798" t="str">
            <v>TARGET PILLOWFORT COTTON SHEETS</v>
          </cell>
        </row>
        <row r="1799">
          <cell r="B1799" t="str">
            <v>060-15-0074</v>
          </cell>
          <cell r="C1799" t="str">
            <v>94684001</v>
          </cell>
          <cell r="D1799" t="str">
            <v>NCF</v>
          </cell>
          <cell r="E1799" t="str">
            <v>D60 and 65 class 13, 15, 17 2025</v>
          </cell>
          <cell r="F1799" t="str">
            <v>TARGET STORES</v>
          </cell>
          <cell r="G1799" t="str">
            <v>TH Holiday Matelasse Quilt Set F/Q - Trellis Floral</v>
          </cell>
          <cell r="H1799" t="str">
            <v>TH HOL MAT</v>
          </cell>
        </row>
        <row r="1800">
          <cell r="B1800" t="str">
            <v>060-15-3059</v>
          </cell>
          <cell r="C1800" t="str">
            <v>94684002</v>
          </cell>
          <cell r="D1800" t="str">
            <v>NCF</v>
          </cell>
          <cell r="E1800" t="str">
            <v>D60 and 65 class 13, 15, 17 2025</v>
          </cell>
          <cell r="F1800" t="str">
            <v>TARGET STORES</v>
          </cell>
          <cell r="G1800" t="str">
            <v>TH Holiday Matelasse Quilt Set K - Blue Patchwork</v>
          </cell>
          <cell r="H1800" t="str">
            <v>TH HOL MAT</v>
          </cell>
        </row>
        <row r="1801">
          <cell r="B1801" t="str">
            <v>060-15-6133</v>
          </cell>
          <cell r="C1801" t="str">
            <v>94684003</v>
          </cell>
          <cell r="D1801" t="str">
            <v>NCF</v>
          </cell>
          <cell r="E1801" t="str">
            <v>D60 and 65 class 13, 15, 17 2025</v>
          </cell>
          <cell r="F1801" t="str">
            <v>TARGET STORES</v>
          </cell>
          <cell r="G1801" t="str">
            <v>TH Holiday Matelasse Quilt Set K - Butter Yellow</v>
          </cell>
          <cell r="H1801" t="str">
            <v>TH HOL MAT</v>
          </cell>
        </row>
        <row r="1802">
          <cell r="B1802" t="str">
            <v>060-15-6276</v>
          </cell>
          <cell r="C1802" t="str">
            <v>94684004</v>
          </cell>
          <cell r="D1802" t="str">
            <v>NCF</v>
          </cell>
          <cell r="E1802" t="str">
            <v>D60 and 65 class 13, 15, 17 2025</v>
          </cell>
          <cell r="F1802" t="str">
            <v>TARGET STORES</v>
          </cell>
          <cell r="G1802" t="str">
            <v>TH Holiday Matelasse Quilt Set F/Q - Blue Patchwork</v>
          </cell>
          <cell r="H1802" t="str">
            <v>TH HOL MAT</v>
          </cell>
        </row>
        <row r="1803">
          <cell r="B1803" t="str">
            <v>060-15-9535</v>
          </cell>
          <cell r="C1803" t="str">
            <v>94684005</v>
          </cell>
          <cell r="D1803" t="str">
            <v>NCF</v>
          </cell>
          <cell r="E1803" t="str">
            <v>D60 and 65 class 13, 15, 17 2025</v>
          </cell>
          <cell r="F1803" t="str">
            <v>TARGET STORES</v>
          </cell>
          <cell r="G1803" t="str">
            <v>TH Holiday Matelasse Quilt Set F/Q - Stripe Woodblock</v>
          </cell>
          <cell r="H1803" t="str">
            <v>TH HOL MAT</v>
          </cell>
        </row>
        <row r="1804">
          <cell r="B1804" t="str">
            <v>060-15-3036</v>
          </cell>
          <cell r="C1804" t="str">
            <v>94684006</v>
          </cell>
          <cell r="D1804" t="str">
            <v>NCF</v>
          </cell>
          <cell r="E1804" t="str">
            <v>D60 and 65 class 13, 15, 17 2025</v>
          </cell>
          <cell r="F1804" t="str">
            <v>TARGET STORES</v>
          </cell>
          <cell r="G1804" t="str">
            <v>TH Holiday Matelasse Quilt Set F/Q - Butter Yellow</v>
          </cell>
          <cell r="H1804" t="str">
            <v>TH HOL MAT</v>
          </cell>
        </row>
        <row r="1805">
          <cell r="B1805" t="str">
            <v>060-15-6714</v>
          </cell>
          <cell r="C1805" t="str">
            <v>94684007</v>
          </cell>
          <cell r="D1805" t="str">
            <v>NCF</v>
          </cell>
          <cell r="E1805" t="str">
            <v>D60 and 65 class 13, 15, 17 2025</v>
          </cell>
          <cell r="F1805" t="str">
            <v>TARGET STORES</v>
          </cell>
          <cell r="G1805" t="str">
            <v>TH Holiday Matelasse Quilt Set K - Trellis Floral</v>
          </cell>
          <cell r="H1805" t="str">
            <v>TH HOL MAT</v>
          </cell>
        </row>
        <row r="1806">
          <cell r="B1806" t="str">
            <v>060-15-5859</v>
          </cell>
          <cell r="C1806" t="str">
            <v>94684008</v>
          </cell>
          <cell r="D1806" t="str">
            <v>NCF</v>
          </cell>
          <cell r="E1806" t="str">
            <v>D60 and 65 class 13, 15, 17 2025</v>
          </cell>
          <cell r="F1806" t="str">
            <v>TARGET STORES</v>
          </cell>
          <cell r="G1806" t="str">
            <v>TH Holiday Matelasse Quilt Set K - Stripe Woodblock</v>
          </cell>
          <cell r="H1806" t="str">
            <v>TH HOL MAT</v>
          </cell>
        </row>
        <row r="1807">
          <cell r="B1807" t="str">
            <v>064-18-3182</v>
          </cell>
          <cell r="C1807" t="str">
            <v>94684678</v>
          </cell>
          <cell r="D1807" t="str">
            <v>NCF</v>
          </cell>
          <cell r="E1807" t="str">
            <v>D64 &amp; D68 2025</v>
          </cell>
          <cell r="F1807" t="str">
            <v>TARGET STORES</v>
          </cell>
          <cell r="G1807" t="str">
            <v>064-18-3182 RUFFLE VALENTINE RUFFLE - Threshold</v>
          </cell>
          <cell r="H1807" t="str">
            <v>THRESHOLD SHOWER CURTAIN</v>
          </cell>
        </row>
        <row r="1808">
          <cell r="B1808" t="str">
            <v>064-18-9180</v>
          </cell>
          <cell r="C1808" t="str">
            <v>94684681</v>
          </cell>
          <cell r="D1808" t="str">
            <v>NCF</v>
          </cell>
          <cell r="E1808" t="str">
            <v>D64 &amp; D68 2025</v>
          </cell>
          <cell r="F1808" t="str">
            <v>TARGET STORES</v>
          </cell>
          <cell r="G1808" t="str">
            <v>064-18-9180 SCALLOP VALENTINE PRINTED - Threshold</v>
          </cell>
          <cell r="H1808" t="str">
            <v>THRESHOLD SHOWER CURTAIN</v>
          </cell>
        </row>
        <row r="1809">
          <cell r="B1809" t="str">
            <v>064-18-5987</v>
          </cell>
          <cell r="C1809" t="str">
            <v>94684685</v>
          </cell>
          <cell r="D1809" t="str">
            <v>NCF</v>
          </cell>
          <cell r="E1809" t="str">
            <v>D64 &amp; D68 2025</v>
          </cell>
          <cell r="F1809" t="str">
            <v>TARGET STORES</v>
          </cell>
          <cell r="G1809" t="str">
            <v>064-18-5987 STRIPE VALENTINE PRINTED - Threshold</v>
          </cell>
          <cell r="H1809" t="str">
            <v>THRESHOLD SHOWER CURTAIN</v>
          </cell>
        </row>
        <row r="1810">
          <cell r="B1810" t="str">
            <v>064-18-4280</v>
          </cell>
          <cell r="C1810" t="str">
            <v>94685429</v>
          </cell>
          <cell r="D1810" t="str">
            <v>NCF</v>
          </cell>
          <cell r="E1810" t="str">
            <v>D64 &amp; D68 2025</v>
          </cell>
          <cell r="F1810" t="str">
            <v>TARGET STORES</v>
          </cell>
          <cell r="G1810" t="str">
            <v>064-18-4280 SPRING PRINTED MINI FLORAL - Threshold</v>
          </cell>
          <cell r="H1810" t="str">
            <v>THRESHOLD SHOWER CURTAIN</v>
          </cell>
        </row>
        <row r="1811">
          <cell r="B1811" t="str">
            <v>064-18-8248</v>
          </cell>
          <cell r="C1811" t="str">
            <v>94685434</v>
          </cell>
          <cell r="D1811" t="str">
            <v>NCF</v>
          </cell>
          <cell r="E1811" t="str">
            <v>D64 &amp; D68 2025</v>
          </cell>
          <cell r="F1811" t="str">
            <v>TARGET STORES</v>
          </cell>
          <cell r="G1811" t="str">
            <v>064-18-8248 SPRING PRINTED GREEN VINE - Threshold</v>
          </cell>
          <cell r="H1811" t="str">
            <v>THRESHOLD SHOWER CURTAIN</v>
          </cell>
        </row>
        <row r="1812">
          <cell r="B1812" t="str">
            <v>064-18-3397</v>
          </cell>
          <cell r="C1812" t="str">
            <v>94685441</v>
          </cell>
          <cell r="D1812" t="str">
            <v>NCF</v>
          </cell>
          <cell r="E1812" t="str">
            <v>D64 &amp; D68 2025</v>
          </cell>
          <cell r="F1812" t="str">
            <v>TARGET STORES</v>
          </cell>
          <cell r="G1812" t="str">
            <v>064-18-3397 SPRING PRINTED RUFFLE FLORAL - Threshold</v>
          </cell>
          <cell r="H1812" t="str">
            <v>THRESHOLD SHOWER CURTAIN</v>
          </cell>
        </row>
        <row r="1813">
          <cell r="B1813" t="str">
            <v>064-18-9371</v>
          </cell>
          <cell r="C1813" t="str">
            <v>94685447</v>
          </cell>
          <cell r="D1813" t="str">
            <v>NCF</v>
          </cell>
          <cell r="E1813" t="str">
            <v>D64 &amp; D68 2025</v>
          </cell>
          <cell r="F1813" t="str">
            <v>TARGET STORES</v>
          </cell>
          <cell r="G1813" t="str">
            <v>064-18-9371 SPRING PRINTED PRINTED BLUE - Threshold</v>
          </cell>
          <cell r="H1813" t="str">
            <v>THRESHOLD SHOWER CURTAIN</v>
          </cell>
        </row>
        <row r="1814">
          <cell r="B1814" t="str">
            <v>062-16-0087</v>
          </cell>
          <cell r="C1814" t="str">
            <v>94685531</v>
          </cell>
          <cell r="D1814" t="str">
            <v>CF</v>
          </cell>
          <cell r="E1814" t="str">
            <v>D62 2025</v>
          </cell>
          <cell r="F1814" t="str">
            <v>TARGET STORES</v>
          </cell>
          <cell r="G1814" t="str">
            <v>TH Performance Ivory Sheet Set With Eyelet Ruffle Hem - King</v>
          </cell>
          <cell r="H1814" t="str">
            <v>T-400 SPECIAL PURCHASE</v>
          </cell>
        </row>
        <row r="1815">
          <cell r="B1815" t="str">
            <v>062-16-0178</v>
          </cell>
          <cell r="C1815" t="str">
            <v>94685532</v>
          </cell>
          <cell r="D1815" t="str">
            <v>NCF</v>
          </cell>
          <cell r="E1815" t="str">
            <v>D62 2025</v>
          </cell>
          <cell r="F1815" t="str">
            <v>TARGET STORES</v>
          </cell>
          <cell r="G1815" t="str">
            <v>TH Performance Ivory Printed Dot Sheet Set With Red Scallop Hem - Full</v>
          </cell>
          <cell r="H1815" t="str">
            <v>T-400 SPECIAL PURCHASE</v>
          </cell>
        </row>
        <row r="1816">
          <cell r="B1816" t="str">
            <v>062-16-7624</v>
          </cell>
          <cell r="C1816" t="str">
            <v>94685533</v>
          </cell>
          <cell r="D1816" t="str">
            <v>NCF</v>
          </cell>
          <cell r="E1816" t="str">
            <v>D62 2025</v>
          </cell>
          <cell r="F1816" t="str">
            <v>TARGET STORES</v>
          </cell>
          <cell r="G1816" t="str">
            <v>TH Performance Ivory Sheet Set With Love Detailed Hem - King</v>
          </cell>
          <cell r="H1816" t="str">
            <v>T-400 SPECIAL PURCHASE</v>
          </cell>
        </row>
        <row r="1817">
          <cell r="B1817" t="str">
            <v>062-16-2240</v>
          </cell>
          <cell r="C1817" t="str">
            <v>94685534</v>
          </cell>
          <cell r="D1817" t="str">
            <v>NCF</v>
          </cell>
          <cell r="E1817" t="str">
            <v>D62 2025</v>
          </cell>
          <cell r="F1817" t="str">
            <v>TARGET STORES</v>
          </cell>
          <cell r="G1817" t="str">
            <v>TH Performance Ivory Printed Dot Sheet Set With Red Scallop Hem - Queen</v>
          </cell>
          <cell r="H1817" t="str">
            <v>T-400 SPECIAL PURCHASE</v>
          </cell>
        </row>
        <row r="1818">
          <cell r="B1818" t="str">
            <v>062-16-8271</v>
          </cell>
          <cell r="C1818" t="str">
            <v>94685535</v>
          </cell>
          <cell r="D1818" t="str">
            <v>NCF</v>
          </cell>
          <cell r="E1818" t="str">
            <v>D62 2025</v>
          </cell>
          <cell r="F1818" t="str">
            <v>TARGET STORES</v>
          </cell>
          <cell r="G1818" t="str">
            <v>TH Performance Ivory Sheet Set With Love Detailed Hem - Full</v>
          </cell>
          <cell r="H1818" t="str">
            <v>T-400 SPECIAL PURCHASE</v>
          </cell>
        </row>
        <row r="1819">
          <cell r="B1819" t="str">
            <v>062-16-1586</v>
          </cell>
          <cell r="C1819" t="str">
            <v>94685536</v>
          </cell>
          <cell r="D1819" t="str">
            <v>CF</v>
          </cell>
          <cell r="E1819" t="str">
            <v>D62 2025</v>
          </cell>
          <cell r="F1819" t="str">
            <v>TARGET STORES</v>
          </cell>
          <cell r="G1819" t="str">
            <v>TH Performance Ivory Sheet Set With Eyelet Ruffle Hem - Full</v>
          </cell>
          <cell r="H1819" t="str">
            <v>T-400 SPECIAL PURCHASE</v>
          </cell>
        </row>
        <row r="1820">
          <cell r="B1820" t="str">
            <v>062-16-9684</v>
          </cell>
          <cell r="C1820" t="str">
            <v>94685537</v>
          </cell>
          <cell r="D1820" t="str">
            <v>NCF</v>
          </cell>
          <cell r="E1820" t="str">
            <v>D62 2025</v>
          </cell>
          <cell r="F1820" t="str">
            <v>TARGET STORES</v>
          </cell>
          <cell r="G1820" t="str">
            <v>TH Performance Ivory Sheet Set With Love Detailed Hem  - Queen</v>
          </cell>
          <cell r="H1820" t="str">
            <v>T-400 SPECIAL PURCHASE</v>
          </cell>
        </row>
        <row r="1821">
          <cell r="B1821" t="str">
            <v>062-16-7725</v>
          </cell>
          <cell r="C1821" t="str">
            <v>94685538</v>
          </cell>
          <cell r="D1821" t="str">
            <v>NCF</v>
          </cell>
          <cell r="E1821" t="str">
            <v>D62 2025</v>
          </cell>
          <cell r="F1821" t="str">
            <v>TARGET STORES</v>
          </cell>
          <cell r="G1821" t="str">
            <v>TH Performance Ivory Printed Dot Sheet Set With Red Scallop Hem - King</v>
          </cell>
          <cell r="H1821" t="str">
            <v>T-400 SPECIAL PURCHASE</v>
          </cell>
        </row>
        <row r="1822">
          <cell r="B1822" t="str">
            <v>062-16-2942</v>
          </cell>
          <cell r="C1822" t="str">
            <v>94685539</v>
          </cell>
          <cell r="D1822" t="str">
            <v>CF</v>
          </cell>
          <cell r="E1822" t="str">
            <v>D62 2025</v>
          </cell>
          <cell r="F1822" t="str">
            <v>TARGET STORES</v>
          </cell>
          <cell r="G1822" t="str">
            <v>TH Performance Ivory Sheet Set With Eyelet Ruffle Hem - Queen</v>
          </cell>
          <cell r="H1822" t="str">
            <v>T-400 SPECIAL PURCHASE</v>
          </cell>
        </row>
        <row r="1823">
          <cell r="B1823" t="str">
            <v>097-02-1594</v>
          </cell>
          <cell r="C1823" t="str">
            <v>94686667</v>
          </cell>
          <cell r="D1823" t="str">
            <v>CF</v>
          </cell>
          <cell r="E1823" t="str">
            <v>D97 curtain and sheets 2025</v>
          </cell>
          <cell r="F1823" t="str">
            <v>TARGET STORES</v>
          </cell>
          <cell r="G1823" t="str">
            <v>HEART TOSS</v>
          </cell>
          <cell r="H1823" t="str">
            <v>TARGET PILLOWFORT COTTON SHEETS</v>
          </cell>
        </row>
        <row r="1824">
          <cell r="B1824" t="str">
            <v>062-16-0002</v>
          </cell>
          <cell r="C1824" t="str">
            <v>94760901</v>
          </cell>
          <cell r="D1824" t="str">
            <v>CF</v>
          </cell>
          <cell r="E1824" t="str">
            <v>D62 2025</v>
          </cell>
          <cell r="F1824" t="str">
            <v>TARGET STORES</v>
          </cell>
          <cell r="G1824" t="str">
            <v>TH Performance Ivory Sheet Set with Eyelet Ruffle Hem - T/TXL</v>
          </cell>
          <cell r="H1824" t="str">
            <v>T-400 SPECIAL PURCHASE</v>
          </cell>
        </row>
        <row r="1825">
          <cell r="B1825" t="str">
            <v>062-16-0292</v>
          </cell>
          <cell r="C1825" t="str">
            <v>94760902</v>
          </cell>
          <cell r="D1825" t="str">
            <v>NCF</v>
          </cell>
          <cell r="E1825" t="str">
            <v>D62 2025</v>
          </cell>
          <cell r="F1825" t="str">
            <v>TARGET STORES</v>
          </cell>
          <cell r="G1825" t="str">
            <v>TH Performance Ivory Printed Dot Sheet Set With Red Scallop Hem - T/TXL</v>
          </cell>
          <cell r="H1825" t="str">
            <v>T-400 SPECIAL PURCHASE</v>
          </cell>
        </row>
        <row r="1826">
          <cell r="B1826" t="str">
            <v>062-16-2913</v>
          </cell>
          <cell r="C1826" t="str">
            <v>94760903</v>
          </cell>
          <cell r="D1826" t="str">
            <v>NCF</v>
          </cell>
          <cell r="E1826" t="str">
            <v>D62 2025</v>
          </cell>
          <cell r="F1826" t="str">
            <v>TARGET STORES</v>
          </cell>
          <cell r="G1826" t="str">
            <v>TH Performance Ivory Sheet Set with Love Detailed Hem - T/TXL</v>
          </cell>
          <cell r="H1826" t="str">
            <v>T-400 SPECIAL PURCHASE</v>
          </cell>
        </row>
        <row r="1827">
          <cell r="B1827" t="str">
            <v>335-00-0760</v>
          </cell>
          <cell r="C1827" t="e">
            <v>#N/A</v>
          </cell>
          <cell r="D1827" t="str">
            <v>NCF from C5</v>
          </cell>
          <cell r="E1827" t="str">
            <v>Full Sheet Set Green Sea Twig</v>
          </cell>
          <cell r="F1827" t="str">
            <v>TARGET STORES</v>
          </cell>
          <cell r="G1827" t="str">
            <v>Target Project Diamond - Sheet Set</v>
          </cell>
          <cell r="H1827" t="str">
            <v>TH PROJECT BEAUTIFUL</v>
          </cell>
        </row>
        <row r="1828">
          <cell r="B1828" t="str">
            <v>335-00-2141</v>
          </cell>
          <cell r="C1828" t="e">
            <v>#N/A</v>
          </cell>
          <cell r="D1828" t="str">
            <v>NCF from C5</v>
          </cell>
          <cell r="E1828" t="str">
            <v>Pillowcase Set Standard Green Sea Twig</v>
          </cell>
          <cell r="F1828" t="str">
            <v>TARGET STORES</v>
          </cell>
          <cell r="G1828" t="str">
            <v>Target Project Diamond - Sheet Set</v>
          </cell>
          <cell r="H1828" t="str">
            <v>TH PROJECT BEAUTIFUL</v>
          </cell>
        </row>
        <row r="1829">
          <cell r="B1829" t="str">
            <v>335-00-3606</v>
          </cell>
          <cell r="C1829" t="e">
            <v>#N/A</v>
          </cell>
          <cell r="D1829" t="str">
            <v>NCF from C5</v>
          </cell>
          <cell r="E1829" t="str">
            <v>Pillowcase Set King with black embroidery</v>
          </cell>
          <cell r="F1829" t="str">
            <v>TARGET STORES</v>
          </cell>
          <cell r="G1829" t="str">
            <v>Target Project Diamond - Sheet Set</v>
          </cell>
          <cell r="H1829" t="str">
            <v>TH PROJECT BEAUTIFUL</v>
          </cell>
        </row>
        <row r="1830">
          <cell r="B1830" t="str">
            <v>335-00-4132</v>
          </cell>
          <cell r="C1830" t="e">
            <v>#N/A</v>
          </cell>
          <cell r="D1830" t="str">
            <v>NCF from C5</v>
          </cell>
          <cell r="E1830" t="str">
            <v>King Sheet Set Green Sea Twig</v>
          </cell>
          <cell r="F1830" t="str">
            <v>TARGET STORES</v>
          </cell>
          <cell r="G1830" t="str">
            <v>Target Project Diamond - Sheet Set</v>
          </cell>
          <cell r="H1830" t="str">
            <v>TH PROJECT BEAUTIFUL</v>
          </cell>
        </row>
        <row r="1831">
          <cell r="B1831" t="str">
            <v>335-00-5755</v>
          </cell>
          <cell r="C1831" t="e">
            <v>#N/A</v>
          </cell>
          <cell r="D1831" t="str">
            <v>NCF from C5</v>
          </cell>
          <cell r="E1831" t="str">
            <v>Full Sheet Set with Black Embroidery</v>
          </cell>
          <cell r="F1831" t="str">
            <v>TARGET STORES</v>
          </cell>
          <cell r="G1831" t="str">
            <v>Target Project Diamond - Sheet Set</v>
          </cell>
          <cell r="H1831" t="str">
            <v>TH PROJECT BEAUTIFUL</v>
          </cell>
        </row>
        <row r="1832">
          <cell r="B1832" t="str">
            <v>335-00-5923</v>
          </cell>
          <cell r="C1832" t="e">
            <v>#N/A</v>
          </cell>
          <cell r="D1832" t="str">
            <v>NCF from C5</v>
          </cell>
          <cell r="E1832" t="str">
            <v>Queen Sheet Set with Embroidery</v>
          </cell>
          <cell r="F1832" t="str">
            <v>TARGET STORES</v>
          </cell>
          <cell r="G1832" t="str">
            <v>Target Project Diamond - Sheet Set</v>
          </cell>
          <cell r="H1832" t="str">
            <v>TH PROJECT BEAUTIFUL</v>
          </cell>
        </row>
        <row r="1833">
          <cell r="B1833" t="str">
            <v>335-00-6177</v>
          </cell>
          <cell r="C1833" t="e">
            <v>#N/A</v>
          </cell>
          <cell r="D1833" t="str">
            <v>NCF from C5</v>
          </cell>
          <cell r="E1833" t="str">
            <v>Pillowcase Set King Green Sea Twig</v>
          </cell>
          <cell r="F1833" t="str">
            <v>TARGET STORES</v>
          </cell>
          <cell r="G1833" t="str">
            <v>Target Project Diamond - Sheet Set</v>
          </cell>
          <cell r="H1833" t="str">
            <v>TH PROJECT BEAUTIFUL</v>
          </cell>
        </row>
        <row r="1834">
          <cell r="B1834" t="str">
            <v>335-00-6988</v>
          </cell>
          <cell r="C1834" t="e">
            <v>#N/A</v>
          </cell>
          <cell r="D1834" t="str">
            <v>NCF from C5</v>
          </cell>
          <cell r="E1834" t="str">
            <v>Queen Sheet Set Green Sea Twig</v>
          </cell>
          <cell r="F1834" t="str">
            <v>TARGET STORES</v>
          </cell>
          <cell r="G1834" t="str">
            <v>Target Project Diamond - Sheet Set</v>
          </cell>
          <cell r="H1834" t="str">
            <v>TH PROJECT BEAUTIFUL</v>
          </cell>
        </row>
        <row r="1835">
          <cell r="B1835" t="str">
            <v>335-00-7129</v>
          </cell>
          <cell r="C1835" t="e">
            <v>#N/A</v>
          </cell>
          <cell r="D1835" t="str">
            <v>NCF from C5</v>
          </cell>
          <cell r="E1835" t="str">
            <v>Twin Sheet Set Green Sea Twig</v>
          </cell>
          <cell r="F1835" t="str">
            <v>TARGET STORES</v>
          </cell>
          <cell r="G1835" t="str">
            <v>Target Project Diamond - Sheet Set</v>
          </cell>
          <cell r="H1835" t="str">
            <v>TH PROJECT BEAUTIFUL</v>
          </cell>
        </row>
        <row r="1836">
          <cell r="B1836" t="str">
            <v>335-00-7507</v>
          </cell>
          <cell r="C1836" t="e">
            <v>#N/A</v>
          </cell>
          <cell r="D1836" t="str">
            <v>NCF from C5</v>
          </cell>
          <cell r="E1836" t="str">
            <v>Pillowcase Set Standard with Black Embroidery</v>
          </cell>
          <cell r="F1836" t="str">
            <v>TARGET STORES</v>
          </cell>
          <cell r="G1836" t="str">
            <v>Target Project Diamond - Sheet Set</v>
          </cell>
          <cell r="H1836" t="str">
            <v>TH PROJECT BEAUTIFUL</v>
          </cell>
        </row>
        <row r="1837">
          <cell r="B1837" t="str">
            <v>335-00-8191</v>
          </cell>
          <cell r="C1837" t="e">
            <v>#N/A</v>
          </cell>
          <cell r="D1837" t="str">
            <v>NCF from C5</v>
          </cell>
          <cell r="E1837" t="str">
            <v>Twin Sheet Set with Black Embroidery</v>
          </cell>
          <cell r="F1837" t="str">
            <v>TARGET STORES</v>
          </cell>
          <cell r="G1837" t="str">
            <v>Target Project Diamond - Sheet Set</v>
          </cell>
          <cell r="H1837" t="str">
            <v>TH PROJECT BEAUTIFUL</v>
          </cell>
        </row>
        <row r="1838">
          <cell r="B1838" t="str">
            <v>335-00-9808</v>
          </cell>
          <cell r="C1838" t="e">
            <v>#N/A</v>
          </cell>
          <cell r="D1838" t="str">
            <v>NCF from C5</v>
          </cell>
          <cell r="E1838" t="str">
            <v>King Sheet Set with Embroidery</v>
          </cell>
          <cell r="F1838" t="str">
            <v>TARGET STORES</v>
          </cell>
          <cell r="G1838" t="str">
            <v>Target Project Diamond - Sheet Set</v>
          </cell>
          <cell r="H1838" t="str">
            <v>TH PROJECT BEAUTIFUL</v>
          </cell>
        </row>
        <row r="1839">
          <cell r="B1839" t="str">
            <v>064-18-5193</v>
          </cell>
          <cell r="C1839" t="e">
            <v>#N/A</v>
          </cell>
          <cell r="D1839" t="str">
            <v>NCF</v>
          </cell>
          <cell r="E1839" t="str">
            <v>064-18-5193 SKELETON GLOW IN THE DARK - Hyde &amp; EEK! Boutique</v>
          </cell>
          <cell r="F1839" t="str">
            <v>TARGET STORES</v>
          </cell>
          <cell r="G1839" t="str">
            <v>Hyde &amp; EEK! Boutique</v>
          </cell>
          <cell r="H1839" t="str">
            <v>TARGET GRID SHOWER CURTAINS.</v>
          </cell>
        </row>
        <row r="1840">
          <cell r="B1840" t="str">
            <v>064-18-1215</v>
          </cell>
          <cell r="C1840" t="e">
            <v>#N/A</v>
          </cell>
          <cell r="D1840" t="str">
            <v>NCF</v>
          </cell>
          <cell r="E1840" t="str">
            <v>064-18-1215 Sun in the Water Shower Curtain Berry Purple - Opalhouse™ designed with Jungalow™</v>
          </cell>
          <cell r="F1840" t="str">
            <v>TARGET STORES</v>
          </cell>
          <cell r="G1840" t="str">
            <v>OPAL HOUSE SHOWER CURTAIN</v>
          </cell>
          <cell r="H1840" t="str">
            <v>TARGET GRID SHOWER CURTAINS.</v>
          </cell>
        </row>
        <row r="1841">
          <cell r="B1841" t="str">
            <v>097-01-0008</v>
          </cell>
          <cell r="C1841" t="e">
            <v>#N/A</v>
          </cell>
          <cell r="D1841" t="str">
            <v>NCF</v>
          </cell>
          <cell r="E1841" t="str">
            <v>097-01-0008 Standard Shark Multi PILLOWFORT BATH Multi-Colored - Pillowfort</v>
          </cell>
          <cell r="F1841" t="str">
            <v>TARGET STORES</v>
          </cell>
          <cell r="G1841" t="str">
            <v>TARGET PILLOWFORT SHOWER CURTAIN</v>
          </cell>
          <cell r="H1841" t="str">
            <v>TARGET PILLOWFORT SHOWER CURTAIN</v>
          </cell>
        </row>
        <row r="1842">
          <cell r="B1842" t="str">
            <v>097-01-0025</v>
          </cell>
          <cell r="C1842" t="e">
            <v>#N/A</v>
          </cell>
          <cell r="D1842" t="str">
            <v>NCF</v>
          </cell>
          <cell r="E1842" t="str">
            <v>097-01-0025 Standard Vintage Floral New PILLOWFORT BATH Multi-Colored - Pillowfort</v>
          </cell>
          <cell r="F1842" t="str">
            <v>TARGET STORES</v>
          </cell>
          <cell r="G1842" t="str">
            <v>TARGET PILLOWFORT SHOWER CURTAIN</v>
          </cell>
          <cell r="H1842" t="str">
            <v>TARGET PILLOWFORT SHOWER CURTAIN</v>
          </cell>
        </row>
        <row r="1843">
          <cell r="B1843" t="str">
            <v>097-01-1758</v>
          </cell>
          <cell r="C1843" t="e">
            <v>#N/A</v>
          </cell>
          <cell r="D1843" t="str">
            <v>NCF</v>
          </cell>
          <cell r="E1843" t="str">
            <v>097-01-1758 Standard Mermaid New PILLOWFORT BATH Multi-Colored - Pillowfort</v>
          </cell>
          <cell r="F1843" t="str">
            <v>TARGET STORES</v>
          </cell>
          <cell r="G1843" t="str">
            <v>TARGET PILLOWFORT SHOWER CURTAIN</v>
          </cell>
          <cell r="H1843" t="str">
            <v>TARGET PILLOWFORT SHOWER CURTAIN</v>
          </cell>
        </row>
        <row r="1844">
          <cell r="B1844" t="str">
            <v>097-01-3930</v>
          </cell>
          <cell r="C1844" t="e">
            <v>#N/A</v>
          </cell>
          <cell r="D1844" t="str">
            <v>NCF</v>
          </cell>
          <cell r="E1844" t="str">
            <v>097-01-3930 Standard Dinosaur PILLOWFORT BATH Multi-Colored - Pillowfort</v>
          </cell>
          <cell r="F1844" t="str">
            <v>TARGET STORES</v>
          </cell>
          <cell r="G1844" t="str">
            <v>TARGET PILLOWFORT SHOWER CURTAIN</v>
          </cell>
          <cell r="H1844" t="str">
            <v>TARGET PILLOWFORT SHOWER CURTAIN</v>
          </cell>
        </row>
        <row r="1845">
          <cell r="B1845" t="str">
            <v>097-01-4279</v>
          </cell>
          <cell r="C1845" t="e">
            <v>#N/A</v>
          </cell>
          <cell r="D1845" t="str">
            <v>NCF</v>
          </cell>
          <cell r="E1845" t="str">
            <v>097-01-4279 Standard Today is the day Multi Color PILLOWFORT BATH Multi-Colored - Pillowfort</v>
          </cell>
          <cell r="F1845" t="str">
            <v>TARGET STORES</v>
          </cell>
          <cell r="G1845" t="str">
            <v>TARGET PILLOWFORT SHOWER CURTAIN</v>
          </cell>
          <cell r="H1845" t="str">
            <v>TARGET PILLOWFORT SHOWER CURTAIN</v>
          </cell>
        </row>
        <row r="1846">
          <cell r="B1846" t="str">
            <v>097-01-5840</v>
          </cell>
          <cell r="C1846" t="e">
            <v>#N/A</v>
          </cell>
          <cell r="D1846" t="str">
            <v>NCF</v>
          </cell>
          <cell r="E1846" t="str">
            <v>097-01-5840 Standard ABC New PILLOWFORT BATH Multi-Colored - Pillowfort</v>
          </cell>
          <cell r="F1846" t="str">
            <v>TARGET STORES</v>
          </cell>
          <cell r="G1846" t="str">
            <v>TARGET PILLOWFORT SHOWER CURTAIN</v>
          </cell>
          <cell r="H1846" t="str">
            <v>TARGET PILLOWFORT SHOWER CURTAIN</v>
          </cell>
        </row>
        <row r="1847">
          <cell r="B1847" t="str">
            <v>097-01-5949</v>
          </cell>
          <cell r="C1847" t="e">
            <v>#N/A</v>
          </cell>
          <cell r="D1847" t="str">
            <v>NCF</v>
          </cell>
          <cell r="E1847" t="str">
            <v>097-01-5949 Standard Multi Stripe with Tassels PILLOWFORT BATH Multi-Colored - Pillowfort</v>
          </cell>
          <cell r="F1847" t="str">
            <v>TARGET STORES</v>
          </cell>
          <cell r="G1847" t="str">
            <v>TARGET PILLOWFORT SHOWER CURTAIN</v>
          </cell>
          <cell r="H1847" t="str">
            <v>TARGET PILLOWFORT SHOWER CURTAIN</v>
          </cell>
        </row>
        <row r="1848">
          <cell r="B1848" t="str">
            <v>097-01-7154</v>
          </cell>
          <cell r="C1848" t="e">
            <v>#N/A</v>
          </cell>
          <cell r="D1848" t="str">
            <v>NCF</v>
          </cell>
          <cell r="E1848" t="str">
            <v>097-01-7154 Standard Rainbow Multi PILLOWFORT BATH Multi-Colored - Pillowfort</v>
          </cell>
          <cell r="F1848" t="str">
            <v>TARGET STORES</v>
          </cell>
          <cell r="G1848" t="str">
            <v>TARGET PILLOWFORT SHOWER CURTAIN</v>
          </cell>
          <cell r="H1848" t="str">
            <v>TARGET PILLOWFORT SHOWER CURTAIN</v>
          </cell>
        </row>
        <row r="1849">
          <cell r="B1849" t="str">
            <v>097-01-7562</v>
          </cell>
          <cell r="C1849" t="e">
            <v>#N/A</v>
          </cell>
          <cell r="D1849" t="str">
            <v>NCF</v>
          </cell>
          <cell r="E1849" t="str">
            <v>097-01-7562 Standard Dot  Multi PILLOWFORT BATH Multi-Colored - Pillowfort</v>
          </cell>
          <cell r="F1849" t="str">
            <v>TARGET STORES</v>
          </cell>
          <cell r="G1849" t="str">
            <v>TARGET PILLOWFORT SHOWER CURTAIN</v>
          </cell>
          <cell r="H1849" t="str">
            <v>TARGET PILLOWFORT SHOWER CURTAIN</v>
          </cell>
        </row>
        <row r="1850">
          <cell r="B1850" t="str">
            <v>097-02-8027</v>
          </cell>
          <cell r="C1850" t="e">
            <v>#N/A</v>
          </cell>
          <cell r="D1850" t="str">
            <v>NCF</v>
          </cell>
          <cell r="E1850" t="str">
            <v>097-02-8027 Twin Solid Cotton Sheet Set Yellow - Pillowfort</v>
          </cell>
          <cell r="F1850" t="str">
            <v>TARGET STORES</v>
          </cell>
          <cell r="G1850" t="str">
            <v>TARGET PILLOWFORT COTTON SHEETS</v>
          </cell>
          <cell r="H1850" t="str">
            <v>TARGET PILLOWFORT COTTON SHEETS</v>
          </cell>
        </row>
        <row r="1851">
          <cell r="B1851" t="str">
            <v>097-02-8807</v>
          </cell>
          <cell r="C1851" t="e">
            <v>#N/A</v>
          </cell>
          <cell r="D1851" t="str">
            <v>NCF</v>
          </cell>
          <cell r="E1851" t="str">
            <v>097-02-8807TwinFairy TaleDuvet Covers</v>
          </cell>
          <cell r="F1851" t="str">
            <v>TARGET STORES</v>
          </cell>
          <cell r="G1851" t="str">
            <v>TARGET PILLOWFORT TOB</v>
          </cell>
          <cell r="H1851" t="str">
            <v>TARGET PILLOWFORT TOB</v>
          </cell>
        </row>
        <row r="1852">
          <cell r="B1852" t="str">
            <v>060-15-7221</v>
          </cell>
          <cell r="C1852" t="e">
            <v>#N/A</v>
          </cell>
          <cell r="D1852" t="str">
            <v>NCF</v>
          </cell>
          <cell r="E1852" t="str">
            <v>060-15-7221 RE Satin Quilt F/Q Dark Green/Royal Blue</v>
          </cell>
          <cell r="F1852" t="str">
            <v>TARGET STORES</v>
          </cell>
          <cell r="G1852" t="str">
            <v>RE POLY SATEEN - Quilts</v>
          </cell>
          <cell r="H1852" t="str">
            <v>RE POLY SATEEN</v>
          </cell>
        </row>
        <row r="1853">
          <cell r="B1853" t="str">
            <v>060-26-0611</v>
          </cell>
          <cell r="C1853" t="e">
            <v>#N/A</v>
          </cell>
          <cell r="D1853" t="str">
            <v>NCF</v>
          </cell>
          <cell r="E1853" t="str">
            <v>060-26-0611 King RE BTC MICROFIBER Bedding Sets BLACK/GRAY STRIPE PRINT - Room Essentials™</v>
          </cell>
          <cell r="F1853" t="str">
            <v>TARGET STORES</v>
          </cell>
          <cell r="G1853" t="str">
            <v>RE BTC MICROFIBER - BEDDING SETS</v>
          </cell>
          <cell r="H1853" t="str">
            <v>RE BTC MICROFIBER</v>
          </cell>
        </row>
        <row r="1854">
          <cell r="B1854" t="str">
            <v>060-26-0652</v>
          </cell>
          <cell r="C1854" t="e">
            <v>#N/A</v>
          </cell>
          <cell r="D1854" t="str">
            <v>NCF</v>
          </cell>
          <cell r="E1854" t="str">
            <v>060-26-0652 King RE BTC MICROFIBER Bedding Sets TREAD WARM RED PRINT - Room Essentials™</v>
          </cell>
          <cell r="F1854" t="str">
            <v>TARGET STORES</v>
          </cell>
          <cell r="G1854" t="str">
            <v>RE BTC MICROFIBER - BEDDING SETS</v>
          </cell>
          <cell r="H1854" t="str">
            <v>RE BTC MICROFIBER</v>
          </cell>
        </row>
        <row r="1855">
          <cell r="B1855" t="str">
            <v>060-26-1887</v>
          </cell>
          <cell r="C1855" t="e">
            <v>#N/A</v>
          </cell>
          <cell r="D1855" t="str">
            <v>NCF</v>
          </cell>
          <cell r="E1855" t="str">
            <v>060-26-1887 Queen RE BTC MICROFIBER Bedding Sets BLACK/GRAY STRIPE PRINT - Room Essentials™</v>
          </cell>
          <cell r="F1855" t="str">
            <v>TARGET STORES</v>
          </cell>
          <cell r="G1855" t="str">
            <v>RE BTC MICROFIBER - BEDDING SETS</v>
          </cell>
          <cell r="H1855" t="str">
            <v>RE BTC MICROFIBER</v>
          </cell>
        </row>
        <row r="1856">
          <cell r="B1856" t="str">
            <v>060-26-1888</v>
          </cell>
          <cell r="C1856" t="e">
            <v>#N/A</v>
          </cell>
          <cell r="D1856" t="str">
            <v>NCF</v>
          </cell>
          <cell r="E1856" t="str">
            <v>060-26-1888 Full RE BTC MICROFIBER Bedding Sets SAVOR MULTICOLOR PRINT - Room Essentials™</v>
          </cell>
          <cell r="F1856" t="str">
            <v>TARGET STORES</v>
          </cell>
          <cell r="G1856" t="str">
            <v>RE BTC MICROFIBER - BEDDING SETS</v>
          </cell>
          <cell r="H1856" t="str">
            <v>RE BTC MICROFIBER</v>
          </cell>
        </row>
        <row r="1857">
          <cell r="B1857" t="str">
            <v>060-26-2203</v>
          </cell>
          <cell r="C1857" t="e">
            <v>#N/A</v>
          </cell>
          <cell r="D1857" t="str">
            <v>NCF</v>
          </cell>
          <cell r="E1857" t="str">
            <v>060-26-2203 King RE BTC MICROFIBER Bedding Sets SAVOR MULTICOLOR PRINT - Room Essentials™</v>
          </cell>
          <cell r="F1857" t="str">
            <v>TARGET STORES</v>
          </cell>
          <cell r="G1857" t="str">
            <v>RE BTC MICROFIBER - BEDDING SETS</v>
          </cell>
          <cell r="H1857" t="str">
            <v>RE BTC MICROFIBER</v>
          </cell>
        </row>
        <row r="1858">
          <cell r="B1858" t="str">
            <v>060-26-3173</v>
          </cell>
          <cell r="C1858" t="e">
            <v>#N/A</v>
          </cell>
          <cell r="D1858" t="str">
            <v>NCF</v>
          </cell>
          <cell r="E1858" t="str">
            <v>060-26-3173 Twin RE BTC MICROFIBER Bedding Sets BLACK/GRAY STRIPE PRINT - Room Essentials™</v>
          </cell>
          <cell r="F1858" t="str">
            <v>TARGET STORES</v>
          </cell>
          <cell r="G1858" t="str">
            <v>RE BTC MICROFIBER - BEDDING SETS</v>
          </cell>
          <cell r="H1858" t="str">
            <v>RE BTC MICROFIBER</v>
          </cell>
        </row>
        <row r="1859">
          <cell r="B1859" t="str">
            <v>060-26-3343</v>
          </cell>
          <cell r="C1859" t="e">
            <v>#N/A</v>
          </cell>
          <cell r="D1859" t="str">
            <v>NCF</v>
          </cell>
          <cell r="E1859" t="str">
            <v>060-26-3343 Twin RE BTC MICROFIBER Bedding Sets SAVOR MULTICOLOR PRINT - Room Essentials™</v>
          </cell>
          <cell r="F1859" t="str">
            <v>TARGET STORES</v>
          </cell>
          <cell r="G1859" t="str">
            <v>RE BTC MICROFIBER - BEDDING SETS</v>
          </cell>
          <cell r="H1859" t="str">
            <v>RE BTC MICROFIBER</v>
          </cell>
        </row>
        <row r="1860">
          <cell r="B1860" t="str">
            <v>060-26-4337</v>
          </cell>
          <cell r="C1860" t="e">
            <v>#N/A</v>
          </cell>
          <cell r="D1860" t="str">
            <v>NCF</v>
          </cell>
          <cell r="E1860" t="str">
            <v>060-26-4337 5pc Twin Extra Long Tread Reversible Microfiber Comforter &amp; Sheets Set Warm Red - Room Essentials™</v>
          </cell>
          <cell r="F1860" t="str">
            <v>TARGET STORES</v>
          </cell>
          <cell r="G1860" t="str">
            <v>RE BTC MICROFIBER - BEDDING SETS</v>
          </cell>
          <cell r="H1860" t="str">
            <v>RE BTC MICROFIBER</v>
          </cell>
        </row>
        <row r="1861">
          <cell r="B1861" t="str">
            <v>060-26-5503</v>
          </cell>
          <cell r="C1861" t="e">
            <v>#N/A</v>
          </cell>
          <cell r="D1861" t="str">
            <v>NCF</v>
          </cell>
          <cell r="E1861" t="str">
            <v>060-26-5503 Queen RE BTC MICROFIBER Bedding Sets NEUTRAL STRIPE PRINT - Room Essentials™</v>
          </cell>
          <cell r="F1861" t="str">
            <v>TARGET STORES</v>
          </cell>
          <cell r="G1861" t="str">
            <v>RE BTC MICROFIBER - BEDDING SETS</v>
          </cell>
          <cell r="H1861" t="str">
            <v>RE BTC MICROFIBER</v>
          </cell>
        </row>
        <row r="1862">
          <cell r="B1862" t="str">
            <v>060-26-8566</v>
          </cell>
          <cell r="C1862" t="e">
            <v>#N/A</v>
          </cell>
          <cell r="D1862" t="str">
            <v>NCF</v>
          </cell>
          <cell r="E1862" t="str">
            <v>060-26-8566 Full RE BTC MICROFIBER Bedding Sets BLACK/GRAY STRIPE PRINT - Room Essentials™</v>
          </cell>
          <cell r="F1862" t="str">
            <v>TARGET STORES</v>
          </cell>
          <cell r="G1862" t="str">
            <v>RE BTC MICROFIBER - BEDDING SETS</v>
          </cell>
          <cell r="H1862" t="str">
            <v>RE BTC MICROFIBER</v>
          </cell>
        </row>
        <row r="1863">
          <cell r="B1863" t="str">
            <v>064-18-0783</v>
          </cell>
          <cell r="C1863" t="e">
            <v>#N/A</v>
          </cell>
          <cell r="D1863" t="str">
            <v>NCF</v>
          </cell>
          <cell r="E1863" t="str">
            <v>064-18-0783 Diverse Artist Shower Curtain - Room Essentials</v>
          </cell>
          <cell r="F1863" t="str">
            <v>TARGET STORES</v>
          </cell>
          <cell r="G1863" t="str">
            <v>RE SHOWER CURTAINS</v>
          </cell>
          <cell r="H1863" t="str">
            <v>RE SHOWER CURTAINS</v>
          </cell>
        </row>
        <row r="1864">
          <cell r="B1864" t="str">
            <v>064-18-4735</v>
          </cell>
          <cell r="C1864" t="e">
            <v>#N/A</v>
          </cell>
          <cell r="D1864" t="str">
            <v>NCF</v>
          </cell>
          <cell r="E1864" t="str">
            <v>064-18-4735 Striped Shower Curtain Gray Mist - Room Essentials</v>
          </cell>
          <cell r="F1864" t="str">
            <v>TARGET STORES</v>
          </cell>
          <cell r="G1864" t="str">
            <v>RE SHOWER CURTAINS</v>
          </cell>
          <cell r="H1864" t="str">
            <v>RE SHOWER CURTAINS</v>
          </cell>
        </row>
        <row r="1865">
          <cell r="B1865" t="str">
            <v>060-13-3860</v>
          </cell>
          <cell r="C1865" t="e">
            <v>#N/A</v>
          </cell>
          <cell r="D1865" t="str">
            <v>NCF from C5</v>
          </cell>
          <cell r="E1865" t="str">
            <v>060-13-3860 King Washed Waffle Weave Comforter &amp; Sham Set Indigo - Threshold</v>
          </cell>
          <cell r="F1865" t="str">
            <v>TARGET STORES</v>
          </cell>
          <cell r="G1865" t="str">
            <v>THRESHOLD WAFFLE - COMFORTERS</v>
          </cell>
          <cell r="H1865" t="str">
            <v>THRESHOLD WAFFLE</v>
          </cell>
        </row>
        <row r="1866">
          <cell r="B1866" t="str">
            <v>060-13-4209</v>
          </cell>
          <cell r="C1866" t="e">
            <v>#N/A</v>
          </cell>
          <cell r="D1866" t="str">
            <v>NCF from C5</v>
          </cell>
          <cell r="E1866" t="str">
            <v>060-13-4209 Twin/Twin Extra Long Classic Stripe Comforter &amp; Sham Set Gray/White - Threshold</v>
          </cell>
          <cell r="F1866" t="str">
            <v>TARGET STORES</v>
          </cell>
          <cell r="G1866" t="str">
            <v>THRESHOLD MAGIC VALUE STRIPE - COMFORTERS</v>
          </cell>
          <cell r="H1866" t="str">
            <v>THRESHOLD COMFORTERS</v>
          </cell>
        </row>
        <row r="1867">
          <cell r="B1867" t="str">
            <v>060-13-4405</v>
          </cell>
          <cell r="C1867" t="e">
            <v>#N/A</v>
          </cell>
          <cell r="D1867" t="str">
            <v>NCF from C5</v>
          </cell>
          <cell r="E1867" t="str">
            <v>060-13-4405 King Washed Cotton Sateen Comforter &amp; Sham Set White - Threshold</v>
          </cell>
          <cell r="F1867" t="str">
            <v>TARGET STORES</v>
          </cell>
          <cell r="G1867" t="str">
            <v>THRESHOLD MODERN - COMFORTERS</v>
          </cell>
          <cell r="H1867" t="str">
            <v>THRESHOLD MODERN</v>
          </cell>
        </row>
        <row r="1868">
          <cell r="B1868" t="str">
            <v>060-13-5365</v>
          </cell>
          <cell r="C1868" t="e">
            <v>#N/A</v>
          </cell>
          <cell r="D1868" t="str">
            <v>NCF</v>
          </cell>
          <cell r="E1868" t="str">
            <v>060-13-5365 Full/Queen Cotton Tassel Border Comforter &amp; Sham Set Terracotta - Threshold</v>
          </cell>
          <cell r="F1868" t="str">
            <v>TARGET STORES</v>
          </cell>
          <cell r="G1868" t="str">
            <v>THRESHOLD GLOBAL - COMFORTERS</v>
          </cell>
          <cell r="H1868" t="str">
            <v>TH GLOBAL &amp; CASUAL TRADITIONAL</v>
          </cell>
        </row>
        <row r="1869">
          <cell r="B1869" t="str">
            <v>060-13-7946</v>
          </cell>
          <cell r="C1869" t="e">
            <v>#N/A</v>
          </cell>
          <cell r="D1869" t="str">
            <v>NCF</v>
          </cell>
          <cell r="E1869" t="str">
            <v>060-13-7946 Twin XL Green Floral (Allendale) COMFORTERS Bronze - Threshold</v>
          </cell>
          <cell r="F1869" t="str">
            <v>TARGET STORES</v>
          </cell>
          <cell r="G1869" t="str">
            <v>THRESHOLD GLOBAL - COMFORTERS</v>
          </cell>
          <cell r="H1869" t="str">
            <v>TH GLOBAL &amp; CASUAL TRADITIONAL</v>
          </cell>
        </row>
        <row r="1870">
          <cell r="B1870" t="str">
            <v>060-13-9158</v>
          </cell>
          <cell r="C1870" t="e">
            <v>#N/A</v>
          </cell>
          <cell r="D1870" t="str">
            <v>NCF</v>
          </cell>
          <cell r="E1870" t="str">
            <v>060-13-9158 Full/Queen Cotton Tassel Border Comforter &amp; Sham Set Off-White - Threshold</v>
          </cell>
          <cell r="F1870" t="str">
            <v>TARGET STORES</v>
          </cell>
          <cell r="G1870" t="str">
            <v>THRESHOLD GLOBAL - COMFORTERS</v>
          </cell>
          <cell r="H1870" t="str">
            <v>TH GLOBAL &amp; CASUAL TRADITIONAL</v>
          </cell>
        </row>
        <row r="1871">
          <cell r="B1871" t="str">
            <v>060-15-7165</v>
          </cell>
          <cell r="C1871" t="e">
            <v>#N/A</v>
          </cell>
          <cell r="D1871" t="str">
            <v>NCF from C5</v>
          </cell>
          <cell r="E1871" t="str">
            <v>060-15-7165 Euro Washed Cotton Sateen Quilt Sham Sage - Threshold</v>
          </cell>
          <cell r="F1871" t="str">
            <v>TARGET STORES</v>
          </cell>
          <cell r="G1871" t="str">
            <v>THRESHOLD MODERN - QUILTS</v>
          </cell>
          <cell r="H1871" t="str">
            <v>THRESHOLD MODERN</v>
          </cell>
        </row>
        <row r="1872">
          <cell r="B1872" t="str">
            <v>060-15-7325</v>
          </cell>
          <cell r="C1872" t="e">
            <v>#N/A</v>
          </cell>
          <cell r="D1872" t="str">
            <v>NCF from C5</v>
          </cell>
          <cell r="E1872" t="str">
            <v>060-15-7325 Euro Washed Cotton Sateen Quilt Sham Light Gray - Threshold</v>
          </cell>
          <cell r="F1872" t="str">
            <v>TARGET STORES</v>
          </cell>
          <cell r="G1872" t="str">
            <v>THRESHOLD MODERN - QUILTS</v>
          </cell>
          <cell r="H1872" t="str">
            <v>THRESHOLD MODERN</v>
          </cell>
        </row>
        <row r="1873">
          <cell r="B1873" t="str">
            <v>060-15-7988</v>
          </cell>
          <cell r="C1873" t="e">
            <v>#N/A</v>
          </cell>
          <cell r="D1873" t="str">
            <v>NCF</v>
          </cell>
          <cell r="E1873" t="str">
            <v>TH Quilt     K Lt Gray Reversible</v>
          </cell>
          <cell r="F1873" t="str">
            <v>TARGET STORES</v>
          </cell>
          <cell r="G1873" t="str">
            <v xml:space="preserve">THRESHOLD CASUAL TRADITIONAL - QUILT </v>
          </cell>
          <cell r="H1873" t="str">
            <v>THRESHOLD CASUAL TRADITIONAL</v>
          </cell>
        </row>
        <row r="1874">
          <cell r="B1874" t="str">
            <v>060-15-8492</v>
          </cell>
          <cell r="C1874" t="e">
            <v>#N/A</v>
          </cell>
          <cell r="D1874" t="str">
            <v>NCF</v>
          </cell>
          <cell r="E1874" t="str">
            <v>TH Sham      K Lt Gray Reversible</v>
          </cell>
          <cell r="F1874" t="str">
            <v>TARGET STORES</v>
          </cell>
          <cell r="G1874" t="str">
            <v>THRESHOLD CASUAL TRADITIONAL - SHAM</v>
          </cell>
          <cell r="H1874" t="str">
            <v>THRESHOLD CASUAL TRADITIONAL</v>
          </cell>
        </row>
        <row r="1875">
          <cell r="B1875" t="str">
            <v>060-15-9593</v>
          </cell>
          <cell r="C1875" t="e">
            <v>#N/A</v>
          </cell>
          <cell r="D1875" t="str">
            <v>NCF from C5</v>
          </cell>
          <cell r="E1875" t="str">
            <v>060-15-9593 Standard Washed Cotton Sateen Quilt Sham Sage - Threshold</v>
          </cell>
          <cell r="F1875" t="str">
            <v>TARGET STORES</v>
          </cell>
          <cell r="G1875" t="str">
            <v>THRESHOLD MODERN - QUILTS</v>
          </cell>
          <cell r="H1875" t="str">
            <v>THRESHOLD MODERN</v>
          </cell>
        </row>
        <row r="1876">
          <cell r="B1876" t="str">
            <v>060-17-0037</v>
          </cell>
          <cell r="C1876" t="e">
            <v>#N/A</v>
          </cell>
          <cell r="D1876" t="str">
            <v>NCF</v>
          </cell>
          <cell r="E1876" t="str">
            <v>060-17-0037 Twin XL Bronze Diamond (Rashima) DUVET COVERS Green - Threshold</v>
          </cell>
          <cell r="F1876" t="str">
            <v>TARGET STORES</v>
          </cell>
          <cell r="G1876" t="str">
            <v>THRESHOLD GLOBAL - DUVET COVERS</v>
          </cell>
          <cell r="H1876" t="str">
            <v>TH GLOBAL &amp; CASUAL TRADITIONAL</v>
          </cell>
        </row>
        <row r="1877">
          <cell r="B1877" t="str">
            <v>060-17-3283</v>
          </cell>
          <cell r="C1877" t="e">
            <v>#N/A</v>
          </cell>
          <cell r="D1877" t="str">
            <v>NCF from C5</v>
          </cell>
          <cell r="E1877" t="str">
            <v>060-17-3283 Twin/Twin Extra Long Performance Solid Duvet &amp; Sham Set White - Threshold</v>
          </cell>
          <cell r="F1877" t="str">
            <v>TARGET STORES</v>
          </cell>
          <cell r="G1877" t="str">
            <v>THRESHOLD PERFORMANCE DUVET - DUVET COVERS</v>
          </cell>
          <cell r="H1877" t="str">
            <v>THRESHOLD COMFORTERS</v>
          </cell>
        </row>
        <row r="1878">
          <cell r="B1878" t="str">
            <v>060-17-3284</v>
          </cell>
          <cell r="C1878" t="e">
            <v>#N/A</v>
          </cell>
          <cell r="D1878" t="str">
            <v>NCF from C5</v>
          </cell>
          <cell r="E1878" t="str">
            <v>060-17-3284 Full/Queen Performance Solid Duvet &amp; Sham Set White - Threshold</v>
          </cell>
          <cell r="F1878" t="str">
            <v>TARGET STORES</v>
          </cell>
          <cell r="G1878" t="str">
            <v>THRESHOLD PERFORMANCE DUVET - DUVET COVERS</v>
          </cell>
          <cell r="H1878" t="str">
            <v>THRESHOLD COMFORTERS</v>
          </cell>
        </row>
        <row r="1879">
          <cell r="B1879" t="str">
            <v>060-17-3285</v>
          </cell>
          <cell r="C1879" t="e">
            <v>#N/A</v>
          </cell>
          <cell r="D1879" t="str">
            <v>NCF from C5</v>
          </cell>
          <cell r="E1879" t="str">
            <v>060-17-3285 King Performance Solid Duvet &amp; Sham Set White - Threshold</v>
          </cell>
          <cell r="F1879" t="str">
            <v>TARGET STORES</v>
          </cell>
          <cell r="G1879" t="str">
            <v>THRESHOLD PERFORMANCE DUVET - DUVET COVERS</v>
          </cell>
          <cell r="H1879" t="str">
            <v>THRESHOLD COMFORTERS</v>
          </cell>
        </row>
        <row r="1880">
          <cell r="B1880" t="str">
            <v>060-17-3287</v>
          </cell>
          <cell r="C1880" t="e">
            <v>#N/A</v>
          </cell>
          <cell r="D1880" t="str">
            <v>NCF from C5</v>
          </cell>
          <cell r="E1880" t="str">
            <v>060-17-3287 Full/Queen Performance Solid Duvet &amp; Sham Set Gray - Threshold</v>
          </cell>
          <cell r="F1880" t="str">
            <v>TARGET STORES</v>
          </cell>
          <cell r="G1880" t="str">
            <v>THRESHOLD PERFORMANCE DUVET - DUVET COVERS</v>
          </cell>
          <cell r="H1880" t="str">
            <v>THRESHOLD COMFORTERS</v>
          </cell>
        </row>
        <row r="1881">
          <cell r="B1881" t="str">
            <v>060-17-3293</v>
          </cell>
          <cell r="C1881" t="e">
            <v>#N/A</v>
          </cell>
          <cell r="D1881" t="str">
            <v>NCF from C5</v>
          </cell>
          <cell r="E1881" t="str">
            <v>060-17-3293 Full/Queen Performance Solid Duvet &amp; Sham Set Metallic Blue - Threshold</v>
          </cell>
          <cell r="F1881" t="str">
            <v>TARGET STORES</v>
          </cell>
          <cell r="G1881" t="str">
            <v>THRESHOLD PERFORMANCE DUVET - DUVET COVERS</v>
          </cell>
          <cell r="H1881" t="str">
            <v>THRESHOLD COMFORTERS</v>
          </cell>
        </row>
        <row r="1882">
          <cell r="B1882" t="str">
            <v>060-17-3327</v>
          </cell>
          <cell r="C1882" t="e">
            <v>#N/A</v>
          </cell>
          <cell r="D1882" t="str">
            <v>NCF</v>
          </cell>
          <cell r="E1882" t="str">
            <v>060-17-3327 Full/Queen Green Floral (Allendale) DUVET COVERS Green - Threshold</v>
          </cell>
          <cell r="F1882" t="str">
            <v>TARGET STORES</v>
          </cell>
          <cell r="G1882" t="str">
            <v>THRESHOLD GLOBAL - DUVET COVERS</v>
          </cell>
          <cell r="H1882" t="str">
            <v>TH GLOBAL &amp; CASUAL TRADITIONAL</v>
          </cell>
        </row>
        <row r="1883">
          <cell r="B1883" t="str">
            <v>060-17-4373</v>
          </cell>
          <cell r="C1883" t="e">
            <v>#N/A</v>
          </cell>
          <cell r="D1883" t="str">
            <v>NCF from C5</v>
          </cell>
          <cell r="E1883" t="str">
            <v>060-17-4373 Full/Queen Washed Waffle Weave Duvet Cover &amp; Sham Set Soft Aqua - Threshold</v>
          </cell>
          <cell r="F1883" t="str">
            <v>TARGET STORES</v>
          </cell>
          <cell r="G1883" t="str">
            <v>THRESHOLD WAFFLE - DUVET COVERS</v>
          </cell>
          <cell r="H1883" t="str">
            <v>THRESHOLD WAFFLE</v>
          </cell>
        </row>
        <row r="1884">
          <cell r="B1884" t="str">
            <v>060-17-5234</v>
          </cell>
          <cell r="C1884" t="e">
            <v>#N/A</v>
          </cell>
          <cell r="D1884" t="str">
            <v>NCF from C5</v>
          </cell>
          <cell r="E1884" t="str">
            <v>060-17-5234 King Classic Stripe Duvet Cover &amp; Sham Set Blue - Threshold</v>
          </cell>
          <cell r="F1884" t="str">
            <v>TARGET STORES</v>
          </cell>
          <cell r="G1884" t="str">
            <v>THRESHOLD MAGIC VALUE STRIPE - DUVET COVERS</v>
          </cell>
          <cell r="H1884" t="str">
            <v>THRESHOLD COMFORTERS</v>
          </cell>
        </row>
        <row r="1885">
          <cell r="B1885" t="str">
            <v>060-17-5411</v>
          </cell>
          <cell r="C1885" t="e">
            <v>#N/A</v>
          </cell>
          <cell r="D1885" t="str">
            <v>NCF</v>
          </cell>
          <cell r="E1885" t="str">
            <v>060-17-5411 Full/Queen Bronze Diamond (Rashima) DUVET COVERS Bronze - Threshold</v>
          </cell>
          <cell r="F1885" t="str">
            <v>TARGET STORES</v>
          </cell>
          <cell r="G1885" t="str">
            <v>THRESHOLD GLOBAL - DUVET COVERS</v>
          </cell>
          <cell r="H1885" t="str">
            <v>TH GLOBAL &amp; CASUAL TRADITIONAL</v>
          </cell>
        </row>
        <row r="1886">
          <cell r="B1886" t="str">
            <v>060-17-5507</v>
          </cell>
          <cell r="C1886" t="e">
            <v>#N/A</v>
          </cell>
          <cell r="D1886" t="str">
            <v>NCF</v>
          </cell>
          <cell r="E1886" t="str">
            <v>060-17-5507 Twin XL Green Floral (Allendale) DUVET COVERS Bronze - Threshold</v>
          </cell>
          <cell r="F1886" t="str">
            <v>TARGET STORES</v>
          </cell>
          <cell r="G1886" t="str">
            <v>THRESHOLD GLOBAL - DUVET COVERS</v>
          </cell>
          <cell r="H1886" t="str">
            <v>TH GLOBAL &amp; CASUAL TRADITIONAL</v>
          </cell>
        </row>
        <row r="1887">
          <cell r="B1887" t="str">
            <v>060-17-6488</v>
          </cell>
          <cell r="C1887" t="e">
            <v>#N/A</v>
          </cell>
          <cell r="D1887" t="str">
            <v>NCF</v>
          </cell>
          <cell r="E1887" t="str">
            <v>060-17-6488 King Bronze Diamond (Rashima) DUVET COVERS Bronze - Threshold</v>
          </cell>
          <cell r="F1887" t="str">
            <v>TARGET STORES</v>
          </cell>
          <cell r="G1887" t="str">
            <v>THRESHOLD GLOBAL - DUVET COVERS</v>
          </cell>
          <cell r="H1887" t="str">
            <v>TH GLOBAL &amp; CASUAL TRADITIONAL</v>
          </cell>
        </row>
        <row r="1888">
          <cell r="B1888" t="str">
            <v>060-17-7243</v>
          </cell>
          <cell r="C1888" t="e">
            <v>#N/A</v>
          </cell>
          <cell r="D1888" t="str">
            <v>NCF</v>
          </cell>
          <cell r="E1888" t="str">
            <v>060-17-7243 King Green Floral (Allendale) DUVET COVERS Green - Threshold</v>
          </cell>
          <cell r="F1888" t="str">
            <v>TARGET STORES</v>
          </cell>
          <cell r="G1888" t="str">
            <v>THRESHOLD GLOBAL - DUVET COVERS</v>
          </cell>
          <cell r="H1888" t="str">
            <v>TH GLOBAL &amp; CASUAL TRADITIONAL</v>
          </cell>
        </row>
        <row r="1889">
          <cell r="B1889" t="str">
            <v>060-17-8166</v>
          </cell>
          <cell r="C1889" t="e">
            <v>#N/A</v>
          </cell>
          <cell r="D1889" t="str">
            <v>NCF from C5</v>
          </cell>
          <cell r="E1889" t="str">
            <v>060-17-8166 3pc King Washed Cotton Sateen Duvet &amp; Sham Set Sage - Threshold</v>
          </cell>
          <cell r="F1889" t="str">
            <v>TARGET STORES</v>
          </cell>
          <cell r="G1889" t="str">
            <v>THRESHOLD MODERN - DUVET COVERS</v>
          </cell>
          <cell r="H1889" t="str">
            <v>THRESHOLD MODERN</v>
          </cell>
        </row>
        <row r="1890">
          <cell r="B1890" t="str">
            <v>060-17-9476</v>
          </cell>
          <cell r="C1890" t="e">
            <v>#N/A</v>
          </cell>
          <cell r="D1890" t="str">
            <v>NCF from C5</v>
          </cell>
          <cell r="E1890" t="str">
            <v>060-17-9476 3pc Full/Queen Washed Cotton Sateen Duvet &amp; Sham Set Sage - Threshold</v>
          </cell>
          <cell r="F1890" t="str">
            <v>TARGET STORES</v>
          </cell>
          <cell r="G1890" t="str">
            <v>THRESHOLD MODERN - DUVET COVERS</v>
          </cell>
          <cell r="H1890" t="str">
            <v>THRESHOLD MODERN</v>
          </cell>
        </row>
        <row r="1891">
          <cell r="B1891" t="str">
            <v>060-17-9760</v>
          </cell>
          <cell r="C1891" t="e">
            <v>#N/A</v>
          </cell>
          <cell r="D1891" t="str">
            <v>NCF from C5</v>
          </cell>
          <cell r="E1891" t="str">
            <v>060-17-9760 3pc King Washed Cotton Sateen Duvet &amp; Sham Set White - Threshold</v>
          </cell>
          <cell r="F1891" t="str">
            <v>TARGET STORES</v>
          </cell>
          <cell r="G1891" t="str">
            <v>THRESHOLD MODERN - DUVET COVERS</v>
          </cell>
          <cell r="H1891" t="str">
            <v>THRESHOLD MODERN</v>
          </cell>
        </row>
        <row r="1892">
          <cell r="B1892" t="str">
            <v>062-16-0309</v>
          </cell>
          <cell r="C1892" t="e">
            <v>#N/A</v>
          </cell>
          <cell r="D1892" t="str">
            <v>NCF</v>
          </cell>
          <cell r="E1892" t="str">
            <v>062-16-0309 Queen 300 Thread Count Ultra Soft Flat Sheet Light Yellow - Threshold</v>
          </cell>
          <cell r="F1892" t="str">
            <v>TARGET STORES</v>
          </cell>
          <cell r="G1892" t="str">
            <v>THRESHOLD OPEN STOCK T-300</v>
          </cell>
          <cell r="H1892" t="str">
            <v>THRESHOLD OPEN STOCK T-300</v>
          </cell>
        </row>
        <row r="1893">
          <cell r="B1893" t="str">
            <v>062-16-1308</v>
          </cell>
          <cell r="C1893" t="e">
            <v>#N/A</v>
          </cell>
          <cell r="D1893" t="str">
            <v>NCF</v>
          </cell>
          <cell r="E1893" t="str">
            <v>062-16-1308 Twin/Twin XL 400 Thread Count Printed Pattern Performance Sheet Set Gray Plaid - Threshold</v>
          </cell>
          <cell r="F1893" t="str">
            <v>TARGET STORES</v>
          </cell>
          <cell r="G1893" t="str">
            <v>THRESHOLD PERFORMANCE</v>
          </cell>
          <cell r="H1893" t="str">
            <v>TARGET PERFORMANCE SHEET</v>
          </cell>
        </row>
        <row r="1894">
          <cell r="B1894" t="str">
            <v>062-16-1636</v>
          </cell>
          <cell r="C1894" t="e">
            <v>#N/A</v>
          </cell>
          <cell r="D1894" t="str">
            <v>NCF</v>
          </cell>
          <cell r="E1894" t="str">
            <v>062-16-1636 Full 400 Thread Count Printed Performance Sheet Set Plaid Twill Gray - Threshold</v>
          </cell>
          <cell r="F1894" t="str">
            <v>TARGET STORES</v>
          </cell>
          <cell r="G1894" t="str">
            <v>THRESHOLD PERFORMANCE</v>
          </cell>
          <cell r="H1894" t="str">
            <v>TARGET PERFORMANCE SHEET</v>
          </cell>
        </row>
        <row r="1895">
          <cell r="B1895" t="str">
            <v>062-16-3842</v>
          </cell>
          <cell r="C1895" t="e">
            <v>#N/A</v>
          </cell>
          <cell r="D1895" t="str">
            <v>NCF</v>
          </cell>
          <cell r="E1895" t="str">
            <v>062-16-3842 Twin 300 Thread Count Ultra Soft Flat Sheet Light Yellow - Threshold</v>
          </cell>
          <cell r="F1895" t="str">
            <v>TARGET STORES</v>
          </cell>
          <cell r="G1895" t="str">
            <v>THRESHOLD OPEN STOCK T-300</v>
          </cell>
          <cell r="H1895" t="str">
            <v>THRESHOLD OPEN STOCK T-300</v>
          </cell>
        </row>
        <row r="1896">
          <cell r="B1896" t="str">
            <v>062-16-3865</v>
          </cell>
          <cell r="C1896" t="e">
            <v>#N/A</v>
          </cell>
          <cell r="D1896" t="str">
            <v>NCF</v>
          </cell>
          <cell r="E1896" t="str">
            <v>062-16-3865 Full 400 Thread Count Performance Printed Sheet Set Bella Floral - Threshold</v>
          </cell>
          <cell r="F1896" t="str">
            <v>TARGET STORES</v>
          </cell>
          <cell r="G1896" t="str">
            <v>THRESHOLD PERFORMANCE</v>
          </cell>
          <cell r="H1896" t="str">
            <v>TARGET PERFORMANCE SHEET</v>
          </cell>
        </row>
        <row r="1897">
          <cell r="B1897" t="str">
            <v>062-16-4310</v>
          </cell>
          <cell r="C1897" t="e">
            <v>#N/A</v>
          </cell>
          <cell r="D1897" t="str">
            <v>NCF</v>
          </cell>
          <cell r="E1897" t="str">
            <v>062-16-4310 Twin 300 Thread Count Ultra Soft Fitted Sheet Light Yellow - Threshold</v>
          </cell>
          <cell r="F1897" t="str">
            <v>TARGET STORES</v>
          </cell>
          <cell r="G1897" t="str">
            <v>THRESHOLD OPEN STOCK T-300</v>
          </cell>
          <cell r="H1897" t="str">
            <v>THRESHOLD OPEN STOCK T-300</v>
          </cell>
        </row>
        <row r="1898">
          <cell r="B1898" t="str">
            <v>062-16-5035</v>
          </cell>
          <cell r="C1898" t="e">
            <v>#N/A</v>
          </cell>
          <cell r="D1898" t="str">
            <v>NCF</v>
          </cell>
          <cell r="E1898" t="str">
            <v>062-16-5035 King 300 Thread Count Ultra Soft Pillowcase Set Light Yellow - Threshold</v>
          </cell>
          <cell r="F1898" t="str">
            <v>TARGET STORES</v>
          </cell>
          <cell r="G1898" t="str">
            <v>THRESHOLD OPEN STOCK T-300</v>
          </cell>
          <cell r="H1898" t="str">
            <v>THRESHOLD OPEN STOCK T-300</v>
          </cell>
        </row>
        <row r="1899">
          <cell r="B1899" t="str">
            <v>062-16-5299</v>
          </cell>
          <cell r="C1899" t="e">
            <v>#N/A</v>
          </cell>
          <cell r="D1899" t="str">
            <v>NCF</v>
          </cell>
          <cell r="E1899" t="str">
            <v>062-16-5299 Full 300 Thread Count Ultra Soft Fitted Sheet Light Yellow - Threshold</v>
          </cell>
          <cell r="F1899" t="str">
            <v>TARGET STORES</v>
          </cell>
          <cell r="G1899" t="str">
            <v>THRESHOLD OPEN STOCK T-300</v>
          </cell>
          <cell r="H1899" t="str">
            <v>THRESHOLD OPEN STOCK T-300</v>
          </cell>
        </row>
        <row r="1900">
          <cell r="B1900" t="str">
            <v>062-16-6218</v>
          </cell>
          <cell r="C1900" t="e">
            <v>#N/A</v>
          </cell>
          <cell r="D1900" t="str">
            <v>NCF</v>
          </cell>
          <cell r="E1900" t="str">
            <v>062-16-6218 Standard 300 Thread Count Ultra Soft Pillowcase Set Light Yellow - Threshold</v>
          </cell>
          <cell r="F1900" t="str">
            <v>TARGET STORES</v>
          </cell>
          <cell r="G1900" t="str">
            <v>THRESHOLD OPEN STOCK T-300</v>
          </cell>
          <cell r="H1900" t="str">
            <v>THRESHOLD OPEN STOCK T-300</v>
          </cell>
        </row>
        <row r="1901">
          <cell r="B1901" t="str">
            <v>062-16-6338</v>
          </cell>
          <cell r="C1901" t="e">
            <v>#N/A</v>
          </cell>
          <cell r="D1901" t="str">
            <v>NCF</v>
          </cell>
          <cell r="E1901" t="str">
            <v>062-16-6338 Full 300 Thread Count Ultra Soft Flat Sheet Light Yellow - Threshold</v>
          </cell>
          <cell r="F1901" t="str">
            <v>TARGET STORES</v>
          </cell>
          <cell r="G1901" t="str">
            <v>THRESHOLD OPEN STOCK T-300</v>
          </cell>
          <cell r="H1901" t="str">
            <v>THRESHOLD OPEN STOCK T-300</v>
          </cell>
        </row>
        <row r="1902">
          <cell r="B1902" t="str">
            <v>062-16-7589</v>
          </cell>
          <cell r="C1902" t="e">
            <v>#N/A</v>
          </cell>
          <cell r="D1902" t="str">
            <v>NCF</v>
          </cell>
          <cell r="E1902" t="str">
            <v>062-16-7589 King 300 Thread Count Ultra Soft Fitted Sheet Light Yellow - Threshold</v>
          </cell>
          <cell r="F1902" t="str">
            <v>TARGET STORES</v>
          </cell>
          <cell r="G1902" t="str">
            <v>THRESHOLD OPEN STOCK T-300</v>
          </cell>
          <cell r="H1902" t="str">
            <v>THRESHOLD OPEN STOCK T-300</v>
          </cell>
        </row>
        <row r="1903">
          <cell r="B1903" t="str">
            <v>062-16-8315</v>
          </cell>
          <cell r="C1903" t="e">
            <v>#N/A</v>
          </cell>
          <cell r="D1903" t="str">
            <v>NCF</v>
          </cell>
          <cell r="E1903" t="str">
            <v>062-16-8315 Queen 300 Thread Count Ultra Soft Fitted Sheet Light Yellow - Threshold</v>
          </cell>
          <cell r="F1903" t="str">
            <v>TARGET STORES</v>
          </cell>
          <cell r="G1903" t="str">
            <v>THRESHOLD OPEN STOCK T-300</v>
          </cell>
          <cell r="H1903" t="str">
            <v>THRESHOLD OPEN STOCK T-300</v>
          </cell>
        </row>
        <row r="1904">
          <cell r="B1904" t="str">
            <v>062-16-8655</v>
          </cell>
          <cell r="C1904" t="e">
            <v>#N/A</v>
          </cell>
          <cell r="D1904" t="str">
            <v>NCF</v>
          </cell>
          <cell r="E1904" t="str">
            <v>062-16-8655 King 300 Thread Count Ultra Soft Flat Sheet Light Yellow - Threshold</v>
          </cell>
          <cell r="F1904" t="str">
            <v>TARGET STORES</v>
          </cell>
          <cell r="G1904" t="str">
            <v>THRESHOLD OPEN STOCK T-300</v>
          </cell>
          <cell r="H1904" t="str">
            <v>THRESHOLD OPEN STOCK T-300</v>
          </cell>
        </row>
        <row r="1905">
          <cell r="B1905" t="str">
            <v>060-13-0244</v>
          </cell>
          <cell r="C1905" t="e">
            <v>#N/A</v>
          </cell>
          <cell r="D1905" t="str">
            <v>NCF</v>
          </cell>
          <cell r="E1905" t="str">
            <v>060-13-0244 Full/Queen Medallion Printed Family-Friendly Comforter &amp; Sham Set White/Terracotta - Threshold</v>
          </cell>
          <cell r="F1905" t="str">
            <v>TARGET STORES</v>
          </cell>
          <cell r="G1905" t="str">
            <v>THRESHOLD FAMILY FRIENDLY - COMFORTERS</v>
          </cell>
          <cell r="H1905" t="str">
            <v>TARGET KIDS &amp; PETS FRIENDLY TOB</v>
          </cell>
        </row>
        <row r="1906">
          <cell r="B1906" t="str">
            <v>060-13-4299</v>
          </cell>
          <cell r="C1906" t="e">
            <v>#N/A</v>
          </cell>
          <cell r="D1906" t="str">
            <v>NCF</v>
          </cell>
          <cell r="E1906" t="str">
            <v>060-13-4299 King Reversible Medallion Family-Friendly Comforter &amp; Sham Set White/Blue - Threshold</v>
          </cell>
          <cell r="F1906" t="str">
            <v>TARGET STORES</v>
          </cell>
          <cell r="G1906" t="str">
            <v>THRESHOLD FAMILY FRIENDLY - COMFORTERS</v>
          </cell>
          <cell r="H1906" t="str">
            <v>TARGET KIDS &amp; PETS FRIENDLY TOB</v>
          </cell>
        </row>
        <row r="1907">
          <cell r="B1907" t="str">
            <v>060-13-6897</v>
          </cell>
          <cell r="C1907" t="e">
            <v>#N/A</v>
          </cell>
          <cell r="D1907" t="str">
            <v>NCF</v>
          </cell>
          <cell r="E1907" t="str">
            <v>060-13-6897 Full/Queen Printed Family-Friendly Stripe Comforter &amp; Sham Set Gray - Threshold</v>
          </cell>
          <cell r="F1907" t="str">
            <v>TARGET STORES</v>
          </cell>
          <cell r="G1907" t="str">
            <v>THRESHOLD FAMILY FRIENDLY - COMFORTERS</v>
          </cell>
          <cell r="H1907" t="str">
            <v>TARGET KIDS &amp; PETS FRIENDLY TOB</v>
          </cell>
        </row>
        <row r="1908">
          <cell r="B1908" t="str">
            <v>060-13-9524</v>
          </cell>
          <cell r="C1908" t="e">
            <v>#N/A</v>
          </cell>
          <cell r="D1908" t="str">
            <v>NCF</v>
          </cell>
          <cell r="E1908" t="str">
            <v>060-13-9524 King Printed Family-Friendly Stripe Comforter &amp; Sham Set Gray - Threshold</v>
          </cell>
          <cell r="F1908" t="str">
            <v>TARGET STORES</v>
          </cell>
          <cell r="G1908" t="str">
            <v>THRESHOLD FAMILY FRIENDLY - COMFORTERS</v>
          </cell>
          <cell r="H1908" t="str">
            <v>TARGET KIDS &amp; PETS FRIENDLY TOB</v>
          </cell>
        </row>
        <row r="1909">
          <cell r="B1909" t="str">
            <v>060-17-1061</v>
          </cell>
          <cell r="C1909" t="e">
            <v>#N/A</v>
          </cell>
          <cell r="D1909" t="str">
            <v>NCF</v>
          </cell>
          <cell r="E1909" t="str">
            <v>060-17-1061 King Medallion Printed Family-Friendly Duvet Cover &amp; Sham Set White/Gray - Threshold</v>
          </cell>
          <cell r="F1909" t="str">
            <v>TARGET STORES</v>
          </cell>
          <cell r="G1909" t="str">
            <v>THRESHOLD FAMILY FRIENDLY - DUVET COVERS</v>
          </cell>
          <cell r="H1909" t="str">
            <v>TARGET KIDS &amp; PETS FRIENDLY TOB</v>
          </cell>
        </row>
        <row r="1910">
          <cell r="B1910" t="str">
            <v>060-17-2485</v>
          </cell>
          <cell r="C1910" t="e">
            <v>#N/A</v>
          </cell>
          <cell r="D1910" t="str">
            <v>NCF</v>
          </cell>
          <cell r="E1910" t="str">
            <v>060-17-2485 Full/Queen Matelasse Medallion Duvet Cover &amp; Sham Set Natural - Threshold</v>
          </cell>
          <cell r="F1910" t="str">
            <v>TARGET STORES</v>
          </cell>
          <cell r="G1910" t="str">
            <v>THRESHOLD MEDALLION MATELASSE - DUVET COVERS</v>
          </cell>
          <cell r="H1910"/>
        </row>
        <row r="1911">
          <cell r="B1911" t="str">
            <v>060-17-3897</v>
          </cell>
          <cell r="C1911" t="e">
            <v>#N/A</v>
          </cell>
          <cell r="D1911" t="str">
            <v>NCF</v>
          </cell>
          <cell r="E1911" t="str">
            <v>060-17-3897 Full/Queen Family Friendly Duvet Cover &amp; Sham Set White Chambray - Threshold</v>
          </cell>
          <cell r="F1911" t="str">
            <v>TARGET STORES</v>
          </cell>
          <cell r="G1911" t="str">
            <v>THRESHOLD FAMILY FRIENDLY - DUVET COVERS</v>
          </cell>
          <cell r="H1911" t="str">
            <v>TARGET KIDS &amp; PETS FRIENDLY TOB</v>
          </cell>
        </row>
        <row r="1912">
          <cell r="B1912" t="str">
            <v>060-17-3898</v>
          </cell>
          <cell r="C1912" t="e">
            <v>#N/A</v>
          </cell>
          <cell r="D1912" t="str">
            <v>NCF</v>
          </cell>
          <cell r="E1912" t="str">
            <v>060-17-3898 King Family Friendly Duvet Cover &amp; Sham Set White Chambray - Threshold</v>
          </cell>
          <cell r="F1912" t="str">
            <v>TARGET STORES</v>
          </cell>
          <cell r="G1912" t="str">
            <v>THRESHOLD FAMILY FRIENDLY - DUVET COVERS</v>
          </cell>
          <cell r="H1912" t="str">
            <v>TARGET KIDS &amp; PETS FRIENDLY TOB</v>
          </cell>
        </row>
        <row r="1913">
          <cell r="B1913" t="str">
            <v>060-17-3921</v>
          </cell>
          <cell r="C1913" t="e">
            <v>#N/A</v>
          </cell>
          <cell r="D1913" t="str">
            <v>NCF</v>
          </cell>
          <cell r="E1913" t="str">
            <v>060-17-3921 Full/Queen Matelasse Medallion Duvet Cover &amp; Sham Set Washed Mint - Threshold</v>
          </cell>
          <cell r="F1913" t="str">
            <v>TARGET STORES</v>
          </cell>
          <cell r="G1913" t="str">
            <v>THRESHOLD MEDALLION MATELASSE - DUVET COVERS</v>
          </cell>
          <cell r="H1913"/>
        </row>
        <row r="1914">
          <cell r="B1914" t="str">
            <v>060-17-3922</v>
          </cell>
          <cell r="C1914" t="e">
            <v>#N/A</v>
          </cell>
          <cell r="D1914" t="str">
            <v>NCF</v>
          </cell>
          <cell r="E1914" t="str">
            <v>060-17-3922 King Matelasse Medallion Duvet Cover &amp; Sham Set Washed Mint - Threshold</v>
          </cell>
          <cell r="F1914" t="str">
            <v>TARGET STORES</v>
          </cell>
          <cell r="G1914" t="str">
            <v>THRESHOLD MEDALLION MATELASSE - DUVET COVERS</v>
          </cell>
          <cell r="H1914"/>
        </row>
        <row r="1915">
          <cell r="B1915" t="str">
            <v>060-17-3923</v>
          </cell>
          <cell r="C1915" t="e">
            <v>#N/A</v>
          </cell>
          <cell r="D1915" t="str">
            <v>NCF</v>
          </cell>
          <cell r="E1915" t="str">
            <v>060-17-3923 Full/Queen Matelasse Medallion Duvet Cover &amp; Sham Set Washed Indigo - Threshold</v>
          </cell>
          <cell r="F1915" t="str">
            <v>TARGET STORES</v>
          </cell>
          <cell r="G1915" t="str">
            <v>THRESHOLD MEDALLION MATELASSE - DUVET COVERS</v>
          </cell>
          <cell r="H1915"/>
        </row>
        <row r="1916">
          <cell r="B1916" t="str">
            <v>060-17-3924</v>
          </cell>
          <cell r="C1916" t="e">
            <v>#N/A</v>
          </cell>
          <cell r="D1916" t="str">
            <v>NCF</v>
          </cell>
          <cell r="E1916" t="str">
            <v>060-17-3924 King Matelasse Medallion Duvet Cover &amp; Sham Set Washed Indigo - Threshold</v>
          </cell>
          <cell r="F1916" t="str">
            <v>TARGET STORES</v>
          </cell>
          <cell r="G1916" t="str">
            <v>THRESHOLD MEDALLION MATELASSE - DUVET COVERS</v>
          </cell>
          <cell r="H1916"/>
        </row>
        <row r="1917">
          <cell r="B1917" t="str">
            <v>060-17-4270</v>
          </cell>
          <cell r="C1917" t="e">
            <v>#N/A</v>
          </cell>
          <cell r="D1917" t="str">
            <v>NCF</v>
          </cell>
          <cell r="E1917" t="str">
            <v>060-17-4270 Full/Queen Medallion Printed Family-Friendly Duvet Cover &amp; Sham Set White/Terracotta - Threshold</v>
          </cell>
          <cell r="F1917" t="str">
            <v>TARGET STORES</v>
          </cell>
          <cell r="G1917" t="str">
            <v>THRESHOLD FAMILY FRIENDLY - DUVET COVERS</v>
          </cell>
          <cell r="H1917" t="str">
            <v>TARGET KIDS &amp; PETS FRIENDLY TOB</v>
          </cell>
        </row>
        <row r="1918">
          <cell r="B1918" t="str">
            <v>060-17-5048</v>
          </cell>
          <cell r="C1918" t="e">
            <v>#N/A</v>
          </cell>
          <cell r="D1918" t="str">
            <v>NCF</v>
          </cell>
          <cell r="E1918" t="str">
            <v>060-17-5048 King Printed Family-Friendly Stripe Duvet Cover &amp; Sham Set Gray - Threshold</v>
          </cell>
          <cell r="F1918" t="str">
            <v>TARGET STORES</v>
          </cell>
          <cell r="G1918" t="str">
            <v>THRESHOLD FAMILY FRIENDLY - DUVET COVERS</v>
          </cell>
          <cell r="H1918" t="str">
            <v>TARGET KIDS &amp; PETS FRIENDLY TOB</v>
          </cell>
        </row>
        <row r="1919">
          <cell r="B1919" t="str">
            <v>060-17-5851</v>
          </cell>
          <cell r="C1919" t="e">
            <v>#N/A</v>
          </cell>
          <cell r="D1919" t="str">
            <v>NCF</v>
          </cell>
          <cell r="E1919" t="str">
            <v>060-17-5851 Full/Queen Printed Family-Friendly Stripe Duvet Cover &amp; Sham Set Gray - Threshold</v>
          </cell>
          <cell r="F1919" t="str">
            <v>TARGET STORES</v>
          </cell>
          <cell r="G1919" t="str">
            <v>THRESHOLD FAMILY FRIENDLY - DUVET COVERS</v>
          </cell>
          <cell r="H1919" t="str">
            <v>TARGET KIDS &amp; PETS FRIENDLY TOB</v>
          </cell>
        </row>
        <row r="1920">
          <cell r="B1920" t="str">
            <v>060-17-6222</v>
          </cell>
          <cell r="C1920" t="e">
            <v>#N/A</v>
          </cell>
          <cell r="D1920" t="str">
            <v>NCF</v>
          </cell>
          <cell r="E1920" t="str">
            <v>060-17-6222 Full/Queen Medallion Printed Family-Friendly Duvet Cover &amp; Sham Set White/Gray - Threshold</v>
          </cell>
          <cell r="F1920" t="str">
            <v>TARGET STORES</v>
          </cell>
          <cell r="G1920" t="str">
            <v>THRESHOLD FAMILY FRIENDLY - DUVET COVERS</v>
          </cell>
          <cell r="H1920" t="str">
            <v>TARGET KIDS &amp; PETS FRIENDLY TOB</v>
          </cell>
        </row>
        <row r="1921">
          <cell r="B1921" t="str">
            <v>060-13-0022</v>
          </cell>
          <cell r="C1921" t="e">
            <v>#N/A</v>
          </cell>
          <cell r="D1921" t="str">
            <v>NCF</v>
          </cell>
          <cell r="E1921" t="str">
            <v>060-13-0022 Full/Queen Hotel Border Frame Comforter &amp; Sham Set White/Black - Threshold Signature</v>
          </cell>
          <cell r="F1921" t="str">
            <v>TARGET STORES</v>
          </cell>
          <cell r="G1921" t="str">
            <v>THRESHOLD SIGNATURE TOP OF BED - COMFORTERS</v>
          </cell>
          <cell r="H1921" t="str">
            <v>THRESHOLD SIGNATURE TOP OF BED</v>
          </cell>
        </row>
        <row r="1922">
          <cell r="B1922" t="str">
            <v>060-13-0023</v>
          </cell>
          <cell r="C1922" t="e">
            <v>#N/A</v>
          </cell>
          <cell r="D1922" t="str">
            <v>NCF</v>
          </cell>
          <cell r="E1922" t="str">
            <v>060-13-0023 Queen Hotel TH Signature Birch COMFORTERS Light Brown - Threshold Signature</v>
          </cell>
          <cell r="F1922" t="str">
            <v>TARGET STORES</v>
          </cell>
          <cell r="G1922" t="str">
            <v>THRESHOLD SIGNATURE TOP OF BED - COMFORTERS</v>
          </cell>
          <cell r="H1922" t="str">
            <v>THRESHOLD SIGNATURE TOP OF BED</v>
          </cell>
        </row>
        <row r="1923">
          <cell r="B1923" t="str">
            <v>060-13-0024</v>
          </cell>
          <cell r="C1923" t="e">
            <v>#N/A</v>
          </cell>
          <cell r="D1923" t="str">
            <v>NCF</v>
          </cell>
          <cell r="E1923" t="str">
            <v>060-13-0024 King Hotel Border Frame Comforter &amp; Sham Set White/Birch - Threshold Signature</v>
          </cell>
          <cell r="F1923" t="str">
            <v>TARGET STORES</v>
          </cell>
          <cell r="G1923" t="str">
            <v>THRESHOLD SIGNATURE TOP OF BED - COMFORTERS</v>
          </cell>
          <cell r="H1923" t="str">
            <v>THRESHOLD SIGNATURE TOP OF BED</v>
          </cell>
        </row>
        <row r="1924">
          <cell r="B1924" t="str">
            <v>060-13-0566</v>
          </cell>
          <cell r="C1924" t="e">
            <v>#N/A</v>
          </cell>
          <cell r="D1924" t="str">
            <v>NCF</v>
          </cell>
          <cell r="E1924" t="str">
            <v>060-13-0566 King Hotel Border Frame Comforter &amp; Sham Set White/Black - Threshold Signature</v>
          </cell>
          <cell r="F1924" t="str">
            <v>TARGET STORES</v>
          </cell>
          <cell r="G1924" t="str">
            <v>THRESHOLD SIGNATURE TOP OF BED - COMFORTERS</v>
          </cell>
          <cell r="H1924" t="str">
            <v>THRESHOLD SIGNATURE TOP OF BED</v>
          </cell>
        </row>
        <row r="1925">
          <cell r="B1925" t="str">
            <v>060-13-3949</v>
          </cell>
          <cell r="C1925" t="e">
            <v>#N/A</v>
          </cell>
          <cell r="D1925" t="str">
            <v>NCF</v>
          </cell>
          <cell r="E1925" t="str">
            <v>060-13-3949 Full/Queen Hotel Border Frame Comforter &amp; Sham Set White/Gray - Threshold Signature</v>
          </cell>
          <cell r="F1925" t="str">
            <v>TARGET STORES</v>
          </cell>
          <cell r="G1925" t="str">
            <v>THRESHOLD SIGNATURE TOP OF BED - COMFORTERS</v>
          </cell>
          <cell r="H1925" t="str">
            <v>THRESHOLD SIGNATURE TOP OF BED</v>
          </cell>
        </row>
        <row r="1926">
          <cell r="B1926" t="str">
            <v>060-13-3950</v>
          </cell>
          <cell r="C1926" t="e">
            <v>#N/A</v>
          </cell>
          <cell r="D1926" t="str">
            <v>NCF</v>
          </cell>
          <cell r="E1926" t="str">
            <v>060-13-3950 King Hotel Border Frame Comforter &amp; Sham Set White/Gray - Threshold Signature</v>
          </cell>
          <cell r="F1926" t="str">
            <v>TARGET STORES</v>
          </cell>
          <cell r="G1926" t="str">
            <v>THRESHOLD SIGNATURE TOP OF BED - COMFORTERS</v>
          </cell>
          <cell r="H1926" t="str">
            <v>THRESHOLD SIGNATURE TOP OF BED</v>
          </cell>
        </row>
        <row r="1927">
          <cell r="B1927" t="str">
            <v>060-13-3951</v>
          </cell>
          <cell r="C1927" t="e">
            <v>#N/A</v>
          </cell>
          <cell r="D1927" t="str">
            <v>NCF</v>
          </cell>
          <cell r="E1927" t="str">
            <v>060-13-3951 Full/Queen Hotel Border Frame Comforter &amp; Sham Set White/Navy - Threshold Signature</v>
          </cell>
          <cell r="F1927" t="str">
            <v>TARGET STORES</v>
          </cell>
          <cell r="G1927" t="str">
            <v>THRESHOLD SIGNATURE TOP OF BED - COMFORTERS</v>
          </cell>
          <cell r="H1927" t="str">
            <v>THRESHOLD SIGNATURE TOP OF BED</v>
          </cell>
        </row>
        <row r="1928">
          <cell r="B1928" t="str">
            <v>060-13-3952</v>
          </cell>
          <cell r="C1928" t="e">
            <v>#N/A</v>
          </cell>
          <cell r="D1928" t="str">
            <v>NCF</v>
          </cell>
          <cell r="E1928" t="str">
            <v>060-13-3952 King Hotel Border Frame Comforter &amp; Sham Set White/Navy - Threshold Signature</v>
          </cell>
          <cell r="F1928" t="str">
            <v>TARGET STORES</v>
          </cell>
          <cell r="G1928" t="str">
            <v>THRESHOLD SIGNATURE TOP OF BED - COMFORTERS</v>
          </cell>
          <cell r="H1928" t="str">
            <v>THRESHOLD SIGNATURE TOP OF BED</v>
          </cell>
        </row>
        <row r="1929">
          <cell r="B1929" t="str">
            <v>060-16-0002</v>
          </cell>
          <cell r="C1929" t="e">
            <v>#N/A</v>
          </cell>
          <cell r="D1929" t="str">
            <v>NCF</v>
          </cell>
          <cell r="E1929" t="str">
            <v>060-16-0002 Euro Border Frame Decorative Throw Pillow White/Black - Threshold Signature</v>
          </cell>
          <cell r="F1929" t="str">
            <v>TARGET STORES</v>
          </cell>
          <cell r="G1929" t="str">
            <v>THRESHOLD SIGNATURE TOP OF BED - EURO PILLOWS</v>
          </cell>
          <cell r="H1929" t="str">
            <v>THRESHOLD SIGNATURE TOP OF BED</v>
          </cell>
        </row>
        <row r="1930">
          <cell r="B1930" t="str">
            <v>060-16-1205</v>
          </cell>
          <cell r="C1930" t="e">
            <v>#N/A</v>
          </cell>
          <cell r="D1930" t="str">
            <v>NCF</v>
          </cell>
          <cell r="E1930" t="str">
            <v>060-16-1205 Euro Border Frame Decorative Throw Pillow White/Navy - Threshold Signature</v>
          </cell>
          <cell r="F1930" t="str">
            <v>TARGET STORES</v>
          </cell>
          <cell r="G1930" t="str">
            <v>THRESHOLD SIGNATURE TOP OF BED - EURO PILLOWS</v>
          </cell>
          <cell r="H1930" t="str">
            <v>THRESHOLD SIGNATURE TOP OF BED</v>
          </cell>
        </row>
        <row r="1931">
          <cell r="B1931" t="str">
            <v>060-17-0002</v>
          </cell>
          <cell r="C1931" t="e">
            <v>#N/A</v>
          </cell>
          <cell r="D1931" t="str">
            <v>NCF</v>
          </cell>
          <cell r="E1931" t="str">
            <v>060-17-0002 Full/Queen Hotel Border Frame Duvet &amp; Sham Set White/Black - Threshold Signature</v>
          </cell>
          <cell r="F1931" t="str">
            <v>TARGET STORES</v>
          </cell>
          <cell r="G1931" t="str">
            <v>THRESHOLD SIGNATURE TOP OF BED - DUVET COVERS</v>
          </cell>
          <cell r="H1931" t="str">
            <v>THRESHOLD SIGNATURE TOP OF BED</v>
          </cell>
        </row>
        <row r="1932">
          <cell r="B1932" t="str">
            <v>060-17-0003</v>
          </cell>
          <cell r="C1932" t="e">
            <v>#N/A</v>
          </cell>
          <cell r="D1932" t="str">
            <v>NCF</v>
          </cell>
          <cell r="E1932" t="str">
            <v>060-17-0003 King Hotel Border Frame Duvet &amp; Sham Set White/Black - Threshold Signature</v>
          </cell>
          <cell r="F1932" t="str">
            <v>TARGET STORES</v>
          </cell>
          <cell r="G1932" t="str">
            <v>THRESHOLD SIGNATURE TOP OF BED - DUVET COVERS</v>
          </cell>
          <cell r="H1932" t="str">
            <v>THRESHOLD SIGNATURE TOP OF BED</v>
          </cell>
        </row>
        <row r="1933">
          <cell r="B1933" t="str">
            <v>060-17-0022</v>
          </cell>
          <cell r="C1933" t="e">
            <v>#N/A</v>
          </cell>
          <cell r="D1933" t="str">
            <v>NCF</v>
          </cell>
          <cell r="E1933" t="str">
            <v>060-17-0022 Full/Queen Hotel Border Frame Duvet &amp; Sham Set White/Birch - Threshold Signature</v>
          </cell>
          <cell r="F1933" t="str">
            <v>TARGET STORES</v>
          </cell>
          <cell r="G1933" t="str">
            <v>THRESHOLD SIGNATURE TOP OF BED - DUVET COVERS</v>
          </cell>
          <cell r="H1933" t="str">
            <v>THRESHOLD SIGNATURE TOP OF BED</v>
          </cell>
        </row>
        <row r="1934">
          <cell r="B1934" t="str">
            <v>060-17-0030</v>
          </cell>
          <cell r="C1934" t="e">
            <v>#N/A</v>
          </cell>
          <cell r="D1934" t="str">
            <v>NCF</v>
          </cell>
          <cell r="E1934" t="str">
            <v>060-17-0030 King Hotel Border Frame Duvet &amp; Sham Set White/Birch - Threshold Signature</v>
          </cell>
          <cell r="F1934" t="str">
            <v>TARGET STORES</v>
          </cell>
          <cell r="G1934" t="str">
            <v>THRESHOLD SIGNATURE TOP OF BED - DUVET COVERS</v>
          </cell>
          <cell r="H1934" t="str">
            <v>THRESHOLD SIGNATURE TOP OF BED</v>
          </cell>
        </row>
        <row r="1935">
          <cell r="B1935" t="str">
            <v>060-17-0600</v>
          </cell>
          <cell r="C1935" t="e">
            <v>#N/A</v>
          </cell>
          <cell r="D1935" t="str">
            <v>NCF</v>
          </cell>
          <cell r="E1935" t="str">
            <v>060-17-0600 Full/Queen Hotel Border Frame Duvet &amp; Sham Set White/Gray - Threshold Signature</v>
          </cell>
          <cell r="F1935" t="str">
            <v>TARGET STORES</v>
          </cell>
          <cell r="G1935" t="str">
            <v>THRESHOLD SIGNATURE TOP OF BED - DUVET COVERS</v>
          </cell>
          <cell r="H1935" t="str">
            <v>THRESHOLD SIGNATURE TOP OF BED</v>
          </cell>
        </row>
        <row r="1936">
          <cell r="B1936" t="str">
            <v>060-17-0601</v>
          </cell>
          <cell r="C1936" t="e">
            <v>#N/A</v>
          </cell>
          <cell r="D1936" t="str">
            <v>NCF</v>
          </cell>
          <cell r="E1936" t="str">
            <v>060-17-0601 King Hotel Border Frame Duvet &amp; Sham Set White/Gray - Threshold Signature</v>
          </cell>
          <cell r="F1936" t="str">
            <v>TARGET STORES</v>
          </cell>
          <cell r="G1936" t="str">
            <v>THRESHOLD SIGNATURE TOP OF BED - DUVET COVERS</v>
          </cell>
          <cell r="H1936" t="str">
            <v>THRESHOLD SIGNATURE TOP OF BED</v>
          </cell>
        </row>
        <row r="1937">
          <cell r="B1937" t="str">
            <v>060-17-0602</v>
          </cell>
          <cell r="C1937" t="e">
            <v>#N/A</v>
          </cell>
          <cell r="D1937" t="str">
            <v>NCF</v>
          </cell>
          <cell r="E1937" t="str">
            <v>060-17-0602 Full/Queen Hotel Border Frame Duvet &amp; Sham Set White/Navy - Threshold Signature</v>
          </cell>
          <cell r="F1937" t="str">
            <v>TARGET STORES</v>
          </cell>
          <cell r="G1937" t="str">
            <v>THRESHOLD SIGNATURE TOP OF BED - DUVET COVERS</v>
          </cell>
          <cell r="H1937" t="str">
            <v>THRESHOLD SIGNATURE TOP OF BED</v>
          </cell>
        </row>
        <row r="1938">
          <cell r="B1938" t="str">
            <v>060-17-0603</v>
          </cell>
          <cell r="C1938" t="e">
            <v>#N/A</v>
          </cell>
          <cell r="D1938" t="str">
            <v>NCF</v>
          </cell>
          <cell r="E1938" t="str">
            <v>060-17-0603 King Hotel Border Frame Duvet &amp; Sham Set White/Navy - Threshold Signature</v>
          </cell>
          <cell r="F1938" t="str">
            <v>TARGET STORES</v>
          </cell>
          <cell r="G1938" t="str">
            <v>THRESHOLD SIGNATURE TOP OF BED - DUVET COVERS</v>
          </cell>
          <cell r="H1938" t="str">
            <v>THRESHOLD SIGNATURE TOP OF BED</v>
          </cell>
        </row>
        <row r="1939">
          <cell r="B1939" t="str">
            <v>060-13-0135</v>
          </cell>
          <cell r="C1939"/>
          <cell r="D1939" t="str">
            <v>CF</v>
          </cell>
          <cell r="E1939" t="str">
            <v>Threshold-COMFORTER SET</v>
          </cell>
          <cell r="F1939" t="str">
            <v>TARGET STORES</v>
          </cell>
          <cell r="G1939"/>
          <cell r="H1939" t="str">
            <v>TH Performance TOB</v>
          </cell>
        </row>
        <row r="1940">
          <cell r="B1940" t="str">
            <v>060-13-2708</v>
          </cell>
          <cell r="C1940"/>
          <cell r="D1940" t="str">
            <v>CF</v>
          </cell>
          <cell r="E1940" t="str">
            <v>Threshold-COMFORTER SET</v>
          </cell>
          <cell r="F1940" t="str">
            <v>TARGET STORES</v>
          </cell>
          <cell r="G1940"/>
          <cell r="H1940" t="str">
            <v>TH Performance TOB</v>
          </cell>
        </row>
        <row r="1941">
          <cell r="B1941" t="str">
            <v>060-13-3449</v>
          </cell>
          <cell r="C1941"/>
          <cell r="D1941" t="str">
            <v>CF</v>
          </cell>
          <cell r="E1941" t="str">
            <v>Threshold-COMFORTER SET</v>
          </cell>
          <cell r="F1941" t="str">
            <v>TARGET STORES</v>
          </cell>
          <cell r="G1941"/>
          <cell r="H1941" t="str">
            <v>TH Performance TOB</v>
          </cell>
        </row>
        <row r="1942">
          <cell r="B1942" t="str">
            <v>060-13-3454</v>
          </cell>
          <cell r="C1942"/>
          <cell r="D1942" t="str">
            <v>CF</v>
          </cell>
          <cell r="E1942" t="str">
            <v>Threshold-COMFORTER SET</v>
          </cell>
          <cell r="F1942" t="str">
            <v>TARGET STORES</v>
          </cell>
          <cell r="G1942"/>
          <cell r="H1942" t="str">
            <v>TH Performance TOB</v>
          </cell>
        </row>
        <row r="1943">
          <cell r="B1943" t="str">
            <v>060-13-3595</v>
          </cell>
          <cell r="C1943"/>
          <cell r="D1943" t="str">
            <v>CF</v>
          </cell>
          <cell r="E1943" t="str">
            <v>Threshold-COMFORTER SET</v>
          </cell>
          <cell r="F1943" t="str">
            <v>TARGET STORES</v>
          </cell>
          <cell r="G1943"/>
          <cell r="H1943" t="str">
            <v>TH Performance TOB</v>
          </cell>
        </row>
        <row r="1944">
          <cell r="B1944" t="str">
            <v>060-13-4080</v>
          </cell>
          <cell r="C1944"/>
          <cell r="D1944" t="str">
            <v>CF</v>
          </cell>
          <cell r="E1944" t="str">
            <v>Threshold-COMFORTER SET</v>
          </cell>
          <cell r="F1944" t="str">
            <v>TARGET STORES</v>
          </cell>
          <cell r="G1944"/>
          <cell r="H1944" t="str">
            <v>TH Performance TOB</v>
          </cell>
        </row>
        <row r="1945">
          <cell r="B1945" t="str">
            <v>060-13-6854</v>
          </cell>
          <cell r="C1945"/>
          <cell r="D1945" t="str">
            <v>CF</v>
          </cell>
          <cell r="E1945" t="str">
            <v>Threshold-COMFORTER SET</v>
          </cell>
          <cell r="F1945" t="str">
            <v>TARGET STORES</v>
          </cell>
          <cell r="G1945"/>
          <cell r="H1945" t="str">
            <v>TH Performance TOB</v>
          </cell>
        </row>
        <row r="1946">
          <cell r="B1946" t="str">
            <v>060-13-7476</v>
          </cell>
          <cell r="C1946"/>
          <cell r="D1946" t="str">
            <v>CF</v>
          </cell>
          <cell r="E1946" t="str">
            <v>Threshold-COMFORTER SET</v>
          </cell>
          <cell r="F1946" t="str">
            <v>TARGET STORES</v>
          </cell>
          <cell r="G1946"/>
          <cell r="H1946" t="str">
            <v>TH Performance TOB</v>
          </cell>
        </row>
        <row r="1947">
          <cell r="B1947" t="str">
            <v>060-13-7837</v>
          </cell>
          <cell r="C1947"/>
          <cell r="D1947" t="str">
            <v>CF</v>
          </cell>
          <cell r="E1947" t="str">
            <v>Threshold-COMFORTER SET</v>
          </cell>
          <cell r="F1947" t="str">
            <v>TARGET STORES</v>
          </cell>
          <cell r="G1947"/>
          <cell r="H1947" t="str">
            <v>TH Performance TOB</v>
          </cell>
        </row>
        <row r="1948">
          <cell r="B1948" t="str">
            <v>060-13-7937</v>
          </cell>
          <cell r="C1948"/>
          <cell r="D1948" t="str">
            <v>CF</v>
          </cell>
          <cell r="E1948" t="str">
            <v>Threshold-COMFORTER SET</v>
          </cell>
          <cell r="F1948" t="str">
            <v>TARGET STORES</v>
          </cell>
          <cell r="G1948"/>
          <cell r="H1948" t="str">
            <v>TH Performance TOB</v>
          </cell>
        </row>
        <row r="1949">
          <cell r="B1949" t="str">
            <v>060-13-8379</v>
          </cell>
          <cell r="C1949"/>
          <cell r="D1949" t="str">
            <v>CF</v>
          </cell>
          <cell r="E1949" t="str">
            <v>Threshold-COMFORTER SET</v>
          </cell>
          <cell r="F1949" t="str">
            <v>TARGET STORES</v>
          </cell>
          <cell r="G1949"/>
          <cell r="H1949" t="str">
            <v>TH Performance TOB</v>
          </cell>
        </row>
        <row r="1950">
          <cell r="B1950" t="str">
            <v>060-13-9722</v>
          </cell>
          <cell r="C1950"/>
          <cell r="D1950" t="str">
            <v>CF</v>
          </cell>
          <cell r="E1950" t="str">
            <v>Threshold-COMFORTER SET</v>
          </cell>
          <cell r="F1950" t="str">
            <v>TARGET STORES</v>
          </cell>
          <cell r="G1950"/>
          <cell r="H1950" t="str">
            <v>TH Performance TOB</v>
          </cell>
        </row>
        <row r="1951">
          <cell r="B1951" t="str">
            <v>060-15-0043</v>
          </cell>
          <cell r="C1951"/>
          <cell r="D1951" t="str">
            <v>CF</v>
          </cell>
          <cell r="E1951" t="str">
            <v>Quilts- Threshold™</v>
          </cell>
          <cell r="F1951" t="str">
            <v>TARGET STORES</v>
          </cell>
          <cell r="G1951"/>
          <cell r="H1951" t="str">
            <v>TH Hol Mat</v>
          </cell>
        </row>
        <row r="1952">
          <cell r="B1952" t="str">
            <v>060-15-0056</v>
          </cell>
          <cell r="C1952"/>
          <cell r="D1952" t="str">
            <v>CF</v>
          </cell>
          <cell r="E1952" t="str">
            <v>Quilts- Threshold™</v>
          </cell>
          <cell r="F1952" t="str">
            <v>TARGET STORES</v>
          </cell>
          <cell r="G1952"/>
          <cell r="H1952" t="str">
            <v>TH Hol Mat</v>
          </cell>
        </row>
        <row r="1953">
          <cell r="B1953" t="str">
            <v>060-15-0087</v>
          </cell>
          <cell r="C1953"/>
          <cell r="D1953" t="str">
            <v>CF</v>
          </cell>
          <cell r="E1953" t="str">
            <v>Quilts- Threshold™</v>
          </cell>
          <cell r="F1953" t="str">
            <v>TARGET STORES</v>
          </cell>
          <cell r="G1953"/>
          <cell r="H1953" t="str">
            <v>TH Hol Mat</v>
          </cell>
        </row>
        <row r="1954">
          <cell r="B1954" t="str">
            <v>060-15-0108</v>
          </cell>
          <cell r="C1954"/>
          <cell r="D1954" t="str">
            <v>CF</v>
          </cell>
          <cell r="E1954" t="str">
            <v>Quilts- Threshold™</v>
          </cell>
          <cell r="F1954" t="str">
            <v>TARGET STORES</v>
          </cell>
          <cell r="G1954"/>
          <cell r="H1954" t="str">
            <v>TH BOHO</v>
          </cell>
        </row>
        <row r="1955">
          <cell r="B1955" t="str">
            <v>060-15-0982</v>
          </cell>
          <cell r="C1955"/>
          <cell r="D1955" t="str">
            <v>CF</v>
          </cell>
          <cell r="E1955" t="str">
            <v>Quilts- Threshold™</v>
          </cell>
          <cell r="F1955" t="str">
            <v>TARGET STORES</v>
          </cell>
          <cell r="G1955"/>
          <cell r="H1955" t="str">
            <v>TH Hol Mat</v>
          </cell>
        </row>
        <row r="1956">
          <cell r="B1956" t="str">
            <v>060-15-1268</v>
          </cell>
          <cell r="C1956"/>
          <cell r="D1956" t="str">
            <v>CF</v>
          </cell>
          <cell r="E1956" t="str">
            <v>Quilts- Threshold™</v>
          </cell>
          <cell r="F1956" t="str">
            <v>TARGET STORES</v>
          </cell>
          <cell r="G1956"/>
          <cell r="H1956" t="str">
            <v>TH BOHO</v>
          </cell>
        </row>
        <row r="1957">
          <cell r="B1957" t="str">
            <v>060-15-1335</v>
          </cell>
          <cell r="C1957"/>
          <cell r="D1957" t="str">
            <v>CF</v>
          </cell>
          <cell r="E1957" t="str">
            <v>Quilts- Threshold™</v>
          </cell>
          <cell r="F1957" t="str">
            <v>TARGET STORES</v>
          </cell>
          <cell r="G1957"/>
          <cell r="H1957" t="str">
            <v>TH BOHO</v>
          </cell>
        </row>
        <row r="1958">
          <cell r="B1958" t="str">
            <v>060-15-1498</v>
          </cell>
          <cell r="C1958"/>
          <cell r="D1958" t="str">
            <v>CF</v>
          </cell>
          <cell r="E1958" t="str">
            <v>Quilts- Threshold™</v>
          </cell>
          <cell r="F1958" t="str">
            <v>TARGET STORES</v>
          </cell>
          <cell r="G1958"/>
          <cell r="H1958" t="str">
            <v>TH Hol Mat</v>
          </cell>
        </row>
        <row r="1959">
          <cell r="B1959" t="str">
            <v>060-15-3141</v>
          </cell>
          <cell r="C1959"/>
          <cell r="D1959" t="str">
            <v>CF</v>
          </cell>
          <cell r="E1959" t="str">
            <v>Quilts- Threshold™</v>
          </cell>
          <cell r="F1959" t="str">
            <v>TARGET STORES</v>
          </cell>
          <cell r="G1959"/>
          <cell r="H1959" t="str">
            <v>TH BOHO</v>
          </cell>
        </row>
        <row r="1960">
          <cell r="B1960" t="str">
            <v>060-15-3280</v>
          </cell>
          <cell r="C1960"/>
          <cell r="D1960" t="str">
            <v>CF</v>
          </cell>
          <cell r="E1960" t="str">
            <v>Quilts- Threshold™</v>
          </cell>
          <cell r="F1960" t="str">
            <v>TARGET STORES</v>
          </cell>
          <cell r="G1960"/>
          <cell r="H1960" t="str">
            <v>TH Hol Mat</v>
          </cell>
        </row>
        <row r="1961">
          <cell r="B1961" t="str">
            <v>060-15-4122</v>
          </cell>
          <cell r="C1961"/>
          <cell r="D1961" t="str">
            <v>CF</v>
          </cell>
          <cell r="E1961" t="str">
            <v>Quilts- Threshold™</v>
          </cell>
          <cell r="F1961" t="str">
            <v>TARGET STORES</v>
          </cell>
          <cell r="G1961"/>
          <cell r="H1961" t="str">
            <v>TH Hol Mat</v>
          </cell>
        </row>
        <row r="1962">
          <cell r="B1962" t="str">
            <v>060-15-4710</v>
          </cell>
          <cell r="C1962"/>
          <cell r="D1962" t="str">
            <v>CF</v>
          </cell>
          <cell r="E1962" t="str">
            <v>Quilts- Threshold™</v>
          </cell>
          <cell r="F1962" t="str">
            <v>TARGET STORES</v>
          </cell>
          <cell r="G1962"/>
          <cell r="H1962" t="str">
            <v>TH Hol Mat</v>
          </cell>
        </row>
        <row r="1963">
          <cell r="B1963" t="str">
            <v>060-15-5089</v>
          </cell>
          <cell r="C1963"/>
          <cell r="D1963" t="str">
            <v>CF</v>
          </cell>
          <cell r="E1963" t="str">
            <v>Quilts- Threshold™</v>
          </cell>
          <cell r="F1963" t="str">
            <v>TARGET STORES</v>
          </cell>
          <cell r="G1963"/>
          <cell r="H1963" t="str">
            <v>TH Hol Mat</v>
          </cell>
        </row>
        <row r="1964">
          <cell r="B1964" t="str">
            <v>060-15-6221</v>
          </cell>
          <cell r="C1964"/>
          <cell r="D1964" t="str">
            <v>CF</v>
          </cell>
          <cell r="E1964" t="str">
            <v>Quilts- Threshold™</v>
          </cell>
          <cell r="F1964" t="str">
            <v>TARGET STORES</v>
          </cell>
          <cell r="G1964"/>
          <cell r="H1964" t="str">
            <v>TH BOHO</v>
          </cell>
        </row>
        <row r="1965">
          <cell r="B1965" t="str">
            <v>060-15-6290</v>
          </cell>
          <cell r="C1965"/>
          <cell r="D1965" t="str">
            <v>CF</v>
          </cell>
          <cell r="E1965" t="str">
            <v>Quilts- Threshold™</v>
          </cell>
          <cell r="F1965" t="str">
            <v>TARGET STORES</v>
          </cell>
          <cell r="G1965"/>
          <cell r="H1965" t="str">
            <v>TH BOHO</v>
          </cell>
        </row>
        <row r="1966">
          <cell r="B1966" t="str">
            <v>060-15-6400</v>
          </cell>
          <cell r="C1966"/>
          <cell r="D1966" t="str">
            <v>CF</v>
          </cell>
          <cell r="E1966" t="str">
            <v>Quilts- Threshold™</v>
          </cell>
          <cell r="F1966" t="str">
            <v>TARGET STORES</v>
          </cell>
          <cell r="G1966"/>
          <cell r="H1966" t="str">
            <v>TH Hol Mat</v>
          </cell>
        </row>
        <row r="1967">
          <cell r="B1967" t="str">
            <v>060-15-6824</v>
          </cell>
          <cell r="C1967"/>
          <cell r="D1967" t="str">
            <v>CF</v>
          </cell>
          <cell r="E1967" t="str">
            <v>Quilts- Threshold™</v>
          </cell>
          <cell r="F1967" t="str">
            <v>TARGET STORES</v>
          </cell>
          <cell r="G1967"/>
          <cell r="H1967" t="str">
            <v>TH Hol Mat</v>
          </cell>
        </row>
        <row r="1968">
          <cell r="B1968" t="str">
            <v>060-15-7064</v>
          </cell>
          <cell r="C1968"/>
          <cell r="D1968" t="str">
            <v>CF</v>
          </cell>
          <cell r="E1968" t="str">
            <v>Quilts- Threshold™</v>
          </cell>
          <cell r="F1968" t="str">
            <v>TARGET STORES</v>
          </cell>
          <cell r="G1968"/>
          <cell r="H1968" t="str">
            <v>TH Hol Mat</v>
          </cell>
        </row>
        <row r="1969">
          <cell r="B1969" t="str">
            <v>060-15-7172</v>
          </cell>
          <cell r="C1969"/>
          <cell r="D1969" t="str">
            <v>CF</v>
          </cell>
          <cell r="E1969" t="str">
            <v>Quilts- Threshold™</v>
          </cell>
          <cell r="F1969" t="str">
            <v>TARGET STORES</v>
          </cell>
          <cell r="G1969"/>
          <cell r="H1969" t="str">
            <v>TH Hol Mat</v>
          </cell>
        </row>
        <row r="1970">
          <cell r="B1970" t="str">
            <v>060-15-7344</v>
          </cell>
          <cell r="C1970"/>
          <cell r="D1970" t="str">
            <v>CF</v>
          </cell>
          <cell r="E1970" t="str">
            <v>Quilts- Threshold™</v>
          </cell>
          <cell r="F1970" t="str">
            <v>TARGET STORES</v>
          </cell>
          <cell r="G1970"/>
          <cell r="H1970" t="str">
            <v>TH Hol Mat</v>
          </cell>
        </row>
        <row r="1971">
          <cell r="B1971" t="str">
            <v>060-15-7710</v>
          </cell>
          <cell r="C1971"/>
          <cell r="D1971" t="str">
            <v>CF</v>
          </cell>
          <cell r="E1971" t="str">
            <v>Quilts- Threshold™</v>
          </cell>
          <cell r="F1971" t="str">
            <v>TARGET STORES</v>
          </cell>
          <cell r="G1971"/>
          <cell r="H1971" t="str">
            <v>TH BOHO</v>
          </cell>
        </row>
        <row r="1972">
          <cell r="B1972" t="str">
            <v>060-15-8313</v>
          </cell>
          <cell r="C1972"/>
          <cell r="D1972" t="str">
            <v>CF</v>
          </cell>
          <cell r="E1972" t="str">
            <v>Quilts- Threshold™</v>
          </cell>
          <cell r="F1972" t="str">
            <v>TARGET STORES</v>
          </cell>
          <cell r="G1972"/>
          <cell r="H1972" t="str">
            <v>TH BOHO</v>
          </cell>
        </row>
        <row r="1973">
          <cell r="B1973" t="str">
            <v>060-15-9863</v>
          </cell>
          <cell r="C1973"/>
          <cell r="D1973" t="str">
            <v>CF</v>
          </cell>
          <cell r="E1973" t="str">
            <v>Quilts- Threshold™</v>
          </cell>
          <cell r="F1973" t="str">
            <v>TARGET STORES</v>
          </cell>
          <cell r="G1973"/>
          <cell r="H1973" t="str">
            <v>TH Hol Mat</v>
          </cell>
        </row>
        <row r="1974">
          <cell r="B1974" t="str">
            <v>060-15-9935</v>
          </cell>
          <cell r="C1974"/>
          <cell r="D1974" t="str">
            <v>CF</v>
          </cell>
          <cell r="E1974" t="str">
            <v>Quilts- Threshold™</v>
          </cell>
          <cell r="F1974" t="str">
            <v>TARGET STORES</v>
          </cell>
          <cell r="G1974"/>
          <cell r="H1974" t="str">
            <v>TH Hol Mat</v>
          </cell>
        </row>
        <row r="1975">
          <cell r="B1975" t="str">
            <v>060-17-0103</v>
          </cell>
          <cell r="C1975"/>
          <cell r="D1975" t="str">
            <v>CF</v>
          </cell>
          <cell r="E1975" t="str">
            <v>Threshold-DUVET SET</v>
          </cell>
          <cell r="F1975" t="str">
            <v>TARGET STORES</v>
          </cell>
          <cell r="G1975"/>
          <cell r="H1975" t="str">
            <v>TH Performance TOB</v>
          </cell>
        </row>
        <row r="1976">
          <cell r="B1976" t="str">
            <v>060-17-0140</v>
          </cell>
          <cell r="C1976"/>
          <cell r="D1976" t="str">
            <v>CF</v>
          </cell>
          <cell r="E1976" t="str">
            <v>Threshold-DUVET SET</v>
          </cell>
          <cell r="F1976" t="str">
            <v>TARGET STORES</v>
          </cell>
          <cell r="G1976"/>
          <cell r="H1976" t="str">
            <v>TH Performance TOB</v>
          </cell>
        </row>
        <row r="1977">
          <cell r="B1977" t="str">
            <v>060-17-0177</v>
          </cell>
          <cell r="C1977"/>
          <cell r="D1977" t="str">
            <v>CF</v>
          </cell>
          <cell r="E1977" t="str">
            <v>Threshold-DUVET SET</v>
          </cell>
          <cell r="F1977" t="str">
            <v>TARGET STORES</v>
          </cell>
          <cell r="G1977"/>
          <cell r="H1977" t="str">
            <v>TH Performance TOB</v>
          </cell>
        </row>
        <row r="1978">
          <cell r="B1978" t="str">
            <v>060-17-0504</v>
          </cell>
          <cell r="C1978"/>
          <cell r="D1978" t="str">
            <v>CF</v>
          </cell>
          <cell r="E1978" t="str">
            <v>Threshold-DUVET SET</v>
          </cell>
          <cell r="F1978" t="str">
            <v>TARGET STORES</v>
          </cell>
          <cell r="G1978"/>
          <cell r="H1978" t="str">
            <v>TH Performance TOB</v>
          </cell>
        </row>
        <row r="1979">
          <cell r="B1979" t="str">
            <v>060-17-0768</v>
          </cell>
          <cell r="C1979"/>
          <cell r="D1979" t="str">
            <v>CF</v>
          </cell>
          <cell r="E1979" t="str">
            <v>Threshold-DUVET SET</v>
          </cell>
          <cell r="F1979" t="str">
            <v>TARGET STORES</v>
          </cell>
          <cell r="G1979"/>
          <cell r="H1979" t="str">
            <v>TH Performance TOB</v>
          </cell>
        </row>
        <row r="1980">
          <cell r="B1980" t="str">
            <v>060-17-0871</v>
          </cell>
          <cell r="C1980"/>
          <cell r="D1980" t="str">
            <v>CF</v>
          </cell>
          <cell r="E1980" t="str">
            <v>Threshold-DUVET SET</v>
          </cell>
          <cell r="F1980" t="str">
            <v>TARGET STORES</v>
          </cell>
          <cell r="G1980"/>
          <cell r="H1980" t="str">
            <v>TH Performance TOB</v>
          </cell>
        </row>
        <row r="1981">
          <cell r="B1981" t="str">
            <v>060-17-1656</v>
          </cell>
          <cell r="C1981"/>
          <cell r="D1981" t="str">
            <v>CF</v>
          </cell>
          <cell r="E1981" t="str">
            <v>Threshold-DUVET SET</v>
          </cell>
          <cell r="F1981" t="str">
            <v>TARGET STORES</v>
          </cell>
          <cell r="G1981"/>
          <cell r="H1981" t="str">
            <v>TH Performance TOB</v>
          </cell>
        </row>
        <row r="1982">
          <cell r="B1982" t="str">
            <v>060-17-3830</v>
          </cell>
          <cell r="C1982"/>
          <cell r="D1982" t="str">
            <v>CF</v>
          </cell>
          <cell r="E1982" t="str">
            <v>Threshold-DUVET SET</v>
          </cell>
          <cell r="F1982" t="str">
            <v>TARGET STORES</v>
          </cell>
          <cell r="G1982"/>
          <cell r="H1982" t="str">
            <v>TH Performance TOB</v>
          </cell>
        </row>
        <row r="1983">
          <cell r="B1983" t="str">
            <v>060-17-4878</v>
          </cell>
          <cell r="C1983"/>
          <cell r="D1983" t="str">
            <v>CF</v>
          </cell>
          <cell r="E1983" t="str">
            <v>Threshold-DUVET SET</v>
          </cell>
          <cell r="F1983" t="str">
            <v>TARGET STORES</v>
          </cell>
          <cell r="G1983"/>
          <cell r="H1983" t="str">
            <v>TH Performance TOB</v>
          </cell>
        </row>
        <row r="1984">
          <cell r="B1984" t="str">
            <v>060-17-4896</v>
          </cell>
          <cell r="C1984"/>
          <cell r="D1984" t="str">
            <v>CF</v>
          </cell>
          <cell r="E1984" t="str">
            <v>Threshold-DUVET SET</v>
          </cell>
          <cell r="F1984" t="str">
            <v>TARGET STORES</v>
          </cell>
          <cell r="G1984"/>
          <cell r="H1984" t="str">
            <v>TH Performance TOB</v>
          </cell>
        </row>
        <row r="1985">
          <cell r="B1985" t="str">
            <v>060-17-5703</v>
          </cell>
          <cell r="C1985"/>
          <cell r="D1985" t="str">
            <v>CF</v>
          </cell>
          <cell r="E1985" t="str">
            <v>Threshold-DUVET SET</v>
          </cell>
          <cell r="F1985" t="str">
            <v>TARGET STORES</v>
          </cell>
          <cell r="G1985"/>
          <cell r="H1985" t="str">
            <v>TH Performance TOB</v>
          </cell>
        </row>
        <row r="1986">
          <cell r="B1986" t="str">
            <v>060-17-6697</v>
          </cell>
          <cell r="C1986"/>
          <cell r="D1986" t="str">
            <v>CF</v>
          </cell>
          <cell r="E1986" t="str">
            <v>Threshold-DUVET SET</v>
          </cell>
          <cell r="F1986" t="str">
            <v>TARGET STORES</v>
          </cell>
          <cell r="G1986"/>
          <cell r="H1986" t="str">
            <v>TH Performance TOB</v>
          </cell>
        </row>
        <row r="1987">
          <cell r="B1987" t="str">
            <v>060-17-7320</v>
          </cell>
          <cell r="C1987"/>
          <cell r="D1987" t="str">
            <v>CF</v>
          </cell>
          <cell r="E1987" t="str">
            <v>Threshold-DUVET SET</v>
          </cell>
          <cell r="F1987" t="str">
            <v>TARGET STORES</v>
          </cell>
          <cell r="G1987"/>
          <cell r="H1987" t="str">
            <v>TH Performance TOB</v>
          </cell>
        </row>
        <row r="1988">
          <cell r="B1988" t="str">
            <v>060-17-8392</v>
          </cell>
          <cell r="C1988"/>
          <cell r="D1988" t="str">
            <v>CF</v>
          </cell>
          <cell r="E1988" t="str">
            <v>Threshold-DUVET SET</v>
          </cell>
          <cell r="F1988" t="str">
            <v>TARGET STORES</v>
          </cell>
          <cell r="G1988"/>
          <cell r="H1988" t="str">
            <v>TH Performance TOB</v>
          </cell>
        </row>
        <row r="1989">
          <cell r="B1989" t="str">
            <v>060-17-8586</v>
          </cell>
          <cell r="C1989"/>
          <cell r="D1989" t="str">
            <v>CF</v>
          </cell>
          <cell r="E1989" t="str">
            <v>Threshold-DUVET SET</v>
          </cell>
          <cell r="F1989" t="str">
            <v>TARGET STORES</v>
          </cell>
          <cell r="G1989"/>
          <cell r="H1989" t="str">
            <v>TH Performance TOB</v>
          </cell>
        </row>
        <row r="1990">
          <cell r="B1990" t="str">
            <v>060-17-9543</v>
          </cell>
          <cell r="C1990"/>
          <cell r="D1990" t="str">
            <v>CF</v>
          </cell>
          <cell r="E1990" t="str">
            <v>Threshold-DUVET SET</v>
          </cell>
          <cell r="F1990" t="str">
            <v>TARGET STORES</v>
          </cell>
          <cell r="G1990"/>
          <cell r="H1990" t="str">
            <v>TH Performance TOB</v>
          </cell>
        </row>
        <row r="1991">
          <cell r="B1991" t="str">
            <v>062-16-0089</v>
          </cell>
          <cell r="C1991"/>
          <cell r="D1991" t="str">
            <v>NCF</v>
          </cell>
          <cell r="E1991" t="str">
            <v>Sheet Sets- Threshold™ designed with Studio McGee</v>
          </cell>
          <cell r="F1991" t="str">
            <v>TARGET STORES</v>
          </cell>
          <cell r="G1991"/>
          <cell r="H1991"/>
        </row>
        <row r="1992">
          <cell r="B1992" t="str">
            <v>062-16-5052</v>
          </cell>
          <cell r="C1992"/>
          <cell r="D1992" t="str">
            <v>NCF</v>
          </cell>
          <cell r="E1992" t="str">
            <v>Sheet Sets- Threshold™ designed with Studio McGee</v>
          </cell>
          <cell r="F1992" t="str">
            <v>TARGET STORES</v>
          </cell>
          <cell r="G1992"/>
          <cell r="H1992"/>
        </row>
        <row r="1993">
          <cell r="B1993" t="str">
            <v>062-16-6089</v>
          </cell>
          <cell r="C1993"/>
          <cell r="D1993" t="str">
            <v>NCF</v>
          </cell>
          <cell r="E1993" t="str">
            <v>Sheet Sets- Threshold™ designed with Studio McGee</v>
          </cell>
          <cell r="F1993" t="str">
            <v>TARGET STORES</v>
          </cell>
          <cell r="G1993"/>
          <cell r="H1993"/>
        </row>
        <row r="1994">
          <cell r="B1994" t="str">
            <v>064-18-1848</v>
          </cell>
          <cell r="C1994"/>
          <cell r="D1994" t="str">
            <v>NCF</v>
          </cell>
          <cell r="E1994" t="str">
            <v>Shower Curtain- Room Essentials™</v>
          </cell>
          <cell r="F1994" t="str">
            <v>TARGET STORES</v>
          </cell>
          <cell r="G1994"/>
          <cell r="H1994" t="str">
            <v>Grid Shower Curtain</v>
          </cell>
        </row>
        <row r="1995">
          <cell r="B1995" t="str">
            <v>064-18-3219</v>
          </cell>
          <cell r="C1995"/>
          <cell r="D1995" t="str">
            <v>NCF</v>
          </cell>
          <cell r="E1995" t="str">
            <v>Shower Curtain- Room Essentials™</v>
          </cell>
          <cell r="F1995" t="str">
            <v>TARGET STORES</v>
          </cell>
          <cell r="G1995"/>
          <cell r="H1995" t="str">
            <v>Grid Shower Curtain</v>
          </cell>
        </row>
        <row r="1996">
          <cell r="B1996" t="str">
            <v>064-18-5795</v>
          </cell>
          <cell r="C1996"/>
          <cell r="D1996" t="str">
            <v>NCF</v>
          </cell>
          <cell r="E1996" t="str">
            <v>Shower Curtain- Room Essentials™</v>
          </cell>
          <cell r="F1996" t="str">
            <v>TARGET STORES</v>
          </cell>
          <cell r="G1996"/>
          <cell r="H1996" t="str">
            <v>Grid Shower Curtain</v>
          </cell>
        </row>
        <row r="1997">
          <cell r="B1997" t="str">
            <v>064-18-7331</v>
          </cell>
          <cell r="C1997"/>
          <cell r="D1997" t="str">
            <v>NCF</v>
          </cell>
          <cell r="E1997" t="str">
            <v>Shower Curtain- Room Essentials™</v>
          </cell>
          <cell r="F1997" t="str">
            <v>TARGET STORES</v>
          </cell>
          <cell r="G1997"/>
          <cell r="H1997" t="str">
            <v>Grid Shower Curtain</v>
          </cell>
        </row>
        <row r="1998">
          <cell r="B1998" t="str">
            <v>064-18-7547</v>
          </cell>
          <cell r="C1998"/>
          <cell r="D1998" t="str">
            <v>NCF</v>
          </cell>
          <cell r="E1998" t="str">
            <v>Shower Curtain- Room Essentials™</v>
          </cell>
          <cell r="F1998" t="str">
            <v>TARGET STORES</v>
          </cell>
          <cell r="G1998"/>
          <cell r="H1998" t="str">
            <v>Grid Shower Curtain</v>
          </cell>
        </row>
        <row r="1999">
          <cell r="B1999" t="str">
            <v>064-18-7884</v>
          </cell>
          <cell r="C1999"/>
          <cell r="D1999" t="str">
            <v>NCF</v>
          </cell>
          <cell r="E1999" t="str">
            <v>Shower Curtain- Threshold™</v>
          </cell>
          <cell r="F1999" t="str">
            <v>TARGET STORES</v>
          </cell>
          <cell r="G1999"/>
          <cell r="H1999" t="str">
            <v>Grid Shower Curtain</v>
          </cell>
        </row>
        <row r="2000">
          <cell r="B2000" t="str">
            <v>097-02-0303</v>
          </cell>
          <cell r="C2000"/>
          <cell r="D2000" t="str">
            <v>NCF</v>
          </cell>
          <cell r="E2000" t="str">
            <v>Quilts- Pillowfort™</v>
          </cell>
          <cell r="F2000" t="str">
            <v>TARGET STORES</v>
          </cell>
          <cell r="G2000"/>
          <cell r="H2000" t="str">
            <v>TARGET PILLOWFORT TOB</v>
          </cell>
        </row>
        <row r="2001">
          <cell r="B2001" t="str">
            <v>097-02-1084</v>
          </cell>
          <cell r="C2001"/>
          <cell r="D2001" t="str">
            <v>NCF</v>
          </cell>
          <cell r="E2001" t="str">
            <v>Quilts- Pillowfort™</v>
          </cell>
          <cell r="F2001" t="str">
            <v>TARGET STORES</v>
          </cell>
          <cell r="G2001"/>
          <cell r="H2001" t="str">
            <v>TARGET PILLOWFORT TOB</v>
          </cell>
        </row>
        <row r="2002">
          <cell r="B2002" t="str">
            <v>097-02-4431</v>
          </cell>
          <cell r="C2002"/>
          <cell r="D2002" t="str">
            <v>NCF</v>
          </cell>
          <cell r="E2002" t="str">
            <v>Quilts- Pillowfort™</v>
          </cell>
          <cell r="F2002" t="str">
            <v>TARGET STORES</v>
          </cell>
          <cell r="G2002"/>
          <cell r="H2002" t="str">
            <v>TARGET PILLOWFORT TOB</v>
          </cell>
        </row>
        <row r="2003">
          <cell r="B2003" t="str">
            <v>097-02-6235</v>
          </cell>
          <cell r="C2003"/>
          <cell r="D2003" t="str">
            <v>NCF</v>
          </cell>
          <cell r="E2003" t="str">
            <v>Quilts- Pillowfort™</v>
          </cell>
          <cell r="F2003" t="str">
            <v>TARGET STORES</v>
          </cell>
          <cell r="G2003"/>
          <cell r="H2003" t="str">
            <v>TARGET PILLOWFORT TOB</v>
          </cell>
        </row>
        <row r="2004">
          <cell r="B2004" t="str">
            <v>097-02-6629</v>
          </cell>
          <cell r="C2004"/>
          <cell r="D2004" t="str">
            <v>NCF</v>
          </cell>
          <cell r="E2004" t="str">
            <v>Quilts- Pillowfort™</v>
          </cell>
          <cell r="F2004" t="str">
            <v>TARGET STORES</v>
          </cell>
          <cell r="G2004"/>
          <cell r="H2004" t="str">
            <v>TARGET PILLOWFORT TOB</v>
          </cell>
        </row>
        <row r="2005">
          <cell r="B2005" t="str">
            <v>097-02-7159</v>
          </cell>
          <cell r="C2005"/>
          <cell r="D2005" t="str">
            <v>NCF</v>
          </cell>
          <cell r="E2005" t="str">
            <v>Quilts- Pillowfort™</v>
          </cell>
          <cell r="F2005" t="str">
            <v>TARGET STORES</v>
          </cell>
          <cell r="G2005"/>
          <cell r="H2005" t="str">
            <v>TARGET PILLOWFORT TOB</v>
          </cell>
        </row>
        <row r="2006">
          <cell r="B2006" t="str">
            <v>097-02-7174</v>
          </cell>
          <cell r="C2006"/>
          <cell r="D2006" t="str">
            <v>NCF</v>
          </cell>
          <cell r="E2006" t="str">
            <v>Quilts- Pillowfort™</v>
          </cell>
          <cell r="F2006" t="str">
            <v>TARGET STORES</v>
          </cell>
          <cell r="G2006"/>
          <cell r="H2006" t="str">
            <v>TARGET PILLOWFORT TOB</v>
          </cell>
        </row>
        <row r="2007">
          <cell r="B2007" t="str">
            <v>097-02-8669</v>
          </cell>
          <cell r="C2007"/>
          <cell r="D2007" t="str">
            <v>NCF</v>
          </cell>
          <cell r="E2007" t="str">
            <v>Quilts- Pillowfort™</v>
          </cell>
          <cell r="F2007" t="str">
            <v>TARGET STORES</v>
          </cell>
          <cell r="G2007"/>
          <cell r="H2007" t="str">
            <v>TARGET PILLOWFORT TOB</v>
          </cell>
        </row>
        <row r="2008">
          <cell r="B2008" t="str">
            <v>097-02-8924</v>
          </cell>
          <cell r="C2008"/>
          <cell r="D2008" t="str">
            <v>NCF</v>
          </cell>
          <cell r="E2008" t="str">
            <v>Quilts- Pillowfort™</v>
          </cell>
          <cell r="F2008" t="str">
            <v>TARGET STORES</v>
          </cell>
          <cell r="G2008"/>
          <cell r="H2008" t="str">
            <v>TARGET PILLOWFORT TOB</v>
          </cell>
        </row>
        <row r="2009">
          <cell r="B2009" t="str">
            <v>097-02-9268</v>
          </cell>
          <cell r="C2009"/>
          <cell r="D2009" t="str">
            <v>NCF</v>
          </cell>
          <cell r="E2009" t="str">
            <v>Quilts- Pillowfort™</v>
          </cell>
          <cell r="F2009" t="str">
            <v>TARGET STORES</v>
          </cell>
          <cell r="G2009"/>
          <cell r="H2009" t="str">
            <v>TARGET PILLOWFORT TOB</v>
          </cell>
        </row>
        <row r="2010">
          <cell r="B2010" t="str">
            <v>097-02-9806</v>
          </cell>
          <cell r="C2010"/>
          <cell r="D2010" t="str">
            <v>NCF</v>
          </cell>
          <cell r="E2010" t="str">
            <v>Quilts- Pillowfort™</v>
          </cell>
          <cell r="F2010" t="str">
            <v>TARGET STORES</v>
          </cell>
          <cell r="G2010"/>
          <cell r="H2010" t="str">
            <v>TARGET PILLOWFORT TOB</v>
          </cell>
        </row>
        <row r="2011">
          <cell r="B2011" t="str">
            <v>097-04-0032</v>
          </cell>
          <cell r="C2011"/>
          <cell r="D2011" t="str">
            <v>CF</v>
          </cell>
          <cell r="E2011" t="str">
            <v>Curtain Panels- Pillowfort™</v>
          </cell>
          <cell r="F2011" t="str">
            <v>TARGET STORES</v>
          </cell>
          <cell r="G2011"/>
          <cell r="H2011" t="str">
            <v>PILLOWFORT WINDOW PANEL</v>
          </cell>
        </row>
        <row r="2012">
          <cell r="B2012" t="str">
            <v>097-04-0035</v>
          </cell>
          <cell r="C2012"/>
          <cell r="D2012" t="str">
            <v>CF</v>
          </cell>
          <cell r="E2012" t="str">
            <v>Curtain Panels- Pillowfort™</v>
          </cell>
          <cell r="F2012" t="str">
            <v>TARGET STORES</v>
          </cell>
          <cell r="G2012"/>
          <cell r="H2012" t="str">
            <v>PILLOWFORT WINDOW PANEL</v>
          </cell>
        </row>
        <row r="2013">
          <cell r="B2013" t="str">
            <v>097-04-0135</v>
          </cell>
          <cell r="C2013"/>
          <cell r="D2013" t="str">
            <v>CF</v>
          </cell>
          <cell r="E2013" t="str">
            <v>Curtain Panels- Pillowfort™</v>
          </cell>
          <cell r="F2013" t="str">
            <v>TARGET STORES</v>
          </cell>
          <cell r="G2013"/>
          <cell r="H2013" t="str">
            <v>PILLOWFORT WINDOW PANEL</v>
          </cell>
        </row>
        <row r="2014">
          <cell r="B2014" t="str">
            <v>097-04-3654</v>
          </cell>
          <cell r="C2014"/>
          <cell r="D2014" t="str">
            <v>CF</v>
          </cell>
          <cell r="E2014" t="str">
            <v>Curtain Panels- Pillowfort™</v>
          </cell>
          <cell r="F2014" t="str">
            <v>TARGET STORES</v>
          </cell>
          <cell r="G2014"/>
          <cell r="H2014" t="str">
            <v>PILLOWFORT WINDOW PANEL</v>
          </cell>
        </row>
        <row r="2015">
          <cell r="B2015" t="str">
            <v>097-04-4887</v>
          </cell>
          <cell r="C2015"/>
          <cell r="D2015" t="str">
            <v>CF</v>
          </cell>
          <cell r="E2015" t="str">
            <v>Curtain Panels- Pillowfort™</v>
          </cell>
          <cell r="F2015" t="str">
            <v>TARGET STORES</v>
          </cell>
          <cell r="G2015"/>
          <cell r="H2015" t="str">
            <v>PILLOWFORT WINDOW PANEL</v>
          </cell>
        </row>
        <row r="2016">
          <cell r="B2016" t="str">
            <v>097-04-5123</v>
          </cell>
          <cell r="C2016"/>
          <cell r="D2016" t="str">
            <v>CF</v>
          </cell>
          <cell r="E2016" t="str">
            <v>Curtain Panels- Pillowfort™</v>
          </cell>
          <cell r="F2016" t="str">
            <v>TARGET STORES</v>
          </cell>
          <cell r="G2016"/>
          <cell r="H2016" t="str">
            <v>PILLOWFORT WINDOW PANEL</v>
          </cell>
        </row>
        <row r="2017">
          <cell r="B2017" t="str">
            <v>097-04-5329</v>
          </cell>
          <cell r="C2017"/>
          <cell r="D2017" t="str">
            <v>CF</v>
          </cell>
          <cell r="E2017" t="str">
            <v>Curtain Panels- Pillowfort™</v>
          </cell>
          <cell r="F2017" t="str">
            <v>TARGET STORES</v>
          </cell>
          <cell r="G2017"/>
          <cell r="H2017" t="str">
            <v>PILLOWFORT WINDOW PANEL</v>
          </cell>
        </row>
        <row r="2018">
          <cell r="B2018" t="str">
            <v>097-04-5541</v>
          </cell>
          <cell r="C2018"/>
          <cell r="D2018" t="str">
            <v>CF</v>
          </cell>
          <cell r="E2018" t="str">
            <v>Curtain Panels- Pillowfort™</v>
          </cell>
          <cell r="F2018" t="str">
            <v>TARGET STORES</v>
          </cell>
          <cell r="G2018"/>
          <cell r="H2018" t="str">
            <v>PILLOWFORT WINDOW PANEL</v>
          </cell>
        </row>
        <row r="2019">
          <cell r="B2019" t="str">
            <v>097-04-6368</v>
          </cell>
          <cell r="C2019"/>
          <cell r="D2019" t="str">
            <v>NCF</v>
          </cell>
          <cell r="E2019" t="str">
            <v>Curtain Panels- Pillowfort™</v>
          </cell>
          <cell r="F2019" t="str">
            <v>TARGET STORES</v>
          </cell>
          <cell r="G2019"/>
          <cell r="H2019" t="str">
            <v>PILLOWFORT WINDOW PANEL</v>
          </cell>
        </row>
        <row r="2020">
          <cell r="B2020" t="str">
            <v>097-04-6779</v>
          </cell>
          <cell r="C2020"/>
          <cell r="D2020" t="str">
            <v>CF</v>
          </cell>
          <cell r="E2020" t="str">
            <v>Curtain Panels- Pillowfort™</v>
          </cell>
          <cell r="F2020" t="str">
            <v>TARGET STORES</v>
          </cell>
          <cell r="G2020"/>
          <cell r="H2020" t="str">
            <v>PILLOWFORT WINDOW PANEL</v>
          </cell>
        </row>
        <row r="2021">
          <cell r="B2021" t="str">
            <v>097-04-8425</v>
          </cell>
          <cell r="C2021"/>
          <cell r="D2021" t="str">
            <v>CF</v>
          </cell>
          <cell r="E2021" t="str">
            <v>Curtain Panels- Pillowfort™</v>
          </cell>
          <cell r="F2021" t="str">
            <v>TARGET STORES</v>
          </cell>
          <cell r="G2021"/>
          <cell r="H2021" t="str">
            <v>PILLOWFORT WINDOW PANEL</v>
          </cell>
        </row>
        <row r="2022">
          <cell r="B2022" t="str">
            <v>097-04-9006</v>
          </cell>
          <cell r="C2022"/>
          <cell r="D2022" t="str">
            <v>CF</v>
          </cell>
          <cell r="E2022" t="str">
            <v>Curtain Panels- Pillowfort™</v>
          </cell>
          <cell r="F2022" t="str">
            <v>TARGET STORES</v>
          </cell>
          <cell r="G2022"/>
          <cell r="H2022" t="str">
            <v>PILLOWFORT WINDOW PANEL</v>
          </cell>
        </row>
        <row r="2023">
          <cell r="B2023" t="str">
            <v>097-17-0089</v>
          </cell>
          <cell r="C2023"/>
          <cell r="D2023" t="str">
            <v>CF</v>
          </cell>
          <cell r="E2023" t="str">
            <v>Sheet Sets- Hot Wheels by Pillowfort™</v>
          </cell>
          <cell r="F2023" t="str">
            <v>TARGET STORES</v>
          </cell>
          <cell r="G2023"/>
          <cell r="H2023" t="str">
            <v>HOT WHEELS</v>
          </cell>
        </row>
        <row r="2024">
          <cell r="B2024" t="str">
            <v>097-17-0505</v>
          </cell>
          <cell r="C2024"/>
          <cell r="D2024" t="str">
            <v>CF</v>
          </cell>
          <cell r="E2024" t="str">
            <v>Sheet Sets- Hot Wheels by Pillowfort™</v>
          </cell>
          <cell r="F2024" t="str">
            <v>TARGET STORES</v>
          </cell>
          <cell r="G2024"/>
          <cell r="H2024" t="str">
            <v>HOT WHEELS</v>
          </cell>
        </row>
        <row r="2025">
          <cell r="B2025" t="str">
            <v>097-17-0715</v>
          </cell>
          <cell r="C2025"/>
          <cell r="D2025" t="str">
            <v>CF</v>
          </cell>
          <cell r="E2025" t="str">
            <v>Sheet Sets- Hot Wheels by Pillowfort™</v>
          </cell>
          <cell r="F2025" t="str">
            <v>TARGET STORES</v>
          </cell>
          <cell r="G2025"/>
          <cell r="H2025" t="str">
            <v>HOT WHEELS</v>
          </cell>
        </row>
        <row r="2026">
          <cell r="B2026" t="str">
            <v>097-17-1772</v>
          </cell>
          <cell r="C2026"/>
          <cell r="D2026" t="str">
            <v>CF</v>
          </cell>
          <cell r="E2026" t="str">
            <v>Sheet Sets- Hot Wheels by Pillowfort™</v>
          </cell>
          <cell r="F2026" t="str">
            <v>TARGET STORES</v>
          </cell>
          <cell r="G2026"/>
          <cell r="H2026" t="str">
            <v>HOT WHEELS</v>
          </cell>
        </row>
        <row r="2027">
          <cell r="B2027" t="str">
            <v>097-17-3057</v>
          </cell>
          <cell r="C2027"/>
          <cell r="D2027" t="str">
            <v>CF</v>
          </cell>
          <cell r="E2027" t="str">
            <v>Sheet Sets- Hot Wheels by Pillowfort™</v>
          </cell>
          <cell r="F2027" t="str">
            <v>TARGET STORES</v>
          </cell>
          <cell r="G2027"/>
          <cell r="H2027" t="str">
            <v>HOT WHEELS</v>
          </cell>
        </row>
        <row r="2028">
          <cell r="B2028" t="str">
            <v>097-17-3490</v>
          </cell>
          <cell r="C2028"/>
          <cell r="D2028" t="str">
            <v>CF</v>
          </cell>
          <cell r="E2028" t="str">
            <v>Sheet Sets- Hot Wheels by Pillowfort™</v>
          </cell>
          <cell r="F2028" t="str">
            <v>TARGET STORES</v>
          </cell>
          <cell r="G2028"/>
          <cell r="H2028" t="str">
            <v>HOT WHEELS</v>
          </cell>
        </row>
        <row r="2029">
          <cell r="B2029" t="str">
            <v>097-17-4871</v>
          </cell>
          <cell r="C2029"/>
          <cell r="D2029" t="str">
            <v>CF</v>
          </cell>
          <cell r="E2029" t="str">
            <v>Sheet Sets- Hot Wheels by Pillowfort™</v>
          </cell>
          <cell r="F2029" t="str">
            <v>TARGET STORES</v>
          </cell>
          <cell r="G2029"/>
          <cell r="H2029" t="str">
            <v>HOT WHEELS</v>
          </cell>
        </row>
        <row r="2030">
          <cell r="B2030" t="str">
            <v>097-17-4953</v>
          </cell>
          <cell r="C2030"/>
          <cell r="D2030" t="str">
            <v>CF</v>
          </cell>
          <cell r="E2030" t="str">
            <v>Sheet Sets- Hot Wheels by Pillowfort™</v>
          </cell>
          <cell r="F2030" t="str">
            <v>TARGET STORES</v>
          </cell>
          <cell r="G2030"/>
          <cell r="H2030" t="str">
            <v>HOT WHEELS</v>
          </cell>
        </row>
        <row r="2031">
          <cell r="B2031" t="str">
            <v>097-17-6532</v>
          </cell>
          <cell r="C2031"/>
          <cell r="D2031" t="str">
            <v>CF</v>
          </cell>
          <cell r="E2031" t="str">
            <v>Sheet Sets- Hot Wheels by Pillowfort™</v>
          </cell>
          <cell r="F2031" t="str">
            <v>TARGET STORES</v>
          </cell>
          <cell r="G2031"/>
          <cell r="H2031" t="str">
            <v>HOT WHEELS</v>
          </cell>
        </row>
        <row r="2032">
          <cell r="B2032" t="str">
            <v>097-17-7954</v>
          </cell>
          <cell r="C2032"/>
          <cell r="D2032" t="str">
            <v>CF</v>
          </cell>
          <cell r="E2032" t="str">
            <v>Sheet Sets- Hot Wheels by Pillowfort™</v>
          </cell>
          <cell r="F2032" t="str">
            <v>TARGET STORES</v>
          </cell>
          <cell r="G2032"/>
          <cell r="H2032" t="str">
            <v>HOT WHEELS</v>
          </cell>
        </row>
        <row r="2033">
          <cell r="B2033" t="str">
            <v>097-17-8181</v>
          </cell>
          <cell r="C2033"/>
          <cell r="D2033" t="str">
            <v>CF</v>
          </cell>
          <cell r="E2033" t="str">
            <v>Sheet Sets- Hot Wheels by Pillowfort™</v>
          </cell>
          <cell r="F2033" t="str">
            <v>TARGET STORES</v>
          </cell>
          <cell r="G2033"/>
          <cell r="H2033" t="str">
            <v>HOT WHEELS</v>
          </cell>
        </row>
        <row r="2034">
          <cell r="B2034" t="str">
            <v>097-17-8266</v>
          </cell>
          <cell r="C2034"/>
          <cell r="D2034" t="str">
            <v>CF</v>
          </cell>
          <cell r="E2034" t="str">
            <v>Sheet Sets- Hot Wheels by Pillowfort™</v>
          </cell>
          <cell r="F2034" t="str">
            <v>TARGET STORES</v>
          </cell>
          <cell r="G2034"/>
          <cell r="H2034" t="str">
            <v>HOT WHEELS</v>
          </cell>
        </row>
        <row r="2035">
          <cell r="B2035" t="str">
            <v>064-18-0373</v>
          </cell>
          <cell r="C2035"/>
          <cell r="D2035" t="str">
            <v>NCF</v>
          </cell>
          <cell r="E2035" t="str">
            <v>THR SHR CRTN THR SHR CRTN GREEN</v>
          </cell>
          <cell r="H2035" t="str">
            <v>Grid Shower Curtain</v>
          </cell>
        </row>
        <row r="2036">
          <cell r="B2036" t="str">
            <v>064-18-1030</v>
          </cell>
          <cell r="C2036"/>
          <cell r="D2036" t="str">
            <v>NCF</v>
          </cell>
          <cell r="E2036" t="str">
            <v>CASALUNA Sand</v>
          </cell>
          <cell r="H2036" t="str">
            <v>Grid Shower Curtain</v>
          </cell>
        </row>
        <row r="2037">
          <cell r="B2037" t="str">
            <v>064-18-2062</v>
          </cell>
          <cell r="C2037"/>
          <cell r="D2037" t="str">
            <v>NCF</v>
          </cell>
          <cell r="E2037" t="str">
            <v>THR SHR CRTN THR SHR CRTN</v>
          </cell>
          <cell r="H2037" t="str">
            <v>Grid Shower Curtain</v>
          </cell>
        </row>
        <row r="2038">
          <cell r="B2038" t="str">
            <v>064-18-2899</v>
          </cell>
          <cell r="C2038"/>
          <cell r="D2038" t="str">
            <v>NCF</v>
          </cell>
          <cell r="E2038" t="str">
            <v>Black and White Stripe</v>
          </cell>
          <cell r="H2038" t="str">
            <v>Grid Shower Curtain</v>
          </cell>
        </row>
        <row r="2039">
          <cell r="B2039" t="str">
            <v>064-18-6029</v>
          </cell>
          <cell r="C2039"/>
          <cell r="D2039" t="str">
            <v>NCF</v>
          </cell>
          <cell r="E2039" t="str">
            <v>Terrazo</v>
          </cell>
          <cell r="H2039" t="str">
            <v>Grid Shower Curtain</v>
          </cell>
        </row>
        <row r="2040">
          <cell r="B2040" t="str">
            <v>064-18-6033</v>
          </cell>
          <cell r="C2040"/>
          <cell r="D2040" t="str">
            <v>NCF</v>
          </cell>
          <cell r="E2040" t="str">
            <v>Polka Dot Microfiber</v>
          </cell>
          <cell r="H2040" t="str">
            <v>Grid Shower Curtain</v>
          </cell>
        </row>
        <row r="2041">
          <cell r="B2041" t="str">
            <v>064-18-6034</v>
          </cell>
          <cell r="C2041"/>
          <cell r="D2041" t="str">
            <v>NCF</v>
          </cell>
          <cell r="E2041" t="str">
            <v>Neutral Grid Microfiber</v>
          </cell>
          <cell r="H2041" t="str">
            <v>Grid Shower Curtain</v>
          </cell>
        </row>
        <row r="2042">
          <cell r="B2042" t="str">
            <v>060-26-4461</v>
          </cell>
          <cell r="C2042"/>
          <cell r="D2042" t="str">
            <v>NCF</v>
          </cell>
          <cell r="E2042" t="str">
            <v>SOLID TEXTURE GREY</v>
          </cell>
          <cell r="H2042" t="str">
            <v>RE BIAB</v>
          </cell>
        </row>
        <row r="2043">
          <cell r="B2043" t="str">
            <v>060-26-4462</v>
          </cell>
          <cell r="C2043"/>
          <cell r="D2043" t="str">
            <v>NCF</v>
          </cell>
          <cell r="E2043" t="str">
            <v>SOLID TEXTURE GREY</v>
          </cell>
          <cell r="H2043" t="str">
            <v>RE BIAB</v>
          </cell>
        </row>
        <row r="2044">
          <cell r="B2044" t="str">
            <v>060-26-4464</v>
          </cell>
          <cell r="C2044"/>
          <cell r="D2044" t="str">
            <v>NCF</v>
          </cell>
          <cell r="E2044" t="str">
            <v>PRINTED PLAID</v>
          </cell>
          <cell r="H2044" t="str">
            <v>RE BIAB</v>
          </cell>
        </row>
        <row r="2045">
          <cell r="B2045" t="str">
            <v>060-26-9762</v>
          </cell>
          <cell r="C2045"/>
          <cell r="D2045" t="str">
            <v>NCF</v>
          </cell>
          <cell r="E2045" t="str">
            <v>REVERSIBLE BLACK/GRAY GEO</v>
          </cell>
          <cell r="H2045" t="str">
            <v>RE BIAB</v>
          </cell>
        </row>
        <row r="2046">
          <cell r="B2046" t="str">
            <v>060-13-1944</v>
          </cell>
          <cell r="C2046"/>
          <cell r="D2046" t="str">
            <v>NCF</v>
          </cell>
          <cell r="E2046" t="str">
            <v>TH McGee Lace Border</v>
          </cell>
          <cell r="H2046" t="str">
            <v>McGee Comforters</v>
          </cell>
        </row>
        <row r="2047">
          <cell r="B2047" t="str">
            <v>060-13-7044</v>
          </cell>
          <cell r="C2047"/>
          <cell r="D2047" t="str">
            <v>NCF</v>
          </cell>
          <cell r="E2047" t="str">
            <v>TH McGee Lace Border</v>
          </cell>
          <cell r="H2047" t="str">
            <v>McGee Comforters</v>
          </cell>
        </row>
        <row r="2048">
          <cell r="B2048" t="str">
            <v>060-13-7462</v>
          </cell>
          <cell r="C2048"/>
          <cell r="D2048" t="str">
            <v>NCF</v>
          </cell>
          <cell r="E2048" t="str">
            <v>TH McGee Lace Border</v>
          </cell>
          <cell r="H2048" t="str">
            <v>McGee Comforters</v>
          </cell>
        </row>
        <row r="2049">
          <cell r="B2049" t="str">
            <v>062-07-0155</v>
          </cell>
          <cell r="C2049"/>
          <cell r="D2049" t="str">
            <v>NCF</v>
          </cell>
          <cell r="E2049"/>
          <cell r="H2049"/>
        </row>
        <row r="2050">
          <cell r="B2050" t="str">
            <v>062-07-7588</v>
          </cell>
          <cell r="C2050"/>
          <cell r="D2050" t="str">
            <v>NCF</v>
          </cell>
          <cell r="E2050"/>
          <cell r="H2050"/>
        </row>
        <row r="2051">
          <cell r="B2051" t="str">
            <v>060-13-0101</v>
          </cell>
          <cell r="C2051"/>
          <cell r="D2051" t="str">
            <v>NCF</v>
          </cell>
          <cell r="E2051" t="str">
            <v>TH Modern Comforters</v>
          </cell>
          <cell r="H2051" t="str">
            <v>TH Modern Comforters</v>
          </cell>
        </row>
        <row r="2052">
          <cell r="B2052" t="str">
            <v>060-13-0166</v>
          </cell>
          <cell r="C2052"/>
          <cell r="D2052" t="str">
            <v>CF</v>
          </cell>
          <cell r="E2052" t="str">
            <v>Lofty HEATHER DARK GRAY</v>
          </cell>
          <cell r="H2052" t="str">
            <v>RE Comforters</v>
          </cell>
        </row>
        <row r="2053">
          <cell r="B2053" t="str">
            <v>060-13-0173</v>
          </cell>
          <cell r="C2053"/>
          <cell r="D2053" t="str">
            <v>CF</v>
          </cell>
          <cell r="E2053" t="str">
            <v>Lofty PRINTED LIGHT GRAY/WHITE</v>
          </cell>
          <cell r="H2053" t="str">
            <v>RE Comforters</v>
          </cell>
        </row>
        <row r="2054">
          <cell r="B2054" t="str">
            <v>060-13-0716</v>
          </cell>
          <cell r="C2054"/>
          <cell r="D2054" t="str">
            <v>CF</v>
          </cell>
          <cell r="E2054" t="str">
            <v>Lofty HEATHER TRUE KHAKI/WHITE</v>
          </cell>
          <cell r="H2054" t="str">
            <v>RE Comforters</v>
          </cell>
        </row>
        <row r="2055">
          <cell r="B2055" t="str">
            <v>060-13-1393</v>
          </cell>
          <cell r="C2055"/>
          <cell r="D2055" t="str">
            <v>CF</v>
          </cell>
          <cell r="E2055" t="str">
            <v>Lofty HEATHER DARK GRAY</v>
          </cell>
          <cell r="H2055" t="str">
            <v>RE Comforters</v>
          </cell>
        </row>
        <row r="2056">
          <cell r="B2056" t="str">
            <v>060-13-2081</v>
          </cell>
          <cell r="C2056"/>
          <cell r="D2056" t="str">
            <v>CF</v>
          </cell>
          <cell r="E2056" t="str">
            <v>Lofty HEATHER DARK GRAY</v>
          </cell>
          <cell r="H2056" t="str">
            <v>RE Comforters</v>
          </cell>
        </row>
        <row r="2057">
          <cell r="B2057" t="str">
            <v>060-13-2445</v>
          </cell>
          <cell r="C2057"/>
          <cell r="D2057" t="str">
            <v>CF</v>
          </cell>
          <cell r="E2057" t="str">
            <v>Lofty PRINTED LIGHT PINK/WHITE FLORAL</v>
          </cell>
          <cell r="H2057" t="str">
            <v>RE Comforters</v>
          </cell>
        </row>
        <row r="2058">
          <cell r="B2058" t="str">
            <v>060-13-2679</v>
          </cell>
          <cell r="C2058"/>
          <cell r="D2058" t="str">
            <v>CF</v>
          </cell>
          <cell r="E2058" t="str">
            <v>Lofty TURQUOISE BLUE</v>
          </cell>
          <cell r="H2058" t="str">
            <v>RE Comforters</v>
          </cell>
        </row>
        <row r="2059">
          <cell r="B2059" t="str">
            <v>060-13-3140</v>
          </cell>
          <cell r="C2059"/>
          <cell r="D2059" t="str">
            <v>CF</v>
          </cell>
          <cell r="E2059" t="str">
            <v>Lofty HEATHER DARK BLUE DENIM</v>
          </cell>
          <cell r="H2059" t="str">
            <v>RE Comforters</v>
          </cell>
        </row>
        <row r="2060">
          <cell r="B2060" t="str">
            <v>060-13-3166</v>
          </cell>
          <cell r="C2060"/>
          <cell r="D2060" t="str">
            <v>CF</v>
          </cell>
          <cell r="E2060" t="str">
            <v>Lofty HEATHER DARK GRAY</v>
          </cell>
          <cell r="H2060" t="str">
            <v>RE Comforters</v>
          </cell>
        </row>
        <row r="2061">
          <cell r="B2061" t="str">
            <v>060-13-4675</v>
          </cell>
          <cell r="C2061"/>
          <cell r="D2061" t="str">
            <v>CF</v>
          </cell>
          <cell r="E2061" t="str">
            <v>Lofty PRINTED LIGHT PINK/WHITE FLORAL</v>
          </cell>
          <cell r="H2061" t="str">
            <v>RE Comforters</v>
          </cell>
        </row>
        <row r="2062">
          <cell r="B2062" t="str">
            <v>060-13-4970</v>
          </cell>
          <cell r="C2062"/>
          <cell r="D2062" t="str">
            <v>CF</v>
          </cell>
          <cell r="E2062" t="str">
            <v>Lofty HEATHER TRUE KHAKI/WHITE</v>
          </cell>
          <cell r="H2062" t="str">
            <v>RE Comforters</v>
          </cell>
        </row>
        <row r="2063">
          <cell r="B2063" t="str">
            <v>060-13-5048</v>
          </cell>
          <cell r="C2063"/>
          <cell r="D2063" t="str">
            <v>CF</v>
          </cell>
          <cell r="E2063" t="str">
            <v>Lofty HEATHER DARK BLUE DENIM</v>
          </cell>
          <cell r="H2063" t="str">
            <v>RE Comforters</v>
          </cell>
        </row>
        <row r="2064">
          <cell r="B2064" t="str">
            <v>060-13-5297</v>
          </cell>
          <cell r="C2064"/>
          <cell r="D2064" t="str">
            <v>CF</v>
          </cell>
          <cell r="E2064" t="str">
            <v>Lofty PRINTED LIGHT PINK/WHITE FLORAL</v>
          </cell>
          <cell r="H2064" t="str">
            <v>RE Comforters</v>
          </cell>
        </row>
        <row r="2065">
          <cell r="B2065" t="str">
            <v>060-13-6121</v>
          </cell>
          <cell r="C2065"/>
          <cell r="D2065" t="str">
            <v>CF</v>
          </cell>
          <cell r="E2065" t="str">
            <v>Lofty TURQUOISE BLUE</v>
          </cell>
          <cell r="H2065" t="str">
            <v>RE Comforters</v>
          </cell>
        </row>
        <row r="2066">
          <cell r="B2066" t="str">
            <v>060-13-6264</v>
          </cell>
          <cell r="C2066"/>
          <cell r="D2066" t="str">
            <v>CF</v>
          </cell>
          <cell r="E2066" t="str">
            <v>Lofty HEATHER TRUE KHAKI/WHITE</v>
          </cell>
          <cell r="H2066" t="str">
            <v>RE Comforters</v>
          </cell>
        </row>
        <row r="2067">
          <cell r="B2067" t="str">
            <v>060-13-6818</v>
          </cell>
          <cell r="C2067"/>
          <cell r="D2067" t="str">
            <v>CF</v>
          </cell>
          <cell r="E2067" t="str">
            <v>Lofty PRINTED LIGHT GRAY/WHITE</v>
          </cell>
          <cell r="H2067" t="str">
            <v>RE Comforters</v>
          </cell>
        </row>
        <row r="2068">
          <cell r="B2068" t="str">
            <v>060-13-7765</v>
          </cell>
          <cell r="C2068"/>
          <cell r="D2068" t="str">
            <v>CF</v>
          </cell>
          <cell r="E2068" t="str">
            <v>Lofty HEATHER DARK BLUE DENIM</v>
          </cell>
          <cell r="H2068" t="str">
            <v>RE Comforters</v>
          </cell>
        </row>
        <row r="2069">
          <cell r="B2069" t="str">
            <v>060-13-8033</v>
          </cell>
          <cell r="C2069"/>
          <cell r="D2069" t="str">
            <v>CF</v>
          </cell>
          <cell r="E2069" t="str">
            <v>Lofty PRINTED LIGHT GRAY/WHITE</v>
          </cell>
          <cell r="H2069" t="str">
            <v>RE Comforters</v>
          </cell>
        </row>
        <row r="2070">
          <cell r="B2070" t="str">
            <v>060-13-8398</v>
          </cell>
          <cell r="C2070"/>
          <cell r="D2070" t="str">
            <v>CF</v>
          </cell>
          <cell r="E2070" t="str">
            <v>Lofty HEATHER TRUE KHAKI/WHITE</v>
          </cell>
          <cell r="H2070" t="str">
            <v>RE Comforters</v>
          </cell>
        </row>
        <row r="2071">
          <cell r="B2071" t="str">
            <v>060-13-8541</v>
          </cell>
          <cell r="C2071"/>
          <cell r="D2071" t="str">
            <v>CF</v>
          </cell>
          <cell r="E2071" t="str">
            <v>Lofty HEATHER DARK BLUE DENIM</v>
          </cell>
          <cell r="H2071" t="str">
            <v>RE Comforters</v>
          </cell>
        </row>
        <row r="2072">
          <cell r="B2072" t="str">
            <v>060-13-9091</v>
          </cell>
          <cell r="C2072"/>
          <cell r="D2072" t="str">
            <v>CF</v>
          </cell>
          <cell r="E2072" t="str">
            <v>Lofty TURQUOISE BLUE</v>
          </cell>
          <cell r="H2072" t="str">
            <v>RE Comforters</v>
          </cell>
        </row>
        <row r="2073">
          <cell r="B2073" t="str">
            <v>060-13-9377</v>
          </cell>
          <cell r="C2073"/>
          <cell r="D2073" t="str">
            <v>CF</v>
          </cell>
          <cell r="E2073" t="str">
            <v>Lofty PRINTED LIGHT PINK/WHITE FLORAL</v>
          </cell>
          <cell r="H2073" t="str">
            <v>RE Comforters</v>
          </cell>
        </row>
        <row r="2074">
          <cell r="B2074" t="str">
            <v>060-13-9503</v>
          </cell>
          <cell r="C2074"/>
          <cell r="D2074" t="str">
            <v>CF</v>
          </cell>
          <cell r="E2074" t="str">
            <v>Lofty TURQUOISE BLUE</v>
          </cell>
          <cell r="H2074" t="str">
            <v>RE Comforters</v>
          </cell>
        </row>
        <row r="2075">
          <cell r="B2075" t="str">
            <v>060-15-0381</v>
          </cell>
          <cell r="C2075"/>
          <cell r="D2075" t="str">
            <v>NCF</v>
          </cell>
          <cell r="E2075"/>
          <cell r="H2075"/>
        </row>
        <row r="2076">
          <cell r="B2076" t="str">
            <v>062-04-0105</v>
          </cell>
          <cell r="C2076"/>
          <cell r="D2076" t="str">
            <v>NCF</v>
          </cell>
          <cell r="E2076"/>
          <cell r="H2076"/>
        </row>
        <row r="2077">
          <cell r="B2077" t="str">
            <v>062-07-0109</v>
          </cell>
          <cell r="C2077"/>
          <cell r="D2077" t="str">
            <v>NCF</v>
          </cell>
          <cell r="E2077"/>
          <cell r="H2077"/>
        </row>
        <row r="2078">
          <cell r="B2078" t="str">
            <v>062-07-0153</v>
          </cell>
          <cell r="C2078"/>
          <cell r="D2078" t="str">
            <v>NCF</v>
          </cell>
          <cell r="E2078"/>
          <cell r="H2078"/>
        </row>
        <row r="2079">
          <cell r="B2079" t="str">
            <v>062-07-0178</v>
          </cell>
          <cell r="C2079"/>
          <cell r="D2079" t="str">
            <v>NCF</v>
          </cell>
          <cell r="E2079"/>
          <cell r="H2079"/>
        </row>
        <row r="2080">
          <cell r="B2080" t="str">
            <v>062-16-0024</v>
          </cell>
          <cell r="C2080"/>
          <cell r="D2080" t="str">
            <v>NCF</v>
          </cell>
          <cell r="E2080"/>
          <cell r="H2080"/>
        </row>
        <row r="2081">
          <cell r="B2081" t="str">
            <v>062-16-1216</v>
          </cell>
          <cell r="C2081"/>
          <cell r="D2081" t="str">
            <v>NCF</v>
          </cell>
          <cell r="E2081"/>
          <cell r="H2081"/>
        </row>
        <row r="2082">
          <cell r="B2082" t="str">
            <v>062-16-1217</v>
          </cell>
          <cell r="C2082"/>
          <cell r="D2082" t="str">
            <v>NCF</v>
          </cell>
          <cell r="E2082"/>
          <cell r="H2082"/>
        </row>
        <row r="2083">
          <cell r="B2083" t="str">
            <v>062-16-1220</v>
          </cell>
          <cell r="C2083"/>
          <cell r="D2083" t="str">
            <v>NCF</v>
          </cell>
          <cell r="E2083"/>
          <cell r="H2083"/>
        </row>
        <row r="2084">
          <cell r="B2084" t="str">
            <v>062-16-1635</v>
          </cell>
          <cell r="C2084"/>
          <cell r="D2084" t="str">
            <v>NCF</v>
          </cell>
          <cell r="E2084"/>
          <cell r="H2084"/>
        </row>
        <row r="2085">
          <cell r="B2085" t="str">
            <v>062-16-2610</v>
          </cell>
          <cell r="C2085"/>
          <cell r="D2085" t="str">
            <v>NCF</v>
          </cell>
          <cell r="E2085"/>
          <cell r="H2085"/>
        </row>
        <row r="2086">
          <cell r="B2086" t="str">
            <v>062-16-3011</v>
          </cell>
          <cell r="C2086"/>
          <cell r="D2086" t="str">
            <v>NCF</v>
          </cell>
          <cell r="E2086"/>
          <cell r="H2086"/>
        </row>
        <row r="2087">
          <cell r="B2087" t="str">
            <v>062-16-3364</v>
          </cell>
          <cell r="C2087"/>
          <cell r="D2087" t="str">
            <v>NCF</v>
          </cell>
          <cell r="E2087"/>
          <cell r="H2087"/>
        </row>
        <row r="2088">
          <cell r="B2088" t="str">
            <v>062-16-3396</v>
          </cell>
          <cell r="C2088"/>
          <cell r="D2088" t="str">
            <v>NCF</v>
          </cell>
          <cell r="E2088"/>
          <cell r="H2088"/>
        </row>
        <row r="2089">
          <cell r="B2089" t="str">
            <v>062-16-3410</v>
          </cell>
          <cell r="C2089"/>
          <cell r="D2089" t="str">
            <v>NCF</v>
          </cell>
          <cell r="E2089"/>
          <cell r="H2089"/>
        </row>
        <row r="2090">
          <cell r="B2090" t="str">
            <v>062-16-3412</v>
          </cell>
          <cell r="C2090"/>
          <cell r="D2090" t="str">
            <v>NCF</v>
          </cell>
          <cell r="E2090"/>
          <cell r="H2090"/>
        </row>
        <row r="2091">
          <cell r="B2091" t="str">
            <v>062-16-3415</v>
          </cell>
          <cell r="C2091"/>
          <cell r="D2091" t="str">
            <v>NCF</v>
          </cell>
          <cell r="E2091"/>
          <cell r="H2091"/>
        </row>
        <row r="2092">
          <cell r="B2092" t="str">
            <v>062-16-3416</v>
          </cell>
          <cell r="C2092"/>
          <cell r="D2092" t="str">
            <v>NCF</v>
          </cell>
          <cell r="E2092"/>
          <cell r="H2092"/>
        </row>
        <row r="2093">
          <cell r="B2093" t="str">
            <v>062-16-3433</v>
          </cell>
          <cell r="C2093"/>
          <cell r="D2093" t="str">
            <v>NCF</v>
          </cell>
          <cell r="E2093"/>
          <cell r="H2093"/>
        </row>
        <row r="2094">
          <cell r="B2094" t="str">
            <v>062-16-3698</v>
          </cell>
          <cell r="C2094"/>
          <cell r="D2094" t="str">
            <v>NCF</v>
          </cell>
          <cell r="E2094"/>
          <cell r="H2094"/>
        </row>
        <row r="2095">
          <cell r="B2095" t="str">
            <v>062-16-8199</v>
          </cell>
          <cell r="C2095"/>
          <cell r="D2095" t="str">
            <v>NCF</v>
          </cell>
          <cell r="E2095"/>
          <cell r="H2095"/>
        </row>
        <row r="2096">
          <cell r="B2096" t="str">
            <v>062-16-9998</v>
          </cell>
          <cell r="C2096"/>
          <cell r="D2096" t="str">
            <v>NCF</v>
          </cell>
          <cell r="E2096"/>
          <cell r="H2096"/>
        </row>
        <row r="2097">
          <cell r="B2097" t="str">
            <v>062-18-0060</v>
          </cell>
          <cell r="C2097"/>
          <cell r="D2097" t="str">
            <v>NCF</v>
          </cell>
          <cell r="E2097"/>
          <cell r="H2097"/>
        </row>
        <row r="2098">
          <cell r="B2098" t="str">
            <v>064-18-1265</v>
          </cell>
          <cell r="C2098"/>
          <cell r="D2098" t="str">
            <v>NCF</v>
          </cell>
          <cell r="E2098" t="str">
            <v>Room Essntls Shower Curtains Gray</v>
          </cell>
          <cell r="H2098" t="str">
            <v>Grid Shower Curtain</v>
          </cell>
        </row>
        <row r="2099">
          <cell r="B2099" t="str">
            <v>064-18-1499</v>
          </cell>
          <cell r="C2099"/>
          <cell r="D2099" t="str">
            <v>NCF</v>
          </cell>
          <cell r="E2099" t="str">
            <v>Room Essntls 13pc ShowerCurtain Grn</v>
          </cell>
          <cell r="H2099" t="str">
            <v>Grid Shower Curtain</v>
          </cell>
        </row>
        <row r="2100">
          <cell r="B2100" t="str">
            <v>064-18-1506</v>
          </cell>
          <cell r="C2100"/>
          <cell r="D2100" t="str">
            <v>NCF</v>
          </cell>
          <cell r="E2100" t="str">
            <v>Room Essntls Shower Curtains Pink</v>
          </cell>
          <cell r="H2100" t="str">
            <v>Grid Shower Curtain</v>
          </cell>
        </row>
        <row r="2101">
          <cell r="B2101" t="str">
            <v>064-18-2336</v>
          </cell>
          <cell r="C2101"/>
          <cell r="D2101" t="str">
            <v>NCF</v>
          </cell>
          <cell r="E2101" t="str">
            <v>WAFFLE CRUSHED STONE</v>
          </cell>
          <cell r="H2101" t="str">
            <v>Grid Shower Curtain</v>
          </cell>
        </row>
        <row r="2102">
          <cell r="B2102" t="str">
            <v>064-18-3217</v>
          </cell>
          <cell r="C2102"/>
          <cell r="D2102" t="str">
            <v>NCF</v>
          </cell>
          <cell r="E2102" t="str">
            <v>Room Essntls 13pcShowerCurtain Blue</v>
          </cell>
          <cell r="H2102" t="str">
            <v>Grid Shower Curtain</v>
          </cell>
        </row>
        <row r="2103">
          <cell r="B2103" t="str">
            <v>064-18-3880</v>
          </cell>
          <cell r="C2103"/>
          <cell r="D2103" t="str">
            <v>NCF</v>
          </cell>
          <cell r="E2103" t="str">
            <v>WAFFLE GREY</v>
          </cell>
          <cell r="H2103" t="str">
            <v>Grid Shower Curtain</v>
          </cell>
        </row>
        <row r="2104">
          <cell r="B2104" t="str">
            <v>064-18-4991</v>
          </cell>
          <cell r="C2104"/>
          <cell r="D2104" t="str">
            <v>NCF</v>
          </cell>
          <cell r="E2104" t="str">
            <v>JACK O LANTERN GLOW IN THE DARK</v>
          </cell>
          <cell r="H2104" t="str">
            <v>Grid Shower Curtain</v>
          </cell>
        </row>
        <row r="2105">
          <cell r="B2105" t="str">
            <v>064-18-5085</v>
          </cell>
          <cell r="C2105"/>
          <cell r="D2105" t="str">
            <v>NCF</v>
          </cell>
          <cell r="E2105" t="str">
            <v>Room Essntls 13pc ShowerCurtainBlue</v>
          </cell>
          <cell r="H2105" t="str">
            <v>Grid Shower Curtain</v>
          </cell>
        </row>
        <row r="2106">
          <cell r="B2106" t="str">
            <v>064-18-6603</v>
          </cell>
          <cell r="C2106"/>
          <cell r="D2106" t="str">
            <v>NCF</v>
          </cell>
          <cell r="E2106" t="str">
            <v>CATS GLOW IN THE DARK</v>
          </cell>
          <cell r="H2106" t="str">
            <v>Grid Shower Curtain</v>
          </cell>
        </row>
        <row r="2107">
          <cell r="B2107" t="str">
            <v>064-18-7324</v>
          </cell>
          <cell r="C2107"/>
          <cell r="D2107" t="str">
            <v>NCF</v>
          </cell>
          <cell r="E2107" t="str">
            <v>Room Essntls Shower Curtains Blue</v>
          </cell>
          <cell r="H2107" t="str">
            <v>Grid Shower Curtain</v>
          </cell>
        </row>
        <row r="2108">
          <cell r="B2108" t="str">
            <v>097-01-0223</v>
          </cell>
          <cell r="C2108"/>
          <cell r="D2108" t="str">
            <v>NCF</v>
          </cell>
          <cell r="E2108"/>
          <cell r="H2108"/>
        </row>
        <row r="2109">
          <cell r="B2109" t="str">
            <v>097-01-0748</v>
          </cell>
          <cell r="C2109"/>
          <cell r="D2109" t="str">
            <v>NCF</v>
          </cell>
          <cell r="E2109"/>
          <cell r="H2109"/>
        </row>
        <row r="2110">
          <cell r="B2110" t="str">
            <v>097-02-0100</v>
          </cell>
          <cell r="C2110"/>
          <cell r="D2110" t="str">
            <v>NCF</v>
          </cell>
          <cell r="E2110" t="str">
            <v>Solid Red</v>
          </cell>
          <cell r="H2110" t="str">
            <v>TARGET PILLOWFORT TOB</v>
          </cell>
        </row>
        <row r="2111">
          <cell r="B2111" t="str">
            <v>097-02-0201</v>
          </cell>
          <cell r="C2111"/>
          <cell r="D2111" t="str">
            <v>NEW</v>
          </cell>
          <cell r="E2111" t="str">
            <v>BLUE GINGHAM MULTI</v>
          </cell>
          <cell r="H2111" t="str">
            <v>PILLOWFORT COMFORTER SET</v>
          </cell>
        </row>
        <row r="2112">
          <cell r="B2112" t="str">
            <v>097-02-0229</v>
          </cell>
          <cell r="C2112"/>
          <cell r="D2112" t="str">
            <v>NCF</v>
          </cell>
          <cell r="E2112" t="str">
            <v>FRESH MELONSTARS</v>
          </cell>
          <cell r="H2112" t="str">
            <v>TARGET PILLOWFORT COTTON SHEETS</v>
          </cell>
        </row>
        <row r="2113">
          <cell r="B2113" t="str">
            <v>097-02-1431</v>
          </cell>
          <cell r="C2113"/>
          <cell r="D2113" t="str">
            <v>NCF</v>
          </cell>
          <cell r="E2113" t="str">
            <v>Solid Black</v>
          </cell>
          <cell r="H2113" t="str">
            <v>TARGET PILLOWFORT TOB</v>
          </cell>
        </row>
        <row r="2114">
          <cell r="B2114" t="str">
            <v>097-02-1877</v>
          </cell>
          <cell r="C2114"/>
          <cell r="D2114" t="str">
            <v>NCF</v>
          </cell>
          <cell r="E2114"/>
          <cell r="H2114"/>
        </row>
        <row r="2115">
          <cell r="B2115" t="str">
            <v>097-02-2427</v>
          </cell>
          <cell r="C2115"/>
          <cell r="D2115" t="str">
            <v>NCF</v>
          </cell>
          <cell r="E2115" t="str">
            <v>FRESH MELONSTARS</v>
          </cell>
          <cell r="H2115" t="str">
            <v>TARGET PILLOWFORT COTTON SHEETS</v>
          </cell>
        </row>
        <row r="2116">
          <cell r="B2116" t="str">
            <v>097-02-2981</v>
          </cell>
          <cell r="C2116"/>
          <cell r="D2116" t="str">
            <v>NCF</v>
          </cell>
          <cell r="E2116"/>
          <cell r="H2116"/>
        </row>
        <row r="2117">
          <cell r="B2117" t="str">
            <v>097-02-3451</v>
          </cell>
          <cell r="C2117"/>
          <cell r="D2117" t="str">
            <v>NCF</v>
          </cell>
          <cell r="E2117"/>
          <cell r="H2117"/>
        </row>
        <row r="2118">
          <cell r="B2118" t="str">
            <v>097-02-4473</v>
          </cell>
          <cell r="C2118"/>
          <cell r="D2118" t="str">
            <v>NCF</v>
          </cell>
          <cell r="E2118" t="str">
            <v>Solid Black</v>
          </cell>
          <cell r="H2118" t="str">
            <v>TARGET PILLOWFORT TOB</v>
          </cell>
        </row>
        <row r="2119">
          <cell r="B2119" t="str">
            <v>097-02-5008</v>
          </cell>
          <cell r="C2119"/>
          <cell r="D2119" t="str">
            <v>NCF</v>
          </cell>
          <cell r="E2119" t="str">
            <v>Solid Red</v>
          </cell>
          <cell r="H2119" t="str">
            <v>TARGET PILLOWFORT TOB</v>
          </cell>
        </row>
        <row r="2120">
          <cell r="B2120" t="str">
            <v>097-02-6414</v>
          </cell>
          <cell r="C2120"/>
          <cell r="D2120" t="str">
            <v>NCF</v>
          </cell>
          <cell r="E2120" t="str">
            <v>Solid Rose</v>
          </cell>
          <cell r="H2120" t="str">
            <v>TARGET PILLOWFORT TOB</v>
          </cell>
        </row>
        <row r="2121">
          <cell r="B2121" t="str">
            <v>097-02-6759</v>
          </cell>
          <cell r="C2121"/>
          <cell r="D2121" t="str">
            <v>NCF</v>
          </cell>
          <cell r="E2121"/>
          <cell r="H2121"/>
        </row>
        <row r="2122">
          <cell r="B2122" t="str">
            <v>097-02-7040</v>
          </cell>
          <cell r="C2122"/>
          <cell r="D2122" t="str">
            <v>NCF</v>
          </cell>
          <cell r="E2122"/>
          <cell r="H2122"/>
        </row>
        <row r="2123">
          <cell r="B2123" t="str">
            <v>097-02-8412</v>
          </cell>
          <cell r="C2123"/>
          <cell r="D2123" t="str">
            <v>NCF</v>
          </cell>
          <cell r="E2123"/>
          <cell r="H2123"/>
        </row>
        <row r="2124">
          <cell r="B2124" t="str">
            <v>097-02-8917</v>
          </cell>
          <cell r="C2124"/>
          <cell r="D2124" t="str">
            <v>NCF</v>
          </cell>
          <cell r="E2124"/>
          <cell r="H2124"/>
        </row>
        <row r="2125">
          <cell r="B2125" t="str">
            <v>097-02-9976</v>
          </cell>
          <cell r="C2125"/>
          <cell r="D2125" t="str">
            <v>NCF</v>
          </cell>
          <cell r="E2125"/>
          <cell r="H2125"/>
        </row>
        <row r="2126">
          <cell r="B2126" t="str">
            <v>097-04-0033</v>
          </cell>
          <cell r="C2126"/>
          <cell r="D2126" t="str">
            <v>CF</v>
          </cell>
          <cell r="E2126" t="str">
            <v>SPACE GLOW IN THE DARK</v>
          </cell>
          <cell r="H2126" t="str">
            <v>PILLOWFORT WINDOW PANEL</v>
          </cell>
        </row>
        <row r="2127">
          <cell r="B2127" t="str">
            <v>097-04-0131</v>
          </cell>
          <cell r="C2127"/>
          <cell r="D2127" t="str">
            <v>NCF</v>
          </cell>
          <cell r="E2127" t="str">
            <v>DINOSAUR GREEN LEAVES</v>
          </cell>
          <cell r="H2127" t="str">
            <v>PILLOWFORT WINDOW PANEL</v>
          </cell>
        </row>
        <row r="2128">
          <cell r="B2128" t="str">
            <v>097-04-2752</v>
          </cell>
          <cell r="C2128"/>
          <cell r="D2128" t="str">
            <v>NCF</v>
          </cell>
          <cell r="E2128" t="str">
            <v>MINI STRIPE BLUE</v>
          </cell>
          <cell r="H2128" t="str">
            <v>PILLOWFORT WINDOW PANEL</v>
          </cell>
        </row>
        <row r="2129">
          <cell r="B2129" t="str">
            <v>097-04-3053</v>
          </cell>
          <cell r="C2129"/>
          <cell r="D2129" t="str">
            <v>NCF</v>
          </cell>
          <cell r="E2129" t="str">
            <v>DINOSAUR GREEN LEAVES</v>
          </cell>
          <cell r="H2129" t="str">
            <v>PILLOWFORT WINDOW PANEL</v>
          </cell>
        </row>
        <row r="2130">
          <cell r="B2130" t="str">
            <v>097-04-3063</v>
          </cell>
          <cell r="C2130"/>
          <cell r="D2130" t="str">
            <v>NCF</v>
          </cell>
          <cell r="E2130" t="str">
            <v>MINI STRIPE BEIGE</v>
          </cell>
          <cell r="H2130" t="str">
            <v>PILLOWFORT WINDOW PANEL</v>
          </cell>
        </row>
        <row r="2131">
          <cell r="B2131" t="str">
            <v>097-12-0079</v>
          </cell>
          <cell r="C2131"/>
          <cell r="D2131" t="str">
            <v>NCF</v>
          </cell>
          <cell r="E2131" t="str">
            <v>BOLD STRIPE BLUE</v>
          </cell>
          <cell r="H2131" t="str">
            <v>ROCOCO SHEET</v>
          </cell>
        </row>
        <row r="2132">
          <cell r="B2132" t="str">
            <v>097-12-0848</v>
          </cell>
          <cell r="C2132"/>
          <cell r="D2132" t="str">
            <v>NCF</v>
          </cell>
          <cell r="E2132" t="str">
            <v>BOLD STRIPE BLUE</v>
          </cell>
          <cell r="H2132" t="str">
            <v>ROCOCO SHEET</v>
          </cell>
        </row>
        <row r="2133">
          <cell r="B2133" t="str">
            <v>097-12-2485</v>
          </cell>
          <cell r="C2133"/>
          <cell r="D2133" t="str">
            <v>NCF</v>
          </cell>
          <cell r="E2133" t="str">
            <v>SWISS DOT BLUE</v>
          </cell>
          <cell r="H2133" t="str">
            <v>ROCOCO TOB</v>
          </cell>
        </row>
        <row r="2134">
          <cell r="B2134" t="str">
            <v>097-12-3092</v>
          </cell>
          <cell r="C2134"/>
          <cell r="D2134" t="str">
            <v>NCF</v>
          </cell>
          <cell r="E2134" t="str">
            <v>BOLD STRIPE BLUE</v>
          </cell>
          <cell r="H2134" t="str">
            <v>ROCOCO SHEET</v>
          </cell>
        </row>
        <row r="2135">
          <cell r="B2135" t="str">
            <v>097-12-3402</v>
          </cell>
          <cell r="C2135"/>
          <cell r="D2135" t="str">
            <v>NCF</v>
          </cell>
          <cell r="E2135" t="str">
            <v>TONAL FLORAL PINK</v>
          </cell>
          <cell r="H2135" t="str">
            <v>ROCOCO SHEET</v>
          </cell>
        </row>
        <row r="2136">
          <cell r="B2136" t="str">
            <v>097-12-4248</v>
          </cell>
          <cell r="C2136"/>
          <cell r="D2136" t="str">
            <v>NCF</v>
          </cell>
          <cell r="E2136" t="str">
            <v>RESTFUL PINK FLORAL</v>
          </cell>
          <cell r="H2136" t="str">
            <v>ROCOCO TOB</v>
          </cell>
        </row>
        <row r="2137">
          <cell r="B2137" t="str">
            <v>097-12-6276</v>
          </cell>
          <cell r="C2137"/>
          <cell r="D2137" t="str">
            <v>NCF</v>
          </cell>
          <cell r="E2137" t="str">
            <v>SWISS DOT BLUE</v>
          </cell>
          <cell r="H2137" t="str">
            <v>ROCOCO TOB</v>
          </cell>
        </row>
        <row r="2138">
          <cell r="B2138" t="str">
            <v>097-12-7253</v>
          </cell>
          <cell r="C2138"/>
          <cell r="D2138" t="str">
            <v>NCF</v>
          </cell>
          <cell r="E2138" t="str">
            <v>TONAL FLORAL PINK</v>
          </cell>
          <cell r="H2138" t="str">
            <v>ROCOCO SHEET</v>
          </cell>
        </row>
        <row r="2139">
          <cell r="B2139" t="str">
            <v>097-12-9303</v>
          </cell>
          <cell r="C2139"/>
          <cell r="D2139" t="str">
            <v>NCF</v>
          </cell>
          <cell r="E2139" t="str">
            <v>RESTFUL PINK FLORAL</v>
          </cell>
          <cell r="H2139" t="str">
            <v>ROCOCO TOB</v>
          </cell>
        </row>
        <row r="2140">
          <cell r="B2140" t="str">
            <v>097-12-9807</v>
          </cell>
          <cell r="C2140"/>
          <cell r="D2140" t="str">
            <v>NCF</v>
          </cell>
          <cell r="E2140" t="str">
            <v>TONAL FLORAL PINK</v>
          </cell>
          <cell r="H2140" t="str">
            <v>ROCOCO SHEET</v>
          </cell>
        </row>
        <row r="2141">
          <cell r="B2141" t="str">
            <v>097-20-0416</v>
          </cell>
          <cell r="C2141"/>
          <cell r="D2141" t="str">
            <v>NCF</v>
          </cell>
          <cell r="E2141"/>
          <cell r="H2141"/>
        </row>
        <row r="2142">
          <cell r="B2142" t="str">
            <v>097-20-1090</v>
          </cell>
          <cell r="C2142"/>
          <cell r="D2142" t="str">
            <v>NCF</v>
          </cell>
          <cell r="E2142"/>
          <cell r="H2142"/>
        </row>
        <row r="2143">
          <cell r="B2143" t="str">
            <v>097-20-4246</v>
          </cell>
          <cell r="C2143"/>
          <cell r="D2143" t="str">
            <v>NCF</v>
          </cell>
          <cell r="E2143"/>
          <cell r="H2143"/>
        </row>
        <row r="2144">
          <cell r="B2144" t="str">
            <v>097-20-4793</v>
          </cell>
          <cell r="C2144"/>
          <cell r="D2144" t="str">
            <v>NCF</v>
          </cell>
          <cell r="E2144"/>
          <cell r="H2144"/>
        </row>
        <row r="2145">
          <cell r="B2145" t="str">
            <v>097-20-6945</v>
          </cell>
          <cell r="C2145"/>
          <cell r="D2145" t="str">
            <v>NCF</v>
          </cell>
          <cell r="E2145"/>
          <cell r="H2145"/>
        </row>
        <row r="2146">
          <cell r="B2146" t="str">
            <v>097-20-7810</v>
          </cell>
          <cell r="C2146"/>
          <cell r="D2146" t="str">
            <v>NCF</v>
          </cell>
          <cell r="E2146"/>
          <cell r="H2146"/>
        </row>
        <row r="2147">
          <cell r="B2147" t="str">
            <v>097-20-8091</v>
          </cell>
          <cell r="C2147"/>
          <cell r="D2147" t="str">
            <v>NCF</v>
          </cell>
          <cell r="E2147"/>
          <cell r="H2147"/>
        </row>
        <row r="2148">
          <cell r="B2148" t="str">
            <v>097-20-8374</v>
          </cell>
          <cell r="C2148"/>
          <cell r="D2148" t="str">
            <v>NCF</v>
          </cell>
          <cell r="E2148"/>
          <cell r="H2148"/>
        </row>
        <row r="2149">
          <cell r="B2149" t="str">
            <v>060-15-0722</v>
          </cell>
          <cell r="C2149"/>
          <cell r="D2149" t="str">
            <v>CF</v>
          </cell>
          <cell r="E2149" t="str">
            <v>Pick Stitch Matelasse Natural</v>
          </cell>
          <cell r="H2149" t="str">
            <v>TH Hol Mat</v>
          </cell>
        </row>
        <row r="2150">
          <cell r="B2150" t="str">
            <v>060-15-1225</v>
          </cell>
          <cell r="C2150"/>
          <cell r="D2150" t="str">
            <v>CF</v>
          </cell>
          <cell r="E2150" t="str">
            <v>Diamond Matelasse Pale Coral</v>
          </cell>
          <cell r="H2150" t="str">
            <v>TH Hol Mat</v>
          </cell>
        </row>
        <row r="2151">
          <cell r="B2151" t="str">
            <v>060-15-1930</v>
          </cell>
          <cell r="C2151"/>
          <cell r="D2151" t="str">
            <v>CF</v>
          </cell>
          <cell r="E2151" t="str">
            <v>Pick Stitch Matelasse Winter Sky Blue</v>
          </cell>
          <cell r="H2151" t="str">
            <v>TH Hol Mat</v>
          </cell>
        </row>
        <row r="2152">
          <cell r="B2152" t="str">
            <v>060-15-2399</v>
          </cell>
          <cell r="C2152"/>
          <cell r="D2152" t="str">
            <v>CF</v>
          </cell>
          <cell r="E2152" t="str">
            <v>Diamond Matelasse Ivory</v>
          </cell>
          <cell r="H2152" t="str">
            <v>TH Hol Mat</v>
          </cell>
        </row>
        <row r="2153">
          <cell r="B2153" t="str">
            <v>060-15-3327</v>
          </cell>
          <cell r="C2153"/>
          <cell r="D2153" t="str">
            <v>CF</v>
          </cell>
          <cell r="E2153" t="str">
            <v>Pick Stitch Matelasse Sage</v>
          </cell>
          <cell r="H2153" t="str">
            <v>TH Hol Mat</v>
          </cell>
        </row>
        <row r="2154">
          <cell r="B2154" t="str">
            <v>060-15-5973</v>
          </cell>
          <cell r="C2154"/>
          <cell r="D2154" t="str">
            <v>CF</v>
          </cell>
          <cell r="E2154" t="str">
            <v>Diamond Matelasse Butter</v>
          </cell>
          <cell r="H2154" t="str">
            <v>TH Hol Mat</v>
          </cell>
        </row>
        <row r="2155">
          <cell r="B2155" t="str">
            <v>060-15-8258</v>
          </cell>
          <cell r="C2155"/>
          <cell r="D2155" t="str">
            <v>CF</v>
          </cell>
          <cell r="E2155" t="str">
            <v>Pick Stitch Matelasse White</v>
          </cell>
          <cell r="H2155" t="str">
            <v>TH Hol Mat</v>
          </cell>
        </row>
        <row r="2156">
          <cell r="B2156" t="str">
            <v>060-15-9468</v>
          </cell>
          <cell r="C2156"/>
          <cell r="D2156" t="str">
            <v>CF</v>
          </cell>
          <cell r="E2156" t="str">
            <v>Pick Stitch Matelasse Light Gray</v>
          </cell>
          <cell r="H2156" t="str">
            <v>TH Hol Mat</v>
          </cell>
        </row>
        <row r="2157">
          <cell r="B2157" t="str">
            <v>060-13-0081</v>
          </cell>
          <cell r="C2157"/>
          <cell r="D2157" t="str">
            <v>NCF</v>
          </cell>
          <cell r="E2157" t="str">
            <v>TH Modern Comforters</v>
          </cell>
          <cell r="H2157" t="str">
            <v>TH Modern Comforters</v>
          </cell>
        </row>
        <row r="2158">
          <cell r="B2158" t="str">
            <v>060-13-3201</v>
          </cell>
          <cell r="C2158"/>
          <cell r="D2158" t="str">
            <v>NCF</v>
          </cell>
          <cell r="E2158" t="str">
            <v>Waffle Comforters</v>
          </cell>
          <cell r="H2158" t="str">
            <v>TH Waffle Comforters</v>
          </cell>
        </row>
        <row r="2159">
          <cell r="B2159" t="str">
            <v>060-13-5101</v>
          </cell>
          <cell r="C2159"/>
          <cell r="D2159" t="str">
            <v>NCF</v>
          </cell>
          <cell r="E2159" t="str">
            <v>Waffle Comforters</v>
          </cell>
          <cell r="H2159" t="str">
            <v>TH Waffle Comforters</v>
          </cell>
        </row>
        <row r="2160">
          <cell r="B2160" t="str">
            <v>060-15-3201</v>
          </cell>
          <cell r="C2160"/>
          <cell r="D2160" t="str">
            <v>NCF</v>
          </cell>
          <cell r="E2160" t="e">
            <v>#N/A</v>
          </cell>
          <cell r="H2160"/>
        </row>
        <row r="2161">
          <cell r="B2161" t="str">
            <v>060-15-5139</v>
          </cell>
          <cell r="C2161"/>
          <cell r="D2161" t="str">
            <v>NCF</v>
          </cell>
          <cell r="E2161" t="e">
            <v>#N/A</v>
          </cell>
          <cell r="H2161"/>
        </row>
        <row r="2162">
          <cell r="B2162" t="str">
            <v>060-17-5692</v>
          </cell>
          <cell r="C2162"/>
          <cell r="D2162" t="str">
            <v>NCF</v>
          </cell>
          <cell r="E2162" t="str">
            <v>McGee Duvet</v>
          </cell>
          <cell r="H2162" t="str">
            <v>McGee Duvet</v>
          </cell>
        </row>
        <row r="2163">
          <cell r="B2163" t="str">
            <v>062-07-6395</v>
          </cell>
          <cell r="C2163"/>
          <cell r="D2163" t="str">
            <v>NCF</v>
          </cell>
          <cell r="E2163"/>
          <cell r="H2163"/>
        </row>
        <row r="2164">
          <cell r="B2164" t="str">
            <v>062-07-9823</v>
          </cell>
          <cell r="C2164"/>
          <cell r="D2164" t="str">
            <v>NCF</v>
          </cell>
          <cell r="E2164"/>
          <cell r="H2164"/>
        </row>
        <row r="2165">
          <cell r="B2165" t="str">
            <v>062-16-1324</v>
          </cell>
          <cell r="C2165"/>
          <cell r="D2165" t="str">
            <v>NCF</v>
          </cell>
          <cell r="E2165"/>
          <cell r="H2165"/>
        </row>
        <row r="2166">
          <cell r="B2166" t="str">
            <v>062-16-3013</v>
          </cell>
          <cell r="C2166"/>
          <cell r="D2166" t="str">
            <v>NCF</v>
          </cell>
          <cell r="E2166"/>
          <cell r="H2166"/>
        </row>
        <row r="2167">
          <cell r="B2167" t="str">
            <v>062-16-3075</v>
          </cell>
          <cell r="C2167"/>
          <cell r="D2167" t="str">
            <v>NCF</v>
          </cell>
          <cell r="E2167"/>
          <cell r="H2167"/>
        </row>
        <row r="2168">
          <cell r="B2168" t="str">
            <v>062-16-3395</v>
          </cell>
          <cell r="C2168"/>
          <cell r="D2168" t="str">
            <v>NCF</v>
          </cell>
          <cell r="E2168"/>
          <cell r="H2168"/>
        </row>
        <row r="2169">
          <cell r="B2169" t="str">
            <v>062-16-3420</v>
          </cell>
          <cell r="C2169"/>
          <cell r="D2169" t="str">
            <v>NCF</v>
          </cell>
          <cell r="E2169"/>
          <cell r="H2169"/>
        </row>
        <row r="2170">
          <cell r="B2170" t="str">
            <v>062-16-3430</v>
          </cell>
          <cell r="C2170"/>
          <cell r="D2170" t="str">
            <v>NCF</v>
          </cell>
          <cell r="E2170"/>
          <cell r="H2170"/>
        </row>
        <row r="2171">
          <cell r="B2171" t="str">
            <v>062-16-3432</v>
          </cell>
          <cell r="C2171"/>
          <cell r="D2171" t="str">
            <v>NCF</v>
          </cell>
          <cell r="E2171"/>
          <cell r="H2171"/>
        </row>
        <row r="2172">
          <cell r="B2172" t="str">
            <v>062-16-3754</v>
          </cell>
          <cell r="C2172"/>
          <cell r="D2172" t="str">
            <v>NCF</v>
          </cell>
          <cell r="E2172"/>
          <cell r="H2172"/>
        </row>
        <row r="2173">
          <cell r="B2173" t="str">
            <v>062-16-3755</v>
          </cell>
          <cell r="C2173"/>
          <cell r="D2173" t="str">
            <v>NCF</v>
          </cell>
          <cell r="E2173"/>
          <cell r="H2173"/>
        </row>
        <row r="2174">
          <cell r="B2174" t="str">
            <v>062-18-0054</v>
          </cell>
          <cell r="C2174"/>
          <cell r="D2174" t="str">
            <v>NCF</v>
          </cell>
          <cell r="E2174"/>
          <cell r="H2174"/>
        </row>
        <row r="2175">
          <cell r="B2175" t="str">
            <v>062-26-1397</v>
          </cell>
          <cell r="C2175"/>
          <cell r="D2175" t="str">
            <v>NCF</v>
          </cell>
          <cell r="E2175"/>
          <cell r="H2175"/>
        </row>
        <row r="2176">
          <cell r="B2176" t="str">
            <v>064-18-2399</v>
          </cell>
          <cell r="C2176"/>
          <cell r="D2176" t="str">
            <v>NCF</v>
          </cell>
          <cell r="E2176" t="str">
            <v>Medallion Sheer White</v>
          </cell>
          <cell r="H2176" t="str">
            <v>Grid Shower Curtain</v>
          </cell>
        </row>
        <row r="2177">
          <cell r="B2177" t="str">
            <v>064-18-5772</v>
          </cell>
          <cell r="C2177"/>
          <cell r="D2177" t="str">
            <v>NCF</v>
          </cell>
          <cell r="E2177" t="str">
            <v>CASALUNA Gray</v>
          </cell>
          <cell r="H2177" t="str">
            <v>Grid Shower Curtain</v>
          </cell>
        </row>
        <row r="2178">
          <cell r="B2178" t="str">
            <v>068-03-5225</v>
          </cell>
          <cell r="C2178"/>
          <cell r="D2178" t="str">
            <v>NCF</v>
          </cell>
          <cell r="E2178" t="str">
            <v>Sour Cream</v>
          </cell>
          <cell r="H2178" t="str">
            <v>GRAYSON WINDOW PANELS</v>
          </cell>
        </row>
        <row r="2179">
          <cell r="B2179" t="str">
            <v>097-01-6103</v>
          </cell>
          <cell r="C2179"/>
          <cell r="D2179" t="str">
            <v>NCF</v>
          </cell>
          <cell r="E2179"/>
          <cell r="H2179"/>
        </row>
        <row r="2180">
          <cell r="B2180" t="str">
            <v>097-02-1737</v>
          </cell>
          <cell r="C2180"/>
          <cell r="D2180" t="str">
            <v>NCF</v>
          </cell>
          <cell r="E2180"/>
          <cell r="H2180"/>
        </row>
        <row r="2181">
          <cell r="B2181" t="str">
            <v>097-02-1842</v>
          </cell>
          <cell r="C2181"/>
          <cell r="D2181" t="str">
            <v>NCF</v>
          </cell>
          <cell r="E2181"/>
          <cell r="H2181"/>
        </row>
        <row r="2182">
          <cell r="B2182" t="str">
            <v>097-02-3001</v>
          </cell>
          <cell r="C2182"/>
          <cell r="D2182" t="str">
            <v>NCF</v>
          </cell>
          <cell r="E2182"/>
          <cell r="H2182"/>
        </row>
        <row r="2183">
          <cell r="B2183" t="str">
            <v>097-02-5622</v>
          </cell>
          <cell r="C2183"/>
          <cell r="D2183" t="str">
            <v>NCF</v>
          </cell>
          <cell r="E2183"/>
          <cell r="H2183"/>
        </row>
        <row r="2184">
          <cell r="B2184" t="str">
            <v>097-02-6129</v>
          </cell>
          <cell r="C2184"/>
          <cell r="D2184" t="str">
            <v>NCF</v>
          </cell>
          <cell r="E2184"/>
          <cell r="H2184"/>
        </row>
        <row r="2185">
          <cell r="B2185" t="str">
            <v>097-02-6601</v>
          </cell>
          <cell r="C2185"/>
          <cell r="D2185" t="str">
            <v>NCF</v>
          </cell>
          <cell r="E2185"/>
          <cell r="H2185"/>
        </row>
        <row r="2186">
          <cell r="B2186" t="str">
            <v>097-02-9503</v>
          </cell>
          <cell r="C2186"/>
          <cell r="D2186" t="str">
            <v>NCF</v>
          </cell>
          <cell r="E2186"/>
          <cell r="H2186"/>
        </row>
        <row r="2187">
          <cell r="B2187" t="str">
            <v>097-20-9039</v>
          </cell>
          <cell r="C2187"/>
          <cell r="D2187" t="str">
            <v>NCF</v>
          </cell>
          <cell r="E2187"/>
          <cell r="H2187"/>
        </row>
        <row r="2188">
          <cell r="B2188" t="str">
            <v>097-02-0838</v>
          </cell>
          <cell r="C2188"/>
          <cell r="D2188" t="str">
            <v>NCF</v>
          </cell>
          <cell r="E2188" t="str">
            <v>GreenBotanical Garden Green</v>
          </cell>
          <cell r="H2188" t="str">
            <v>TARGET PILLOWFORT TOB</v>
          </cell>
        </row>
        <row r="2189">
          <cell r="B2189" t="str">
            <v>097-02-2600</v>
          </cell>
          <cell r="C2189"/>
          <cell r="D2189" t="str">
            <v>NCF</v>
          </cell>
          <cell r="E2189"/>
          <cell r="H2189"/>
        </row>
        <row r="2190">
          <cell r="B2190" t="str">
            <v>097-02-8084</v>
          </cell>
          <cell r="C2190"/>
          <cell r="D2190" t="str">
            <v>NCF</v>
          </cell>
          <cell r="E2190"/>
          <cell r="H2190"/>
        </row>
        <row r="2191">
          <cell r="B2191" t="str">
            <v>060-15-0096</v>
          </cell>
          <cell r="C2191"/>
          <cell r="D2191" t="str">
            <v>NCF</v>
          </cell>
          <cell r="E2191"/>
          <cell r="H2191"/>
        </row>
        <row r="2192">
          <cell r="B2192" t="str">
            <v>060-15-0370</v>
          </cell>
          <cell r="C2192"/>
          <cell r="D2192" t="str">
            <v>NCF</v>
          </cell>
          <cell r="E2192"/>
          <cell r="H2192"/>
        </row>
        <row r="2193">
          <cell r="B2193" t="str">
            <v>062-16-1219</v>
          </cell>
          <cell r="C2193"/>
          <cell r="D2193" t="str">
            <v>NCF</v>
          </cell>
          <cell r="E2193"/>
          <cell r="H2193"/>
        </row>
        <row r="2194">
          <cell r="B2194" t="str">
            <v>062-16-3389</v>
          </cell>
          <cell r="C2194"/>
          <cell r="D2194" t="str">
            <v>NCF</v>
          </cell>
          <cell r="E2194"/>
          <cell r="H2194"/>
        </row>
        <row r="2195">
          <cell r="B2195" t="str">
            <v>062-16-3409</v>
          </cell>
          <cell r="C2195"/>
          <cell r="D2195" t="str">
            <v>NCF</v>
          </cell>
          <cell r="E2195"/>
          <cell r="H2195"/>
        </row>
        <row r="2196">
          <cell r="B2196" t="str">
            <v>062-16-6665</v>
          </cell>
          <cell r="C2196"/>
          <cell r="D2196" t="str">
            <v>NCF</v>
          </cell>
          <cell r="E2196"/>
          <cell r="H2196"/>
        </row>
        <row r="2197">
          <cell r="B2197" t="str">
            <v>068-03-4574</v>
          </cell>
          <cell r="C2197"/>
          <cell r="D2197" t="str">
            <v>NCF</v>
          </cell>
          <cell r="E2197" t="str">
            <v>Turquoise Solid</v>
          </cell>
          <cell r="H2197" t="str">
            <v>GRAYSON WINDOW PANELS</v>
          </cell>
        </row>
        <row r="2198">
          <cell r="B2198" t="str">
            <v>068-03-4580</v>
          </cell>
          <cell r="C2198"/>
          <cell r="D2198" t="str">
            <v>NCF</v>
          </cell>
          <cell r="E2198" t="str">
            <v>-</v>
          </cell>
          <cell r="H2198" t="str">
            <v>GRAYSON WINDOW PANELS</v>
          </cell>
        </row>
        <row r="2199">
          <cell r="B2199" t="str">
            <v>060-13-0227</v>
          </cell>
          <cell r="C2199"/>
          <cell r="D2199" t="str">
            <v>CF</v>
          </cell>
          <cell r="E2199" t="str">
            <v>TH BTC Eyelet White</v>
          </cell>
          <cell r="H2199" t="str">
            <v>TH GLOBAL &amp; CASUAL TRADITIONAL</v>
          </cell>
        </row>
        <row r="2200">
          <cell r="B2200" t="str">
            <v>060-13-0259</v>
          </cell>
          <cell r="C2200"/>
          <cell r="D2200" t="str">
            <v>CF</v>
          </cell>
          <cell r="E2200" t="str">
            <v>SOLID ROUCHED IVORY</v>
          </cell>
          <cell r="H2200" t="str">
            <v>RE Comforters</v>
          </cell>
        </row>
        <row r="2201">
          <cell r="B2201" t="str">
            <v>060-13-1229</v>
          </cell>
          <cell r="C2201"/>
          <cell r="D2201" t="str">
            <v>CF</v>
          </cell>
          <cell r="E2201" t="str">
            <v>SOLID ROUCHED IVORY</v>
          </cell>
          <cell r="H2201" t="str">
            <v>RE Comforters</v>
          </cell>
        </row>
        <row r="2202">
          <cell r="B2202" t="str">
            <v>060-13-1305</v>
          </cell>
          <cell r="C2202"/>
          <cell r="D2202" t="str">
            <v>CF</v>
          </cell>
          <cell r="E2202" t="str">
            <v>SOLID ROUCHED PINK</v>
          </cell>
          <cell r="H2202" t="str">
            <v>RE Comforters</v>
          </cell>
        </row>
        <row r="2203">
          <cell r="B2203" t="str">
            <v>060-13-1376</v>
          </cell>
          <cell r="C2203"/>
          <cell r="D2203" t="str">
            <v>CF</v>
          </cell>
          <cell r="E2203" t="str">
            <v>SOLID ROUCHED IVORY</v>
          </cell>
          <cell r="H2203" t="str">
            <v>RE Comforters</v>
          </cell>
        </row>
        <row r="2204">
          <cell r="B2204" t="str">
            <v>060-13-3181</v>
          </cell>
          <cell r="C2204"/>
          <cell r="D2204" t="str">
            <v>NCF</v>
          </cell>
          <cell r="E2204" t="str">
            <v>SOLID ROUCHED LIGHT BLUE</v>
          </cell>
          <cell r="H2204" t="str">
            <v>RE Comforters</v>
          </cell>
        </row>
        <row r="2205">
          <cell r="B2205" t="str">
            <v>060-13-3351</v>
          </cell>
          <cell r="C2205"/>
          <cell r="D2205" t="str">
            <v>NCF</v>
          </cell>
          <cell r="E2205" t="str">
            <v>SOLID ROUCHED YELLOW</v>
          </cell>
          <cell r="H2205" t="str">
            <v>RE Comforters</v>
          </cell>
        </row>
        <row r="2206">
          <cell r="B2206" t="str">
            <v>060-13-4135</v>
          </cell>
          <cell r="C2206"/>
          <cell r="D2206" t="str">
            <v>CF</v>
          </cell>
          <cell r="E2206" t="str">
            <v>Lofty PRINTED LIGHT GRAY/WHITE</v>
          </cell>
          <cell r="H2206" t="str">
            <v>RE Comforters</v>
          </cell>
        </row>
        <row r="2207">
          <cell r="B2207" t="str">
            <v>060-13-4806</v>
          </cell>
          <cell r="C2207"/>
          <cell r="D2207" t="str">
            <v>NCF</v>
          </cell>
          <cell r="E2207" t="str">
            <v>SOLID ROUCHED YELLOW</v>
          </cell>
          <cell r="H2207" t="str">
            <v>RE Comforters</v>
          </cell>
        </row>
        <row r="2208">
          <cell r="B2208" t="str">
            <v>060-13-6827</v>
          </cell>
          <cell r="C2208"/>
          <cell r="D2208" t="str">
            <v>CF</v>
          </cell>
          <cell r="E2208" t="str">
            <v>SOLID ROUCHED PINK</v>
          </cell>
          <cell r="H2208" t="str">
            <v>RE Comforters</v>
          </cell>
        </row>
        <row r="2209">
          <cell r="B2209" t="str">
            <v>060-13-7180</v>
          </cell>
          <cell r="C2209"/>
          <cell r="D2209" t="str">
            <v>NCF</v>
          </cell>
          <cell r="E2209" t="str">
            <v>SOLID ROUCHED LIGHT BLUE</v>
          </cell>
          <cell r="H2209" t="str">
            <v>RE Comforters</v>
          </cell>
        </row>
        <row r="2210">
          <cell r="B2210" t="str">
            <v>060-13-7681</v>
          </cell>
          <cell r="C2210"/>
          <cell r="D2210" t="str">
            <v>CF</v>
          </cell>
          <cell r="E2210" t="str">
            <v>TH BTC Eyelet White</v>
          </cell>
          <cell r="H2210" t="str">
            <v>TH GLOBAL &amp; CASUAL TRADITIONAL</v>
          </cell>
        </row>
        <row r="2211">
          <cell r="B2211" t="str">
            <v>060-13-7849</v>
          </cell>
          <cell r="C2211"/>
          <cell r="D2211" t="str">
            <v>CF</v>
          </cell>
          <cell r="E2211" t="str">
            <v>SOLID ROUCHED PINK</v>
          </cell>
          <cell r="H2211" t="str">
            <v>RE Comforters</v>
          </cell>
        </row>
        <row r="2212">
          <cell r="B2212" t="str">
            <v>060-13-8100</v>
          </cell>
          <cell r="C2212"/>
          <cell r="D2212" t="str">
            <v>NCF</v>
          </cell>
          <cell r="E2212" t="str">
            <v>SOLID ROUCHED LIGHT BLUE</v>
          </cell>
          <cell r="H2212" t="str">
            <v>RE Comforters</v>
          </cell>
        </row>
        <row r="2213">
          <cell r="B2213" t="str">
            <v>060-13-9674</v>
          </cell>
          <cell r="C2213"/>
          <cell r="D2213" t="str">
            <v>NCF</v>
          </cell>
          <cell r="E2213" t="str">
            <v>SOLID ROUCHED YELLOW</v>
          </cell>
          <cell r="H2213" t="str">
            <v>RE Comforters</v>
          </cell>
        </row>
        <row r="2214">
          <cell r="B2214" t="str">
            <v>060-15-0230</v>
          </cell>
          <cell r="C2214"/>
          <cell r="D2214" t="str">
            <v>CF</v>
          </cell>
          <cell r="E2214" t="str">
            <v>Pick Stitch Matelasse Winter Sky Blue</v>
          </cell>
          <cell r="H2214" t="str">
            <v>TH Hol Mat</v>
          </cell>
        </row>
        <row r="2215">
          <cell r="B2215" t="str">
            <v>060-15-3436</v>
          </cell>
          <cell r="C2215"/>
          <cell r="D2215" t="str">
            <v>CF</v>
          </cell>
          <cell r="E2215" t="str">
            <v>Diamond Matelasse Ivory</v>
          </cell>
          <cell r="H2215" t="str">
            <v>TH Hol Mat</v>
          </cell>
        </row>
        <row r="2216">
          <cell r="B2216" t="str">
            <v>060-15-3730</v>
          </cell>
          <cell r="C2216"/>
          <cell r="D2216" t="str">
            <v>CF</v>
          </cell>
          <cell r="E2216" t="str">
            <v>Diamond Matelasse Pale Coral</v>
          </cell>
          <cell r="H2216" t="str">
            <v>TH Hol Mat</v>
          </cell>
        </row>
        <row r="2217">
          <cell r="B2217" t="str">
            <v>060-15-6671</v>
          </cell>
          <cell r="C2217"/>
          <cell r="D2217" t="str">
            <v>CF</v>
          </cell>
          <cell r="E2217" t="str">
            <v>Pick Stitch Matelasse Sage</v>
          </cell>
          <cell r="H2217" t="str">
            <v>TH Hol Mat</v>
          </cell>
        </row>
        <row r="2218">
          <cell r="B2218" t="str">
            <v>060-15-8060</v>
          </cell>
          <cell r="C2218"/>
          <cell r="D2218" t="str">
            <v>CF</v>
          </cell>
          <cell r="E2218" t="str">
            <v>Diamond Matelasse Butter</v>
          </cell>
          <cell r="H2218" t="str">
            <v>TH Hol Mat</v>
          </cell>
        </row>
        <row r="2219">
          <cell r="B2219" t="str">
            <v>060-15-8682</v>
          </cell>
          <cell r="C2219"/>
          <cell r="D2219" t="str">
            <v>CF</v>
          </cell>
          <cell r="E2219" t="str">
            <v>Pick Stitch Matelasse Natural</v>
          </cell>
          <cell r="H2219" t="str">
            <v>TH Hol Mat</v>
          </cell>
        </row>
        <row r="2220">
          <cell r="B2220" t="str">
            <v>062-05-1769</v>
          </cell>
          <cell r="C2220"/>
          <cell r="D2220" t="str">
            <v>NCF</v>
          </cell>
          <cell r="E2220" t="str">
            <v>THR Pcase Khaki</v>
          </cell>
          <cell r="H2220" t="str">
            <v>TARGET UTILITY HOTEL BEDDING</v>
          </cell>
        </row>
        <row r="2221">
          <cell r="B2221" t="str">
            <v>062-16-0039</v>
          </cell>
          <cell r="C2221"/>
          <cell r="D2221" t="str">
            <v>NCF</v>
          </cell>
          <cell r="E2221"/>
          <cell r="H2221"/>
        </row>
        <row r="2222">
          <cell r="B2222" t="str">
            <v>064-18-4736</v>
          </cell>
          <cell r="C2222"/>
          <cell r="D2222" t="str">
            <v>NCF</v>
          </cell>
          <cell r="E2222" t="str">
            <v>-</v>
          </cell>
          <cell r="H2222" t="str">
            <v>Grid Shower Curtain</v>
          </cell>
        </row>
      </sheetData>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Sheet3"/>
      <sheetName val="Sheet2"/>
      <sheetName val="ROUGH"/>
    </sheetNames>
    <sheetDataSet>
      <sheetData sheetId="0">
        <row r="2">
          <cell r="B2" t="str">
            <v>060-13-0041</v>
          </cell>
          <cell r="C2" t="str">
            <v>86298196</v>
          </cell>
        </row>
        <row r="3">
          <cell r="B3" t="str">
            <v>060-13-0055</v>
          </cell>
          <cell r="C3" t="str">
            <v>86298198</v>
          </cell>
        </row>
        <row r="4">
          <cell r="B4" t="str">
            <v>060-13-2621</v>
          </cell>
          <cell r="C4" t="str">
            <v>86298211</v>
          </cell>
        </row>
        <row r="5">
          <cell r="B5" t="str">
            <v>060-13-7986</v>
          </cell>
          <cell r="C5" t="str">
            <v>86298205</v>
          </cell>
        </row>
        <row r="6">
          <cell r="B6" t="str">
            <v>060-15-2817</v>
          </cell>
          <cell r="C6" t="str">
            <v>86298408</v>
          </cell>
        </row>
        <row r="7">
          <cell r="B7" t="str">
            <v>060-15-2991</v>
          </cell>
          <cell r="C7" t="str">
            <v>86298376</v>
          </cell>
        </row>
        <row r="8">
          <cell r="B8" t="str">
            <v>060-15-3011</v>
          </cell>
          <cell r="C8" t="str">
            <v>86298373</v>
          </cell>
        </row>
        <row r="9">
          <cell r="B9" t="str">
            <v>060-15-6012</v>
          </cell>
          <cell r="C9" t="str">
            <v>86298378</v>
          </cell>
        </row>
        <row r="10">
          <cell r="B10" t="str">
            <v>060-15-7777</v>
          </cell>
          <cell r="C10" t="str">
            <v>86298379</v>
          </cell>
        </row>
        <row r="11">
          <cell r="B11" t="str">
            <v>060-15-9385</v>
          </cell>
          <cell r="C11" t="str">
            <v>86298400</v>
          </cell>
        </row>
        <row r="12">
          <cell r="B12" t="str">
            <v>060-26-1653</v>
          </cell>
          <cell r="C12" t="str">
            <v>81801950</v>
          </cell>
        </row>
        <row r="13">
          <cell r="B13" t="str">
            <v>060-26-4452</v>
          </cell>
          <cell r="C13" t="str">
            <v>54049191</v>
          </cell>
        </row>
        <row r="14">
          <cell r="B14" t="str">
            <v>060-26-4453</v>
          </cell>
          <cell r="C14" t="str">
            <v>54068986</v>
          </cell>
        </row>
        <row r="15">
          <cell r="B15" t="str">
            <v>060-26-8311</v>
          </cell>
          <cell r="C15" t="str">
            <v>81801943</v>
          </cell>
        </row>
        <row r="16">
          <cell r="B16" t="str">
            <v>060-26-0025</v>
          </cell>
          <cell r="C16" t="str">
            <v>87206297</v>
          </cell>
        </row>
        <row r="17">
          <cell r="B17" t="str">
            <v>060-26-0123</v>
          </cell>
          <cell r="C17" t="str">
            <v>87206347</v>
          </cell>
        </row>
        <row r="18">
          <cell r="B18" t="str">
            <v>060-26-2364</v>
          </cell>
          <cell r="C18" t="str">
            <v>87206302</v>
          </cell>
        </row>
        <row r="19">
          <cell r="B19" t="str">
            <v>060-26-3200</v>
          </cell>
          <cell r="C19" t="str">
            <v>87206322</v>
          </cell>
        </row>
        <row r="20">
          <cell r="B20" t="str">
            <v>060-26-3220</v>
          </cell>
          <cell r="C20" t="str">
            <v>87206303</v>
          </cell>
        </row>
        <row r="21">
          <cell r="B21" t="str">
            <v>060-26-3343</v>
          </cell>
          <cell r="C21" t="e">
            <v>#N/A</v>
          </cell>
        </row>
        <row r="22">
          <cell r="B22" t="str">
            <v>060-26-3511</v>
          </cell>
          <cell r="C22" t="str">
            <v>87206306</v>
          </cell>
        </row>
        <row r="23">
          <cell r="B23" t="str">
            <v>060-26-4050</v>
          </cell>
          <cell r="C23" t="str">
            <v>87206310</v>
          </cell>
        </row>
        <row r="24">
          <cell r="B24" t="str">
            <v>060-26-4337</v>
          </cell>
          <cell r="C24" t="e">
            <v>#N/A</v>
          </cell>
        </row>
        <row r="25">
          <cell r="B25" t="str">
            <v>060-26-4625</v>
          </cell>
          <cell r="C25" t="str">
            <v>87206355</v>
          </cell>
        </row>
        <row r="26">
          <cell r="B26" t="str">
            <v>060-26-4901</v>
          </cell>
          <cell r="C26" t="str">
            <v>87206321</v>
          </cell>
        </row>
        <row r="27">
          <cell r="B27" t="str">
            <v>060-26-6612</v>
          </cell>
          <cell r="C27" t="str">
            <v>87206356</v>
          </cell>
        </row>
        <row r="28">
          <cell r="B28" t="str">
            <v>060-26-7542</v>
          </cell>
          <cell r="C28" t="str">
            <v>87206304</v>
          </cell>
        </row>
        <row r="29">
          <cell r="B29" t="str">
            <v>060-26-8501</v>
          </cell>
          <cell r="C29" t="str">
            <v>87206358</v>
          </cell>
        </row>
        <row r="30">
          <cell r="B30" t="str">
            <v>060-14-0165</v>
          </cell>
          <cell r="C30" t="str">
            <v>14138253</v>
          </cell>
        </row>
        <row r="31">
          <cell r="B31" t="str">
            <v>060-14-0166</v>
          </cell>
          <cell r="C31" t="str">
            <v>14138047</v>
          </cell>
        </row>
        <row r="32">
          <cell r="B32" t="str">
            <v>060-14-0167</v>
          </cell>
          <cell r="C32" t="str">
            <v>14138254</v>
          </cell>
        </row>
        <row r="33">
          <cell r="B33" t="str">
            <v>060-14-0177</v>
          </cell>
          <cell r="C33" t="str">
            <v>14141614</v>
          </cell>
        </row>
        <row r="34">
          <cell r="B34" t="str">
            <v>060-14-0178</v>
          </cell>
          <cell r="C34" t="str">
            <v>14141615</v>
          </cell>
        </row>
        <row r="35">
          <cell r="B35" t="str">
            <v>060-14-0179</v>
          </cell>
          <cell r="C35" t="str">
            <v>14141616</v>
          </cell>
        </row>
        <row r="36">
          <cell r="B36" t="str">
            <v>060-26-0054</v>
          </cell>
          <cell r="C36" t="str">
            <v>86714822</v>
          </cell>
        </row>
        <row r="37">
          <cell r="B37" t="str">
            <v>060-26-0130</v>
          </cell>
          <cell r="C37" t="str">
            <v>86714824</v>
          </cell>
        </row>
        <row r="38">
          <cell r="B38" t="str">
            <v>060-26-0233</v>
          </cell>
          <cell r="C38" t="str">
            <v>86714833</v>
          </cell>
        </row>
        <row r="39">
          <cell r="B39" t="str">
            <v>060-26-0296</v>
          </cell>
          <cell r="C39" t="str">
            <v>86714858</v>
          </cell>
        </row>
        <row r="40">
          <cell r="B40" t="str">
            <v>060-26-0685</v>
          </cell>
          <cell r="C40" t="str">
            <v>86714859</v>
          </cell>
        </row>
        <row r="41">
          <cell r="B41" t="str">
            <v>060-26-2479</v>
          </cell>
          <cell r="C41" t="str">
            <v>86714823</v>
          </cell>
        </row>
        <row r="42">
          <cell r="B42" t="str">
            <v>060-26-6041</v>
          </cell>
          <cell r="C42" t="str">
            <v>86714834</v>
          </cell>
        </row>
        <row r="43">
          <cell r="B43" t="str">
            <v>060-26-8281</v>
          </cell>
          <cell r="C43" t="str">
            <v>86714826</v>
          </cell>
        </row>
        <row r="44">
          <cell r="B44" t="str">
            <v>060-13-0102</v>
          </cell>
          <cell r="C44" t="str">
            <v>83898552</v>
          </cell>
        </row>
        <row r="45">
          <cell r="B45" t="str">
            <v>060-13-1793</v>
          </cell>
          <cell r="C45" t="str">
            <v>83898567</v>
          </cell>
        </row>
        <row r="46">
          <cell r="B46" t="str">
            <v>060-13-7228</v>
          </cell>
          <cell r="C46" t="str">
            <v>83898562</v>
          </cell>
        </row>
        <row r="47">
          <cell r="B47" t="str">
            <v>060-13-9266</v>
          </cell>
          <cell r="C47" t="str">
            <v>83898561</v>
          </cell>
        </row>
        <row r="48">
          <cell r="B48" t="str">
            <v>060-15-0033</v>
          </cell>
          <cell r="C48" t="str">
            <v>83898592</v>
          </cell>
        </row>
        <row r="49">
          <cell r="B49" t="str">
            <v>060-15-0327</v>
          </cell>
          <cell r="C49" t="str">
            <v>86714696</v>
          </cell>
        </row>
        <row r="50">
          <cell r="B50" t="str">
            <v>060-15-1062</v>
          </cell>
          <cell r="C50" t="str">
            <v>86714698</v>
          </cell>
        </row>
        <row r="51">
          <cell r="B51" t="str">
            <v>060-15-7433</v>
          </cell>
          <cell r="C51" t="str">
            <v>83898602</v>
          </cell>
        </row>
        <row r="52">
          <cell r="B52" t="str">
            <v>060-15-7526</v>
          </cell>
          <cell r="C52" t="str">
            <v>83898595</v>
          </cell>
        </row>
        <row r="53">
          <cell r="B53" t="str">
            <v>060-15-7830</v>
          </cell>
          <cell r="C53" t="str">
            <v>86714697</v>
          </cell>
        </row>
        <row r="54">
          <cell r="B54" t="str">
            <v>060-15-9874</v>
          </cell>
          <cell r="C54" t="str">
            <v>86714699</v>
          </cell>
        </row>
        <row r="55">
          <cell r="B55" t="str">
            <v>060-13-0031</v>
          </cell>
          <cell r="C55" t="str">
            <v>87206160</v>
          </cell>
        </row>
        <row r="56">
          <cell r="B56" t="str">
            <v>060-13-1332</v>
          </cell>
          <cell r="C56" t="str">
            <v>87206161</v>
          </cell>
        </row>
        <row r="57">
          <cell r="B57" t="str">
            <v>060-13-2694</v>
          </cell>
          <cell r="C57" t="str">
            <v>83890082</v>
          </cell>
        </row>
        <row r="58">
          <cell r="B58" t="str">
            <v>060-13-3554</v>
          </cell>
          <cell r="C58" t="str">
            <v>83890085</v>
          </cell>
        </row>
        <row r="59">
          <cell r="B59" t="str">
            <v>060-13-5365</v>
          </cell>
          <cell r="C59" t="e">
            <v>#N/A</v>
          </cell>
        </row>
        <row r="60">
          <cell r="B60" t="str">
            <v>060-13-5374</v>
          </cell>
          <cell r="C60" t="str">
            <v>87206163</v>
          </cell>
        </row>
        <row r="61">
          <cell r="B61" t="str">
            <v>060-13-7293</v>
          </cell>
          <cell r="C61" t="str">
            <v>87206164</v>
          </cell>
        </row>
        <row r="62">
          <cell r="B62" t="str">
            <v>060-13-9158</v>
          </cell>
          <cell r="C62" t="e">
            <v>#N/A</v>
          </cell>
        </row>
        <row r="63">
          <cell r="B63" t="str">
            <v>060-13-4019</v>
          </cell>
          <cell r="C63" t="str">
            <v>81786119</v>
          </cell>
        </row>
        <row r="64">
          <cell r="B64" t="str">
            <v>060-13-4405</v>
          </cell>
          <cell r="C64" t="e">
            <v>#N/A</v>
          </cell>
        </row>
        <row r="65">
          <cell r="B65" t="str">
            <v>060-13-5479</v>
          </cell>
          <cell r="C65" t="str">
            <v>81786122</v>
          </cell>
        </row>
        <row r="66">
          <cell r="B66" t="str">
            <v>060-13-6036</v>
          </cell>
          <cell r="C66" t="str">
            <v>81786110</v>
          </cell>
        </row>
        <row r="67">
          <cell r="B67" t="str">
            <v>060-13-6831</v>
          </cell>
          <cell r="C67" t="str">
            <v>81786111</v>
          </cell>
        </row>
        <row r="68">
          <cell r="B68" t="str">
            <v>060-13-9944</v>
          </cell>
          <cell r="C68" t="str">
            <v>81786107</v>
          </cell>
        </row>
        <row r="69">
          <cell r="B69" t="str">
            <v>060-17-8166</v>
          </cell>
          <cell r="C69" t="e">
            <v>#N/A</v>
          </cell>
        </row>
        <row r="70">
          <cell r="B70" t="str">
            <v>060-17-9451</v>
          </cell>
          <cell r="C70" t="str">
            <v>81786177</v>
          </cell>
        </row>
        <row r="71">
          <cell r="B71" t="str">
            <v>060-17-9476</v>
          </cell>
          <cell r="C71" t="e">
            <v>#N/A</v>
          </cell>
        </row>
        <row r="72">
          <cell r="B72" t="str">
            <v>060-17-9760</v>
          </cell>
          <cell r="C72" t="e">
            <v>#N/A</v>
          </cell>
        </row>
        <row r="73">
          <cell r="B73" t="str">
            <v>060-15-0628</v>
          </cell>
          <cell r="C73" t="str">
            <v>81786124</v>
          </cell>
        </row>
        <row r="74">
          <cell r="B74" t="str">
            <v>060-15-4298</v>
          </cell>
          <cell r="C74" t="str">
            <v>81786141</v>
          </cell>
        </row>
        <row r="75">
          <cell r="B75" t="str">
            <v>060-15-6450</v>
          </cell>
          <cell r="C75" t="str">
            <v>81786126</v>
          </cell>
        </row>
        <row r="76">
          <cell r="B76" t="str">
            <v>060-15-8622</v>
          </cell>
          <cell r="C76" t="str">
            <v>81786165</v>
          </cell>
        </row>
        <row r="77">
          <cell r="B77" t="str">
            <v>060-15-8761</v>
          </cell>
          <cell r="C77" t="str">
            <v>81786139</v>
          </cell>
        </row>
        <row r="78">
          <cell r="B78" t="str">
            <v>060-15-8831</v>
          </cell>
          <cell r="C78" t="str">
            <v>81786131</v>
          </cell>
        </row>
        <row r="79">
          <cell r="B79" t="str">
            <v>060-15-9530</v>
          </cell>
          <cell r="C79" t="str">
            <v>81786151</v>
          </cell>
        </row>
        <row r="80">
          <cell r="B80" t="str">
            <v>060-15-9593</v>
          </cell>
          <cell r="C80" t="e">
            <v>#N/A</v>
          </cell>
        </row>
        <row r="81">
          <cell r="B81" t="str">
            <v>060-15-9986</v>
          </cell>
          <cell r="C81" t="str">
            <v>81786127</v>
          </cell>
        </row>
        <row r="82">
          <cell r="B82" t="str">
            <v>060-13-2537</v>
          </cell>
          <cell r="C82" t="str">
            <v>54008935</v>
          </cell>
        </row>
        <row r="83">
          <cell r="B83" t="str">
            <v>060-13-2538</v>
          </cell>
          <cell r="C83" t="str">
            <v>54008936</v>
          </cell>
        </row>
        <row r="84">
          <cell r="B84" t="str">
            <v>060-13-3210</v>
          </cell>
          <cell r="C84" t="str">
            <v>54549425</v>
          </cell>
        </row>
        <row r="85">
          <cell r="B85" t="str">
            <v>060-13-3211</v>
          </cell>
          <cell r="C85" t="str">
            <v>54549426</v>
          </cell>
        </row>
        <row r="86">
          <cell r="B86" t="str">
            <v>060-13-3263</v>
          </cell>
          <cell r="C86" t="str">
            <v>54549448</v>
          </cell>
        </row>
        <row r="87">
          <cell r="B87" t="str">
            <v>060-13-3264</v>
          </cell>
          <cell r="C87" t="str">
            <v>54549429</v>
          </cell>
        </row>
        <row r="88">
          <cell r="B88" t="str">
            <v>060-13-3266</v>
          </cell>
          <cell r="C88" t="str">
            <v>54549437</v>
          </cell>
        </row>
        <row r="89">
          <cell r="B89" t="str">
            <v>060-13-3267</v>
          </cell>
          <cell r="C89" t="str">
            <v>54549439</v>
          </cell>
        </row>
        <row r="90">
          <cell r="B90" t="str">
            <v>060-13-3859</v>
          </cell>
          <cell r="C90" t="str">
            <v>78268776</v>
          </cell>
        </row>
        <row r="91">
          <cell r="B91" t="str">
            <v>060-13-3860</v>
          </cell>
          <cell r="C91" t="e">
            <v>#N/A</v>
          </cell>
        </row>
        <row r="92">
          <cell r="B92" t="str">
            <v>060-13-4301</v>
          </cell>
          <cell r="C92" t="str">
            <v>80926299</v>
          </cell>
        </row>
        <row r="93">
          <cell r="B93" t="str">
            <v>060-13-4302</v>
          </cell>
          <cell r="C93" t="str">
            <v>80926300</v>
          </cell>
        </row>
        <row r="94">
          <cell r="B94" t="str">
            <v>060-13-5104</v>
          </cell>
          <cell r="C94" t="str">
            <v>80926565</v>
          </cell>
        </row>
        <row r="95">
          <cell r="B95" t="str">
            <v>060-13-5105</v>
          </cell>
          <cell r="C95" t="str">
            <v>80926566</v>
          </cell>
        </row>
        <row r="96">
          <cell r="B96" t="str">
            <v>060-16-1063</v>
          </cell>
          <cell r="C96" t="str">
            <v>78271345</v>
          </cell>
        </row>
        <row r="97">
          <cell r="B97" t="str">
            <v>060-17-3200</v>
          </cell>
          <cell r="C97" t="str">
            <v>54018335</v>
          </cell>
        </row>
        <row r="98">
          <cell r="B98" t="str">
            <v>060-17-3201</v>
          </cell>
          <cell r="C98" t="str">
            <v>54018336</v>
          </cell>
        </row>
        <row r="99">
          <cell r="B99" t="str">
            <v>060-17-3822</v>
          </cell>
          <cell r="C99" t="str">
            <v>54547883</v>
          </cell>
        </row>
        <row r="100">
          <cell r="B100" t="str">
            <v>060-17-3823</v>
          </cell>
          <cell r="C100" t="str">
            <v>54547877</v>
          </cell>
        </row>
        <row r="101">
          <cell r="B101" t="str">
            <v>062-16-3670</v>
          </cell>
          <cell r="C101" t="str">
            <v>78791163</v>
          </cell>
        </row>
        <row r="102">
          <cell r="B102" t="str">
            <v>062-16-3671</v>
          </cell>
          <cell r="C102" t="str">
            <v>78791556</v>
          </cell>
        </row>
        <row r="103">
          <cell r="B103" t="str">
            <v>062-16-3672</v>
          </cell>
          <cell r="C103" t="str">
            <v>78791582</v>
          </cell>
        </row>
        <row r="104">
          <cell r="B104" t="str">
            <v>062-16-3677</v>
          </cell>
          <cell r="C104" t="str">
            <v>78791164</v>
          </cell>
        </row>
        <row r="105">
          <cell r="B105" t="str">
            <v>062-16-3678</v>
          </cell>
          <cell r="C105" t="str">
            <v>78791557</v>
          </cell>
        </row>
        <row r="106">
          <cell r="B106" t="str">
            <v>062-16-3679</v>
          </cell>
          <cell r="C106" t="str">
            <v>78791583</v>
          </cell>
        </row>
        <row r="107">
          <cell r="B107" t="str">
            <v>062-16-3684</v>
          </cell>
          <cell r="C107" t="str">
            <v>78791165</v>
          </cell>
        </row>
        <row r="108">
          <cell r="B108" t="str">
            <v>062-16-3685</v>
          </cell>
          <cell r="C108" t="str">
            <v>78791558</v>
          </cell>
        </row>
        <row r="109">
          <cell r="B109" t="str">
            <v>062-16-3686</v>
          </cell>
          <cell r="C109" t="str">
            <v>78791584</v>
          </cell>
        </row>
        <row r="110">
          <cell r="B110" t="str">
            <v>062-16-3691</v>
          </cell>
          <cell r="C110" t="str">
            <v>78791166</v>
          </cell>
        </row>
        <row r="111">
          <cell r="B111" t="str">
            <v>062-16-3692</v>
          </cell>
          <cell r="C111" t="str">
            <v>78791559</v>
          </cell>
        </row>
        <row r="112">
          <cell r="B112" t="str">
            <v>062-16-3693</v>
          </cell>
          <cell r="C112" t="str">
            <v>78791585</v>
          </cell>
        </row>
        <row r="113">
          <cell r="B113" t="str">
            <v>062-07-0156</v>
          </cell>
          <cell r="C113" t="str">
            <v>85239530</v>
          </cell>
        </row>
        <row r="114">
          <cell r="B114" t="str">
            <v>062-07-1156</v>
          </cell>
          <cell r="C114" t="str">
            <v>81782142</v>
          </cell>
        </row>
        <row r="115">
          <cell r="B115" t="str">
            <v>062-07-1763</v>
          </cell>
          <cell r="C115" t="str">
            <v>85239537</v>
          </cell>
        </row>
        <row r="116">
          <cell r="B116" t="str">
            <v>062-07-2135</v>
          </cell>
          <cell r="C116" t="str">
            <v>81782149</v>
          </cell>
        </row>
        <row r="117">
          <cell r="B117" t="str">
            <v>062-07-3151</v>
          </cell>
          <cell r="C117" t="str">
            <v>81782144</v>
          </cell>
        </row>
        <row r="118">
          <cell r="B118" t="str">
            <v>062-07-3388</v>
          </cell>
          <cell r="C118" t="str">
            <v>81782141</v>
          </cell>
        </row>
        <row r="119">
          <cell r="B119" t="str">
            <v>062-07-3400</v>
          </cell>
          <cell r="C119" t="str">
            <v>81782131</v>
          </cell>
        </row>
        <row r="120">
          <cell r="B120" t="str">
            <v>062-07-3867</v>
          </cell>
          <cell r="C120" t="str">
            <v>81782139</v>
          </cell>
        </row>
        <row r="121">
          <cell r="B121" t="str">
            <v>062-07-4915</v>
          </cell>
          <cell r="C121" t="str">
            <v>81782125</v>
          </cell>
        </row>
        <row r="122">
          <cell r="B122" t="str">
            <v>062-07-6108</v>
          </cell>
          <cell r="C122" t="str">
            <v>85239535</v>
          </cell>
        </row>
        <row r="123">
          <cell r="B123" t="str">
            <v>062-07-6710</v>
          </cell>
          <cell r="C123" t="str">
            <v>81782134</v>
          </cell>
        </row>
        <row r="124">
          <cell r="B124" t="str">
            <v>062-07-6912</v>
          </cell>
          <cell r="C124" t="str">
            <v>85239531</v>
          </cell>
        </row>
        <row r="125">
          <cell r="B125" t="str">
            <v>062-07-7018</v>
          </cell>
          <cell r="C125" t="str">
            <v>85239533</v>
          </cell>
        </row>
        <row r="126">
          <cell r="B126" t="str">
            <v>062-07-8072</v>
          </cell>
          <cell r="C126" t="str">
            <v>81782121</v>
          </cell>
        </row>
        <row r="127">
          <cell r="B127" t="str">
            <v>062-07-8113</v>
          </cell>
          <cell r="C127" t="str">
            <v>85239536</v>
          </cell>
        </row>
        <row r="128">
          <cell r="B128" t="str">
            <v>062-07-8148</v>
          </cell>
          <cell r="C128" t="str">
            <v>81782135</v>
          </cell>
        </row>
        <row r="129">
          <cell r="B129" t="str">
            <v>062-07-8841</v>
          </cell>
          <cell r="C129" t="str">
            <v>81782133</v>
          </cell>
        </row>
        <row r="130">
          <cell r="B130" t="str">
            <v>062-07-9161</v>
          </cell>
          <cell r="C130" t="str">
            <v>85239532</v>
          </cell>
        </row>
        <row r="131">
          <cell r="B131" t="str">
            <v>062-07-9540</v>
          </cell>
          <cell r="C131" t="str">
            <v>81782132</v>
          </cell>
        </row>
        <row r="132">
          <cell r="B132" t="str">
            <v>062-07-9725</v>
          </cell>
          <cell r="C132" t="str">
            <v>85239534</v>
          </cell>
        </row>
        <row r="133">
          <cell r="B133" t="str">
            <v>062-16-0019</v>
          </cell>
          <cell r="C133" t="str">
            <v>82266939</v>
          </cell>
        </row>
        <row r="134">
          <cell r="B134" t="str">
            <v>062-16-0021</v>
          </cell>
          <cell r="C134" t="str">
            <v>82266942</v>
          </cell>
        </row>
        <row r="135">
          <cell r="B135" t="str">
            <v>062-16-0022</v>
          </cell>
          <cell r="C135" t="str">
            <v>82266949</v>
          </cell>
        </row>
        <row r="136">
          <cell r="B136" t="str">
            <v>062-16-0309</v>
          </cell>
          <cell r="C136" t="e">
            <v>#N/A</v>
          </cell>
        </row>
        <row r="137">
          <cell r="B137" t="str">
            <v>062-16-0608</v>
          </cell>
          <cell r="C137" t="str">
            <v>81664109</v>
          </cell>
        </row>
        <row r="138">
          <cell r="B138" t="str">
            <v>062-16-1200</v>
          </cell>
          <cell r="C138" t="str">
            <v>78791606</v>
          </cell>
        </row>
        <row r="139">
          <cell r="B139" t="str">
            <v>062-16-1201</v>
          </cell>
          <cell r="C139" t="str">
            <v>78791601</v>
          </cell>
        </row>
        <row r="140">
          <cell r="B140" t="str">
            <v>062-16-1202</v>
          </cell>
          <cell r="C140" t="str">
            <v>78791607</v>
          </cell>
        </row>
        <row r="141">
          <cell r="B141" t="str">
            <v>062-16-1203</v>
          </cell>
          <cell r="C141" t="str">
            <v>78791602</v>
          </cell>
        </row>
        <row r="142">
          <cell r="B142" t="str">
            <v>062-16-1204</v>
          </cell>
          <cell r="C142" t="str">
            <v>78791608</v>
          </cell>
        </row>
        <row r="143">
          <cell r="B143" t="str">
            <v>062-16-1205</v>
          </cell>
          <cell r="C143" t="str">
            <v>78791603</v>
          </cell>
        </row>
        <row r="144">
          <cell r="B144" t="str">
            <v>062-16-1206</v>
          </cell>
          <cell r="C144" t="str">
            <v>78791609</v>
          </cell>
        </row>
        <row r="145">
          <cell r="B145" t="str">
            <v>062-16-1207</v>
          </cell>
          <cell r="C145" t="str">
            <v>78791604</v>
          </cell>
        </row>
        <row r="146">
          <cell r="B146" t="str">
            <v>062-16-1208</v>
          </cell>
          <cell r="C146" t="str">
            <v>78795458</v>
          </cell>
        </row>
        <row r="147">
          <cell r="B147" t="str">
            <v>062-16-1209</v>
          </cell>
          <cell r="C147" t="str">
            <v>78795459</v>
          </cell>
        </row>
        <row r="148">
          <cell r="B148" t="str">
            <v>062-16-1229</v>
          </cell>
          <cell r="C148" t="str">
            <v>82266957</v>
          </cell>
        </row>
        <row r="149">
          <cell r="B149" t="str">
            <v>062-16-1284</v>
          </cell>
          <cell r="C149" t="str">
            <v>82266941</v>
          </cell>
        </row>
        <row r="150">
          <cell r="B150" t="str">
            <v>062-16-1724</v>
          </cell>
          <cell r="C150" t="str">
            <v>82266943</v>
          </cell>
        </row>
        <row r="151">
          <cell r="B151" t="str">
            <v>062-16-2008</v>
          </cell>
          <cell r="C151" t="str">
            <v>82266958</v>
          </cell>
        </row>
        <row r="152">
          <cell r="B152" t="str">
            <v>062-16-2070</v>
          </cell>
          <cell r="C152" t="str">
            <v>14196330</v>
          </cell>
        </row>
        <row r="153">
          <cell r="B153" t="str">
            <v>062-16-2071</v>
          </cell>
          <cell r="C153" t="str">
            <v>14196331</v>
          </cell>
        </row>
        <row r="154">
          <cell r="B154" t="str">
            <v>062-16-2072</v>
          </cell>
          <cell r="C154" t="str">
            <v>14196332</v>
          </cell>
        </row>
        <row r="155">
          <cell r="B155" t="str">
            <v>062-16-2073</v>
          </cell>
          <cell r="C155" t="str">
            <v>14196333</v>
          </cell>
        </row>
        <row r="156">
          <cell r="B156" t="str">
            <v>062-16-2074</v>
          </cell>
          <cell r="C156" t="str">
            <v>14196334</v>
          </cell>
        </row>
        <row r="157">
          <cell r="B157" t="str">
            <v>062-16-2075</v>
          </cell>
          <cell r="C157" t="str">
            <v>14196335</v>
          </cell>
        </row>
        <row r="158">
          <cell r="B158" t="str">
            <v>062-16-2076</v>
          </cell>
          <cell r="C158" t="str">
            <v>14196336</v>
          </cell>
        </row>
        <row r="159">
          <cell r="B159" t="str">
            <v>062-16-2077</v>
          </cell>
          <cell r="C159" t="str">
            <v>14196337</v>
          </cell>
        </row>
        <row r="160">
          <cell r="B160" t="str">
            <v>062-16-2078</v>
          </cell>
          <cell r="C160" t="str">
            <v>14196338</v>
          </cell>
        </row>
        <row r="161">
          <cell r="B161" t="str">
            <v>062-16-2079</v>
          </cell>
          <cell r="C161" t="str">
            <v>14196339</v>
          </cell>
        </row>
        <row r="162">
          <cell r="B162" t="str">
            <v>062-16-2080</v>
          </cell>
          <cell r="C162" t="str">
            <v>14196340</v>
          </cell>
        </row>
        <row r="163">
          <cell r="B163" t="str">
            <v>062-16-2081</v>
          </cell>
          <cell r="C163" t="str">
            <v>14196341</v>
          </cell>
        </row>
        <row r="164">
          <cell r="B164" t="str">
            <v>062-16-2082</v>
          </cell>
          <cell r="C164" t="str">
            <v>14196342</v>
          </cell>
        </row>
        <row r="165">
          <cell r="B165" t="str">
            <v>062-16-3127</v>
          </cell>
          <cell r="C165" t="str">
            <v>16510069</v>
          </cell>
        </row>
        <row r="166">
          <cell r="B166" t="str">
            <v>062-16-3128</v>
          </cell>
          <cell r="C166" t="str">
            <v>16510068</v>
          </cell>
        </row>
        <row r="167">
          <cell r="B167" t="str">
            <v>062-16-3129</v>
          </cell>
          <cell r="C167" t="str">
            <v>16510067</v>
          </cell>
        </row>
        <row r="168">
          <cell r="B168" t="str">
            <v>062-16-3130</v>
          </cell>
          <cell r="C168" t="str">
            <v>16510066</v>
          </cell>
        </row>
        <row r="169">
          <cell r="B169" t="str">
            <v>062-16-3131</v>
          </cell>
          <cell r="C169" t="str">
            <v>16510065</v>
          </cell>
        </row>
        <row r="170">
          <cell r="B170" t="str">
            <v>062-16-3132</v>
          </cell>
          <cell r="C170" t="str">
            <v>16510064</v>
          </cell>
        </row>
        <row r="171">
          <cell r="B171" t="str">
            <v>062-16-3133</v>
          </cell>
          <cell r="C171" t="str">
            <v>16510063</v>
          </cell>
        </row>
        <row r="172">
          <cell r="B172" t="str">
            <v>062-16-3134</v>
          </cell>
          <cell r="C172" t="str">
            <v>16510062</v>
          </cell>
        </row>
        <row r="173">
          <cell r="B173" t="str">
            <v>062-16-3136</v>
          </cell>
          <cell r="C173" t="str">
            <v>16510060</v>
          </cell>
        </row>
        <row r="174">
          <cell r="B174" t="str">
            <v>062-16-3137</v>
          </cell>
          <cell r="C174" t="str">
            <v>16510059</v>
          </cell>
        </row>
        <row r="175">
          <cell r="B175" t="str">
            <v>062-16-3314</v>
          </cell>
          <cell r="C175" t="str">
            <v>16875556</v>
          </cell>
        </row>
        <row r="176">
          <cell r="B176" t="str">
            <v>062-16-3315</v>
          </cell>
          <cell r="C176" t="str">
            <v>16875555</v>
          </cell>
        </row>
        <row r="177">
          <cell r="B177" t="str">
            <v>062-16-3842</v>
          </cell>
          <cell r="C177" t="e">
            <v>#N/A</v>
          </cell>
        </row>
        <row r="178">
          <cell r="B178" t="str">
            <v>062-16-4253</v>
          </cell>
          <cell r="C178" t="str">
            <v>81664090</v>
          </cell>
        </row>
        <row r="179">
          <cell r="B179" t="str">
            <v>062-16-4310</v>
          </cell>
          <cell r="C179" t="e">
            <v>#N/A</v>
          </cell>
        </row>
        <row r="180">
          <cell r="B180" t="str">
            <v>062-16-4439</v>
          </cell>
          <cell r="C180" t="str">
            <v>82266945</v>
          </cell>
        </row>
        <row r="181">
          <cell r="B181" t="str">
            <v>062-16-4594</v>
          </cell>
          <cell r="C181" t="str">
            <v>82266952</v>
          </cell>
        </row>
        <row r="182">
          <cell r="B182" t="str">
            <v>062-16-4909</v>
          </cell>
          <cell r="C182" t="str">
            <v>81664127</v>
          </cell>
        </row>
        <row r="183">
          <cell r="B183" t="str">
            <v>062-16-5035</v>
          </cell>
          <cell r="C183" t="e">
            <v>#N/A</v>
          </cell>
        </row>
        <row r="184">
          <cell r="B184" t="str">
            <v>062-16-5137</v>
          </cell>
          <cell r="C184" t="str">
            <v>82266947</v>
          </cell>
        </row>
        <row r="185">
          <cell r="B185" t="str">
            <v>062-16-5168</v>
          </cell>
          <cell r="C185" t="str">
            <v>81664110</v>
          </cell>
        </row>
        <row r="186">
          <cell r="B186" t="str">
            <v>062-16-5299</v>
          </cell>
          <cell r="C186" t="e">
            <v>#N/A</v>
          </cell>
        </row>
        <row r="187">
          <cell r="B187" t="str">
            <v>062-16-5308</v>
          </cell>
          <cell r="C187" t="str">
            <v>82266951</v>
          </cell>
        </row>
        <row r="188">
          <cell r="B188" t="str">
            <v>062-16-5516</v>
          </cell>
          <cell r="C188" t="str">
            <v>82266950</v>
          </cell>
        </row>
        <row r="189">
          <cell r="B189" t="str">
            <v>062-16-5812</v>
          </cell>
          <cell r="C189" t="str">
            <v>82266944</v>
          </cell>
        </row>
        <row r="190">
          <cell r="B190" t="str">
            <v>062-16-5839</v>
          </cell>
          <cell r="C190" t="str">
            <v>82266955</v>
          </cell>
        </row>
        <row r="191">
          <cell r="B191" t="str">
            <v>062-16-6218</v>
          </cell>
          <cell r="C191" t="e">
            <v>#N/A</v>
          </cell>
        </row>
        <row r="192">
          <cell r="B192" t="str">
            <v>062-16-6282</v>
          </cell>
          <cell r="C192" t="str">
            <v>81664122</v>
          </cell>
        </row>
        <row r="193">
          <cell r="B193" t="str">
            <v>062-16-6329</v>
          </cell>
          <cell r="C193" t="str">
            <v>81664101</v>
          </cell>
        </row>
        <row r="194">
          <cell r="B194" t="str">
            <v>062-16-6338</v>
          </cell>
          <cell r="C194" t="e">
            <v>#N/A</v>
          </cell>
        </row>
        <row r="195">
          <cell r="B195" t="str">
            <v>062-16-6524</v>
          </cell>
          <cell r="C195" t="str">
            <v>82266948</v>
          </cell>
        </row>
        <row r="196">
          <cell r="B196" t="str">
            <v>062-16-6659</v>
          </cell>
          <cell r="C196" t="str">
            <v>82266954</v>
          </cell>
        </row>
        <row r="197">
          <cell r="B197" t="str">
            <v>062-16-6959</v>
          </cell>
          <cell r="C197" t="str">
            <v>81664084</v>
          </cell>
        </row>
        <row r="198">
          <cell r="B198" t="str">
            <v>062-16-7082</v>
          </cell>
          <cell r="C198" t="str">
            <v>82266956</v>
          </cell>
        </row>
        <row r="199">
          <cell r="B199" t="str">
            <v>062-16-7503</v>
          </cell>
          <cell r="C199" t="str">
            <v>81664103</v>
          </cell>
        </row>
        <row r="200">
          <cell r="B200" t="str">
            <v>062-16-7589</v>
          </cell>
          <cell r="C200" t="e">
            <v>#N/A</v>
          </cell>
        </row>
        <row r="201">
          <cell r="B201" t="str">
            <v>062-16-8135</v>
          </cell>
          <cell r="C201" t="str">
            <v>82266953</v>
          </cell>
        </row>
        <row r="202">
          <cell r="B202" t="str">
            <v>062-16-8315</v>
          </cell>
          <cell r="C202" t="e">
            <v>#N/A</v>
          </cell>
        </row>
        <row r="203">
          <cell r="B203" t="str">
            <v>062-16-8655</v>
          </cell>
          <cell r="C203" t="e">
            <v>#N/A</v>
          </cell>
        </row>
        <row r="204">
          <cell r="B204" t="str">
            <v>062-16-8873</v>
          </cell>
          <cell r="C204" t="str">
            <v>81664106</v>
          </cell>
        </row>
        <row r="205">
          <cell r="B205" t="str">
            <v>062-16-8959</v>
          </cell>
          <cell r="C205" t="str">
            <v>82266946</v>
          </cell>
        </row>
        <row r="206">
          <cell r="B206" t="str">
            <v>062-16-9085</v>
          </cell>
          <cell r="C206" t="str">
            <v>82266940</v>
          </cell>
        </row>
        <row r="207">
          <cell r="B207" t="str">
            <v>062-16-9373</v>
          </cell>
          <cell r="C207" t="str">
            <v>81664091</v>
          </cell>
        </row>
        <row r="208">
          <cell r="B208" t="str">
            <v>062-16-0004</v>
          </cell>
          <cell r="C208" t="str">
            <v>81663999</v>
          </cell>
        </row>
        <row r="209">
          <cell r="B209" t="str">
            <v>062-16-0008</v>
          </cell>
          <cell r="C209" t="str">
            <v>82165072</v>
          </cell>
        </row>
        <row r="210">
          <cell r="B210" t="str">
            <v>062-16-0009</v>
          </cell>
          <cell r="C210" t="str">
            <v>81664096</v>
          </cell>
        </row>
        <row r="211">
          <cell r="B211" t="str">
            <v>062-16-0015</v>
          </cell>
          <cell r="C211" t="str">
            <v>82165091</v>
          </cell>
        </row>
        <row r="212">
          <cell r="B212" t="str">
            <v>062-16-0243</v>
          </cell>
          <cell r="C212" t="str">
            <v>81664004</v>
          </cell>
        </row>
        <row r="213">
          <cell r="B213" t="str">
            <v>062-16-0279</v>
          </cell>
          <cell r="C213" t="str">
            <v>81664120</v>
          </cell>
        </row>
        <row r="214">
          <cell r="B214" t="str">
            <v>062-16-0864</v>
          </cell>
          <cell r="C214" t="str">
            <v>53838261</v>
          </cell>
        </row>
        <row r="215">
          <cell r="B215" t="str">
            <v>062-16-0865</v>
          </cell>
          <cell r="C215" t="str">
            <v>53838242</v>
          </cell>
        </row>
        <row r="216">
          <cell r="B216" t="str">
            <v>062-16-0866</v>
          </cell>
          <cell r="C216" t="str">
            <v>53838234</v>
          </cell>
        </row>
        <row r="217">
          <cell r="B217" t="str">
            <v>062-16-0867</v>
          </cell>
          <cell r="C217" t="str">
            <v>53838220</v>
          </cell>
        </row>
        <row r="218">
          <cell r="B218" t="str">
            <v>062-16-0868</v>
          </cell>
          <cell r="C218" t="str">
            <v>53838211</v>
          </cell>
        </row>
        <row r="219">
          <cell r="B219" t="str">
            <v>062-16-0869</v>
          </cell>
          <cell r="C219" t="str">
            <v>53838188</v>
          </cell>
        </row>
        <row r="220">
          <cell r="B220" t="str">
            <v>062-16-1165</v>
          </cell>
          <cell r="C220" t="str">
            <v>81664012</v>
          </cell>
        </row>
        <row r="221">
          <cell r="B221" t="str">
            <v>062-16-1210</v>
          </cell>
          <cell r="C221" t="str">
            <v>79041350</v>
          </cell>
        </row>
        <row r="222">
          <cell r="B222" t="str">
            <v>062-16-1211</v>
          </cell>
          <cell r="C222" t="str">
            <v>79041348</v>
          </cell>
        </row>
        <row r="223">
          <cell r="B223" t="str">
            <v>062-16-1212</v>
          </cell>
          <cell r="C223" t="str">
            <v>79041349</v>
          </cell>
        </row>
        <row r="224">
          <cell r="B224" t="str">
            <v>062-16-1213</v>
          </cell>
          <cell r="C224" t="str">
            <v>78874991</v>
          </cell>
        </row>
        <row r="225">
          <cell r="B225" t="str">
            <v>062-16-1214</v>
          </cell>
          <cell r="C225" t="str">
            <v>78874983</v>
          </cell>
        </row>
        <row r="226">
          <cell r="B226" t="str">
            <v>062-16-1308</v>
          </cell>
          <cell r="C226" t="e">
            <v>#N/A</v>
          </cell>
        </row>
        <row r="227">
          <cell r="B227" t="str">
            <v>062-16-1318</v>
          </cell>
          <cell r="C227" t="str">
            <v>78776510</v>
          </cell>
        </row>
        <row r="228">
          <cell r="B228" t="str">
            <v>062-16-1321</v>
          </cell>
          <cell r="C228" t="str">
            <v>78634534</v>
          </cell>
        </row>
        <row r="229">
          <cell r="B229" t="str">
            <v>062-16-1327</v>
          </cell>
          <cell r="C229" t="str">
            <v>78770489</v>
          </cell>
        </row>
        <row r="230">
          <cell r="B230" t="str">
            <v>062-16-1636</v>
          </cell>
          <cell r="C230" t="e">
            <v>#N/A</v>
          </cell>
        </row>
        <row r="231">
          <cell r="B231" t="str">
            <v>062-16-1637</v>
          </cell>
          <cell r="C231" t="str">
            <v>53402544</v>
          </cell>
        </row>
        <row r="232">
          <cell r="B232" t="str">
            <v>062-16-1638</v>
          </cell>
          <cell r="C232" t="str">
            <v>53402572</v>
          </cell>
        </row>
        <row r="233">
          <cell r="B233" t="str">
            <v>062-16-1639</v>
          </cell>
          <cell r="C233" t="str">
            <v>53402654</v>
          </cell>
        </row>
        <row r="234">
          <cell r="B234" t="str">
            <v>062-16-1640</v>
          </cell>
          <cell r="C234" t="str">
            <v>53402700</v>
          </cell>
        </row>
        <row r="235">
          <cell r="B235" t="str">
            <v>062-16-1737</v>
          </cell>
          <cell r="C235" t="str">
            <v>51640392</v>
          </cell>
        </row>
        <row r="236">
          <cell r="B236" t="str">
            <v>062-16-1738</v>
          </cell>
          <cell r="C236" t="str">
            <v>51640666</v>
          </cell>
        </row>
        <row r="237">
          <cell r="B237" t="str">
            <v>062-16-1739</v>
          </cell>
          <cell r="C237" t="str">
            <v>51640816</v>
          </cell>
        </row>
        <row r="238">
          <cell r="B238" t="str">
            <v>062-16-1740</v>
          </cell>
          <cell r="C238" t="str">
            <v>51641038</v>
          </cell>
        </row>
        <row r="239">
          <cell r="B239" t="str">
            <v>062-16-1741</v>
          </cell>
          <cell r="C239" t="str">
            <v>51641677</v>
          </cell>
        </row>
        <row r="240">
          <cell r="B240" t="str">
            <v>062-16-2043</v>
          </cell>
          <cell r="C240" t="str">
            <v>81664077</v>
          </cell>
        </row>
        <row r="241">
          <cell r="B241" t="str">
            <v>062-16-2281</v>
          </cell>
          <cell r="C241" t="str">
            <v>14131605</v>
          </cell>
        </row>
        <row r="242">
          <cell r="B242" t="str">
            <v>062-16-2282</v>
          </cell>
          <cell r="C242" t="str">
            <v>14131701</v>
          </cell>
        </row>
        <row r="243">
          <cell r="B243" t="str">
            <v>062-16-2283</v>
          </cell>
          <cell r="C243" t="str">
            <v>14131702</v>
          </cell>
        </row>
        <row r="244">
          <cell r="B244" t="str">
            <v>062-16-2284</v>
          </cell>
          <cell r="C244" t="str">
            <v>14131703</v>
          </cell>
        </row>
        <row r="245">
          <cell r="B245" t="str">
            <v>062-16-2285</v>
          </cell>
          <cell r="C245" t="str">
            <v>14131704</v>
          </cell>
        </row>
        <row r="246">
          <cell r="B246" t="str">
            <v>062-16-2286</v>
          </cell>
          <cell r="C246" t="str">
            <v>14131705</v>
          </cell>
        </row>
        <row r="247">
          <cell r="B247" t="str">
            <v>062-16-2337</v>
          </cell>
          <cell r="C247" t="str">
            <v>14131834</v>
          </cell>
        </row>
        <row r="248">
          <cell r="B248" t="str">
            <v>062-16-2338</v>
          </cell>
          <cell r="C248" t="str">
            <v>14131835</v>
          </cell>
        </row>
        <row r="249">
          <cell r="B249" t="str">
            <v>062-16-2339</v>
          </cell>
          <cell r="C249" t="str">
            <v>14131836</v>
          </cell>
        </row>
        <row r="250">
          <cell r="B250" t="str">
            <v>062-16-2340</v>
          </cell>
          <cell r="C250" t="str">
            <v>14131837</v>
          </cell>
        </row>
        <row r="251">
          <cell r="B251" t="str">
            <v>062-16-2341</v>
          </cell>
          <cell r="C251" t="str">
            <v>14131838</v>
          </cell>
        </row>
        <row r="252">
          <cell r="B252" t="str">
            <v>062-16-2342</v>
          </cell>
          <cell r="C252" t="str">
            <v>14131839</v>
          </cell>
        </row>
        <row r="253">
          <cell r="B253" t="str">
            <v>062-16-2449</v>
          </cell>
          <cell r="C253" t="str">
            <v>14143810</v>
          </cell>
        </row>
        <row r="254">
          <cell r="B254" t="str">
            <v>062-16-2450</v>
          </cell>
          <cell r="C254" t="str">
            <v>14143850</v>
          </cell>
        </row>
        <row r="255">
          <cell r="B255" t="str">
            <v>062-16-2451</v>
          </cell>
          <cell r="C255" t="str">
            <v>14143851</v>
          </cell>
        </row>
        <row r="256">
          <cell r="B256" t="str">
            <v>062-16-2453</v>
          </cell>
          <cell r="C256" t="str">
            <v>14143811</v>
          </cell>
        </row>
        <row r="257">
          <cell r="B257" t="str">
            <v>062-16-2454</v>
          </cell>
          <cell r="C257" t="str">
            <v>14143812</v>
          </cell>
        </row>
        <row r="258">
          <cell r="B258" t="str">
            <v>062-16-2543</v>
          </cell>
          <cell r="C258" t="str">
            <v>81664117</v>
          </cell>
        </row>
        <row r="259">
          <cell r="B259" t="str">
            <v>062-16-3076</v>
          </cell>
          <cell r="C259" t="str">
            <v>54109776</v>
          </cell>
        </row>
        <row r="260">
          <cell r="B260" t="str">
            <v>062-16-3077</v>
          </cell>
          <cell r="C260" t="str">
            <v>54109931</v>
          </cell>
        </row>
        <row r="261">
          <cell r="B261" t="str">
            <v>062-16-3078</v>
          </cell>
          <cell r="C261" t="str">
            <v>54110054</v>
          </cell>
        </row>
        <row r="262">
          <cell r="B262" t="str">
            <v>062-16-3079</v>
          </cell>
          <cell r="C262" t="str">
            <v>54110692</v>
          </cell>
        </row>
        <row r="263">
          <cell r="B263" t="str">
            <v>062-16-3080</v>
          </cell>
          <cell r="C263" t="str">
            <v>54110567</v>
          </cell>
        </row>
        <row r="264">
          <cell r="B264" t="str">
            <v>062-16-3081</v>
          </cell>
          <cell r="C264" t="str">
            <v>54110202</v>
          </cell>
        </row>
        <row r="265">
          <cell r="B265" t="str">
            <v>062-16-3320</v>
          </cell>
          <cell r="C265" t="str">
            <v>16874052</v>
          </cell>
        </row>
        <row r="266">
          <cell r="B266" t="str">
            <v>062-16-3322</v>
          </cell>
          <cell r="C266" t="str">
            <v>16947681</v>
          </cell>
        </row>
        <row r="267">
          <cell r="B267" t="str">
            <v>062-16-3361</v>
          </cell>
          <cell r="C267" t="str">
            <v>53151395</v>
          </cell>
        </row>
        <row r="268">
          <cell r="B268" t="str">
            <v>062-16-3362</v>
          </cell>
          <cell r="C268" t="str">
            <v>53151398</v>
          </cell>
        </row>
        <row r="269">
          <cell r="B269" t="str">
            <v>062-16-3865</v>
          </cell>
          <cell r="C269" t="e">
            <v>#N/A</v>
          </cell>
        </row>
        <row r="270">
          <cell r="B270" t="str">
            <v>062-16-4047</v>
          </cell>
          <cell r="C270" t="str">
            <v>81664001</v>
          </cell>
        </row>
        <row r="271">
          <cell r="B271" t="str">
            <v>062-16-4262</v>
          </cell>
          <cell r="C271" t="str">
            <v>81664013</v>
          </cell>
        </row>
        <row r="272">
          <cell r="B272" t="str">
            <v>062-16-4560</v>
          </cell>
          <cell r="C272" t="str">
            <v>82165094</v>
          </cell>
        </row>
        <row r="273">
          <cell r="B273" t="str">
            <v>062-16-4620</v>
          </cell>
          <cell r="C273" t="str">
            <v>81664009</v>
          </cell>
        </row>
        <row r="274">
          <cell r="B274" t="str">
            <v>062-16-5960</v>
          </cell>
          <cell r="C274" t="str">
            <v>81664003</v>
          </cell>
        </row>
        <row r="275">
          <cell r="B275" t="str">
            <v>062-16-6155</v>
          </cell>
          <cell r="C275" t="str">
            <v>82165075</v>
          </cell>
        </row>
        <row r="276">
          <cell r="B276" t="str">
            <v>062-16-6463</v>
          </cell>
          <cell r="C276" t="str">
            <v>82165093</v>
          </cell>
        </row>
        <row r="277">
          <cell r="B277" t="str">
            <v>062-16-6620</v>
          </cell>
          <cell r="C277" t="str">
            <v>81664000</v>
          </cell>
        </row>
        <row r="278">
          <cell r="B278" t="str">
            <v>062-16-6751</v>
          </cell>
          <cell r="C278" t="str">
            <v>81664006</v>
          </cell>
        </row>
        <row r="279">
          <cell r="B279" t="str">
            <v>062-16-6941</v>
          </cell>
          <cell r="C279" t="str">
            <v>81664005</v>
          </cell>
        </row>
        <row r="280">
          <cell r="B280" t="str">
            <v>062-16-7701</v>
          </cell>
          <cell r="C280" t="str">
            <v>81664010</v>
          </cell>
        </row>
        <row r="281">
          <cell r="B281" t="str">
            <v>062-16-8909</v>
          </cell>
          <cell r="C281" t="str">
            <v>81664007</v>
          </cell>
        </row>
        <row r="282">
          <cell r="B282" t="str">
            <v>062-16-9259</v>
          </cell>
          <cell r="C282" t="str">
            <v>81664119</v>
          </cell>
        </row>
        <row r="283">
          <cell r="B283" t="str">
            <v>062-16-9260</v>
          </cell>
          <cell r="C283" t="str">
            <v>82165088</v>
          </cell>
        </row>
        <row r="284">
          <cell r="B284" t="str">
            <v>062-16-9873</v>
          </cell>
          <cell r="C284" t="str">
            <v>81664015</v>
          </cell>
        </row>
        <row r="285">
          <cell r="B285" t="str">
            <v>062-16-9993</v>
          </cell>
          <cell r="C285" t="str">
            <v>81664014</v>
          </cell>
        </row>
        <row r="286">
          <cell r="B286" t="str">
            <v>064-18-1007</v>
          </cell>
          <cell r="C286" t="str">
            <v>82521311</v>
          </cell>
        </row>
        <row r="287">
          <cell r="B287" t="str">
            <v>064-18-5770</v>
          </cell>
          <cell r="C287" t="str">
            <v>78594597</v>
          </cell>
        </row>
        <row r="288">
          <cell r="B288" t="str">
            <v>064-18-5771</v>
          </cell>
          <cell r="C288" t="str">
            <v>78594645</v>
          </cell>
        </row>
        <row r="289">
          <cell r="B289" t="str">
            <v>064-18-0321</v>
          </cell>
          <cell r="C289" t="str">
            <v>85287879</v>
          </cell>
        </row>
        <row r="290">
          <cell r="B290" t="str">
            <v>064-18-1215</v>
          </cell>
          <cell r="C290" t="e">
            <v>#N/A</v>
          </cell>
        </row>
        <row r="291">
          <cell r="B291" t="str">
            <v>064-18-1815</v>
          </cell>
          <cell r="C291" t="str">
            <v>85299054</v>
          </cell>
        </row>
        <row r="292">
          <cell r="B292" t="str">
            <v>064-18-2176</v>
          </cell>
          <cell r="C292" t="str">
            <v>85287880</v>
          </cell>
        </row>
        <row r="293">
          <cell r="B293" t="str">
            <v>064-18-3414</v>
          </cell>
          <cell r="C293" t="str">
            <v>86507062</v>
          </cell>
        </row>
        <row r="294">
          <cell r="B294" t="str">
            <v>064-18-6488</v>
          </cell>
          <cell r="C294" t="str">
            <v>85287881</v>
          </cell>
        </row>
        <row r="295">
          <cell r="B295" t="str">
            <v>064-18-0061</v>
          </cell>
          <cell r="C295" t="str">
            <v>13950569</v>
          </cell>
        </row>
        <row r="296">
          <cell r="B296" t="str">
            <v>064-18-0082</v>
          </cell>
          <cell r="C296" t="str">
            <v>14376805</v>
          </cell>
        </row>
        <row r="297">
          <cell r="B297" t="str">
            <v>064-18-0421</v>
          </cell>
          <cell r="C297" t="str">
            <v>85294229</v>
          </cell>
        </row>
        <row r="298">
          <cell r="B298" t="str">
            <v>064-18-0616</v>
          </cell>
          <cell r="C298" t="str">
            <v>85294308</v>
          </cell>
        </row>
        <row r="299">
          <cell r="B299" t="str">
            <v>064-18-1843</v>
          </cell>
          <cell r="C299" t="str">
            <v>85302016</v>
          </cell>
        </row>
        <row r="300">
          <cell r="B300" t="str">
            <v>064-18-1926</v>
          </cell>
          <cell r="C300" t="str">
            <v>85294230</v>
          </cell>
        </row>
        <row r="301">
          <cell r="B301" t="str">
            <v>064-18-2428</v>
          </cell>
          <cell r="C301" t="str">
            <v>85294232</v>
          </cell>
        </row>
        <row r="302">
          <cell r="B302" t="str">
            <v>064-18-3882</v>
          </cell>
          <cell r="C302" t="str">
            <v>53142508</v>
          </cell>
        </row>
        <row r="303">
          <cell r="B303" t="str">
            <v>064-18-4735</v>
          </cell>
          <cell r="C303" t="e">
            <v>#N/A</v>
          </cell>
        </row>
        <row r="304">
          <cell r="B304" t="str">
            <v>064-18-4935</v>
          </cell>
          <cell r="C304" t="str">
            <v>81107194</v>
          </cell>
        </row>
        <row r="305">
          <cell r="B305" t="str">
            <v>064-18-6031</v>
          </cell>
          <cell r="C305" t="str">
            <v>79329424</v>
          </cell>
        </row>
        <row r="306">
          <cell r="B306" t="str">
            <v>064-18-6032</v>
          </cell>
          <cell r="C306" t="str">
            <v>79329295</v>
          </cell>
        </row>
        <row r="307">
          <cell r="B307" t="str">
            <v>064-18-6035</v>
          </cell>
          <cell r="C307" t="str">
            <v>79329298</v>
          </cell>
        </row>
        <row r="308">
          <cell r="B308" t="str">
            <v>064-18-8501</v>
          </cell>
          <cell r="C308" t="str">
            <v>85294225</v>
          </cell>
        </row>
        <row r="309">
          <cell r="B309" t="str">
            <v>064-18-9489</v>
          </cell>
          <cell r="C309" t="str">
            <v>85294228</v>
          </cell>
        </row>
        <row r="310">
          <cell r="B310" t="str">
            <v>064-18-0160</v>
          </cell>
          <cell r="C310" t="str">
            <v>85280013</v>
          </cell>
        </row>
        <row r="311">
          <cell r="B311" t="str">
            <v>064-18-0166</v>
          </cell>
          <cell r="C311" t="str">
            <v>82259925</v>
          </cell>
        </row>
        <row r="312">
          <cell r="B312" t="str">
            <v>064-18-1115</v>
          </cell>
          <cell r="C312" t="str">
            <v>85298955</v>
          </cell>
        </row>
        <row r="313">
          <cell r="B313" t="str">
            <v>064-18-1370</v>
          </cell>
          <cell r="C313" t="str">
            <v>82259915</v>
          </cell>
        </row>
        <row r="314">
          <cell r="B314" t="str">
            <v>064-18-1503</v>
          </cell>
          <cell r="C314" t="str">
            <v>85298970</v>
          </cell>
        </row>
        <row r="315">
          <cell r="B315" t="str">
            <v>064-18-1866</v>
          </cell>
          <cell r="C315" t="str">
            <v>85302026</v>
          </cell>
        </row>
        <row r="316">
          <cell r="B316" t="str">
            <v>064-18-3069</v>
          </cell>
          <cell r="C316" t="str">
            <v>52399859</v>
          </cell>
        </row>
        <row r="317">
          <cell r="B317" t="str">
            <v>064-18-6981</v>
          </cell>
          <cell r="C317" t="str">
            <v>85302017</v>
          </cell>
        </row>
        <row r="318">
          <cell r="B318" t="str">
            <v>064-18-7943</v>
          </cell>
          <cell r="C318" t="str">
            <v>82259922</v>
          </cell>
        </row>
        <row r="319">
          <cell r="B319" t="str">
            <v>064-18-8167</v>
          </cell>
          <cell r="C319" t="str">
            <v>82259931</v>
          </cell>
        </row>
        <row r="320">
          <cell r="B320" t="str">
            <v>064-18-8928</v>
          </cell>
          <cell r="C320" t="str">
            <v>82259921</v>
          </cell>
        </row>
        <row r="321">
          <cell r="B321" t="str">
            <v>064-18-9135</v>
          </cell>
          <cell r="C321" t="str">
            <v>82259929</v>
          </cell>
        </row>
        <row r="322">
          <cell r="B322" t="str">
            <v>064-18-9645</v>
          </cell>
          <cell r="C322" t="str">
            <v>82259920</v>
          </cell>
        </row>
        <row r="323">
          <cell r="B323" t="str">
            <v>068-03-0166</v>
          </cell>
          <cell r="C323" t="str">
            <v>82285368</v>
          </cell>
        </row>
        <row r="324">
          <cell r="B324" t="str">
            <v>064-18-3581</v>
          </cell>
          <cell r="C324" t="str">
            <v>87650724</v>
          </cell>
        </row>
        <row r="325">
          <cell r="B325" t="str">
            <v>068-03-0171</v>
          </cell>
          <cell r="C325" t="str">
            <v>82285381</v>
          </cell>
        </row>
        <row r="326">
          <cell r="B326" t="str">
            <v>064-18-0771</v>
          </cell>
          <cell r="C326" t="str">
            <v>87650720</v>
          </cell>
        </row>
        <row r="327">
          <cell r="B327" t="str">
            <v>068-03-2246</v>
          </cell>
          <cell r="C327" t="str">
            <v>53015680</v>
          </cell>
        </row>
        <row r="328">
          <cell r="B328" t="str">
            <v>064-18-0783</v>
          </cell>
          <cell r="C328" t="e">
            <v>#N/A</v>
          </cell>
        </row>
        <row r="329">
          <cell r="B329" t="str">
            <v>068-03-4586</v>
          </cell>
          <cell r="C329" t="str">
            <v>51069106</v>
          </cell>
        </row>
        <row r="330">
          <cell r="B330" t="str">
            <v>064-18-1846</v>
          </cell>
          <cell r="C330" t="str">
            <v>87115137</v>
          </cell>
        </row>
        <row r="331">
          <cell r="B331" t="str">
            <v>068-03-4587</v>
          </cell>
          <cell r="C331" t="str">
            <v>51065894</v>
          </cell>
        </row>
        <row r="332">
          <cell r="B332" t="str">
            <v>064-18-2654</v>
          </cell>
          <cell r="C332" t="str">
            <v>87115135</v>
          </cell>
        </row>
        <row r="333">
          <cell r="B333" t="str">
            <v>097-02-0150</v>
          </cell>
          <cell r="C333" t="str">
            <v>80954035</v>
          </cell>
        </row>
        <row r="334">
          <cell r="B334" t="str">
            <v>064-18-0646</v>
          </cell>
          <cell r="C334" t="str">
            <v>87115132</v>
          </cell>
        </row>
        <row r="335">
          <cell r="B335" t="str">
            <v>097-02-0227</v>
          </cell>
          <cell r="C335" t="str">
            <v>80775119</v>
          </cell>
        </row>
        <row r="336">
          <cell r="B336" t="str">
            <v>064-18-0770</v>
          </cell>
          <cell r="C336" t="str">
            <v>87643674</v>
          </cell>
        </row>
        <row r="337">
          <cell r="B337" t="str">
            <v>097-02-0228</v>
          </cell>
          <cell r="C337" t="str">
            <v>80775124</v>
          </cell>
        </row>
        <row r="338">
          <cell r="B338" t="str">
            <v>064-18-0265</v>
          </cell>
          <cell r="C338" t="str">
            <v>88102902</v>
          </cell>
        </row>
        <row r="339">
          <cell r="B339" t="str">
            <v>097-02-0246</v>
          </cell>
          <cell r="C339" t="str">
            <v>80775149</v>
          </cell>
        </row>
        <row r="340">
          <cell r="B340" t="str">
            <v>064-18-3268</v>
          </cell>
          <cell r="C340" t="str">
            <v>88102903</v>
          </cell>
        </row>
        <row r="341">
          <cell r="B341" t="str">
            <v>097-02-0249</v>
          </cell>
          <cell r="C341" t="str">
            <v>80775162</v>
          </cell>
        </row>
        <row r="342">
          <cell r="B342" t="str">
            <v>097-02-0284</v>
          </cell>
          <cell r="C342" t="str">
            <v>80775181</v>
          </cell>
        </row>
        <row r="343">
          <cell r="B343" t="str">
            <v>097-02-0316</v>
          </cell>
          <cell r="C343" t="str">
            <v>83908133</v>
          </cell>
        </row>
        <row r="344">
          <cell r="B344" t="str">
            <v>097-02-0338</v>
          </cell>
          <cell r="C344" t="str">
            <v>86702770</v>
          </cell>
        </row>
        <row r="345">
          <cell r="B345" t="str">
            <v>097-02-1209</v>
          </cell>
          <cell r="C345" t="str">
            <v>80775128</v>
          </cell>
        </row>
        <row r="346">
          <cell r="B346" t="str">
            <v>097-02-1291</v>
          </cell>
          <cell r="C346" t="str">
            <v>80775112</v>
          </cell>
        </row>
        <row r="347">
          <cell r="B347" t="str">
            <v>097-02-1311</v>
          </cell>
          <cell r="C347" t="str">
            <v>86702785</v>
          </cell>
        </row>
        <row r="348">
          <cell r="B348" t="str">
            <v>097-02-1344</v>
          </cell>
          <cell r="C348" t="str">
            <v>83908161</v>
          </cell>
        </row>
        <row r="349">
          <cell r="B349" t="str">
            <v>097-02-1405</v>
          </cell>
          <cell r="C349" t="str">
            <v>86702766</v>
          </cell>
        </row>
        <row r="350">
          <cell r="B350" t="str">
            <v>097-02-1697</v>
          </cell>
          <cell r="C350" t="str">
            <v>80775130</v>
          </cell>
        </row>
        <row r="351">
          <cell r="B351" t="str">
            <v>097-02-1707</v>
          </cell>
          <cell r="C351" t="str">
            <v>80775122</v>
          </cell>
        </row>
        <row r="352">
          <cell r="B352" t="str">
            <v>097-02-1881</v>
          </cell>
          <cell r="C352" t="str">
            <v>83908091</v>
          </cell>
        </row>
        <row r="353">
          <cell r="B353" t="str">
            <v>097-02-2055</v>
          </cell>
          <cell r="C353" t="str">
            <v>80775177</v>
          </cell>
        </row>
        <row r="354">
          <cell r="B354" t="str">
            <v>097-02-2559</v>
          </cell>
          <cell r="C354" t="str">
            <v>80775186</v>
          </cell>
        </row>
        <row r="355">
          <cell r="B355" t="str">
            <v>097-02-2606</v>
          </cell>
          <cell r="C355" t="str">
            <v>80775174</v>
          </cell>
        </row>
        <row r="356">
          <cell r="B356" t="str">
            <v>097-02-2973</v>
          </cell>
          <cell r="C356" t="str">
            <v>83908165</v>
          </cell>
        </row>
        <row r="357">
          <cell r="B357" t="str">
            <v>097-02-3783</v>
          </cell>
          <cell r="C357" t="str">
            <v>80775172</v>
          </cell>
        </row>
        <row r="358">
          <cell r="B358" t="str">
            <v>097-02-3989</v>
          </cell>
          <cell r="C358" t="str">
            <v>86702777</v>
          </cell>
        </row>
        <row r="359">
          <cell r="B359" t="str">
            <v>097-02-4175</v>
          </cell>
          <cell r="C359" t="str">
            <v>80775141</v>
          </cell>
        </row>
        <row r="360">
          <cell r="B360" t="str">
            <v>097-02-4192</v>
          </cell>
          <cell r="C360" t="str">
            <v>80775166</v>
          </cell>
        </row>
        <row r="361">
          <cell r="B361" t="str">
            <v>097-02-4239</v>
          </cell>
          <cell r="C361" t="str">
            <v>83908146</v>
          </cell>
        </row>
        <row r="362">
          <cell r="B362" t="str">
            <v>097-02-4302</v>
          </cell>
          <cell r="C362" t="str">
            <v>83908117</v>
          </cell>
        </row>
        <row r="363">
          <cell r="B363" t="str">
            <v>097-02-4438</v>
          </cell>
          <cell r="C363" t="str">
            <v>80775148</v>
          </cell>
        </row>
        <row r="364">
          <cell r="B364" t="str">
            <v>097-02-4448</v>
          </cell>
          <cell r="C364" t="str">
            <v>80775171</v>
          </cell>
        </row>
        <row r="365">
          <cell r="B365" t="str">
            <v>097-02-4612</v>
          </cell>
          <cell r="C365" t="str">
            <v>80775104</v>
          </cell>
        </row>
        <row r="366">
          <cell r="B366" t="str">
            <v>097-02-4723</v>
          </cell>
          <cell r="C366" t="str">
            <v>80775173</v>
          </cell>
        </row>
        <row r="367">
          <cell r="B367" t="str">
            <v>097-02-4796</v>
          </cell>
          <cell r="C367" t="str">
            <v>83908170</v>
          </cell>
        </row>
        <row r="368">
          <cell r="B368" t="str">
            <v>097-02-5039</v>
          </cell>
          <cell r="C368" t="str">
            <v>80775140</v>
          </cell>
        </row>
        <row r="369">
          <cell r="B369" t="str">
            <v>097-02-5115</v>
          </cell>
          <cell r="C369" t="str">
            <v>83908164</v>
          </cell>
        </row>
        <row r="370">
          <cell r="B370" t="str">
            <v>097-02-5149</v>
          </cell>
          <cell r="C370" t="str">
            <v>80775179</v>
          </cell>
        </row>
        <row r="371">
          <cell r="B371" t="str">
            <v>097-02-5194</v>
          </cell>
          <cell r="C371" t="str">
            <v>80775163</v>
          </cell>
        </row>
        <row r="372">
          <cell r="B372" t="str">
            <v>097-02-5211</v>
          </cell>
          <cell r="C372" t="str">
            <v>80775176</v>
          </cell>
        </row>
        <row r="373">
          <cell r="B373" t="str">
            <v>097-02-5459</v>
          </cell>
          <cell r="C373" t="str">
            <v>80775189</v>
          </cell>
        </row>
        <row r="374">
          <cell r="B374" t="str">
            <v>097-02-5510</v>
          </cell>
          <cell r="C374" t="str">
            <v>83908124</v>
          </cell>
        </row>
        <row r="375">
          <cell r="B375" t="str">
            <v>097-02-5714</v>
          </cell>
          <cell r="C375" t="str">
            <v>80775182</v>
          </cell>
        </row>
        <row r="376">
          <cell r="B376" t="str">
            <v>097-02-5738</v>
          </cell>
          <cell r="C376" t="str">
            <v>80775159</v>
          </cell>
        </row>
        <row r="377">
          <cell r="B377" t="str">
            <v>097-01-0002</v>
          </cell>
          <cell r="C377" t="str">
            <v>84609601</v>
          </cell>
        </row>
        <row r="378">
          <cell r="B378" t="str">
            <v>097-01-0008</v>
          </cell>
          <cell r="C378" t="e">
            <v>#N/A</v>
          </cell>
        </row>
        <row r="379">
          <cell r="B379" t="str">
            <v>097-01-0023</v>
          </cell>
          <cell r="C379" t="str">
            <v>86814549</v>
          </cell>
        </row>
        <row r="380">
          <cell r="B380" t="str">
            <v>097-01-0025</v>
          </cell>
          <cell r="C380" t="e">
            <v>#N/A</v>
          </cell>
        </row>
        <row r="381">
          <cell r="B381" t="str">
            <v>097-01-0679</v>
          </cell>
          <cell r="C381" t="str">
            <v>84609610</v>
          </cell>
        </row>
        <row r="382">
          <cell r="B382" t="str">
            <v>097-01-1255</v>
          </cell>
          <cell r="C382" t="str">
            <v>87467704</v>
          </cell>
        </row>
        <row r="383">
          <cell r="B383" t="str">
            <v>097-01-1464</v>
          </cell>
          <cell r="C383" t="str">
            <v>87467710</v>
          </cell>
        </row>
        <row r="384">
          <cell r="B384" t="str">
            <v>097-01-1758</v>
          </cell>
          <cell r="C384" t="e">
            <v>#N/A</v>
          </cell>
        </row>
        <row r="385">
          <cell r="B385" t="str">
            <v>097-01-1999</v>
          </cell>
          <cell r="C385" t="str">
            <v>87467714</v>
          </cell>
        </row>
        <row r="386">
          <cell r="B386" t="str">
            <v>097-01-2601</v>
          </cell>
          <cell r="C386" t="str">
            <v>87467707</v>
          </cell>
        </row>
        <row r="387">
          <cell r="B387" t="str">
            <v>097-01-2655</v>
          </cell>
          <cell r="C387" t="str">
            <v>87467708</v>
          </cell>
        </row>
        <row r="388">
          <cell r="B388" t="str">
            <v>097-01-2880</v>
          </cell>
          <cell r="C388" t="str">
            <v>87467715</v>
          </cell>
        </row>
        <row r="389">
          <cell r="B389" t="str">
            <v>097-01-2965</v>
          </cell>
          <cell r="C389" t="str">
            <v>81618041</v>
          </cell>
        </row>
        <row r="390">
          <cell r="B390" t="str">
            <v>097-01-3930</v>
          </cell>
          <cell r="C390" t="e">
            <v>#N/A</v>
          </cell>
        </row>
        <row r="391">
          <cell r="B391" t="str">
            <v>097-01-4316</v>
          </cell>
          <cell r="C391" t="str">
            <v>87467709</v>
          </cell>
        </row>
        <row r="392">
          <cell r="B392" t="str">
            <v>097-01-5489</v>
          </cell>
          <cell r="C392" t="str">
            <v>81618049</v>
          </cell>
        </row>
        <row r="393">
          <cell r="B393" t="str">
            <v>097-01-5531</v>
          </cell>
          <cell r="C393" t="str">
            <v>81618019</v>
          </cell>
        </row>
        <row r="394">
          <cell r="B394" t="str">
            <v>097-01-5840</v>
          </cell>
          <cell r="C394" t="e">
            <v>#N/A</v>
          </cell>
        </row>
        <row r="395">
          <cell r="B395" t="str">
            <v>097-01-5949</v>
          </cell>
          <cell r="C395" t="e">
            <v>#N/A</v>
          </cell>
        </row>
        <row r="396">
          <cell r="B396" t="str">
            <v>097-01-5975</v>
          </cell>
          <cell r="C396" t="str">
            <v>84609611</v>
          </cell>
        </row>
        <row r="397">
          <cell r="B397" t="str">
            <v>097-01-6986</v>
          </cell>
          <cell r="C397" t="str">
            <v>81618010</v>
          </cell>
        </row>
        <row r="398">
          <cell r="B398" t="str">
            <v>097-01-7154</v>
          </cell>
          <cell r="C398" t="e">
            <v>#N/A</v>
          </cell>
        </row>
        <row r="399">
          <cell r="B399" t="str">
            <v>097-01-7367</v>
          </cell>
          <cell r="C399" t="str">
            <v>81618036</v>
          </cell>
        </row>
        <row r="400">
          <cell r="B400" t="str">
            <v>097-01-7562</v>
          </cell>
          <cell r="C400" t="e">
            <v>#N/A</v>
          </cell>
        </row>
        <row r="401">
          <cell r="B401" t="str">
            <v>097-01-7840</v>
          </cell>
          <cell r="C401" t="str">
            <v>87467705</v>
          </cell>
        </row>
        <row r="402">
          <cell r="B402" t="str">
            <v>097-01-9413</v>
          </cell>
          <cell r="C402" t="str">
            <v>87467713</v>
          </cell>
        </row>
        <row r="403">
          <cell r="B403" t="str">
            <v>097-01-9802</v>
          </cell>
          <cell r="C403" t="str">
            <v>87467711</v>
          </cell>
        </row>
        <row r="404">
          <cell r="B404" t="str">
            <v>097-02-0153</v>
          </cell>
          <cell r="C404" t="str">
            <v>80774447</v>
          </cell>
        </row>
        <row r="405">
          <cell r="B405" t="str">
            <v>097-02-0267</v>
          </cell>
          <cell r="C405" t="str">
            <v>80775195</v>
          </cell>
        </row>
        <row r="406">
          <cell r="B406" t="str">
            <v>097-02-0276</v>
          </cell>
          <cell r="C406" t="str">
            <v>80775207</v>
          </cell>
        </row>
        <row r="407">
          <cell r="B407" t="str">
            <v>097-02-0281</v>
          </cell>
          <cell r="C407" t="str">
            <v>80775227</v>
          </cell>
        </row>
        <row r="408">
          <cell r="B408" t="str">
            <v>097-02-0285</v>
          </cell>
          <cell r="C408" t="str">
            <v>80775237</v>
          </cell>
        </row>
        <row r="409">
          <cell r="B409" t="str">
            <v>097-02-0288</v>
          </cell>
          <cell r="C409" t="str">
            <v>80775260</v>
          </cell>
        </row>
        <row r="410">
          <cell r="B410" t="str">
            <v>097-02-0332</v>
          </cell>
          <cell r="C410" t="str">
            <v>86702760</v>
          </cell>
        </row>
        <row r="411">
          <cell r="B411" t="str">
            <v>097-02-0445</v>
          </cell>
          <cell r="C411" t="str">
            <v>80775255</v>
          </cell>
        </row>
        <row r="412">
          <cell r="B412" t="str">
            <v>097-02-0573</v>
          </cell>
          <cell r="C412" t="str">
            <v>80775296</v>
          </cell>
        </row>
        <row r="413">
          <cell r="B413" t="str">
            <v>097-02-0758</v>
          </cell>
          <cell r="C413" t="str">
            <v>80775233</v>
          </cell>
        </row>
        <row r="414">
          <cell r="B414" t="str">
            <v>097-02-0772</v>
          </cell>
          <cell r="C414" t="str">
            <v>86702786</v>
          </cell>
        </row>
        <row r="415">
          <cell r="B415" t="str">
            <v>097-02-1155</v>
          </cell>
          <cell r="C415" t="str">
            <v>80775206</v>
          </cell>
        </row>
        <row r="416">
          <cell r="B416" t="str">
            <v>097-02-1191</v>
          </cell>
          <cell r="C416" t="str">
            <v>80775249</v>
          </cell>
        </row>
        <row r="417">
          <cell r="B417" t="str">
            <v>097-02-1654</v>
          </cell>
          <cell r="C417" t="str">
            <v>83908107</v>
          </cell>
        </row>
        <row r="418">
          <cell r="B418" t="str">
            <v>097-02-1923</v>
          </cell>
          <cell r="C418" t="str">
            <v>80954050</v>
          </cell>
        </row>
        <row r="419">
          <cell r="B419" t="str">
            <v>097-02-2019</v>
          </cell>
          <cell r="C419" t="str">
            <v>80775209</v>
          </cell>
        </row>
        <row r="420">
          <cell r="B420" t="str">
            <v>097-02-2313</v>
          </cell>
          <cell r="C420" t="str">
            <v>86769126</v>
          </cell>
        </row>
        <row r="421">
          <cell r="B421" t="str">
            <v>097-02-2564</v>
          </cell>
          <cell r="C421" t="str">
            <v>80954047</v>
          </cell>
        </row>
        <row r="422">
          <cell r="B422" t="str">
            <v>097-02-2983</v>
          </cell>
          <cell r="C422" t="str">
            <v>80775241</v>
          </cell>
        </row>
        <row r="423">
          <cell r="B423" t="str">
            <v>097-02-3173</v>
          </cell>
          <cell r="C423" t="str">
            <v>86769130</v>
          </cell>
        </row>
        <row r="424">
          <cell r="B424" t="str">
            <v>097-02-3760</v>
          </cell>
          <cell r="C424" t="str">
            <v>83908158</v>
          </cell>
        </row>
        <row r="425">
          <cell r="B425" t="str">
            <v>097-02-4308</v>
          </cell>
          <cell r="C425" t="str">
            <v>83908127</v>
          </cell>
        </row>
        <row r="426">
          <cell r="B426" t="str">
            <v>097-02-4605</v>
          </cell>
          <cell r="C426" t="str">
            <v>86769133</v>
          </cell>
        </row>
        <row r="427">
          <cell r="B427" t="str">
            <v>097-02-4622</v>
          </cell>
          <cell r="C427" t="str">
            <v>83908116</v>
          </cell>
        </row>
        <row r="428">
          <cell r="B428" t="str">
            <v>097-02-4965</v>
          </cell>
          <cell r="C428" t="str">
            <v>80775264</v>
          </cell>
        </row>
        <row r="429">
          <cell r="B429" t="str">
            <v>097-02-5355</v>
          </cell>
          <cell r="C429" t="str">
            <v>80775302</v>
          </cell>
        </row>
        <row r="430">
          <cell r="B430" t="str">
            <v>097-02-5359</v>
          </cell>
          <cell r="C430" t="str">
            <v>80775242</v>
          </cell>
        </row>
        <row r="431">
          <cell r="B431" t="str">
            <v>097-02-5577</v>
          </cell>
          <cell r="C431" t="str">
            <v>83908108</v>
          </cell>
        </row>
        <row r="432">
          <cell r="B432" t="str">
            <v>097-02-5840</v>
          </cell>
          <cell r="C432" t="str">
            <v>83908121</v>
          </cell>
        </row>
        <row r="433">
          <cell r="B433" t="str">
            <v>097-02-6494</v>
          </cell>
          <cell r="C433" t="str">
            <v>80775310</v>
          </cell>
        </row>
        <row r="434">
          <cell r="B434" t="str">
            <v>097-02-6738</v>
          </cell>
          <cell r="C434" t="str">
            <v>80775290</v>
          </cell>
        </row>
        <row r="435">
          <cell r="B435" t="str">
            <v>097-02-6771</v>
          </cell>
          <cell r="C435" t="str">
            <v>80775257</v>
          </cell>
        </row>
        <row r="436">
          <cell r="B436" t="str">
            <v>097-02-7047</v>
          </cell>
          <cell r="C436" t="str">
            <v>86702780</v>
          </cell>
        </row>
        <row r="437">
          <cell r="B437" t="str">
            <v>097-02-7108</v>
          </cell>
          <cell r="C437" t="str">
            <v>83908160</v>
          </cell>
        </row>
        <row r="438">
          <cell r="B438" t="str">
            <v>097-02-7501</v>
          </cell>
          <cell r="C438" t="str">
            <v>80775198</v>
          </cell>
        </row>
        <row r="439">
          <cell r="B439" t="str">
            <v>097-02-7508</v>
          </cell>
          <cell r="C439" t="str">
            <v>83908093</v>
          </cell>
        </row>
        <row r="440">
          <cell r="B440" t="str">
            <v>097-02-7655</v>
          </cell>
          <cell r="C440" t="str">
            <v>80775230</v>
          </cell>
        </row>
        <row r="441">
          <cell r="B441" t="str">
            <v>097-02-7979</v>
          </cell>
          <cell r="C441" t="str">
            <v>80774530</v>
          </cell>
        </row>
        <row r="442">
          <cell r="B442" t="str">
            <v>097-02-8042</v>
          </cell>
          <cell r="C442" t="str">
            <v>80775202</v>
          </cell>
        </row>
        <row r="443">
          <cell r="B443" t="str">
            <v>097-02-8188</v>
          </cell>
          <cell r="C443" t="str">
            <v>80775190</v>
          </cell>
        </row>
        <row r="444">
          <cell r="B444" t="str">
            <v>097-02-8471</v>
          </cell>
          <cell r="C444" t="str">
            <v>86702765</v>
          </cell>
        </row>
        <row r="445">
          <cell r="B445" t="str">
            <v>097-02-8899</v>
          </cell>
          <cell r="C445" t="str">
            <v>80775232</v>
          </cell>
        </row>
        <row r="446">
          <cell r="B446" t="str">
            <v>097-02-8910</v>
          </cell>
          <cell r="C446" t="str">
            <v>80954037</v>
          </cell>
        </row>
        <row r="447">
          <cell r="B447" t="str">
            <v>097-02-8916</v>
          </cell>
          <cell r="C447" t="str">
            <v>86769132</v>
          </cell>
        </row>
        <row r="448">
          <cell r="B448" t="str">
            <v>097-02-9435</v>
          </cell>
          <cell r="C448" t="str">
            <v>80775295</v>
          </cell>
        </row>
        <row r="449">
          <cell r="B449" t="str">
            <v>097-02-9755</v>
          </cell>
          <cell r="C449" t="str">
            <v>80775216</v>
          </cell>
        </row>
        <row r="450">
          <cell r="B450" t="str">
            <v>060-13-0082</v>
          </cell>
          <cell r="C450" t="str">
            <v>86301265</v>
          </cell>
        </row>
        <row r="451">
          <cell r="B451" t="str">
            <v>060-13-1913</v>
          </cell>
          <cell r="C451" t="str">
            <v>86301266</v>
          </cell>
        </row>
        <row r="452">
          <cell r="B452" t="str">
            <v>060-13-1942</v>
          </cell>
          <cell r="C452" t="str">
            <v>86301264</v>
          </cell>
        </row>
        <row r="453">
          <cell r="B453" t="str">
            <v>060-13-4868</v>
          </cell>
          <cell r="C453" t="str">
            <v>86298204</v>
          </cell>
        </row>
        <row r="454">
          <cell r="B454" t="str">
            <v>060-13-4994</v>
          </cell>
          <cell r="C454" t="str">
            <v>86298212</v>
          </cell>
        </row>
        <row r="455">
          <cell r="B455" t="str">
            <v>060-13-5191</v>
          </cell>
          <cell r="C455" t="str">
            <v>86298209</v>
          </cell>
        </row>
        <row r="456">
          <cell r="B456" t="str">
            <v>060-13-5647</v>
          </cell>
          <cell r="C456" t="str">
            <v>86298208</v>
          </cell>
        </row>
        <row r="457">
          <cell r="B457" t="str">
            <v>060-13-9517</v>
          </cell>
          <cell r="C457" t="str">
            <v>86298203</v>
          </cell>
        </row>
        <row r="458">
          <cell r="B458" t="str">
            <v>060-17-0487</v>
          </cell>
          <cell r="C458" t="str">
            <v>86298197</v>
          </cell>
        </row>
        <row r="459">
          <cell r="B459" t="str">
            <v>060-17-0489</v>
          </cell>
          <cell r="C459" t="str">
            <v>86301261</v>
          </cell>
        </row>
        <row r="460">
          <cell r="B460" t="str">
            <v>060-17-0855</v>
          </cell>
          <cell r="C460" t="str">
            <v>86298200</v>
          </cell>
        </row>
        <row r="461">
          <cell r="B461" t="str">
            <v>060-17-1483</v>
          </cell>
          <cell r="C461" t="str">
            <v>86298207</v>
          </cell>
        </row>
        <row r="462">
          <cell r="B462" t="str">
            <v>060-17-1591</v>
          </cell>
          <cell r="C462" t="str">
            <v>86298201</v>
          </cell>
        </row>
        <row r="463">
          <cell r="B463" t="str">
            <v>060-17-1774</v>
          </cell>
          <cell r="C463" t="str">
            <v>86298199</v>
          </cell>
        </row>
        <row r="464">
          <cell r="B464" t="str">
            <v>060-17-3474</v>
          </cell>
          <cell r="C464" t="str">
            <v>86301262</v>
          </cell>
        </row>
        <row r="465">
          <cell r="B465" t="str">
            <v>060-17-4841</v>
          </cell>
          <cell r="C465" t="str">
            <v>86301263</v>
          </cell>
        </row>
        <row r="466">
          <cell r="B466" t="str">
            <v>060-17-6044</v>
          </cell>
          <cell r="C466" t="str">
            <v>86298213</v>
          </cell>
        </row>
        <row r="467">
          <cell r="B467" t="str">
            <v>060-17-7182</v>
          </cell>
          <cell r="C467" t="str">
            <v>86298210</v>
          </cell>
        </row>
        <row r="468">
          <cell r="B468" t="str">
            <v>060-17-7890</v>
          </cell>
          <cell r="C468" t="str">
            <v>86298206</v>
          </cell>
        </row>
        <row r="469">
          <cell r="B469" t="str">
            <v>060-17-8124</v>
          </cell>
          <cell r="C469" t="str">
            <v>86298202</v>
          </cell>
        </row>
        <row r="470">
          <cell r="B470" t="str">
            <v>060-15-0264</v>
          </cell>
          <cell r="C470" t="str">
            <v>83249674</v>
          </cell>
        </row>
        <row r="471">
          <cell r="B471" t="str">
            <v>060-15-1167</v>
          </cell>
          <cell r="C471" t="str">
            <v>86298405</v>
          </cell>
        </row>
        <row r="472">
          <cell r="B472" t="str">
            <v>060-15-2096</v>
          </cell>
          <cell r="C472" t="str">
            <v>83244766</v>
          </cell>
        </row>
        <row r="473">
          <cell r="B473" t="str">
            <v>060-15-3290</v>
          </cell>
          <cell r="C473" t="str">
            <v>86298369</v>
          </cell>
        </row>
        <row r="474">
          <cell r="B474" t="str">
            <v>060-15-3540</v>
          </cell>
          <cell r="C474" t="str">
            <v>83249679</v>
          </cell>
        </row>
        <row r="475">
          <cell r="B475" t="str">
            <v>060-15-7729</v>
          </cell>
          <cell r="C475" t="str">
            <v>83249676</v>
          </cell>
        </row>
        <row r="476">
          <cell r="B476" t="str">
            <v>060-15-8198</v>
          </cell>
          <cell r="C476" t="str">
            <v>86298382</v>
          </cell>
        </row>
        <row r="477">
          <cell r="B477" t="str">
            <v>060-15-8218</v>
          </cell>
          <cell r="C477" t="str">
            <v>83244764</v>
          </cell>
        </row>
        <row r="478">
          <cell r="B478" t="str">
            <v>060-15-8307</v>
          </cell>
          <cell r="C478" t="str">
            <v>86298368</v>
          </cell>
        </row>
        <row r="479">
          <cell r="B479" t="str">
            <v>060-15-8421</v>
          </cell>
          <cell r="C479" t="str">
            <v>83244762</v>
          </cell>
        </row>
        <row r="480">
          <cell r="B480" t="str">
            <v>060-26-4454</v>
          </cell>
          <cell r="C480" t="str">
            <v>54072615</v>
          </cell>
        </row>
        <row r="481">
          <cell r="B481" t="str">
            <v>060-26-4463</v>
          </cell>
          <cell r="C481" t="str">
            <v>54072609</v>
          </cell>
        </row>
        <row r="482">
          <cell r="B482" t="str">
            <v>060-26-4466</v>
          </cell>
          <cell r="C482" t="str">
            <v>54072601</v>
          </cell>
        </row>
        <row r="483">
          <cell r="B483" t="str">
            <v>060-26-5427</v>
          </cell>
          <cell r="C483" t="str">
            <v>81801942</v>
          </cell>
        </row>
        <row r="484">
          <cell r="B484" t="str">
            <v>060-26-6200</v>
          </cell>
          <cell r="C484" t="str">
            <v>78259906</v>
          </cell>
        </row>
        <row r="485">
          <cell r="B485" t="str">
            <v>060-26-6201</v>
          </cell>
          <cell r="C485" t="str">
            <v>78264572</v>
          </cell>
        </row>
        <row r="486">
          <cell r="B486" t="str">
            <v>060-26-6202</v>
          </cell>
          <cell r="C486" t="str">
            <v>78264735</v>
          </cell>
        </row>
        <row r="487">
          <cell r="B487" t="str">
            <v>060-26-8883</v>
          </cell>
          <cell r="C487" t="str">
            <v>81801947</v>
          </cell>
        </row>
        <row r="488">
          <cell r="B488" t="str">
            <v>060-26-9085</v>
          </cell>
          <cell r="C488" t="str">
            <v>81801948</v>
          </cell>
        </row>
        <row r="489">
          <cell r="B489" t="str">
            <v>060-26-9600</v>
          </cell>
          <cell r="C489" t="str">
            <v>81801941</v>
          </cell>
        </row>
        <row r="490">
          <cell r="B490" t="str">
            <v>060-26-0611</v>
          </cell>
          <cell r="C490" t="e">
            <v>#N/A</v>
          </cell>
        </row>
        <row r="491">
          <cell r="B491" t="str">
            <v>060-26-0652</v>
          </cell>
          <cell r="C491" t="e">
            <v>#N/A</v>
          </cell>
        </row>
        <row r="492">
          <cell r="B492" t="str">
            <v>060-26-1399</v>
          </cell>
          <cell r="C492" t="str">
            <v>87206324</v>
          </cell>
        </row>
        <row r="493">
          <cell r="B493" t="str">
            <v>060-26-1446</v>
          </cell>
          <cell r="C493" t="str">
            <v>87206312</v>
          </cell>
        </row>
        <row r="494">
          <cell r="B494" t="str">
            <v>060-26-1753</v>
          </cell>
          <cell r="C494" t="str">
            <v>87206316</v>
          </cell>
        </row>
        <row r="495">
          <cell r="B495" t="str">
            <v>060-26-1807</v>
          </cell>
          <cell r="C495" t="str">
            <v>87206313</v>
          </cell>
        </row>
        <row r="496">
          <cell r="B496" t="str">
            <v>060-26-1858</v>
          </cell>
          <cell r="C496" t="str">
            <v>87206299</v>
          </cell>
        </row>
        <row r="497">
          <cell r="B497" t="str">
            <v>060-26-1887</v>
          </cell>
          <cell r="C497" t="e">
            <v>#N/A</v>
          </cell>
        </row>
        <row r="498">
          <cell r="B498" t="str">
            <v>060-26-1888</v>
          </cell>
          <cell r="C498" t="e">
            <v>#N/A</v>
          </cell>
        </row>
        <row r="499">
          <cell r="B499" t="str">
            <v>060-26-2012</v>
          </cell>
          <cell r="C499" t="str">
            <v>87206357</v>
          </cell>
        </row>
        <row r="500">
          <cell r="B500" t="str">
            <v>060-26-2128</v>
          </cell>
          <cell r="C500" t="str">
            <v>87206309</v>
          </cell>
        </row>
        <row r="501">
          <cell r="B501" t="str">
            <v>060-26-2203</v>
          </cell>
          <cell r="C501" t="e">
            <v>#N/A</v>
          </cell>
        </row>
        <row r="502">
          <cell r="B502" t="str">
            <v>060-26-2431</v>
          </cell>
          <cell r="C502" t="str">
            <v>87206298</v>
          </cell>
        </row>
        <row r="503">
          <cell r="B503" t="str">
            <v>060-26-3030</v>
          </cell>
          <cell r="C503" t="str">
            <v>87206307</v>
          </cell>
        </row>
        <row r="504">
          <cell r="B504" t="str">
            <v>060-26-3173</v>
          </cell>
          <cell r="C504" t="e">
            <v>#N/A</v>
          </cell>
        </row>
        <row r="505">
          <cell r="B505" t="str">
            <v>060-26-3859</v>
          </cell>
          <cell r="C505" t="str">
            <v>87206320</v>
          </cell>
        </row>
        <row r="506">
          <cell r="B506" t="str">
            <v>060-26-3954</v>
          </cell>
          <cell r="C506" t="str">
            <v>87206305</v>
          </cell>
        </row>
        <row r="507">
          <cell r="B507" t="str">
            <v>060-26-4052</v>
          </cell>
          <cell r="C507" t="str">
            <v>87206318</v>
          </cell>
        </row>
        <row r="508">
          <cell r="B508" t="str">
            <v>060-26-4250</v>
          </cell>
          <cell r="C508" t="str">
            <v>87206301</v>
          </cell>
        </row>
        <row r="509">
          <cell r="B509" t="str">
            <v>060-26-4697</v>
          </cell>
          <cell r="C509" t="str">
            <v>87206348</v>
          </cell>
        </row>
        <row r="510">
          <cell r="B510" t="str">
            <v>060-26-5503</v>
          </cell>
          <cell r="C510" t="e">
            <v>#N/A</v>
          </cell>
        </row>
        <row r="511">
          <cell r="B511" t="str">
            <v>060-26-8314</v>
          </cell>
          <cell r="C511" t="str">
            <v>87206300</v>
          </cell>
        </row>
        <row r="512">
          <cell r="B512" t="str">
            <v>060-26-8430</v>
          </cell>
          <cell r="C512" t="str">
            <v>87206311</v>
          </cell>
        </row>
        <row r="513">
          <cell r="B513" t="str">
            <v>060-26-8478</v>
          </cell>
          <cell r="C513" t="str">
            <v>87206351</v>
          </cell>
        </row>
        <row r="514">
          <cell r="B514" t="str">
            <v>060-26-8566</v>
          </cell>
          <cell r="C514" t="e">
            <v>#N/A</v>
          </cell>
        </row>
        <row r="515">
          <cell r="B515" t="str">
            <v>060-26-9355</v>
          </cell>
          <cell r="C515" t="str">
            <v>87206308</v>
          </cell>
        </row>
        <row r="516">
          <cell r="B516" t="str">
            <v>060-14-0168</v>
          </cell>
          <cell r="C516" t="str">
            <v>14173181</v>
          </cell>
        </row>
        <row r="517">
          <cell r="B517" t="str">
            <v>060-14-0180</v>
          </cell>
          <cell r="C517" t="str">
            <v>14141617</v>
          </cell>
        </row>
        <row r="518">
          <cell r="B518" t="str">
            <v>060-26-0154</v>
          </cell>
          <cell r="C518" t="str">
            <v>83905649</v>
          </cell>
        </row>
        <row r="519">
          <cell r="B519" t="str">
            <v>060-26-4830</v>
          </cell>
          <cell r="C519" t="str">
            <v>86714825</v>
          </cell>
        </row>
        <row r="520">
          <cell r="B520" t="str">
            <v>060-26-6139</v>
          </cell>
          <cell r="C520" t="str">
            <v>78307756</v>
          </cell>
        </row>
        <row r="521">
          <cell r="B521" t="str">
            <v>060-26-6140</v>
          </cell>
          <cell r="C521" t="str">
            <v>78307757</v>
          </cell>
        </row>
        <row r="522">
          <cell r="B522" t="str">
            <v>060-26-7928</v>
          </cell>
          <cell r="C522" t="str">
            <v>80918249</v>
          </cell>
        </row>
        <row r="523">
          <cell r="B523" t="str">
            <v>060-26-7929</v>
          </cell>
          <cell r="C523" t="str">
            <v>80918250</v>
          </cell>
        </row>
        <row r="524">
          <cell r="B524" t="str">
            <v>060-26-8954</v>
          </cell>
          <cell r="C524" t="str">
            <v>83905650</v>
          </cell>
        </row>
        <row r="525">
          <cell r="B525" t="str">
            <v>060-26-0624</v>
          </cell>
          <cell r="C525" t="str">
            <v>81120922</v>
          </cell>
        </row>
        <row r="526">
          <cell r="B526" t="str">
            <v>060-26-0667</v>
          </cell>
          <cell r="C526" t="str">
            <v>81120923</v>
          </cell>
        </row>
        <row r="527">
          <cell r="B527" t="str">
            <v>060-26-0669</v>
          </cell>
          <cell r="C527" t="str">
            <v>81120924</v>
          </cell>
        </row>
        <row r="528">
          <cell r="B528" t="str">
            <v>060-26-0671</v>
          </cell>
          <cell r="C528" t="str">
            <v>81121869</v>
          </cell>
        </row>
        <row r="529">
          <cell r="B529" t="str">
            <v>060-26-0673</v>
          </cell>
          <cell r="C529" t="str">
            <v>81121870</v>
          </cell>
        </row>
        <row r="530">
          <cell r="B530" t="str">
            <v>060-26-0674</v>
          </cell>
          <cell r="C530" t="str">
            <v>81121871</v>
          </cell>
        </row>
        <row r="531">
          <cell r="B531" t="str">
            <v>060-26-0677</v>
          </cell>
          <cell r="C531" t="str">
            <v>81107045</v>
          </cell>
        </row>
        <row r="532">
          <cell r="B532" t="str">
            <v>060-26-0686</v>
          </cell>
          <cell r="C532" t="str">
            <v>81107046</v>
          </cell>
        </row>
        <row r="533">
          <cell r="B533" t="str">
            <v>060-26-0687</v>
          </cell>
          <cell r="C533" t="str">
            <v>81107047</v>
          </cell>
        </row>
        <row r="534">
          <cell r="B534" t="str">
            <v>060-26-0688</v>
          </cell>
          <cell r="C534" t="str">
            <v>81062974</v>
          </cell>
        </row>
        <row r="535">
          <cell r="B535" t="str">
            <v>060-26-0689</v>
          </cell>
          <cell r="C535" t="str">
            <v>81062975</v>
          </cell>
        </row>
        <row r="536">
          <cell r="B536" t="str">
            <v>060-26-0691</v>
          </cell>
          <cell r="C536" t="str">
            <v>81062976</v>
          </cell>
        </row>
        <row r="537">
          <cell r="B537" t="str">
            <v>060-26-0692</v>
          </cell>
          <cell r="C537" t="str">
            <v>81062706</v>
          </cell>
        </row>
        <row r="538">
          <cell r="B538" t="str">
            <v>060-26-0696</v>
          </cell>
          <cell r="C538" t="str">
            <v>81062707</v>
          </cell>
        </row>
        <row r="539">
          <cell r="B539" t="str">
            <v>060-26-0699</v>
          </cell>
          <cell r="C539" t="str">
            <v>81062708</v>
          </cell>
        </row>
        <row r="540">
          <cell r="B540" t="str">
            <v>060-26-0704</v>
          </cell>
          <cell r="C540" t="str">
            <v>81078047</v>
          </cell>
        </row>
        <row r="541">
          <cell r="B541" t="str">
            <v>060-26-0705</v>
          </cell>
          <cell r="C541" t="str">
            <v>81078048</v>
          </cell>
        </row>
        <row r="542">
          <cell r="B542" t="str">
            <v>060-26-0707</v>
          </cell>
          <cell r="C542" t="str">
            <v>81078049</v>
          </cell>
        </row>
        <row r="543">
          <cell r="B543" t="str">
            <v>060-17-0164</v>
          </cell>
          <cell r="C543" t="str">
            <v>83898551</v>
          </cell>
        </row>
        <row r="544">
          <cell r="B544" t="str">
            <v>060-17-0808</v>
          </cell>
          <cell r="C544" t="str">
            <v>83898559</v>
          </cell>
        </row>
        <row r="545">
          <cell r="B545" t="str">
            <v>060-17-1726</v>
          </cell>
          <cell r="C545" t="str">
            <v>83898555</v>
          </cell>
        </row>
        <row r="546">
          <cell r="B546" t="str">
            <v>060-17-1933</v>
          </cell>
          <cell r="C546" t="str">
            <v>83898570</v>
          </cell>
        </row>
        <row r="547">
          <cell r="B547" t="str">
            <v>060-17-2916</v>
          </cell>
          <cell r="C547" t="str">
            <v>83898568</v>
          </cell>
        </row>
        <row r="548">
          <cell r="B548" t="str">
            <v>060-17-4864</v>
          </cell>
          <cell r="C548" t="str">
            <v>83898556</v>
          </cell>
        </row>
        <row r="549">
          <cell r="B549" t="str">
            <v>060-17-5347</v>
          </cell>
          <cell r="C549" t="str">
            <v>83898563</v>
          </cell>
        </row>
        <row r="550">
          <cell r="B550" t="str">
            <v>060-17-6363</v>
          </cell>
          <cell r="C550" t="str">
            <v>83898554</v>
          </cell>
        </row>
        <row r="551">
          <cell r="B551" t="str">
            <v>060-17-7220</v>
          </cell>
          <cell r="C551" t="str">
            <v>83898558</v>
          </cell>
        </row>
        <row r="552">
          <cell r="B552" t="str">
            <v>060-17-9250</v>
          </cell>
          <cell r="C552" t="str">
            <v>83898564</v>
          </cell>
        </row>
        <row r="553">
          <cell r="B553" t="str">
            <v>060-13-0244</v>
          </cell>
          <cell r="C553" t="e">
            <v>#N/A</v>
          </cell>
        </row>
        <row r="554">
          <cell r="B554" t="str">
            <v>060-13-0246</v>
          </cell>
          <cell r="C554" t="str">
            <v>84679690</v>
          </cell>
        </row>
        <row r="555">
          <cell r="B555" t="str">
            <v>060-13-3852</v>
          </cell>
          <cell r="C555" t="str">
            <v>78313915</v>
          </cell>
        </row>
        <row r="556">
          <cell r="B556" t="str">
            <v>060-13-3853</v>
          </cell>
          <cell r="C556" t="str">
            <v>78313942</v>
          </cell>
        </row>
        <row r="557">
          <cell r="B557" t="str">
            <v>060-13-3854</v>
          </cell>
          <cell r="C557" t="str">
            <v>78313916</v>
          </cell>
        </row>
        <row r="558">
          <cell r="B558" t="str">
            <v>060-13-3855</v>
          </cell>
          <cell r="C558" t="str">
            <v>78313943</v>
          </cell>
        </row>
        <row r="559">
          <cell r="B559" t="str">
            <v>060-13-3856</v>
          </cell>
          <cell r="C559" t="str">
            <v>78313917</v>
          </cell>
        </row>
        <row r="560">
          <cell r="B560" t="str">
            <v>060-13-3857</v>
          </cell>
          <cell r="C560" t="str">
            <v>78313944</v>
          </cell>
        </row>
        <row r="561">
          <cell r="B561" t="str">
            <v>060-13-4298</v>
          </cell>
          <cell r="C561" t="str">
            <v>80938405</v>
          </cell>
        </row>
        <row r="562">
          <cell r="B562" t="str">
            <v>060-13-4299</v>
          </cell>
          <cell r="C562" t="e">
            <v>#N/A</v>
          </cell>
        </row>
        <row r="563">
          <cell r="B563" t="str">
            <v>060-13-5084</v>
          </cell>
          <cell r="C563" t="str">
            <v>80938410</v>
          </cell>
        </row>
        <row r="564">
          <cell r="B564" t="str">
            <v>060-13-5085</v>
          </cell>
          <cell r="C564" t="str">
            <v>80938411</v>
          </cell>
        </row>
        <row r="565">
          <cell r="B565" t="str">
            <v>060-13-5086</v>
          </cell>
          <cell r="C565" t="str">
            <v>80938412</v>
          </cell>
        </row>
        <row r="566">
          <cell r="B566" t="str">
            <v>060-13-5087</v>
          </cell>
          <cell r="C566" t="str">
            <v>80938413</v>
          </cell>
        </row>
        <row r="567">
          <cell r="B567" t="str">
            <v>060-13-5088</v>
          </cell>
          <cell r="C567" t="str">
            <v>80938414</v>
          </cell>
        </row>
        <row r="568">
          <cell r="B568" t="str">
            <v>060-13-5213</v>
          </cell>
          <cell r="C568" t="str">
            <v>84679689</v>
          </cell>
        </row>
        <row r="569">
          <cell r="B569" t="str">
            <v>060-13-6897</v>
          </cell>
          <cell r="C569" t="e">
            <v>#N/A</v>
          </cell>
        </row>
        <row r="570">
          <cell r="B570" t="str">
            <v>060-13-8973</v>
          </cell>
          <cell r="C570" t="str">
            <v>84679682</v>
          </cell>
        </row>
        <row r="571">
          <cell r="B571" t="str">
            <v>060-13-9524</v>
          </cell>
          <cell r="C571" t="e">
            <v>#N/A</v>
          </cell>
        </row>
        <row r="572">
          <cell r="B572" t="str">
            <v>060-17-1061</v>
          </cell>
          <cell r="C572" t="e">
            <v>#N/A</v>
          </cell>
        </row>
        <row r="573">
          <cell r="B573" t="str">
            <v>060-17-2477</v>
          </cell>
          <cell r="C573" t="str">
            <v>80943823</v>
          </cell>
        </row>
        <row r="574">
          <cell r="B574" t="str">
            <v>060-17-2478</v>
          </cell>
          <cell r="C574" t="str">
            <v>80943824</v>
          </cell>
        </row>
        <row r="575">
          <cell r="B575" t="str">
            <v>060-17-2479</v>
          </cell>
          <cell r="C575" t="str">
            <v>80943825</v>
          </cell>
        </row>
        <row r="576">
          <cell r="B576" t="str">
            <v>060-17-2480</v>
          </cell>
          <cell r="C576" t="str">
            <v>80943827</v>
          </cell>
        </row>
        <row r="577">
          <cell r="B577" t="str">
            <v>060-17-2481</v>
          </cell>
          <cell r="C577" t="str">
            <v>80943828</v>
          </cell>
        </row>
        <row r="578">
          <cell r="B578" t="str">
            <v>060-17-3507</v>
          </cell>
          <cell r="C578" t="str">
            <v>54163025</v>
          </cell>
        </row>
        <row r="579">
          <cell r="B579" t="str">
            <v>060-17-3508</v>
          </cell>
          <cell r="C579" t="str">
            <v>54163027</v>
          </cell>
        </row>
        <row r="580">
          <cell r="B580" t="str">
            <v>060-17-3897</v>
          </cell>
          <cell r="C580" t="e">
            <v>#N/A</v>
          </cell>
        </row>
        <row r="581">
          <cell r="B581" t="str">
            <v>060-17-3898</v>
          </cell>
          <cell r="C581" t="e">
            <v>#N/A</v>
          </cell>
        </row>
        <row r="582">
          <cell r="B582" t="str">
            <v>060-17-3900</v>
          </cell>
          <cell r="C582" t="str">
            <v>78313997</v>
          </cell>
        </row>
        <row r="583">
          <cell r="B583" t="str">
            <v>060-17-3901</v>
          </cell>
          <cell r="C583" t="str">
            <v>78314233</v>
          </cell>
        </row>
        <row r="584">
          <cell r="B584" t="str">
            <v>060-17-4037</v>
          </cell>
          <cell r="C584" t="str">
            <v>78313998</v>
          </cell>
        </row>
        <row r="585">
          <cell r="B585" t="str">
            <v>060-17-4038</v>
          </cell>
          <cell r="C585" t="str">
            <v>78314234</v>
          </cell>
        </row>
        <row r="586">
          <cell r="B586" t="str">
            <v>060-17-4039</v>
          </cell>
          <cell r="C586" t="str">
            <v>78313999</v>
          </cell>
        </row>
        <row r="587">
          <cell r="B587" t="str">
            <v>060-17-4040</v>
          </cell>
          <cell r="C587" t="str">
            <v>78314235</v>
          </cell>
        </row>
        <row r="588">
          <cell r="B588" t="str">
            <v>060-17-4041</v>
          </cell>
          <cell r="C588" t="str">
            <v>78314000</v>
          </cell>
        </row>
        <row r="589">
          <cell r="B589" t="str">
            <v>060-17-4042</v>
          </cell>
          <cell r="C589" t="str">
            <v>78314236</v>
          </cell>
        </row>
        <row r="590">
          <cell r="B590" t="str">
            <v>060-17-4270</v>
          </cell>
          <cell r="C590" t="e">
            <v>#N/A</v>
          </cell>
        </row>
        <row r="591">
          <cell r="B591" t="str">
            <v>060-17-5017</v>
          </cell>
          <cell r="C591" t="str">
            <v>80943974</v>
          </cell>
        </row>
        <row r="592">
          <cell r="B592" t="str">
            <v>060-17-5018</v>
          </cell>
          <cell r="C592" t="str">
            <v>80944102</v>
          </cell>
        </row>
        <row r="593">
          <cell r="B593" t="str">
            <v>060-17-5048</v>
          </cell>
          <cell r="C593" t="e">
            <v>#N/A</v>
          </cell>
        </row>
        <row r="594">
          <cell r="B594" t="str">
            <v>060-17-5851</v>
          </cell>
          <cell r="C594" t="e">
            <v>#N/A</v>
          </cell>
        </row>
        <row r="595">
          <cell r="B595" t="str">
            <v>060-17-6222</v>
          </cell>
          <cell r="C595" t="e">
            <v>#N/A</v>
          </cell>
        </row>
        <row r="596">
          <cell r="B596" t="str">
            <v>060-17-8076</v>
          </cell>
          <cell r="C596" t="str">
            <v>84679684</v>
          </cell>
        </row>
        <row r="597">
          <cell r="B597" t="str">
            <v>060-13-0088</v>
          </cell>
          <cell r="C597" t="str">
            <v>83889658</v>
          </cell>
        </row>
        <row r="598">
          <cell r="B598" t="str">
            <v>060-13-0089</v>
          </cell>
          <cell r="C598" t="str">
            <v>83889666</v>
          </cell>
        </row>
        <row r="599">
          <cell r="B599" t="str">
            <v>060-13-0092</v>
          </cell>
          <cell r="C599" t="str">
            <v>83890074</v>
          </cell>
        </row>
        <row r="600">
          <cell r="B600" t="str">
            <v>060-13-1562</v>
          </cell>
          <cell r="C600" t="str">
            <v>83889664</v>
          </cell>
        </row>
        <row r="601">
          <cell r="B601" t="str">
            <v>060-13-1881</v>
          </cell>
          <cell r="C601" t="str">
            <v>83889667</v>
          </cell>
        </row>
        <row r="602">
          <cell r="B602" t="str">
            <v>060-13-4244</v>
          </cell>
          <cell r="C602" t="str">
            <v>83889669</v>
          </cell>
        </row>
        <row r="603">
          <cell r="B603" t="str">
            <v>060-13-4880</v>
          </cell>
          <cell r="C603" t="str">
            <v>83889660</v>
          </cell>
        </row>
        <row r="604">
          <cell r="B604" t="str">
            <v>060-13-5134</v>
          </cell>
          <cell r="C604" t="str">
            <v>83889659</v>
          </cell>
        </row>
        <row r="605">
          <cell r="B605" t="str">
            <v>060-13-6081</v>
          </cell>
          <cell r="C605" t="str">
            <v>87206165</v>
          </cell>
        </row>
        <row r="606">
          <cell r="B606" t="str">
            <v>060-13-6082</v>
          </cell>
          <cell r="C606" t="str">
            <v>83890075</v>
          </cell>
        </row>
        <row r="607">
          <cell r="B607" t="str">
            <v>060-13-7052</v>
          </cell>
          <cell r="C607" t="str">
            <v>83889662</v>
          </cell>
        </row>
        <row r="608">
          <cell r="B608" t="str">
            <v>060-13-7748</v>
          </cell>
          <cell r="C608" t="str">
            <v>83889661</v>
          </cell>
        </row>
        <row r="609">
          <cell r="B609" t="str">
            <v>060-13-7946</v>
          </cell>
          <cell r="C609" t="e">
            <v>#N/A</v>
          </cell>
        </row>
        <row r="610">
          <cell r="B610" t="str">
            <v>060-13-8450</v>
          </cell>
          <cell r="C610" t="str">
            <v>83889668</v>
          </cell>
        </row>
        <row r="611">
          <cell r="B611" t="str">
            <v>060-13-9049</v>
          </cell>
          <cell r="C611" t="str">
            <v>83889663</v>
          </cell>
        </row>
        <row r="612">
          <cell r="B612" t="str">
            <v>060-13-9317</v>
          </cell>
          <cell r="C612" t="str">
            <v>83889665</v>
          </cell>
        </row>
        <row r="613">
          <cell r="B613" t="str">
            <v>060-13-9345</v>
          </cell>
          <cell r="C613" t="str">
            <v>83890079</v>
          </cell>
        </row>
        <row r="614">
          <cell r="B614" t="str">
            <v>060-13-9731</v>
          </cell>
          <cell r="C614" t="str">
            <v>83890084</v>
          </cell>
        </row>
        <row r="615">
          <cell r="B615" t="str">
            <v>060-17-0037</v>
          </cell>
          <cell r="C615" t="e">
            <v>#N/A</v>
          </cell>
        </row>
        <row r="616">
          <cell r="B616" t="str">
            <v>060-17-0129</v>
          </cell>
          <cell r="C616" t="str">
            <v>83890338</v>
          </cell>
        </row>
        <row r="617">
          <cell r="B617" t="str">
            <v>060-17-0134</v>
          </cell>
          <cell r="C617" t="str">
            <v>83890398</v>
          </cell>
        </row>
        <row r="618">
          <cell r="B618" t="str">
            <v>060-17-0135</v>
          </cell>
          <cell r="C618" t="str">
            <v>83890400</v>
          </cell>
        </row>
        <row r="619">
          <cell r="B619" t="str">
            <v>060-17-0136</v>
          </cell>
          <cell r="C619" t="str">
            <v>83890408</v>
          </cell>
        </row>
        <row r="620">
          <cell r="B620" t="str">
            <v>060-17-0558</v>
          </cell>
          <cell r="C620" t="str">
            <v>83890407</v>
          </cell>
        </row>
        <row r="621">
          <cell r="B621" t="str">
            <v>060-17-0756</v>
          </cell>
          <cell r="C621" t="str">
            <v>83890409</v>
          </cell>
        </row>
        <row r="622">
          <cell r="B622" t="str">
            <v>060-17-2296</v>
          </cell>
          <cell r="C622" t="str">
            <v>83890402</v>
          </cell>
        </row>
        <row r="623">
          <cell r="B623" t="str">
            <v>060-17-2467</v>
          </cell>
          <cell r="C623" t="str">
            <v>83890345</v>
          </cell>
        </row>
        <row r="624">
          <cell r="B624" t="str">
            <v>060-17-2502</v>
          </cell>
          <cell r="C624" t="str">
            <v>83890346</v>
          </cell>
        </row>
        <row r="625">
          <cell r="B625" t="str">
            <v>060-17-2598</v>
          </cell>
          <cell r="C625" t="str">
            <v>83890343</v>
          </cell>
        </row>
        <row r="626">
          <cell r="B626" t="str">
            <v>060-17-3319</v>
          </cell>
          <cell r="C626" t="str">
            <v>83890344</v>
          </cell>
        </row>
        <row r="627">
          <cell r="B627" t="str">
            <v>060-17-3327</v>
          </cell>
          <cell r="C627" t="e">
            <v>#N/A</v>
          </cell>
        </row>
        <row r="628">
          <cell r="B628" t="str">
            <v>060-17-4267</v>
          </cell>
          <cell r="C628" t="str">
            <v>83890342</v>
          </cell>
        </row>
        <row r="629">
          <cell r="B629" t="str">
            <v>060-17-5270</v>
          </cell>
          <cell r="C629" t="str">
            <v>83890341</v>
          </cell>
        </row>
        <row r="630">
          <cell r="B630" t="str">
            <v>060-17-5361</v>
          </cell>
          <cell r="C630" t="str">
            <v>83890349</v>
          </cell>
        </row>
        <row r="631">
          <cell r="B631" t="str">
            <v>060-17-5411</v>
          </cell>
          <cell r="C631" t="e">
            <v>#N/A</v>
          </cell>
        </row>
        <row r="632">
          <cell r="B632" t="str">
            <v>060-17-5507</v>
          </cell>
          <cell r="C632" t="e">
            <v>#N/A</v>
          </cell>
        </row>
        <row r="633">
          <cell r="B633" t="str">
            <v>060-17-5708</v>
          </cell>
          <cell r="C633" t="str">
            <v>83890404</v>
          </cell>
        </row>
        <row r="634">
          <cell r="B634" t="str">
            <v>060-17-6046</v>
          </cell>
          <cell r="C634" t="str">
            <v>83890347</v>
          </cell>
        </row>
        <row r="635">
          <cell r="B635" t="str">
            <v>060-17-6420</v>
          </cell>
          <cell r="C635" t="str">
            <v>83890340</v>
          </cell>
        </row>
        <row r="636">
          <cell r="B636" t="str">
            <v>060-17-6488</v>
          </cell>
          <cell r="C636" t="e">
            <v>#N/A</v>
          </cell>
        </row>
        <row r="637">
          <cell r="B637" t="str">
            <v>060-17-6676</v>
          </cell>
          <cell r="C637" t="str">
            <v>83890401</v>
          </cell>
        </row>
        <row r="638">
          <cell r="B638" t="str">
            <v>060-17-7009</v>
          </cell>
          <cell r="C638" t="str">
            <v>83890339</v>
          </cell>
        </row>
        <row r="639">
          <cell r="B639" t="str">
            <v>060-17-7243</v>
          </cell>
          <cell r="C639" t="e">
            <v>#N/A</v>
          </cell>
        </row>
        <row r="640">
          <cell r="B640" t="str">
            <v>060-17-7932</v>
          </cell>
          <cell r="C640" t="str">
            <v>83890348</v>
          </cell>
        </row>
        <row r="641">
          <cell r="B641" t="str">
            <v>060-13-1688</v>
          </cell>
          <cell r="C641" t="str">
            <v>84679691</v>
          </cell>
        </row>
        <row r="642">
          <cell r="B642" t="str">
            <v>060-13-4209</v>
          </cell>
          <cell r="C642" t="e">
            <v>#N/A</v>
          </cell>
        </row>
        <row r="643">
          <cell r="B643" t="str">
            <v>060-13-4396</v>
          </cell>
          <cell r="C643" t="str">
            <v>84679687</v>
          </cell>
        </row>
        <row r="644">
          <cell r="B644" t="str">
            <v>060-13-6481</v>
          </cell>
          <cell r="C644" t="str">
            <v>84679668</v>
          </cell>
        </row>
        <row r="645">
          <cell r="B645" t="str">
            <v>060-13-7622</v>
          </cell>
          <cell r="C645" t="str">
            <v>84679671</v>
          </cell>
        </row>
        <row r="646">
          <cell r="B646" t="str">
            <v>060-13-9903</v>
          </cell>
          <cell r="C646" t="str">
            <v>84679679</v>
          </cell>
        </row>
        <row r="647">
          <cell r="B647" t="str">
            <v>060-17-0303</v>
          </cell>
          <cell r="C647" t="str">
            <v>84679664</v>
          </cell>
        </row>
        <row r="648">
          <cell r="B648" t="str">
            <v>060-17-4441</v>
          </cell>
          <cell r="C648" t="str">
            <v>84679675</v>
          </cell>
        </row>
        <row r="649">
          <cell r="B649" t="str">
            <v>060-17-4603</v>
          </cell>
          <cell r="C649" t="str">
            <v>84679680</v>
          </cell>
        </row>
        <row r="650">
          <cell r="B650" t="str">
            <v>060-17-5234</v>
          </cell>
          <cell r="C650" t="e">
            <v>#N/A</v>
          </cell>
        </row>
        <row r="651">
          <cell r="B651" t="str">
            <v>060-17-6389</v>
          </cell>
          <cell r="C651" t="str">
            <v>84679683</v>
          </cell>
        </row>
        <row r="652">
          <cell r="B652" t="str">
            <v>060-17-6501</v>
          </cell>
          <cell r="C652" t="str">
            <v>84679694</v>
          </cell>
        </row>
        <row r="653">
          <cell r="B653" t="str">
            <v>060-17-6768</v>
          </cell>
          <cell r="C653" t="str">
            <v>84679693</v>
          </cell>
        </row>
        <row r="654">
          <cell r="B654" t="str">
            <v>060-17-7408</v>
          </cell>
          <cell r="C654" t="str">
            <v>84679692</v>
          </cell>
        </row>
        <row r="655">
          <cell r="B655" t="str">
            <v>060-17-7612</v>
          </cell>
          <cell r="C655" t="str">
            <v>84679669</v>
          </cell>
        </row>
        <row r="656">
          <cell r="B656" t="str">
            <v>060-17-9566</v>
          </cell>
          <cell r="C656" t="str">
            <v>84679665</v>
          </cell>
        </row>
        <row r="657">
          <cell r="B657" t="str">
            <v>060-13-2502</v>
          </cell>
          <cell r="C657" t="str">
            <v>52896290</v>
          </cell>
        </row>
        <row r="658">
          <cell r="B658" t="str">
            <v>060-13-2503</v>
          </cell>
          <cell r="C658" t="str">
            <v>52896369</v>
          </cell>
        </row>
        <row r="659">
          <cell r="B659" t="str">
            <v>060-13-3608</v>
          </cell>
          <cell r="C659" t="str">
            <v>78282196</v>
          </cell>
        </row>
        <row r="660">
          <cell r="B660" t="str">
            <v>060-13-3609</v>
          </cell>
          <cell r="C660" t="str">
            <v>78282272</v>
          </cell>
        </row>
        <row r="661">
          <cell r="B661" t="str">
            <v>060-13-3610</v>
          </cell>
          <cell r="C661" t="str">
            <v>78282197</v>
          </cell>
        </row>
        <row r="662">
          <cell r="B662" t="str">
            <v>060-13-3611</v>
          </cell>
          <cell r="C662" t="str">
            <v>78282273</v>
          </cell>
        </row>
        <row r="663">
          <cell r="B663" t="str">
            <v>060-13-3612</v>
          </cell>
          <cell r="C663" t="str">
            <v>78282198</v>
          </cell>
        </row>
        <row r="664">
          <cell r="B664" t="str">
            <v>060-13-3613</v>
          </cell>
          <cell r="C664" t="str">
            <v>78282274</v>
          </cell>
        </row>
        <row r="665">
          <cell r="B665" t="str">
            <v>060-13-5092</v>
          </cell>
          <cell r="C665" t="str">
            <v>80938296</v>
          </cell>
        </row>
        <row r="666">
          <cell r="B666" t="str">
            <v>060-13-5093</v>
          </cell>
          <cell r="C666" t="str">
            <v>80938297</v>
          </cell>
        </row>
        <row r="667">
          <cell r="B667" t="str">
            <v>060-17-2485</v>
          </cell>
          <cell r="C667" t="e">
            <v>#N/A</v>
          </cell>
        </row>
        <row r="668">
          <cell r="B668" t="str">
            <v>060-17-2486</v>
          </cell>
          <cell r="C668" t="str">
            <v>80943833</v>
          </cell>
        </row>
        <row r="669">
          <cell r="B669" t="str">
            <v>060-17-2829</v>
          </cell>
          <cell r="C669" t="str">
            <v>52896491</v>
          </cell>
        </row>
        <row r="670">
          <cell r="B670" t="str">
            <v>060-17-2830</v>
          </cell>
          <cell r="C670" t="str">
            <v>52896549</v>
          </cell>
        </row>
        <row r="671">
          <cell r="B671" t="str">
            <v>060-17-3919</v>
          </cell>
          <cell r="C671" t="str">
            <v>78282379</v>
          </cell>
        </row>
        <row r="672">
          <cell r="B672" t="str">
            <v>060-17-3920</v>
          </cell>
          <cell r="C672" t="str">
            <v>78282514</v>
          </cell>
        </row>
        <row r="673">
          <cell r="B673" t="str">
            <v>060-17-3921</v>
          </cell>
          <cell r="C673" t="e">
            <v>#N/A</v>
          </cell>
        </row>
        <row r="674">
          <cell r="B674" t="str">
            <v>060-17-3922</v>
          </cell>
          <cell r="C674" t="e">
            <v>#N/A</v>
          </cell>
        </row>
        <row r="675">
          <cell r="B675" t="str">
            <v>060-17-3923</v>
          </cell>
          <cell r="C675" t="e">
            <v>#N/A</v>
          </cell>
        </row>
        <row r="676">
          <cell r="B676" t="str">
            <v>060-17-3924</v>
          </cell>
          <cell r="C676" t="e">
            <v>#N/A</v>
          </cell>
        </row>
        <row r="677">
          <cell r="B677" t="str">
            <v>060-13-0535</v>
          </cell>
          <cell r="C677" t="str">
            <v>81786099</v>
          </cell>
        </row>
        <row r="678">
          <cell r="B678" t="str">
            <v>060-13-0565</v>
          </cell>
          <cell r="C678" t="str">
            <v>81786104</v>
          </cell>
        </row>
        <row r="679">
          <cell r="B679" t="str">
            <v>060-13-0604</v>
          </cell>
          <cell r="C679" t="str">
            <v>81786121</v>
          </cell>
        </row>
        <row r="680">
          <cell r="B680" t="str">
            <v>060-13-4373</v>
          </cell>
          <cell r="C680" t="str">
            <v>81786102</v>
          </cell>
        </row>
        <row r="681">
          <cell r="B681" t="str">
            <v>060-13-4613</v>
          </cell>
          <cell r="C681" t="str">
            <v>81786117</v>
          </cell>
        </row>
        <row r="682">
          <cell r="B682" t="str">
            <v>060-13-4892</v>
          </cell>
          <cell r="C682" t="str">
            <v>81786115</v>
          </cell>
        </row>
        <row r="683">
          <cell r="B683" t="str">
            <v>060-13-4895</v>
          </cell>
          <cell r="C683" t="str">
            <v>81786118</v>
          </cell>
        </row>
        <row r="684">
          <cell r="B684" t="str">
            <v>060-13-5542</v>
          </cell>
          <cell r="C684" t="str">
            <v>81786103</v>
          </cell>
        </row>
        <row r="685">
          <cell r="B685" t="str">
            <v>060-13-5956</v>
          </cell>
          <cell r="C685" t="str">
            <v>81786101</v>
          </cell>
        </row>
        <row r="686">
          <cell r="B686" t="str">
            <v>060-13-6014</v>
          </cell>
          <cell r="C686" t="str">
            <v>81786114</v>
          </cell>
        </row>
        <row r="687">
          <cell r="B687" t="str">
            <v>060-13-6233</v>
          </cell>
          <cell r="C687" t="str">
            <v>81786100</v>
          </cell>
        </row>
        <row r="688">
          <cell r="B688" t="str">
            <v>060-13-6305</v>
          </cell>
          <cell r="C688" t="str">
            <v>81786108</v>
          </cell>
        </row>
        <row r="689">
          <cell r="B689" t="str">
            <v>060-13-6597</v>
          </cell>
          <cell r="C689" t="str">
            <v>81786120</v>
          </cell>
        </row>
        <row r="690">
          <cell r="B690" t="str">
            <v>060-13-7251</v>
          </cell>
          <cell r="C690" t="str">
            <v>81786106</v>
          </cell>
        </row>
        <row r="691">
          <cell r="B691" t="str">
            <v>060-13-8564</v>
          </cell>
          <cell r="C691" t="str">
            <v>81786113</v>
          </cell>
        </row>
        <row r="692">
          <cell r="B692" t="str">
            <v>060-13-9065</v>
          </cell>
          <cell r="C692" t="str">
            <v>81786105</v>
          </cell>
        </row>
        <row r="693">
          <cell r="B693" t="str">
            <v>060-13-9144</v>
          </cell>
          <cell r="C693" t="str">
            <v>81786116</v>
          </cell>
        </row>
        <row r="694">
          <cell r="B694" t="str">
            <v>060-13-9774</v>
          </cell>
          <cell r="C694" t="str">
            <v>81786109</v>
          </cell>
        </row>
        <row r="695">
          <cell r="B695" t="str">
            <v>060-17-0204</v>
          </cell>
          <cell r="C695" t="str">
            <v>81786171</v>
          </cell>
        </row>
        <row r="696">
          <cell r="B696" t="str">
            <v>060-17-0205</v>
          </cell>
          <cell r="C696" t="str">
            <v>81786173</v>
          </cell>
        </row>
        <row r="697">
          <cell r="B697" t="str">
            <v>060-17-0207</v>
          </cell>
          <cell r="C697" t="str">
            <v>81786181</v>
          </cell>
        </row>
        <row r="698">
          <cell r="B698" t="str">
            <v>060-17-0463</v>
          </cell>
          <cell r="C698" t="str">
            <v>81786190</v>
          </cell>
        </row>
        <row r="699">
          <cell r="B699" t="str">
            <v>060-17-1281</v>
          </cell>
          <cell r="C699" t="str">
            <v>81786183</v>
          </cell>
        </row>
        <row r="700">
          <cell r="B700" t="str">
            <v>060-17-1292</v>
          </cell>
          <cell r="C700" t="str">
            <v>81786192</v>
          </cell>
        </row>
        <row r="701">
          <cell r="B701" t="str">
            <v>060-17-2493</v>
          </cell>
          <cell r="C701" t="str">
            <v>81786191</v>
          </cell>
        </row>
        <row r="702">
          <cell r="B702" t="str">
            <v>060-17-4641</v>
          </cell>
          <cell r="C702" t="str">
            <v>81786174</v>
          </cell>
        </row>
        <row r="703">
          <cell r="B703" t="str">
            <v>060-17-4783</v>
          </cell>
          <cell r="C703" t="str">
            <v>81786176</v>
          </cell>
        </row>
        <row r="704">
          <cell r="B704" t="str">
            <v>060-17-6199</v>
          </cell>
          <cell r="C704" t="str">
            <v>81786185</v>
          </cell>
        </row>
        <row r="705">
          <cell r="B705" t="str">
            <v>060-17-6345</v>
          </cell>
          <cell r="C705" t="str">
            <v>81786179</v>
          </cell>
        </row>
        <row r="706">
          <cell r="B706" t="str">
            <v>060-17-6373</v>
          </cell>
          <cell r="C706" t="str">
            <v>81786193</v>
          </cell>
        </row>
        <row r="707">
          <cell r="B707" t="str">
            <v>060-17-7196</v>
          </cell>
          <cell r="C707" t="str">
            <v>81786194</v>
          </cell>
        </row>
        <row r="708">
          <cell r="B708" t="str">
            <v>060-17-7268</v>
          </cell>
          <cell r="C708" t="str">
            <v>81786178</v>
          </cell>
        </row>
        <row r="709">
          <cell r="B709" t="str">
            <v>060-17-7868</v>
          </cell>
          <cell r="C709" t="str">
            <v>81786184</v>
          </cell>
        </row>
        <row r="710">
          <cell r="B710" t="str">
            <v>060-17-8885</v>
          </cell>
          <cell r="C710" t="str">
            <v>81786175</v>
          </cell>
        </row>
        <row r="711">
          <cell r="B711" t="str">
            <v>060-17-8939</v>
          </cell>
          <cell r="C711" t="str">
            <v>81786172</v>
          </cell>
        </row>
        <row r="712">
          <cell r="B712" t="str">
            <v>060-17-9072</v>
          </cell>
          <cell r="C712" t="str">
            <v>81786182</v>
          </cell>
        </row>
        <row r="713">
          <cell r="B713" t="str">
            <v>060-17-9119</v>
          </cell>
          <cell r="C713" t="str">
            <v>81786188</v>
          </cell>
        </row>
        <row r="714">
          <cell r="B714" t="str">
            <v>060-17-9223</v>
          </cell>
          <cell r="C714" t="str">
            <v>81786180</v>
          </cell>
        </row>
        <row r="715">
          <cell r="B715" t="str">
            <v>060-15-0626</v>
          </cell>
          <cell r="C715" t="str">
            <v>81786123</v>
          </cell>
        </row>
        <row r="716">
          <cell r="B716" t="str">
            <v>060-15-0632</v>
          </cell>
          <cell r="C716" t="str">
            <v>81786135</v>
          </cell>
        </row>
        <row r="717">
          <cell r="B717" t="str">
            <v>060-15-0637</v>
          </cell>
          <cell r="C717" t="str">
            <v>81786156</v>
          </cell>
        </row>
        <row r="718">
          <cell r="B718" t="str">
            <v>060-15-1359</v>
          </cell>
          <cell r="C718" t="str">
            <v>81786149</v>
          </cell>
        </row>
        <row r="719">
          <cell r="B719" t="str">
            <v>060-15-1586</v>
          </cell>
          <cell r="C719" t="str">
            <v>81786132</v>
          </cell>
        </row>
        <row r="720">
          <cell r="B720" t="str">
            <v>060-15-1888</v>
          </cell>
          <cell r="C720" t="str">
            <v>81786138</v>
          </cell>
        </row>
        <row r="721">
          <cell r="B721" t="str">
            <v>060-15-5540</v>
          </cell>
          <cell r="C721" t="str">
            <v>81786154</v>
          </cell>
        </row>
        <row r="722">
          <cell r="B722" t="str">
            <v>060-15-5575</v>
          </cell>
          <cell r="C722" t="str">
            <v>81786158</v>
          </cell>
        </row>
        <row r="723">
          <cell r="B723" t="str">
            <v>060-15-5843</v>
          </cell>
          <cell r="C723" t="str">
            <v>81786160</v>
          </cell>
        </row>
        <row r="724">
          <cell r="B724" t="str">
            <v>060-15-5849</v>
          </cell>
          <cell r="C724" t="str">
            <v>81786130</v>
          </cell>
        </row>
        <row r="725">
          <cell r="B725" t="str">
            <v>060-15-5993</v>
          </cell>
          <cell r="C725" t="str">
            <v>81786133</v>
          </cell>
        </row>
        <row r="726">
          <cell r="B726" t="str">
            <v>060-15-6286</v>
          </cell>
          <cell r="C726" t="str">
            <v>81786136</v>
          </cell>
        </row>
        <row r="727">
          <cell r="B727" t="str">
            <v>060-15-6545</v>
          </cell>
          <cell r="C727" t="str">
            <v>81786161</v>
          </cell>
        </row>
        <row r="728">
          <cell r="B728" t="str">
            <v>060-15-6555</v>
          </cell>
          <cell r="C728" t="str">
            <v>81786162</v>
          </cell>
        </row>
        <row r="729">
          <cell r="B729" t="str">
            <v>060-15-6766</v>
          </cell>
          <cell r="C729" t="str">
            <v>81786145</v>
          </cell>
        </row>
        <row r="730">
          <cell r="B730" t="str">
            <v>060-15-7037</v>
          </cell>
          <cell r="C730" t="str">
            <v>81786128</v>
          </cell>
        </row>
        <row r="731">
          <cell r="B731" t="str">
            <v>060-15-7062</v>
          </cell>
          <cell r="C731" t="str">
            <v>81786167</v>
          </cell>
        </row>
        <row r="732">
          <cell r="B732" t="str">
            <v>060-15-7165</v>
          </cell>
          <cell r="C732" t="e">
            <v>#N/A</v>
          </cell>
        </row>
        <row r="733">
          <cell r="B733" t="str">
            <v>060-15-7182</v>
          </cell>
          <cell r="C733" t="str">
            <v>81786129</v>
          </cell>
        </row>
        <row r="734">
          <cell r="B734" t="str">
            <v>060-15-7246</v>
          </cell>
          <cell r="C734" t="str">
            <v>81786159</v>
          </cell>
        </row>
        <row r="735">
          <cell r="B735" t="str">
            <v>060-15-7325</v>
          </cell>
          <cell r="C735" t="e">
            <v>#N/A</v>
          </cell>
        </row>
        <row r="736">
          <cell r="B736" t="str">
            <v>060-15-7375</v>
          </cell>
          <cell r="C736" t="str">
            <v>81786152</v>
          </cell>
        </row>
        <row r="737">
          <cell r="B737" t="str">
            <v>060-15-7395</v>
          </cell>
          <cell r="C737" t="str">
            <v>81786163</v>
          </cell>
        </row>
        <row r="738">
          <cell r="B738" t="str">
            <v>060-15-7525</v>
          </cell>
          <cell r="C738" t="str">
            <v>81786169</v>
          </cell>
        </row>
        <row r="739">
          <cell r="B739" t="str">
            <v>060-15-7629</v>
          </cell>
          <cell r="C739" t="str">
            <v>81786143</v>
          </cell>
        </row>
        <row r="740">
          <cell r="B740" t="str">
            <v>060-15-7694</v>
          </cell>
          <cell r="C740" t="str">
            <v>81786142</v>
          </cell>
        </row>
        <row r="741">
          <cell r="B741" t="str">
            <v>060-15-7787</v>
          </cell>
          <cell r="C741" t="str">
            <v>81786137</v>
          </cell>
        </row>
        <row r="742">
          <cell r="B742" t="str">
            <v>060-15-7943</v>
          </cell>
          <cell r="C742" t="str">
            <v>81786155</v>
          </cell>
        </row>
        <row r="743">
          <cell r="B743" t="str">
            <v>060-15-8028</v>
          </cell>
          <cell r="C743" t="str">
            <v>81786134</v>
          </cell>
        </row>
        <row r="744">
          <cell r="B744" t="str">
            <v>060-15-8426</v>
          </cell>
          <cell r="C744" t="str">
            <v>81786153</v>
          </cell>
        </row>
        <row r="745">
          <cell r="B745" t="str">
            <v>060-15-8452</v>
          </cell>
          <cell r="C745" t="str">
            <v>81786166</v>
          </cell>
        </row>
        <row r="746">
          <cell r="B746" t="str">
            <v>060-15-8555</v>
          </cell>
          <cell r="C746" t="str">
            <v>81786144</v>
          </cell>
        </row>
        <row r="747">
          <cell r="B747" t="str">
            <v>060-15-8616</v>
          </cell>
          <cell r="C747" t="str">
            <v>81786140</v>
          </cell>
        </row>
        <row r="748">
          <cell r="B748" t="str">
            <v>060-15-8721</v>
          </cell>
          <cell r="C748" t="str">
            <v>81786150</v>
          </cell>
        </row>
        <row r="749">
          <cell r="B749" t="str">
            <v>060-15-9149</v>
          </cell>
          <cell r="C749" t="str">
            <v>81786146</v>
          </cell>
        </row>
        <row r="750">
          <cell r="B750" t="str">
            <v>060-15-9270</v>
          </cell>
          <cell r="C750" t="str">
            <v>81786170</v>
          </cell>
        </row>
        <row r="751">
          <cell r="B751" t="str">
            <v>060-15-9631</v>
          </cell>
          <cell r="C751" t="str">
            <v>81786125</v>
          </cell>
        </row>
        <row r="752">
          <cell r="B752" t="str">
            <v>060-15-9632</v>
          </cell>
          <cell r="C752" t="str">
            <v>81786157</v>
          </cell>
        </row>
        <row r="753">
          <cell r="B753" t="str">
            <v>060-15-9636</v>
          </cell>
          <cell r="C753" t="str">
            <v>81786168</v>
          </cell>
        </row>
        <row r="754">
          <cell r="B754" t="str">
            <v>060-17-3283</v>
          </cell>
          <cell r="C754" t="e">
            <v>#N/A</v>
          </cell>
        </row>
        <row r="755">
          <cell r="B755" t="str">
            <v>060-17-3284</v>
          </cell>
          <cell r="C755" t="e">
            <v>#N/A</v>
          </cell>
        </row>
        <row r="756">
          <cell r="B756" t="str">
            <v>060-17-3285</v>
          </cell>
          <cell r="C756" t="e">
            <v>#N/A</v>
          </cell>
        </row>
        <row r="757">
          <cell r="B757" t="str">
            <v>060-17-3286</v>
          </cell>
          <cell r="C757" t="str">
            <v>54017317</v>
          </cell>
        </row>
        <row r="758">
          <cell r="B758" t="str">
            <v>060-17-3287</v>
          </cell>
          <cell r="C758" t="e">
            <v>#N/A</v>
          </cell>
        </row>
        <row r="759">
          <cell r="B759" t="str">
            <v>060-17-3288</v>
          </cell>
          <cell r="C759" t="str">
            <v>54017321</v>
          </cell>
        </row>
        <row r="760">
          <cell r="B760" t="str">
            <v>060-17-3292</v>
          </cell>
          <cell r="C760" t="str">
            <v>54018313</v>
          </cell>
        </row>
        <row r="761">
          <cell r="B761" t="str">
            <v>060-17-3293</v>
          </cell>
          <cell r="C761" t="e">
            <v>#N/A</v>
          </cell>
        </row>
        <row r="762">
          <cell r="B762" t="str">
            <v>060-17-3294</v>
          </cell>
          <cell r="C762" t="str">
            <v>54018315</v>
          </cell>
        </row>
        <row r="763">
          <cell r="B763" t="str">
            <v>060-17-1228</v>
          </cell>
          <cell r="C763" t="str">
            <v>84679666</v>
          </cell>
        </row>
        <row r="764">
          <cell r="B764" t="str">
            <v>060-17-2804</v>
          </cell>
          <cell r="C764" t="str">
            <v>84679678</v>
          </cell>
        </row>
        <row r="765">
          <cell r="B765" t="str">
            <v>060-17-9048</v>
          </cell>
          <cell r="C765" t="str">
            <v>84679685</v>
          </cell>
        </row>
        <row r="766">
          <cell r="B766" t="str">
            <v>060-17-9573</v>
          </cell>
          <cell r="C766" t="str">
            <v>84679686</v>
          </cell>
        </row>
        <row r="767">
          <cell r="B767" t="str">
            <v>060-13-0022</v>
          </cell>
          <cell r="C767" t="e">
            <v>#N/A</v>
          </cell>
        </row>
        <row r="768">
          <cell r="B768" t="str">
            <v>060-13-0023</v>
          </cell>
          <cell r="C768" t="e">
            <v>#N/A</v>
          </cell>
        </row>
        <row r="769">
          <cell r="B769" t="str">
            <v>060-13-0024</v>
          </cell>
          <cell r="C769" t="e">
            <v>#N/A</v>
          </cell>
        </row>
        <row r="770">
          <cell r="B770" t="str">
            <v>060-13-0566</v>
          </cell>
          <cell r="C770" t="e">
            <v>#N/A</v>
          </cell>
        </row>
        <row r="771">
          <cell r="B771" t="str">
            <v>060-13-3949</v>
          </cell>
          <cell r="C771" t="e">
            <v>#N/A</v>
          </cell>
        </row>
        <row r="772">
          <cell r="B772" t="str">
            <v>060-13-3950</v>
          </cell>
          <cell r="C772" t="e">
            <v>#N/A</v>
          </cell>
        </row>
        <row r="773">
          <cell r="B773" t="str">
            <v>060-13-3951</v>
          </cell>
          <cell r="C773" t="e">
            <v>#N/A</v>
          </cell>
        </row>
        <row r="774">
          <cell r="B774" t="str">
            <v>060-13-3952</v>
          </cell>
          <cell r="C774" t="e">
            <v>#N/A</v>
          </cell>
        </row>
        <row r="775">
          <cell r="B775" t="str">
            <v>060-16-0002</v>
          </cell>
          <cell r="C775" t="e">
            <v>#N/A</v>
          </cell>
        </row>
        <row r="776">
          <cell r="B776" t="str">
            <v>060-16-0006</v>
          </cell>
          <cell r="C776" t="str">
            <v>80584051</v>
          </cell>
        </row>
        <row r="777">
          <cell r="B777" t="str">
            <v>060-16-1204</v>
          </cell>
          <cell r="C777" t="str">
            <v>80584049</v>
          </cell>
        </row>
        <row r="778">
          <cell r="B778" t="str">
            <v>060-16-1205</v>
          </cell>
          <cell r="C778" t="e">
            <v>#N/A</v>
          </cell>
        </row>
        <row r="779">
          <cell r="B779" t="str">
            <v>060-17-0002</v>
          </cell>
          <cell r="C779" t="e">
            <v>#N/A</v>
          </cell>
        </row>
        <row r="780">
          <cell r="B780" t="str">
            <v>060-17-0003</v>
          </cell>
          <cell r="C780" t="e">
            <v>#N/A</v>
          </cell>
        </row>
        <row r="781">
          <cell r="B781" t="str">
            <v>060-17-0022</v>
          </cell>
          <cell r="C781" t="e">
            <v>#N/A</v>
          </cell>
        </row>
        <row r="782">
          <cell r="B782" t="str">
            <v>060-17-0030</v>
          </cell>
          <cell r="C782" t="e">
            <v>#N/A</v>
          </cell>
        </row>
        <row r="783">
          <cell r="B783" t="str">
            <v>060-17-0600</v>
          </cell>
          <cell r="C783" t="e">
            <v>#N/A</v>
          </cell>
        </row>
        <row r="784">
          <cell r="B784" t="str">
            <v>060-17-0601</v>
          </cell>
          <cell r="C784" t="e">
            <v>#N/A</v>
          </cell>
        </row>
        <row r="785">
          <cell r="B785" t="str">
            <v>060-17-0602</v>
          </cell>
          <cell r="C785" t="e">
            <v>#N/A</v>
          </cell>
        </row>
        <row r="786">
          <cell r="B786" t="str">
            <v>060-17-0603</v>
          </cell>
          <cell r="C786" t="e">
            <v>#N/A</v>
          </cell>
        </row>
        <row r="787">
          <cell r="B787" t="str">
            <v>060-17-3745</v>
          </cell>
          <cell r="C787" t="str">
            <v>54547781</v>
          </cell>
        </row>
        <row r="788">
          <cell r="B788" t="str">
            <v>060-17-3746</v>
          </cell>
          <cell r="C788" t="str">
            <v>54547782</v>
          </cell>
        </row>
        <row r="789">
          <cell r="B789" t="str">
            <v>060-17-3749</v>
          </cell>
          <cell r="C789" t="str">
            <v>54547134</v>
          </cell>
        </row>
        <row r="790">
          <cell r="B790" t="str">
            <v>060-17-3750</v>
          </cell>
          <cell r="C790" t="str">
            <v>54547119</v>
          </cell>
        </row>
        <row r="791">
          <cell r="B791" t="str">
            <v>060-17-3751</v>
          </cell>
          <cell r="C791" t="str">
            <v>54547827</v>
          </cell>
        </row>
        <row r="792">
          <cell r="B792" t="str">
            <v>060-17-3752</v>
          </cell>
          <cell r="C792" t="str">
            <v>54547821</v>
          </cell>
        </row>
        <row r="793">
          <cell r="B793" t="str">
            <v>060-17-3824</v>
          </cell>
          <cell r="C793" t="str">
            <v>54548003</v>
          </cell>
        </row>
        <row r="794">
          <cell r="B794" t="str">
            <v>060-17-3825</v>
          </cell>
          <cell r="C794" t="str">
            <v>54547961</v>
          </cell>
        </row>
        <row r="795">
          <cell r="B795" t="str">
            <v>060-17-4049</v>
          </cell>
          <cell r="C795" t="str">
            <v>78269943</v>
          </cell>
        </row>
        <row r="796">
          <cell r="B796" t="str">
            <v>060-17-4050</v>
          </cell>
          <cell r="C796" t="str">
            <v>78269944</v>
          </cell>
        </row>
        <row r="797">
          <cell r="B797" t="str">
            <v>060-17-4361</v>
          </cell>
          <cell r="C797" t="str">
            <v>80932485</v>
          </cell>
        </row>
        <row r="798">
          <cell r="B798" t="str">
            <v>060-17-4362</v>
          </cell>
          <cell r="C798" t="str">
            <v>80932486</v>
          </cell>
        </row>
        <row r="799">
          <cell r="B799" t="str">
            <v>060-17-4363</v>
          </cell>
          <cell r="C799" t="str">
            <v>80932487</v>
          </cell>
        </row>
        <row r="800">
          <cell r="B800" t="str">
            <v>060-17-4364</v>
          </cell>
          <cell r="C800" t="str">
            <v>80932488</v>
          </cell>
        </row>
        <row r="801">
          <cell r="B801" t="str">
            <v>060-17-4365</v>
          </cell>
          <cell r="C801" t="str">
            <v>80932489</v>
          </cell>
        </row>
        <row r="802">
          <cell r="B802" t="str">
            <v>060-17-4366</v>
          </cell>
          <cell r="C802" t="str">
            <v>80932490</v>
          </cell>
        </row>
        <row r="803">
          <cell r="B803" t="str">
            <v>060-17-4368</v>
          </cell>
          <cell r="C803" t="str">
            <v>80932492</v>
          </cell>
        </row>
        <row r="804">
          <cell r="B804" t="str">
            <v>060-17-4369</v>
          </cell>
          <cell r="C804" t="str">
            <v>80931917</v>
          </cell>
        </row>
        <row r="805">
          <cell r="B805" t="str">
            <v>060-17-4370</v>
          </cell>
          <cell r="C805" t="str">
            <v>80931918</v>
          </cell>
        </row>
        <row r="806">
          <cell r="B806" t="str">
            <v>060-17-4371</v>
          </cell>
          <cell r="C806" t="str">
            <v>80931919</v>
          </cell>
        </row>
        <row r="807">
          <cell r="B807" t="str">
            <v>060-17-4372</v>
          </cell>
          <cell r="C807" t="str">
            <v>80931959</v>
          </cell>
        </row>
        <row r="808">
          <cell r="B808" t="str">
            <v>060-17-4373</v>
          </cell>
          <cell r="C808" t="e">
            <v>#N/A</v>
          </cell>
        </row>
        <row r="809">
          <cell r="B809" t="str">
            <v>060-17-4374</v>
          </cell>
          <cell r="C809" t="str">
            <v>80931961</v>
          </cell>
        </row>
        <row r="810">
          <cell r="B810" t="str">
            <v>060-17-4375</v>
          </cell>
          <cell r="C810" t="str">
            <v>80932051</v>
          </cell>
        </row>
        <row r="811">
          <cell r="B811" t="str">
            <v>060-17-4376</v>
          </cell>
          <cell r="C811" t="str">
            <v>80932052</v>
          </cell>
        </row>
        <row r="812">
          <cell r="B812" t="str">
            <v>060-17-4377</v>
          </cell>
          <cell r="C812" t="str">
            <v>80932053</v>
          </cell>
        </row>
        <row r="813">
          <cell r="B813" t="str">
            <v>062-16-3669</v>
          </cell>
          <cell r="C813" t="str">
            <v>78776947</v>
          </cell>
        </row>
        <row r="814">
          <cell r="B814" t="str">
            <v>062-16-3673</v>
          </cell>
          <cell r="C814" t="str">
            <v>78791596</v>
          </cell>
        </row>
        <row r="815">
          <cell r="B815" t="str">
            <v>062-16-3674</v>
          </cell>
          <cell r="C815" t="str">
            <v>78791952</v>
          </cell>
        </row>
        <row r="816">
          <cell r="B816" t="str">
            <v>062-16-3675</v>
          </cell>
          <cell r="C816" t="str">
            <v>78791765</v>
          </cell>
        </row>
        <row r="817">
          <cell r="B817" t="str">
            <v>062-16-3676</v>
          </cell>
          <cell r="C817" t="str">
            <v>78776948</v>
          </cell>
        </row>
        <row r="818">
          <cell r="B818" t="str">
            <v>062-16-3680</v>
          </cell>
          <cell r="C818" t="str">
            <v>78791597</v>
          </cell>
        </row>
        <row r="819">
          <cell r="B819" t="str">
            <v>062-16-3681</v>
          </cell>
          <cell r="C819" t="str">
            <v>78791953</v>
          </cell>
        </row>
        <row r="820">
          <cell r="B820" t="str">
            <v>062-16-3682</v>
          </cell>
          <cell r="C820" t="str">
            <v>78791766</v>
          </cell>
        </row>
        <row r="821">
          <cell r="B821" t="str">
            <v>062-16-3683</v>
          </cell>
          <cell r="C821" t="str">
            <v>78776949</v>
          </cell>
        </row>
        <row r="822">
          <cell r="B822" t="str">
            <v>062-16-3687</v>
          </cell>
          <cell r="C822" t="str">
            <v>78791598</v>
          </cell>
        </row>
        <row r="823">
          <cell r="B823" t="str">
            <v>062-16-3688</v>
          </cell>
          <cell r="C823" t="str">
            <v>78791954</v>
          </cell>
        </row>
        <row r="824">
          <cell r="B824" t="str">
            <v>062-16-3689</v>
          </cell>
          <cell r="C824" t="str">
            <v>78791767</v>
          </cell>
        </row>
        <row r="825">
          <cell r="B825" t="str">
            <v>062-16-3690</v>
          </cell>
          <cell r="C825" t="str">
            <v>78776950</v>
          </cell>
        </row>
        <row r="826">
          <cell r="B826" t="str">
            <v>062-16-3694</v>
          </cell>
          <cell r="C826" t="str">
            <v>78791599</v>
          </cell>
        </row>
        <row r="827">
          <cell r="B827" t="str">
            <v>062-16-3695</v>
          </cell>
          <cell r="C827" t="str">
            <v>78791955</v>
          </cell>
        </row>
        <row r="828">
          <cell r="B828" t="str">
            <v>062-16-3696</v>
          </cell>
          <cell r="C828" t="str">
            <v>78791768</v>
          </cell>
        </row>
        <row r="829">
          <cell r="B829" t="str">
            <v>062-16-0031</v>
          </cell>
          <cell r="C829" t="str">
            <v>83724785</v>
          </cell>
        </row>
        <row r="830">
          <cell r="B830" t="str">
            <v>062-16-0032</v>
          </cell>
          <cell r="C830" t="str">
            <v>83724798</v>
          </cell>
        </row>
        <row r="831">
          <cell r="B831" t="str">
            <v>062-16-0037</v>
          </cell>
          <cell r="C831" t="str">
            <v>83724876</v>
          </cell>
        </row>
        <row r="832">
          <cell r="B832" t="str">
            <v>062-16-0273</v>
          </cell>
          <cell r="C832" t="str">
            <v>83724835</v>
          </cell>
        </row>
        <row r="833">
          <cell r="B833" t="str">
            <v>062-16-0503</v>
          </cell>
          <cell r="C833" t="str">
            <v>83724805</v>
          </cell>
        </row>
        <row r="834">
          <cell r="B834" t="str">
            <v>062-16-0884</v>
          </cell>
          <cell r="C834" t="str">
            <v>83724879</v>
          </cell>
        </row>
        <row r="835">
          <cell r="B835" t="str">
            <v>062-16-1561</v>
          </cell>
          <cell r="C835" t="str">
            <v>83724827</v>
          </cell>
        </row>
        <row r="836">
          <cell r="B836" t="str">
            <v>062-16-1822</v>
          </cell>
          <cell r="C836" t="str">
            <v>83724877</v>
          </cell>
        </row>
        <row r="837">
          <cell r="B837" t="str">
            <v>062-16-2548</v>
          </cell>
          <cell r="C837" t="str">
            <v>83724849</v>
          </cell>
        </row>
        <row r="838">
          <cell r="B838" t="str">
            <v>062-16-2609</v>
          </cell>
          <cell r="C838" t="str">
            <v>83724824</v>
          </cell>
        </row>
        <row r="839">
          <cell r="B839" t="str">
            <v>062-16-3201</v>
          </cell>
          <cell r="C839" t="str">
            <v>83724826</v>
          </cell>
        </row>
        <row r="840">
          <cell r="B840" t="str">
            <v>062-16-4044</v>
          </cell>
          <cell r="C840" t="str">
            <v>83724862</v>
          </cell>
        </row>
        <row r="841">
          <cell r="B841" t="str">
            <v>062-16-5355</v>
          </cell>
          <cell r="C841" t="str">
            <v>83724857</v>
          </cell>
        </row>
        <row r="842">
          <cell r="B842" t="str">
            <v>062-16-5395</v>
          </cell>
          <cell r="C842" t="str">
            <v>83724818</v>
          </cell>
        </row>
        <row r="843">
          <cell r="B843" t="str">
            <v>062-16-5522</v>
          </cell>
          <cell r="C843" t="str">
            <v>83724819</v>
          </cell>
        </row>
        <row r="844">
          <cell r="B844" t="str">
            <v>062-16-5683</v>
          </cell>
          <cell r="C844" t="str">
            <v>83724863</v>
          </cell>
        </row>
        <row r="845">
          <cell r="B845" t="str">
            <v>062-16-5684</v>
          </cell>
          <cell r="C845" t="str">
            <v>83724847</v>
          </cell>
        </row>
        <row r="846">
          <cell r="B846" t="str">
            <v>062-16-5820</v>
          </cell>
          <cell r="C846" t="str">
            <v>83724866</v>
          </cell>
        </row>
        <row r="847">
          <cell r="B847" t="str">
            <v>062-16-6220</v>
          </cell>
          <cell r="C847" t="str">
            <v>83724861</v>
          </cell>
        </row>
        <row r="848">
          <cell r="B848" t="str">
            <v>062-16-6489</v>
          </cell>
          <cell r="C848" t="str">
            <v>83724871</v>
          </cell>
        </row>
        <row r="849">
          <cell r="B849" t="str">
            <v>062-16-7086</v>
          </cell>
          <cell r="C849" t="str">
            <v>83724802</v>
          </cell>
        </row>
        <row r="850">
          <cell r="B850" t="str">
            <v>062-16-7202</v>
          </cell>
          <cell r="C850" t="str">
            <v>83724794</v>
          </cell>
        </row>
        <row r="851">
          <cell r="B851" t="str">
            <v>062-16-7691</v>
          </cell>
          <cell r="C851" t="str">
            <v>83724869</v>
          </cell>
        </row>
        <row r="852">
          <cell r="B852" t="str">
            <v>062-16-7758</v>
          </cell>
          <cell r="C852" t="str">
            <v>83724875</v>
          </cell>
        </row>
        <row r="853">
          <cell r="B853" t="str">
            <v>062-16-7838</v>
          </cell>
          <cell r="C853" t="str">
            <v>83724792</v>
          </cell>
        </row>
        <row r="854">
          <cell r="B854" t="str">
            <v>062-16-8571</v>
          </cell>
          <cell r="C854" t="str">
            <v>83724864</v>
          </cell>
        </row>
        <row r="855">
          <cell r="B855" t="str">
            <v>062-16-8610</v>
          </cell>
          <cell r="C855" t="str">
            <v>83724825</v>
          </cell>
        </row>
        <row r="856">
          <cell r="B856" t="str">
            <v>062-16-9242</v>
          </cell>
          <cell r="C856" t="str">
            <v>83724867</v>
          </cell>
        </row>
        <row r="857">
          <cell r="B857" t="str">
            <v>062-16-9458</v>
          </cell>
          <cell r="C857" t="str">
            <v>83724868</v>
          </cell>
        </row>
        <row r="858">
          <cell r="B858" t="str">
            <v>062-16-9738</v>
          </cell>
          <cell r="C858" t="str">
            <v>83724858</v>
          </cell>
        </row>
        <row r="859">
          <cell r="B859" t="str">
            <v>068-03-4565</v>
          </cell>
          <cell r="C859" t="str">
            <v>51065474</v>
          </cell>
        </row>
        <row r="860">
          <cell r="B860" t="str">
            <v>068-03-4568</v>
          </cell>
          <cell r="C860" t="str">
            <v>51069105</v>
          </cell>
        </row>
        <row r="861">
          <cell r="B861" t="str">
            <v>068-03-4595</v>
          </cell>
          <cell r="C861" t="str">
            <v>51068909</v>
          </cell>
        </row>
        <row r="862">
          <cell r="B862" t="str">
            <v>097-02-5781</v>
          </cell>
          <cell r="C862" t="str">
            <v>83908134</v>
          </cell>
        </row>
        <row r="863">
          <cell r="B863" t="str">
            <v>068-03-1286</v>
          </cell>
          <cell r="C863" t="str">
            <v>86822485</v>
          </cell>
        </row>
        <row r="864">
          <cell r="B864" t="str">
            <v>097-02-6030</v>
          </cell>
          <cell r="C864" t="str">
            <v>86702768</v>
          </cell>
        </row>
        <row r="865">
          <cell r="B865" t="str">
            <v>068-03-0018</v>
          </cell>
          <cell r="C865" t="str">
            <v>86822484</v>
          </cell>
        </row>
        <row r="866">
          <cell r="B866" t="str">
            <v>097-02-6058</v>
          </cell>
          <cell r="C866" t="str">
            <v>80775123</v>
          </cell>
        </row>
        <row r="867">
          <cell r="B867" t="str">
            <v>068-03-8853</v>
          </cell>
          <cell r="C867" t="str">
            <v>86822486</v>
          </cell>
        </row>
        <row r="868">
          <cell r="B868" t="str">
            <v>097-02-6085</v>
          </cell>
          <cell r="C868" t="str">
            <v>83908173</v>
          </cell>
        </row>
        <row r="869">
          <cell r="B869" t="str">
            <v>060-14-0115</v>
          </cell>
          <cell r="C869" t="str">
            <v>16910834</v>
          </cell>
        </row>
        <row r="870">
          <cell r="B870" t="str">
            <v>097-02-6137</v>
          </cell>
          <cell r="C870" t="str">
            <v>83908149</v>
          </cell>
        </row>
        <row r="871">
          <cell r="B871" t="str">
            <v>060-14-0116</v>
          </cell>
          <cell r="C871" t="str">
            <v>16910832</v>
          </cell>
        </row>
        <row r="872">
          <cell r="B872" t="str">
            <v>097-02-6181</v>
          </cell>
          <cell r="C872" t="str">
            <v>80775194</v>
          </cell>
        </row>
        <row r="873">
          <cell r="B873" t="str">
            <v>060-13-1623</v>
          </cell>
          <cell r="C873" t="str">
            <v>89211206</v>
          </cell>
        </row>
        <row r="874">
          <cell r="B874" t="str">
            <v>097-02-6226</v>
          </cell>
          <cell r="C874" t="str">
            <v>80775158</v>
          </cell>
        </row>
        <row r="875">
          <cell r="B875" t="str">
            <v>060-13-8953</v>
          </cell>
          <cell r="C875" t="str">
            <v>89211202</v>
          </cell>
        </row>
        <row r="876">
          <cell r="B876" t="str">
            <v>097-02-6415</v>
          </cell>
          <cell r="C876" t="str">
            <v>80775167</v>
          </cell>
        </row>
        <row r="877">
          <cell r="B877" t="str">
            <v>060-13-1975</v>
          </cell>
          <cell r="C877" t="str">
            <v>89211203</v>
          </cell>
        </row>
        <row r="878">
          <cell r="B878" t="str">
            <v>097-02-6478</v>
          </cell>
          <cell r="C878" t="str">
            <v>80775154</v>
          </cell>
        </row>
        <row r="879">
          <cell r="B879" t="str">
            <v>060-13-7361</v>
          </cell>
          <cell r="C879" t="str">
            <v>89211188</v>
          </cell>
        </row>
        <row r="880">
          <cell r="B880" t="str">
            <v>097-02-6591</v>
          </cell>
          <cell r="C880" t="str">
            <v>80954049</v>
          </cell>
        </row>
        <row r="881">
          <cell r="B881" t="str">
            <v>060-13-0485</v>
          </cell>
          <cell r="C881" t="str">
            <v>89211190</v>
          </cell>
        </row>
        <row r="882">
          <cell r="B882" t="str">
            <v>097-02-6748</v>
          </cell>
          <cell r="C882" t="str">
            <v>86702769</v>
          </cell>
        </row>
        <row r="883">
          <cell r="B883" t="str">
            <v>060-13-8161</v>
          </cell>
          <cell r="C883" t="str">
            <v>89211209</v>
          </cell>
        </row>
        <row r="884">
          <cell r="B884" t="str">
            <v>097-02-7013</v>
          </cell>
          <cell r="C884" t="str">
            <v>86702787</v>
          </cell>
        </row>
        <row r="885">
          <cell r="B885" t="str">
            <v>060-13-9749</v>
          </cell>
          <cell r="C885" t="str">
            <v>89211198</v>
          </cell>
        </row>
        <row r="886">
          <cell r="B886" t="str">
            <v>097-02-7027</v>
          </cell>
          <cell r="C886" t="str">
            <v>86702778</v>
          </cell>
        </row>
        <row r="887">
          <cell r="B887" t="str">
            <v>060-13-7651</v>
          </cell>
          <cell r="C887" t="str">
            <v>89211204</v>
          </cell>
        </row>
        <row r="888">
          <cell r="B888" t="str">
            <v>097-02-7100</v>
          </cell>
          <cell r="C888" t="str">
            <v>80775105</v>
          </cell>
        </row>
        <row r="889">
          <cell r="B889" t="str">
            <v>060-13-0919</v>
          </cell>
          <cell r="C889" t="str">
            <v>89211193</v>
          </cell>
        </row>
        <row r="890">
          <cell r="B890" t="str">
            <v>097-02-7203</v>
          </cell>
          <cell r="C890" t="str">
            <v>80775099</v>
          </cell>
        </row>
        <row r="891">
          <cell r="B891" t="str">
            <v>060-13-0484</v>
          </cell>
          <cell r="C891" t="str">
            <v>89211186</v>
          </cell>
        </row>
        <row r="892">
          <cell r="B892" t="str">
            <v>097-02-7569</v>
          </cell>
          <cell r="C892" t="str">
            <v>80775107</v>
          </cell>
        </row>
        <row r="893">
          <cell r="B893" t="str">
            <v>060-13-3139</v>
          </cell>
          <cell r="C893" t="str">
            <v>89211195</v>
          </cell>
        </row>
        <row r="894">
          <cell r="B894" t="str">
            <v>097-02-7647</v>
          </cell>
          <cell r="C894" t="str">
            <v>83908131</v>
          </cell>
        </row>
        <row r="895">
          <cell r="B895" t="str">
            <v>060-13-8875</v>
          </cell>
          <cell r="C895" t="str">
            <v>89211189</v>
          </cell>
        </row>
        <row r="896">
          <cell r="B896" t="str">
            <v>097-02-7759</v>
          </cell>
          <cell r="C896" t="str">
            <v>80775110</v>
          </cell>
        </row>
        <row r="897">
          <cell r="B897" t="str">
            <v>060-17-6390</v>
          </cell>
          <cell r="C897" t="str">
            <v>89211200</v>
          </cell>
        </row>
        <row r="898">
          <cell r="B898" t="str">
            <v>097-02-7763</v>
          </cell>
          <cell r="C898" t="str">
            <v>80775131</v>
          </cell>
        </row>
        <row r="899">
          <cell r="B899" t="str">
            <v>060-17-7603</v>
          </cell>
          <cell r="C899" t="str">
            <v>89211199</v>
          </cell>
        </row>
        <row r="900">
          <cell r="B900" t="str">
            <v>097-02-7798</v>
          </cell>
          <cell r="C900" t="str">
            <v>80775125</v>
          </cell>
        </row>
        <row r="901">
          <cell r="B901" t="str">
            <v>060-17-2608</v>
          </cell>
          <cell r="C901" t="str">
            <v>89211208</v>
          </cell>
        </row>
        <row r="902">
          <cell r="B902" t="str">
            <v>097-02-8212</v>
          </cell>
          <cell r="C902" t="str">
            <v>80775100</v>
          </cell>
        </row>
        <row r="903">
          <cell r="B903" t="str">
            <v>060-17-8804</v>
          </cell>
          <cell r="C903" t="str">
            <v>89211192</v>
          </cell>
        </row>
        <row r="904">
          <cell r="B904" t="str">
            <v>097-02-8482</v>
          </cell>
          <cell r="C904" t="str">
            <v>83908156</v>
          </cell>
        </row>
        <row r="905">
          <cell r="B905" t="str">
            <v>060-17-2375</v>
          </cell>
          <cell r="C905" t="str">
            <v>89211196</v>
          </cell>
        </row>
        <row r="906">
          <cell r="B906" t="str">
            <v>097-02-8606</v>
          </cell>
          <cell r="C906" t="str">
            <v>83908148</v>
          </cell>
        </row>
        <row r="907">
          <cell r="B907" t="str">
            <v>060-17-8361</v>
          </cell>
          <cell r="C907" t="str">
            <v>89211191</v>
          </cell>
        </row>
        <row r="908">
          <cell r="B908" t="str">
            <v>097-02-8756</v>
          </cell>
          <cell r="C908" t="str">
            <v>80775134</v>
          </cell>
        </row>
        <row r="909">
          <cell r="B909" t="str">
            <v>060-17-0598</v>
          </cell>
          <cell r="C909" t="str">
            <v>89211205</v>
          </cell>
        </row>
        <row r="910">
          <cell r="B910" t="str">
            <v>097-02-8838</v>
          </cell>
          <cell r="C910" t="str">
            <v>80775157</v>
          </cell>
        </row>
        <row r="911">
          <cell r="B911" t="str">
            <v>060-17-0441</v>
          </cell>
          <cell r="C911" t="str">
            <v>89211207</v>
          </cell>
        </row>
        <row r="912">
          <cell r="B912" t="str">
            <v>097-02-8874</v>
          </cell>
          <cell r="C912" t="str">
            <v>86702773</v>
          </cell>
        </row>
        <row r="913">
          <cell r="B913" t="str">
            <v>060-17-0440</v>
          </cell>
          <cell r="C913" t="str">
            <v>89211187</v>
          </cell>
        </row>
        <row r="914">
          <cell r="B914" t="str">
            <v>097-02-9014</v>
          </cell>
          <cell r="C914" t="str">
            <v>83908140</v>
          </cell>
        </row>
        <row r="915">
          <cell r="B915" t="str">
            <v>060-17-6583</v>
          </cell>
          <cell r="C915" t="str">
            <v>89211194</v>
          </cell>
        </row>
        <row r="916">
          <cell r="B916" t="str">
            <v>097-02-9050</v>
          </cell>
          <cell r="C916" t="str">
            <v>80775153</v>
          </cell>
        </row>
        <row r="917">
          <cell r="B917" t="str">
            <v>060-17-1344</v>
          </cell>
          <cell r="C917" t="str">
            <v>89211197</v>
          </cell>
        </row>
        <row r="918">
          <cell r="B918" t="str">
            <v>097-02-9145</v>
          </cell>
          <cell r="C918" t="str">
            <v>80775101</v>
          </cell>
        </row>
        <row r="919">
          <cell r="B919" t="str">
            <v>060-17-9787</v>
          </cell>
          <cell r="C919" t="str">
            <v>89211201</v>
          </cell>
        </row>
        <row r="920">
          <cell r="B920" t="str">
            <v>097-02-9158</v>
          </cell>
          <cell r="C920" t="str">
            <v>86702774</v>
          </cell>
        </row>
        <row r="921">
          <cell r="B921" t="str">
            <v>060-15-4668</v>
          </cell>
          <cell r="C921" t="str">
            <v>89211232</v>
          </cell>
        </row>
        <row r="922">
          <cell r="B922" t="str">
            <v>097-02-9173</v>
          </cell>
          <cell r="C922" t="str">
            <v>80775144</v>
          </cell>
        </row>
        <row r="923">
          <cell r="B923" t="str">
            <v>060-15-0465</v>
          </cell>
          <cell r="C923" t="str">
            <v>89211221</v>
          </cell>
        </row>
        <row r="924">
          <cell r="B924" t="str">
            <v>097-02-9180</v>
          </cell>
          <cell r="C924" t="str">
            <v>80775135</v>
          </cell>
        </row>
        <row r="925">
          <cell r="B925" t="str">
            <v>060-15-3146</v>
          </cell>
          <cell r="C925" t="str">
            <v>89211225</v>
          </cell>
        </row>
        <row r="926">
          <cell r="B926" t="str">
            <v>097-02-9256</v>
          </cell>
          <cell r="C926" t="str">
            <v>86702782</v>
          </cell>
        </row>
        <row r="927">
          <cell r="B927" t="str">
            <v>060-15-7913</v>
          </cell>
          <cell r="C927" t="str">
            <v>89211234</v>
          </cell>
        </row>
        <row r="928">
          <cell r="B928" t="str">
            <v>097-02-9289</v>
          </cell>
          <cell r="C928" t="str">
            <v>80775152</v>
          </cell>
        </row>
        <row r="929">
          <cell r="B929" t="str">
            <v>060-15-4507</v>
          </cell>
          <cell r="C929" t="str">
            <v>89211224</v>
          </cell>
        </row>
        <row r="930">
          <cell r="B930" t="str">
            <v>097-02-9314</v>
          </cell>
          <cell r="C930" t="str">
            <v>80775093</v>
          </cell>
        </row>
        <row r="931">
          <cell r="B931" t="str">
            <v>060-15-0462</v>
          </cell>
          <cell r="C931" t="str">
            <v>89211211</v>
          </cell>
        </row>
        <row r="932">
          <cell r="B932" t="str">
            <v>097-02-9357</v>
          </cell>
          <cell r="C932" t="str">
            <v>80775127</v>
          </cell>
        </row>
        <row r="933">
          <cell r="B933" t="str">
            <v>060-15-6472</v>
          </cell>
          <cell r="C933" t="str">
            <v>89211216</v>
          </cell>
        </row>
        <row r="934">
          <cell r="B934" t="str">
            <v>097-02-9360</v>
          </cell>
          <cell r="C934" t="str">
            <v>80954055</v>
          </cell>
        </row>
        <row r="935">
          <cell r="B935" t="str">
            <v>060-15-1951</v>
          </cell>
          <cell r="C935" t="str">
            <v>89211227</v>
          </cell>
        </row>
        <row r="936">
          <cell r="B936" t="str">
            <v>097-02-9368</v>
          </cell>
          <cell r="C936" t="str">
            <v>80954052</v>
          </cell>
        </row>
        <row r="937">
          <cell r="B937" t="str">
            <v>060-15-5237</v>
          </cell>
          <cell r="C937" t="str">
            <v>89211229</v>
          </cell>
        </row>
        <row r="938">
          <cell r="B938" t="str">
            <v>097-02-9642</v>
          </cell>
          <cell r="C938" t="str">
            <v>83908141</v>
          </cell>
        </row>
        <row r="939">
          <cell r="B939" t="str">
            <v>060-15-2367</v>
          </cell>
          <cell r="C939" t="str">
            <v>89211217</v>
          </cell>
        </row>
        <row r="940">
          <cell r="B940" t="str">
            <v>097-02-9672</v>
          </cell>
          <cell r="C940" t="str">
            <v>80775145</v>
          </cell>
        </row>
        <row r="941">
          <cell r="B941" t="str">
            <v>060-15-3607</v>
          </cell>
          <cell r="C941" t="str">
            <v>89211214</v>
          </cell>
        </row>
        <row r="942">
          <cell r="B942" t="str">
            <v>097-02-9929</v>
          </cell>
          <cell r="C942" t="str">
            <v>86702781</v>
          </cell>
        </row>
        <row r="943">
          <cell r="B943" t="str">
            <v>060-15-4346</v>
          </cell>
          <cell r="C943" t="str">
            <v>89211219</v>
          </cell>
        </row>
        <row r="944">
          <cell r="B944" t="str">
            <v>097-02-9938</v>
          </cell>
          <cell r="C944" t="str">
            <v>80775109</v>
          </cell>
        </row>
        <row r="945">
          <cell r="B945" t="str">
            <v>060-15-3148</v>
          </cell>
          <cell r="C945" t="str">
            <v>89211213</v>
          </cell>
        </row>
        <row r="946">
          <cell r="B946" t="str">
            <v>097-02-9967</v>
          </cell>
          <cell r="C946" t="str">
            <v>80775103</v>
          </cell>
        </row>
        <row r="947">
          <cell r="B947" t="str">
            <v>060-15-5483</v>
          </cell>
          <cell r="C947" t="str">
            <v>89211228</v>
          </cell>
        </row>
        <row r="948">
          <cell r="B948" t="str">
            <v>097-02-0010</v>
          </cell>
          <cell r="C948" t="str">
            <v>86769125</v>
          </cell>
        </row>
        <row r="949">
          <cell r="B949" t="str">
            <v>060-15-7125</v>
          </cell>
          <cell r="C949" t="str">
            <v>89211218</v>
          </cell>
        </row>
        <row r="950">
          <cell r="B950" t="str">
            <v>097-02-0176</v>
          </cell>
          <cell r="C950" t="str">
            <v>81317234</v>
          </cell>
        </row>
        <row r="951">
          <cell r="B951" t="str">
            <v>060-15-0880</v>
          </cell>
          <cell r="C951" t="str">
            <v>89211230</v>
          </cell>
        </row>
        <row r="952">
          <cell r="B952" t="str">
            <v>097-02-2571</v>
          </cell>
          <cell r="C952" t="str">
            <v>81317253</v>
          </cell>
        </row>
        <row r="953">
          <cell r="B953" t="str">
            <v>060-15-2517</v>
          </cell>
          <cell r="C953" t="str">
            <v>89211226</v>
          </cell>
        </row>
        <row r="954">
          <cell r="B954" t="str">
            <v>097-02-4300</v>
          </cell>
          <cell r="C954" t="str">
            <v>81317244</v>
          </cell>
        </row>
        <row r="955">
          <cell r="B955" t="str">
            <v>060-15-1312</v>
          </cell>
          <cell r="C955" t="str">
            <v>89211233</v>
          </cell>
        </row>
        <row r="956">
          <cell r="B956" t="str">
            <v>097-02-4493</v>
          </cell>
          <cell r="C956" t="str">
            <v>81317259</v>
          </cell>
        </row>
        <row r="957">
          <cell r="B957" t="str">
            <v>060-15-3217</v>
          </cell>
          <cell r="C957" t="str">
            <v>89211231</v>
          </cell>
        </row>
        <row r="958">
          <cell r="B958" t="str">
            <v>097-02-6366</v>
          </cell>
          <cell r="C958" t="str">
            <v>81317239</v>
          </cell>
        </row>
        <row r="959">
          <cell r="B959" t="str">
            <v>060-15-0955</v>
          </cell>
          <cell r="C959" t="str">
            <v>89211215</v>
          </cell>
        </row>
        <row r="960">
          <cell r="B960" t="str">
            <v>097-02-6757</v>
          </cell>
          <cell r="C960" t="str">
            <v>86769127</v>
          </cell>
        </row>
        <row r="961">
          <cell r="B961" t="str">
            <v>062-16-9086</v>
          </cell>
          <cell r="C961" t="str">
            <v>89182636</v>
          </cell>
        </row>
        <row r="962">
          <cell r="B962" t="str">
            <v>097-02-7560</v>
          </cell>
          <cell r="C962" t="str">
            <v>83908163</v>
          </cell>
        </row>
        <row r="963">
          <cell r="B963" t="str">
            <v>062-16-8611</v>
          </cell>
          <cell r="C963" t="str">
            <v>89182662</v>
          </cell>
        </row>
        <row r="964">
          <cell r="B964" t="str">
            <v>097-02-7891</v>
          </cell>
          <cell r="C964" t="str">
            <v>81317252</v>
          </cell>
        </row>
        <row r="965">
          <cell r="B965" t="str">
            <v>062-16-0774</v>
          </cell>
          <cell r="C965" t="str">
            <v>89182649</v>
          </cell>
        </row>
        <row r="966">
          <cell r="B966" t="str">
            <v>097-02-8182</v>
          </cell>
          <cell r="C966" t="str">
            <v>81317260</v>
          </cell>
        </row>
        <row r="967">
          <cell r="B967" t="str">
            <v>062-16-6295</v>
          </cell>
          <cell r="C967" t="str">
            <v>89182655</v>
          </cell>
        </row>
        <row r="968">
          <cell r="B968" t="str">
            <v>097-02-9691</v>
          </cell>
          <cell r="C968" t="str">
            <v>81317242</v>
          </cell>
        </row>
        <row r="969">
          <cell r="B969" t="str">
            <v>062-16-9224</v>
          </cell>
          <cell r="C969" t="str">
            <v>89182652</v>
          </cell>
        </row>
        <row r="970">
          <cell r="B970" t="str">
            <v>062-07-0005</v>
          </cell>
          <cell r="C970" t="str">
            <v>87685541</v>
          </cell>
        </row>
        <row r="971">
          <cell r="B971" t="str">
            <v>062-16-2391</v>
          </cell>
          <cell r="C971" t="str">
            <v>89182644</v>
          </cell>
        </row>
        <row r="972">
          <cell r="B972" t="str">
            <v>062-07-3934</v>
          </cell>
          <cell r="C972" t="str">
            <v>87685544</v>
          </cell>
        </row>
        <row r="973">
          <cell r="B973" t="str">
            <v>062-16-6260</v>
          </cell>
          <cell r="C973" t="str">
            <v>89182633</v>
          </cell>
        </row>
        <row r="974">
          <cell r="B974" t="str">
            <v>062-07-9673</v>
          </cell>
          <cell r="C974" t="str">
            <v>87685542</v>
          </cell>
        </row>
        <row r="975">
          <cell r="B975" t="str">
            <v>062-16-1488</v>
          </cell>
          <cell r="C975" t="str">
            <v>89182631</v>
          </cell>
        </row>
        <row r="976">
          <cell r="B976" t="str">
            <v>062-07-2367</v>
          </cell>
          <cell r="C976" t="str">
            <v>87685543</v>
          </cell>
        </row>
        <row r="977">
          <cell r="B977" t="str">
            <v>062-16-5493</v>
          </cell>
          <cell r="C977" t="str">
            <v>89182656</v>
          </cell>
        </row>
        <row r="978">
          <cell r="B978" t="str">
            <v>097-02-9991</v>
          </cell>
          <cell r="C978" t="str">
            <v>80775106</v>
          </cell>
        </row>
        <row r="979">
          <cell r="B979" t="str">
            <v>062-16-0064</v>
          </cell>
          <cell r="C979" t="str">
            <v>89182622</v>
          </cell>
        </row>
        <row r="980">
          <cell r="B980" t="str">
            <v>097-02-4296</v>
          </cell>
          <cell r="C980" t="str">
            <v>83908159</v>
          </cell>
        </row>
        <row r="981">
          <cell r="B981" t="str">
            <v>097-02-5511</v>
          </cell>
          <cell r="C981" t="str">
            <v>89147252</v>
          </cell>
        </row>
        <row r="982">
          <cell r="B982" t="str">
            <v>097-02-5076</v>
          </cell>
          <cell r="C982" t="str">
            <v>83908118</v>
          </cell>
        </row>
        <row r="983">
          <cell r="B983" t="str">
            <v>097-02-0034</v>
          </cell>
          <cell r="C983" t="str">
            <v>89147191</v>
          </cell>
        </row>
        <row r="984">
          <cell r="B984" t="str">
            <v>097-02-6668</v>
          </cell>
          <cell r="C984" t="str">
            <v>83908094</v>
          </cell>
        </row>
        <row r="985">
          <cell r="B985" t="str">
            <v>097-02-0900</v>
          </cell>
          <cell r="C985" t="str">
            <v>89147209</v>
          </cell>
        </row>
        <row r="986">
          <cell r="B986" t="str">
            <v>097-02-0247</v>
          </cell>
          <cell r="C986" t="str">
            <v>80775156</v>
          </cell>
        </row>
        <row r="987">
          <cell r="B987" t="str">
            <v>097-02-4533</v>
          </cell>
          <cell r="C987" t="str">
            <v>89147257</v>
          </cell>
        </row>
        <row r="988">
          <cell r="B988" t="str">
            <v>097-02-8027</v>
          </cell>
          <cell r="C988" t="e">
            <v>#N/A</v>
          </cell>
        </row>
        <row r="989">
          <cell r="B989" t="str">
            <v>097-02-3922</v>
          </cell>
          <cell r="C989" t="str">
            <v>89147228</v>
          </cell>
        </row>
        <row r="990">
          <cell r="B990" t="str">
            <v>097-02-7795</v>
          </cell>
          <cell r="C990" t="str">
            <v>80775116</v>
          </cell>
        </row>
        <row r="991">
          <cell r="B991" t="str">
            <v>097-02-2021</v>
          </cell>
          <cell r="C991" t="str">
            <v>89147206</v>
          </cell>
        </row>
        <row r="992">
          <cell r="B992" t="str">
            <v>060-26-0604</v>
          </cell>
          <cell r="C992" t="str">
            <v>89195885</v>
          </cell>
        </row>
        <row r="993">
          <cell r="B993" t="str">
            <v>097-02-6276</v>
          </cell>
          <cell r="C993" t="str">
            <v>89147248</v>
          </cell>
        </row>
        <row r="994">
          <cell r="B994" t="str">
            <v>060-26-3788</v>
          </cell>
          <cell r="C994" t="str">
            <v>89195882</v>
          </cell>
        </row>
        <row r="995">
          <cell r="B995" t="str">
            <v>097-02-3226</v>
          </cell>
          <cell r="C995" t="str">
            <v>89147267</v>
          </cell>
        </row>
        <row r="996">
          <cell r="B996" t="str">
            <v>060-26-9743</v>
          </cell>
          <cell r="C996" t="str">
            <v>89195883</v>
          </cell>
        </row>
        <row r="997">
          <cell r="B997" t="str">
            <v>097-02-9658</v>
          </cell>
          <cell r="C997" t="str">
            <v>89147221</v>
          </cell>
        </row>
        <row r="998">
          <cell r="B998" t="str">
            <v>060-26-5464</v>
          </cell>
          <cell r="C998" t="str">
            <v>89195886</v>
          </cell>
        </row>
        <row r="999">
          <cell r="B999" t="str">
            <v>097-02-7280</v>
          </cell>
          <cell r="C999" t="str">
            <v>89147204</v>
          </cell>
        </row>
        <row r="1000">
          <cell r="B1000" t="str">
            <v>060-26-0438</v>
          </cell>
          <cell r="C1000" t="str">
            <v>89195881</v>
          </cell>
        </row>
        <row r="1001">
          <cell r="B1001" t="str">
            <v>097-02-0053</v>
          </cell>
          <cell r="C1001" t="str">
            <v>89147223</v>
          </cell>
        </row>
        <row r="1002">
          <cell r="B1002" t="str">
            <v>060-26-4882</v>
          </cell>
          <cell r="C1002" t="str">
            <v>89195884</v>
          </cell>
        </row>
        <row r="1003">
          <cell r="B1003" t="str">
            <v>097-02-8226</v>
          </cell>
          <cell r="C1003" t="str">
            <v>89147230</v>
          </cell>
        </row>
        <row r="1004">
          <cell r="B1004" t="str">
            <v>060-13-7397</v>
          </cell>
          <cell r="C1004" t="str">
            <v>89195759</v>
          </cell>
        </row>
        <row r="1005">
          <cell r="B1005" t="str">
            <v>097-02-8807</v>
          </cell>
          <cell r="C1005" t="e">
            <v>#N/A</v>
          </cell>
        </row>
        <row r="1006">
          <cell r="B1006" t="str">
            <v>060-13-1926</v>
          </cell>
          <cell r="C1006" t="str">
            <v>89195758</v>
          </cell>
        </row>
        <row r="1007">
          <cell r="B1007" t="str">
            <v>097-02-9244</v>
          </cell>
          <cell r="C1007" t="str">
            <v>89147237</v>
          </cell>
        </row>
        <row r="1008">
          <cell r="B1008" t="str">
            <v>060-13-2297</v>
          </cell>
          <cell r="C1008" t="str">
            <v>89195767</v>
          </cell>
        </row>
        <row r="1009">
          <cell r="B1009" t="str">
            <v>097-02-7065</v>
          </cell>
          <cell r="C1009" t="str">
            <v>89147231</v>
          </cell>
        </row>
        <row r="1010">
          <cell r="B1010" t="str">
            <v>060-13-6157</v>
          </cell>
          <cell r="C1010" t="str">
            <v>89195780</v>
          </cell>
        </row>
        <row r="1011">
          <cell r="B1011" t="str">
            <v>097-02-7999</v>
          </cell>
          <cell r="C1011" t="str">
            <v>89147259</v>
          </cell>
        </row>
        <row r="1012">
          <cell r="B1012" t="str">
            <v>060-13-5177</v>
          </cell>
          <cell r="C1012" t="str">
            <v>89195777</v>
          </cell>
        </row>
        <row r="1013">
          <cell r="B1013" t="str">
            <v>097-02-6025</v>
          </cell>
          <cell r="C1013" t="str">
            <v>89147244</v>
          </cell>
        </row>
        <row r="1014">
          <cell r="B1014" t="str">
            <v>060-13-1970</v>
          </cell>
          <cell r="C1014" t="str">
            <v>89195765</v>
          </cell>
        </row>
        <row r="1015">
          <cell r="B1015" t="str">
            <v>097-02-1971</v>
          </cell>
          <cell r="C1015" t="str">
            <v>89147193</v>
          </cell>
        </row>
        <row r="1016">
          <cell r="B1016" t="str">
            <v>060-13-3578</v>
          </cell>
          <cell r="C1016" t="str">
            <v>89195776</v>
          </cell>
        </row>
        <row r="1017">
          <cell r="B1017" t="str">
            <v>097-02-0867</v>
          </cell>
          <cell r="C1017" t="str">
            <v>89147217</v>
          </cell>
        </row>
        <row r="1018">
          <cell r="B1018" t="str">
            <v>060-13-9054</v>
          </cell>
          <cell r="C1018" t="str">
            <v>89195773</v>
          </cell>
        </row>
        <row r="1019">
          <cell r="B1019" t="str">
            <v>097-02-7245</v>
          </cell>
          <cell r="C1019" t="str">
            <v>89147255</v>
          </cell>
        </row>
        <row r="1020">
          <cell r="B1020" t="str">
            <v>060-15-8394</v>
          </cell>
          <cell r="C1020" t="str">
            <v>89195643</v>
          </cell>
        </row>
        <row r="1021">
          <cell r="B1021" t="str">
            <v>097-02-8662</v>
          </cell>
          <cell r="C1021" t="str">
            <v>89147216</v>
          </cell>
        </row>
        <row r="1022">
          <cell r="B1022" t="str">
            <v>060-15-3566</v>
          </cell>
          <cell r="C1022" t="str">
            <v>89195648</v>
          </cell>
        </row>
        <row r="1023">
          <cell r="B1023" t="str">
            <v>097-02-5284</v>
          </cell>
          <cell r="C1023" t="str">
            <v>89147265</v>
          </cell>
        </row>
        <row r="1024">
          <cell r="B1024" t="str">
            <v>060-15-9886</v>
          </cell>
          <cell r="C1024" t="str">
            <v>89195645</v>
          </cell>
        </row>
        <row r="1025">
          <cell r="B1025" t="str">
            <v>097-02-4118</v>
          </cell>
          <cell r="C1025" t="str">
            <v>89147212</v>
          </cell>
        </row>
        <row r="1026">
          <cell r="B1026" t="str">
            <v>060-15-5650</v>
          </cell>
          <cell r="C1026" t="str">
            <v>89195654</v>
          </cell>
        </row>
        <row r="1027">
          <cell r="B1027" t="str">
            <v>097-02-9083</v>
          </cell>
          <cell r="C1027" t="str">
            <v>89147258</v>
          </cell>
        </row>
        <row r="1028">
          <cell r="B1028" t="str">
            <v>060-15-3651</v>
          </cell>
          <cell r="C1028" t="str">
            <v>89195646</v>
          </cell>
        </row>
        <row r="1029">
          <cell r="B1029" t="str">
            <v>097-02-9225</v>
          </cell>
          <cell r="C1029" t="str">
            <v>89147197</v>
          </cell>
        </row>
        <row r="1030">
          <cell r="B1030" t="str">
            <v>060-15-6317</v>
          </cell>
          <cell r="C1030" t="str">
            <v>89195649</v>
          </cell>
        </row>
        <row r="1031">
          <cell r="B1031" t="str">
            <v>097-02-1171</v>
          </cell>
          <cell r="C1031" t="str">
            <v>89147225</v>
          </cell>
        </row>
        <row r="1032">
          <cell r="B1032" t="str">
            <v>060-15-7019</v>
          </cell>
          <cell r="C1032" t="str">
            <v>89195660</v>
          </cell>
        </row>
        <row r="1033">
          <cell r="B1033" t="str">
            <v>097-02-9523</v>
          </cell>
          <cell r="C1033" t="str">
            <v>89147234</v>
          </cell>
        </row>
        <row r="1034">
          <cell r="B1034" t="str">
            <v>060-15-1786</v>
          </cell>
          <cell r="C1034" t="str">
            <v>89195641</v>
          </cell>
        </row>
        <row r="1035">
          <cell r="B1035" t="str">
            <v>097-02-0049</v>
          </cell>
          <cell r="C1035" t="str">
            <v>89246403</v>
          </cell>
        </row>
        <row r="1036">
          <cell r="B1036" t="str">
            <v>060-15-6348</v>
          </cell>
          <cell r="C1036" t="str">
            <v>89195657</v>
          </cell>
        </row>
        <row r="1037">
          <cell r="B1037" t="str">
            <v>097-02-3221</v>
          </cell>
          <cell r="C1037" t="str">
            <v>89246405</v>
          </cell>
        </row>
        <row r="1038">
          <cell r="B1038" t="str">
            <v>060-15-2448</v>
          </cell>
          <cell r="C1038" t="str">
            <v>89195651</v>
          </cell>
        </row>
        <row r="1039">
          <cell r="B1039" t="str">
            <v>097-02-5146</v>
          </cell>
          <cell r="C1039" t="str">
            <v>89246404</v>
          </cell>
        </row>
        <row r="1040">
          <cell r="B1040" t="str">
            <v>060-15-0144</v>
          </cell>
          <cell r="C1040" t="str">
            <v>89195639</v>
          </cell>
        </row>
        <row r="1041">
          <cell r="B1041" t="str">
            <v>097-02-9931</v>
          </cell>
          <cell r="C1041" t="str">
            <v>89246406</v>
          </cell>
        </row>
        <row r="1042">
          <cell r="B1042" t="str">
            <v>060-15-9832</v>
          </cell>
          <cell r="C1042" t="str">
            <v>89195661</v>
          </cell>
        </row>
        <row r="1043">
          <cell r="B1043" t="str">
            <v>060-15-0590</v>
          </cell>
          <cell r="C1043" t="str">
            <v>89195644</v>
          </cell>
        </row>
        <row r="1044">
          <cell r="B1044" t="str">
            <v>060-15-3501</v>
          </cell>
          <cell r="C1044" t="str">
            <v>89195662</v>
          </cell>
        </row>
        <row r="1045">
          <cell r="B1045" t="str">
            <v>060-15-2424</v>
          </cell>
          <cell r="C1045" t="str">
            <v>89195653</v>
          </cell>
        </row>
        <row r="1046">
          <cell r="B1046" t="str">
            <v>060-15-0148</v>
          </cell>
          <cell r="C1046" t="str">
            <v>89195642</v>
          </cell>
        </row>
        <row r="1047">
          <cell r="B1047" t="str">
            <v>060-15-4859</v>
          </cell>
          <cell r="C1047" t="str">
            <v>89195650</v>
          </cell>
        </row>
        <row r="1048">
          <cell r="B1048" t="str">
            <v>060-15-6355</v>
          </cell>
          <cell r="C1048" t="str">
            <v>89195656</v>
          </cell>
        </row>
        <row r="1049">
          <cell r="B1049" t="str">
            <v>060-15-7801</v>
          </cell>
          <cell r="C1049" t="str">
            <v>89195655</v>
          </cell>
        </row>
        <row r="1050">
          <cell r="B1050" t="str">
            <v>060-15-7247</v>
          </cell>
          <cell r="C1050" t="str">
            <v>89195652</v>
          </cell>
        </row>
        <row r="1051">
          <cell r="B1051" t="str">
            <v>060-15-1825</v>
          </cell>
          <cell r="C1051" t="str">
            <v>89195659</v>
          </cell>
        </row>
        <row r="1052">
          <cell r="B1052" t="str">
            <v>060-15-1599</v>
          </cell>
          <cell r="C1052" t="str">
            <v>89195647</v>
          </cell>
        </row>
        <row r="1053">
          <cell r="B1053" t="str">
            <v>060-15-7795</v>
          </cell>
          <cell r="C1053" t="str">
            <v>89195658</v>
          </cell>
        </row>
        <row r="1054">
          <cell r="B1054" t="str">
            <v>060-15-3156</v>
          </cell>
          <cell r="C1054" t="str">
            <v>89195640</v>
          </cell>
        </row>
        <row r="1055">
          <cell r="B1055" t="str">
            <v>097-01-4279</v>
          </cell>
          <cell r="C1055" t="e">
            <v>#N/A</v>
          </cell>
        </row>
        <row r="1056">
          <cell r="B1056" t="str">
            <v>097-01-4251</v>
          </cell>
          <cell r="C1056" t="str">
            <v>81618054</v>
          </cell>
        </row>
        <row r="1057">
          <cell r="B1057" t="str">
            <v>097-01-6250</v>
          </cell>
          <cell r="C1057" t="str">
            <v>81618015</v>
          </cell>
        </row>
        <row r="1058">
          <cell r="B1058" t="str">
            <v>097-01-6781</v>
          </cell>
          <cell r="C1058" t="str">
            <v>81618028</v>
          </cell>
        </row>
        <row r="1059">
          <cell r="B1059" t="str">
            <v>060-15-0400</v>
          </cell>
          <cell r="C1059" t="str">
            <v>89209881</v>
          </cell>
        </row>
        <row r="1060">
          <cell r="B1060" t="str">
            <v>060-15-0425</v>
          </cell>
          <cell r="C1060" t="str">
            <v>89209891</v>
          </cell>
        </row>
        <row r="1061">
          <cell r="B1061" t="str">
            <v>060-15-0458</v>
          </cell>
          <cell r="C1061" t="str">
            <v>89211131</v>
          </cell>
        </row>
        <row r="1062">
          <cell r="B1062" t="str">
            <v>060-15-0514</v>
          </cell>
          <cell r="C1062" t="str">
            <v>89209893</v>
          </cell>
        </row>
        <row r="1063">
          <cell r="B1063" t="str">
            <v>060-15-0749</v>
          </cell>
          <cell r="C1063" t="str">
            <v>89211127</v>
          </cell>
        </row>
        <row r="1064">
          <cell r="B1064" t="str">
            <v>060-15-1396</v>
          </cell>
          <cell r="C1064" t="str">
            <v>89209882</v>
          </cell>
        </row>
        <row r="1065">
          <cell r="B1065" t="str">
            <v>060-15-2117</v>
          </cell>
          <cell r="C1065" t="str">
            <v>89209877</v>
          </cell>
        </row>
        <row r="1066">
          <cell r="B1066" t="str">
            <v>060-15-2244</v>
          </cell>
          <cell r="C1066" t="str">
            <v>89209878</v>
          </cell>
        </row>
        <row r="1067">
          <cell r="B1067" t="str">
            <v>060-15-3231</v>
          </cell>
          <cell r="C1067" t="str">
            <v>89209876</v>
          </cell>
        </row>
        <row r="1068">
          <cell r="B1068" t="str">
            <v>060-15-4943</v>
          </cell>
          <cell r="C1068" t="str">
            <v>89211128</v>
          </cell>
        </row>
        <row r="1069">
          <cell r="B1069" t="str">
            <v>060-15-5251</v>
          </cell>
          <cell r="C1069" t="str">
            <v>89209879</v>
          </cell>
        </row>
        <row r="1070">
          <cell r="B1070" t="str">
            <v>060-15-5352</v>
          </cell>
          <cell r="C1070" t="str">
            <v>89209892</v>
          </cell>
        </row>
        <row r="1071">
          <cell r="B1071" t="str">
            <v>060-15-6514</v>
          </cell>
          <cell r="C1071" t="str">
            <v>89209875</v>
          </cell>
        </row>
        <row r="1072">
          <cell r="B1072" t="str">
            <v>060-15-6570</v>
          </cell>
          <cell r="C1072" t="str">
            <v>89211126</v>
          </cell>
        </row>
        <row r="1073">
          <cell r="B1073" t="str">
            <v>060-15-7435</v>
          </cell>
          <cell r="C1073" t="str">
            <v>89211130</v>
          </cell>
        </row>
        <row r="1074">
          <cell r="B1074" t="str">
            <v>060-15-7990</v>
          </cell>
          <cell r="C1074" t="str">
            <v>89211125</v>
          </cell>
        </row>
        <row r="1075">
          <cell r="B1075" t="str">
            <v>060-15-8029</v>
          </cell>
          <cell r="C1075" t="str">
            <v>89211129</v>
          </cell>
        </row>
        <row r="1076">
          <cell r="B1076" t="str">
            <v>060-15-8954</v>
          </cell>
          <cell r="C1076" t="str">
            <v>89209894</v>
          </cell>
        </row>
        <row r="1077">
          <cell r="B1077" t="str">
            <v>060-15-9335</v>
          </cell>
          <cell r="C1077" t="str">
            <v>89209880</v>
          </cell>
        </row>
        <row r="1078">
          <cell r="B1078" t="str">
            <v>060-15-9864</v>
          </cell>
          <cell r="C1078" t="str">
            <v>89211132</v>
          </cell>
        </row>
        <row r="1079">
          <cell r="B1079" t="str">
            <v>060-17-0414</v>
          </cell>
          <cell r="C1079" t="str">
            <v>89209837</v>
          </cell>
        </row>
        <row r="1080">
          <cell r="B1080" t="str">
            <v>060-17-0690</v>
          </cell>
          <cell r="C1080" t="str">
            <v>89209839</v>
          </cell>
        </row>
        <row r="1081">
          <cell r="B1081" t="str">
            <v>060-17-2745</v>
          </cell>
          <cell r="C1081" t="str">
            <v>89209838</v>
          </cell>
        </row>
        <row r="1082">
          <cell r="B1082" t="str">
            <v>060-17-5783</v>
          </cell>
          <cell r="C1082" t="str">
            <v>89209836</v>
          </cell>
        </row>
        <row r="1083">
          <cell r="B1083" t="str">
            <v>060-13-0233</v>
          </cell>
          <cell r="C1083" t="str">
            <v>89207278</v>
          </cell>
        </row>
        <row r="1084">
          <cell r="B1084" t="str">
            <v>060-13-1853</v>
          </cell>
          <cell r="C1084" t="str">
            <v>89207280</v>
          </cell>
        </row>
        <row r="1085">
          <cell r="B1085" t="str">
            <v>060-13-5398</v>
          </cell>
          <cell r="C1085" t="str">
            <v>89207279</v>
          </cell>
        </row>
        <row r="1086">
          <cell r="B1086" t="str">
            <v>060-13-7441</v>
          </cell>
          <cell r="C1086" t="str">
            <v>89207281</v>
          </cell>
        </row>
        <row r="1087">
          <cell r="B1087" t="str">
            <v>062-18-0080</v>
          </cell>
          <cell r="C1087" t="str">
            <v>89182584</v>
          </cell>
        </row>
        <row r="1088">
          <cell r="B1088" t="str">
            <v>060-13-2536</v>
          </cell>
          <cell r="C1088" t="str">
            <v>54008934</v>
          </cell>
        </row>
        <row r="1089">
          <cell r="B1089" t="str">
            <v>060-13-5453</v>
          </cell>
          <cell r="C1089" t="str">
            <v>89211283</v>
          </cell>
        </row>
        <row r="1090">
          <cell r="B1090" t="str">
            <v>060-13-8883</v>
          </cell>
          <cell r="C1090" t="str">
            <v>89211292</v>
          </cell>
        </row>
        <row r="1091">
          <cell r="B1091" t="str">
            <v>060-13-0496</v>
          </cell>
          <cell r="C1091" t="str">
            <v>89211274</v>
          </cell>
        </row>
        <row r="1092">
          <cell r="B1092" t="str">
            <v>060-13-5121</v>
          </cell>
          <cell r="C1092" t="str">
            <v>89211284</v>
          </cell>
        </row>
        <row r="1093">
          <cell r="B1093" t="str">
            <v>060-13-0773</v>
          </cell>
          <cell r="C1093" t="str">
            <v>89211282</v>
          </cell>
        </row>
        <row r="1094">
          <cell r="B1094" t="str">
            <v>060-13-6343</v>
          </cell>
          <cell r="C1094" t="str">
            <v>89211287</v>
          </cell>
        </row>
        <row r="1095">
          <cell r="B1095" t="str">
            <v>060-13-5363</v>
          </cell>
          <cell r="C1095" t="str">
            <v>89211278</v>
          </cell>
        </row>
        <row r="1096">
          <cell r="B1096" t="str">
            <v>060-13-9351</v>
          </cell>
          <cell r="C1096" t="str">
            <v>89211285</v>
          </cell>
        </row>
        <row r="1097">
          <cell r="B1097" t="str">
            <v>060-13-9262</v>
          </cell>
          <cell r="C1097" t="str">
            <v>89211288</v>
          </cell>
        </row>
        <row r="1098">
          <cell r="B1098" t="str">
            <v>060-13-5052</v>
          </cell>
          <cell r="C1098" t="str">
            <v>89211290</v>
          </cell>
        </row>
        <row r="1099">
          <cell r="B1099" t="str">
            <v>060-13-4491</v>
          </cell>
          <cell r="C1099" t="str">
            <v>89211293</v>
          </cell>
        </row>
        <row r="1100">
          <cell r="B1100" t="str">
            <v>060-13-2163</v>
          </cell>
          <cell r="C1100" t="str">
            <v>89211286</v>
          </cell>
        </row>
        <row r="1101">
          <cell r="B1101" t="str">
            <v>060-13-9940</v>
          </cell>
          <cell r="C1101" t="str">
            <v>89211291</v>
          </cell>
        </row>
        <row r="1102">
          <cell r="B1102" t="str">
            <v>060-13-2170</v>
          </cell>
          <cell r="C1102" t="str">
            <v>89211276</v>
          </cell>
        </row>
        <row r="1103">
          <cell r="B1103" t="str">
            <v>060-13-8105</v>
          </cell>
          <cell r="C1103" t="str">
            <v>89211280</v>
          </cell>
        </row>
        <row r="1104">
          <cell r="B1104" t="str">
            <v>060-13-5576</v>
          </cell>
          <cell r="C1104" t="str">
            <v>89211275</v>
          </cell>
        </row>
        <row r="1105">
          <cell r="B1105" t="str">
            <v>060-13-8032</v>
          </cell>
          <cell r="C1105" t="str">
            <v>89211289</v>
          </cell>
        </row>
        <row r="1106">
          <cell r="B1106" t="str">
            <v>060-13-9562</v>
          </cell>
          <cell r="C1106" t="str">
            <v>89211281</v>
          </cell>
        </row>
        <row r="1107">
          <cell r="B1107" t="str">
            <v>060-17-6076</v>
          </cell>
          <cell r="C1107" t="str">
            <v>89211308</v>
          </cell>
        </row>
        <row r="1108">
          <cell r="B1108" t="str">
            <v>060-17-1291</v>
          </cell>
          <cell r="C1108" t="str">
            <v>89211296</v>
          </cell>
        </row>
        <row r="1109">
          <cell r="B1109" t="str">
            <v>060-17-5162</v>
          </cell>
          <cell r="C1109" t="str">
            <v>89211314</v>
          </cell>
        </row>
        <row r="1110">
          <cell r="B1110" t="str">
            <v>060-17-8996</v>
          </cell>
          <cell r="C1110" t="str">
            <v>89211307</v>
          </cell>
        </row>
        <row r="1111">
          <cell r="B1111" t="str">
            <v>060-17-7533</v>
          </cell>
          <cell r="C1111" t="str">
            <v>89211315</v>
          </cell>
        </row>
        <row r="1112">
          <cell r="B1112" t="str">
            <v>060-17-5201</v>
          </cell>
          <cell r="C1112" t="str">
            <v>89211306</v>
          </cell>
        </row>
        <row r="1113">
          <cell r="B1113" t="str">
            <v>060-17-5702</v>
          </cell>
          <cell r="C1113" t="str">
            <v>89211303</v>
          </cell>
        </row>
        <row r="1114">
          <cell r="B1114" t="str">
            <v>060-17-8162</v>
          </cell>
          <cell r="C1114" t="str">
            <v>89211297</v>
          </cell>
        </row>
        <row r="1115">
          <cell r="B1115" t="str">
            <v>060-17-0449</v>
          </cell>
          <cell r="C1115" t="str">
            <v>89211309</v>
          </cell>
        </row>
        <row r="1116">
          <cell r="B1116" t="str">
            <v>060-17-0448</v>
          </cell>
          <cell r="C1116" t="str">
            <v>89211298</v>
          </cell>
        </row>
        <row r="1117">
          <cell r="B1117" t="str">
            <v>060-17-2453</v>
          </cell>
          <cell r="C1117" t="str">
            <v>89211313</v>
          </cell>
        </row>
        <row r="1118">
          <cell r="B1118" t="str">
            <v>060-17-2690</v>
          </cell>
          <cell r="C1118" t="str">
            <v>89211300</v>
          </cell>
        </row>
        <row r="1119">
          <cell r="B1119" t="str">
            <v>060-17-0452</v>
          </cell>
          <cell r="C1119" t="str">
            <v>89211295</v>
          </cell>
        </row>
        <row r="1120">
          <cell r="B1120" t="str">
            <v>060-17-1366</v>
          </cell>
          <cell r="C1120" t="str">
            <v>89211312</v>
          </cell>
        </row>
        <row r="1121">
          <cell r="B1121" t="str">
            <v>060-17-2168</v>
          </cell>
          <cell r="C1121" t="str">
            <v>89211302</v>
          </cell>
        </row>
        <row r="1122">
          <cell r="B1122" t="str">
            <v>060-17-7451</v>
          </cell>
          <cell r="C1122" t="str">
            <v>89211304</v>
          </cell>
        </row>
        <row r="1123">
          <cell r="B1123" t="str">
            <v>060-17-1238</v>
          </cell>
          <cell r="C1123" t="str">
            <v>89211311</v>
          </cell>
        </row>
        <row r="1124">
          <cell r="B1124" t="str">
            <v>060-17-1869</v>
          </cell>
          <cell r="C1124" t="str">
            <v>89211310</v>
          </cell>
        </row>
        <row r="1125">
          <cell r="B1125" t="str">
            <v>060-13-0462</v>
          </cell>
          <cell r="C1125" t="str">
            <v>89209743</v>
          </cell>
        </row>
        <row r="1126">
          <cell r="B1126" t="str">
            <v>060-13-9735</v>
          </cell>
          <cell r="C1126" t="str">
            <v>89209746</v>
          </cell>
        </row>
        <row r="1127">
          <cell r="B1127" t="str">
            <v>060-13-5318</v>
          </cell>
          <cell r="C1127" t="str">
            <v>89209744</v>
          </cell>
        </row>
        <row r="1128">
          <cell r="B1128" t="str">
            <v>060-13-4918</v>
          </cell>
          <cell r="C1128" t="str">
            <v>89209745</v>
          </cell>
        </row>
        <row r="1129">
          <cell r="B1129" t="str">
            <v>060-17-0409</v>
          </cell>
          <cell r="C1129" t="str">
            <v>89209794</v>
          </cell>
        </row>
        <row r="1130">
          <cell r="B1130" t="str">
            <v>060-17-6280</v>
          </cell>
          <cell r="C1130" t="str">
            <v>89209793</v>
          </cell>
        </row>
        <row r="1131">
          <cell r="B1131" t="str">
            <v>060-17-0408</v>
          </cell>
          <cell r="C1131" t="str">
            <v>89209791</v>
          </cell>
        </row>
        <row r="1132">
          <cell r="B1132" t="str">
            <v>060-17-9385</v>
          </cell>
          <cell r="C1132" t="str">
            <v>89209792</v>
          </cell>
        </row>
        <row r="1133">
          <cell r="B1133" t="str">
            <v>060-13-0508</v>
          </cell>
          <cell r="C1133" t="str">
            <v>89207273</v>
          </cell>
        </row>
        <row r="1134">
          <cell r="B1134" t="str">
            <v>060-13-0181</v>
          </cell>
          <cell r="C1134" t="str">
            <v>89207272</v>
          </cell>
        </row>
        <row r="1135">
          <cell r="B1135" t="str">
            <v>060-13-4007</v>
          </cell>
          <cell r="C1135" t="str">
            <v>89209606</v>
          </cell>
        </row>
        <row r="1136">
          <cell r="B1136" t="str">
            <v>060-13-0461</v>
          </cell>
          <cell r="C1136" t="str">
            <v>89209605</v>
          </cell>
        </row>
        <row r="1137">
          <cell r="B1137" t="str">
            <v>060-13-7635</v>
          </cell>
          <cell r="C1137" t="str">
            <v>89209100</v>
          </cell>
        </row>
        <row r="1138">
          <cell r="B1138" t="str">
            <v>060-13-0251</v>
          </cell>
          <cell r="C1138" t="str">
            <v>89209099</v>
          </cell>
        </row>
        <row r="1139">
          <cell r="B1139" t="str">
            <v>060-13-5796</v>
          </cell>
          <cell r="C1139" t="str">
            <v>89209225</v>
          </cell>
        </row>
        <row r="1140">
          <cell r="B1140" t="str">
            <v>060-13-0374</v>
          </cell>
          <cell r="C1140" t="str">
            <v>89209224</v>
          </cell>
        </row>
        <row r="1141">
          <cell r="B1141" t="str">
            <v>060-17-0456</v>
          </cell>
          <cell r="C1141" t="str">
            <v>89255904</v>
          </cell>
        </row>
        <row r="1142">
          <cell r="B1142" t="str">
            <v>060-17-4704</v>
          </cell>
          <cell r="C1142" t="str">
            <v>89255906</v>
          </cell>
        </row>
        <row r="1143">
          <cell r="B1143" t="str">
            <v>060-17-4211</v>
          </cell>
          <cell r="C1143" t="str">
            <v>89255750</v>
          </cell>
        </row>
        <row r="1144">
          <cell r="B1144" t="str">
            <v>060-17-0454</v>
          </cell>
          <cell r="C1144" t="str">
            <v>89255749</v>
          </cell>
        </row>
        <row r="1145">
          <cell r="B1145" t="str">
            <v>060-17-6340</v>
          </cell>
          <cell r="C1145" t="str">
            <v>89255908</v>
          </cell>
        </row>
        <row r="1146">
          <cell r="B1146" t="str">
            <v>060-17-6976</v>
          </cell>
          <cell r="C1146" t="str">
            <v>89255909</v>
          </cell>
        </row>
        <row r="1147">
          <cell r="B1147" t="str">
            <v>060-17-2327</v>
          </cell>
          <cell r="C1147" t="str">
            <v>89255905</v>
          </cell>
        </row>
        <row r="1148">
          <cell r="B1148" t="str">
            <v>060-17-3332</v>
          </cell>
          <cell r="C1148" t="str">
            <v>89255907</v>
          </cell>
        </row>
        <row r="1149">
          <cell r="B1149" t="str">
            <v>060-15-3851</v>
          </cell>
          <cell r="C1149" t="str">
            <v>89209419</v>
          </cell>
        </row>
        <row r="1150">
          <cell r="B1150" t="str">
            <v>060-15-0340</v>
          </cell>
          <cell r="C1150" t="str">
            <v>89209417</v>
          </cell>
        </row>
        <row r="1151">
          <cell r="B1151" t="str">
            <v>060-15-2171</v>
          </cell>
          <cell r="C1151" t="str">
            <v>89209420</v>
          </cell>
        </row>
        <row r="1152">
          <cell r="B1152" t="str">
            <v>060-15-7364</v>
          </cell>
          <cell r="C1152" t="str">
            <v>89209418</v>
          </cell>
        </row>
        <row r="1153">
          <cell r="B1153" t="str">
            <v>060-15-1533</v>
          </cell>
          <cell r="C1153" t="str">
            <v>89209357</v>
          </cell>
        </row>
        <row r="1154">
          <cell r="B1154" t="str">
            <v>060-15-0225</v>
          </cell>
          <cell r="C1154" t="str">
            <v>89209352</v>
          </cell>
        </row>
        <row r="1155">
          <cell r="B1155" t="str">
            <v>060-15-2583</v>
          </cell>
          <cell r="C1155" t="str">
            <v>89209355</v>
          </cell>
        </row>
        <row r="1156">
          <cell r="B1156" t="str">
            <v>060-15-3470</v>
          </cell>
          <cell r="C1156" t="str">
            <v>89209358</v>
          </cell>
        </row>
        <row r="1157">
          <cell r="B1157" t="str">
            <v>060-15-0672</v>
          </cell>
          <cell r="C1157" t="str">
            <v>89209356</v>
          </cell>
        </row>
        <row r="1158">
          <cell r="B1158" t="str">
            <v>060-15-4493</v>
          </cell>
          <cell r="C1158" t="str">
            <v>89209354</v>
          </cell>
        </row>
        <row r="1159">
          <cell r="B1159" t="str">
            <v>060-15-4017</v>
          </cell>
          <cell r="C1159" t="str">
            <v>89209353</v>
          </cell>
        </row>
        <row r="1160">
          <cell r="B1160" t="str">
            <v>060-15-8562</v>
          </cell>
          <cell r="C1160" t="str">
            <v>89209359</v>
          </cell>
        </row>
        <row r="1161">
          <cell r="B1161" t="str">
            <v>062-18-0085</v>
          </cell>
          <cell r="C1161" t="str">
            <v>89182598</v>
          </cell>
        </row>
        <row r="1162">
          <cell r="B1162" t="str">
            <v>062-18-0086</v>
          </cell>
          <cell r="C1162" t="str">
            <v>89182600</v>
          </cell>
        </row>
        <row r="1163">
          <cell r="B1163" t="str">
            <v>062-18-0087</v>
          </cell>
          <cell r="C1163" t="str">
            <v>89182627</v>
          </cell>
        </row>
        <row r="1164">
          <cell r="B1164" t="str">
            <v>062-18-0088</v>
          </cell>
          <cell r="C1164" t="str">
            <v>89211097</v>
          </cell>
        </row>
        <row r="1165">
          <cell r="B1165" t="str">
            <v>062-18-0089</v>
          </cell>
          <cell r="C1165" t="str">
            <v>89211114</v>
          </cell>
        </row>
        <row r="1166">
          <cell r="B1166" t="str">
            <v>062-18-0090</v>
          </cell>
          <cell r="C1166" t="str">
            <v>89211116</v>
          </cell>
        </row>
        <row r="1167">
          <cell r="B1167" t="str">
            <v>062-18-0091</v>
          </cell>
          <cell r="C1167" t="str">
            <v>89218996</v>
          </cell>
        </row>
        <row r="1168">
          <cell r="B1168" t="str">
            <v>062-18-0507</v>
          </cell>
          <cell r="C1168" t="str">
            <v>89182595</v>
          </cell>
        </row>
        <row r="1169">
          <cell r="B1169" t="str">
            <v>062-18-0571</v>
          </cell>
          <cell r="C1169" t="str">
            <v>89182638</v>
          </cell>
        </row>
        <row r="1170">
          <cell r="B1170" t="str">
            <v>062-18-0575</v>
          </cell>
          <cell r="C1170" t="str">
            <v>89211107</v>
          </cell>
        </row>
        <row r="1171">
          <cell r="B1171" t="str">
            <v>062-18-1650</v>
          </cell>
          <cell r="C1171" t="str">
            <v>89211106</v>
          </cell>
        </row>
        <row r="1172">
          <cell r="B1172" t="str">
            <v>062-18-2078</v>
          </cell>
          <cell r="C1172" t="str">
            <v>89211090</v>
          </cell>
        </row>
        <row r="1173">
          <cell r="B1173" t="str">
            <v>062-18-2206</v>
          </cell>
          <cell r="C1173" t="str">
            <v>89211115</v>
          </cell>
        </row>
        <row r="1174">
          <cell r="B1174" t="str">
            <v>062-18-2530</v>
          </cell>
          <cell r="C1174" t="str">
            <v>89211094</v>
          </cell>
        </row>
        <row r="1175">
          <cell r="B1175" t="str">
            <v>062-18-2589</v>
          </cell>
          <cell r="C1175" t="str">
            <v>89211105</v>
          </cell>
        </row>
        <row r="1176">
          <cell r="B1176" t="str">
            <v>062-18-2608</v>
          </cell>
          <cell r="C1176" t="str">
            <v>89182608</v>
          </cell>
        </row>
        <row r="1177">
          <cell r="B1177" t="str">
            <v>062-18-2624</v>
          </cell>
          <cell r="C1177" t="str">
            <v>89211118</v>
          </cell>
        </row>
        <row r="1178">
          <cell r="B1178" t="str">
            <v>062-18-2766</v>
          </cell>
          <cell r="C1178" t="str">
            <v>89182624</v>
          </cell>
        </row>
        <row r="1179">
          <cell r="B1179" t="str">
            <v>062-18-2908</v>
          </cell>
          <cell r="C1179" t="str">
            <v>89182587</v>
          </cell>
        </row>
        <row r="1180">
          <cell r="B1180" t="str">
            <v>062-18-2916</v>
          </cell>
          <cell r="C1180" t="str">
            <v>89182606</v>
          </cell>
        </row>
        <row r="1181">
          <cell r="B1181" t="str">
            <v>062-18-3069</v>
          </cell>
          <cell r="C1181" t="str">
            <v>89211109</v>
          </cell>
        </row>
        <row r="1182">
          <cell r="B1182" t="str">
            <v>062-18-3287</v>
          </cell>
          <cell r="C1182" t="str">
            <v>89211112</v>
          </cell>
        </row>
        <row r="1183">
          <cell r="B1183" t="str">
            <v>062-18-3346</v>
          </cell>
          <cell r="C1183" t="str">
            <v>89182617</v>
          </cell>
        </row>
        <row r="1184">
          <cell r="B1184" t="str">
            <v>062-18-3522</v>
          </cell>
          <cell r="C1184" t="str">
            <v>89211117</v>
          </cell>
        </row>
        <row r="1185">
          <cell r="B1185" t="str">
            <v>062-18-3797</v>
          </cell>
          <cell r="C1185" t="str">
            <v>89182602</v>
          </cell>
        </row>
        <row r="1186">
          <cell r="B1186" t="str">
            <v>062-18-3921</v>
          </cell>
          <cell r="C1186" t="str">
            <v>89211108</v>
          </cell>
        </row>
        <row r="1187">
          <cell r="B1187" t="str">
            <v>062-18-3945</v>
          </cell>
          <cell r="C1187" t="str">
            <v>89182604</v>
          </cell>
        </row>
        <row r="1188">
          <cell r="B1188" t="str">
            <v>062-18-4221</v>
          </cell>
          <cell r="C1188" t="str">
            <v>89211095</v>
          </cell>
        </row>
        <row r="1189">
          <cell r="B1189" t="str">
            <v>062-18-4550</v>
          </cell>
          <cell r="C1189" t="str">
            <v>89211096</v>
          </cell>
        </row>
        <row r="1190">
          <cell r="B1190" t="str">
            <v>062-18-4910</v>
          </cell>
          <cell r="C1190" t="str">
            <v>89182612</v>
          </cell>
        </row>
        <row r="1191">
          <cell r="B1191" t="str">
            <v>062-18-5057</v>
          </cell>
          <cell r="C1191" t="str">
            <v>89211101</v>
          </cell>
        </row>
        <row r="1192">
          <cell r="B1192" t="str">
            <v>062-18-5063</v>
          </cell>
          <cell r="C1192" t="str">
            <v>89182583</v>
          </cell>
        </row>
        <row r="1193">
          <cell r="B1193" t="str">
            <v>062-18-5142</v>
          </cell>
          <cell r="C1193" t="str">
            <v>89218999</v>
          </cell>
        </row>
        <row r="1194">
          <cell r="B1194" t="str">
            <v>062-18-5255</v>
          </cell>
          <cell r="C1194" t="str">
            <v>89182599</v>
          </cell>
        </row>
        <row r="1195">
          <cell r="B1195" t="str">
            <v>062-18-5277</v>
          </cell>
          <cell r="C1195" t="str">
            <v>89182629</v>
          </cell>
        </row>
        <row r="1196">
          <cell r="B1196" t="str">
            <v>062-18-5367</v>
          </cell>
          <cell r="C1196" t="str">
            <v>89211119</v>
          </cell>
        </row>
        <row r="1197">
          <cell r="B1197" t="str">
            <v>062-18-5401</v>
          </cell>
          <cell r="C1197" t="str">
            <v>89211103</v>
          </cell>
        </row>
        <row r="1198">
          <cell r="B1198" t="str">
            <v>062-18-5451</v>
          </cell>
          <cell r="C1198" t="str">
            <v>89182591</v>
          </cell>
        </row>
        <row r="1199">
          <cell r="B1199" t="str">
            <v>062-18-5494</v>
          </cell>
          <cell r="C1199" t="str">
            <v>89182603</v>
          </cell>
        </row>
        <row r="1200">
          <cell r="B1200" t="str">
            <v>062-18-5513</v>
          </cell>
          <cell r="C1200" t="str">
            <v>89218997</v>
          </cell>
        </row>
        <row r="1201">
          <cell r="B1201" t="str">
            <v>062-18-5547</v>
          </cell>
          <cell r="C1201" t="str">
            <v>89182607</v>
          </cell>
        </row>
        <row r="1202">
          <cell r="B1202" t="str">
            <v>062-18-5603</v>
          </cell>
          <cell r="C1202" t="str">
            <v>89211102</v>
          </cell>
        </row>
        <row r="1203">
          <cell r="B1203" t="str">
            <v>062-18-5751</v>
          </cell>
          <cell r="C1203" t="str">
            <v>89211111</v>
          </cell>
        </row>
        <row r="1204">
          <cell r="B1204" t="str">
            <v>062-18-5902</v>
          </cell>
          <cell r="C1204" t="str">
            <v>89182593</v>
          </cell>
        </row>
        <row r="1205">
          <cell r="B1205" t="str">
            <v>062-18-5904</v>
          </cell>
          <cell r="C1205" t="str">
            <v>89211104</v>
          </cell>
        </row>
        <row r="1206">
          <cell r="B1206" t="str">
            <v>062-18-6012</v>
          </cell>
          <cell r="C1206" t="str">
            <v>89211089</v>
          </cell>
        </row>
        <row r="1207">
          <cell r="B1207" t="str">
            <v>062-18-6326</v>
          </cell>
          <cell r="C1207" t="str">
            <v>89211113</v>
          </cell>
        </row>
        <row r="1208">
          <cell r="B1208" t="str">
            <v>062-18-6443</v>
          </cell>
          <cell r="C1208" t="str">
            <v>89182619</v>
          </cell>
        </row>
        <row r="1209">
          <cell r="B1209" t="str">
            <v>062-18-6500</v>
          </cell>
          <cell r="C1209" t="str">
            <v>89182625</v>
          </cell>
        </row>
        <row r="1210">
          <cell r="B1210" t="str">
            <v>062-18-6529</v>
          </cell>
          <cell r="C1210" t="str">
            <v>89211091</v>
          </cell>
        </row>
        <row r="1211">
          <cell r="B1211" t="str">
            <v>062-18-6684</v>
          </cell>
          <cell r="C1211" t="str">
            <v>89182626</v>
          </cell>
        </row>
        <row r="1212">
          <cell r="B1212" t="str">
            <v>062-18-7004</v>
          </cell>
          <cell r="C1212" t="str">
            <v>89211123</v>
          </cell>
        </row>
        <row r="1213">
          <cell r="B1213" t="str">
            <v>062-18-7070</v>
          </cell>
          <cell r="C1213" t="str">
            <v>89211121</v>
          </cell>
        </row>
        <row r="1214">
          <cell r="B1214" t="str">
            <v>062-18-7090</v>
          </cell>
          <cell r="C1214" t="str">
            <v>89211120</v>
          </cell>
        </row>
        <row r="1215">
          <cell r="B1215" t="str">
            <v>062-18-7168</v>
          </cell>
          <cell r="C1215" t="str">
            <v>89211092</v>
          </cell>
        </row>
        <row r="1216">
          <cell r="B1216" t="str">
            <v>062-18-7538</v>
          </cell>
          <cell r="C1216" t="str">
            <v>89211110</v>
          </cell>
        </row>
        <row r="1217">
          <cell r="B1217" t="str">
            <v>062-18-7603</v>
          </cell>
          <cell r="C1217" t="str">
            <v>89182616</v>
          </cell>
        </row>
        <row r="1218">
          <cell r="B1218" t="str">
            <v>062-18-7746</v>
          </cell>
          <cell r="C1218" t="str">
            <v>89182613</v>
          </cell>
        </row>
        <row r="1219">
          <cell r="B1219" t="str">
            <v>062-18-7768</v>
          </cell>
          <cell r="C1219" t="str">
            <v>89211100</v>
          </cell>
        </row>
        <row r="1220">
          <cell r="B1220" t="str">
            <v>062-18-7963</v>
          </cell>
          <cell r="C1220" t="str">
            <v>89182620</v>
          </cell>
        </row>
        <row r="1221">
          <cell r="B1221" t="str">
            <v>062-18-8193</v>
          </cell>
          <cell r="C1221" t="str">
            <v>89182641</v>
          </cell>
        </row>
        <row r="1222">
          <cell r="B1222" t="str">
            <v>062-18-8372</v>
          </cell>
          <cell r="C1222" t="str">
            <v>89182610</v>
          </cell>
        </row>
        <row r="1223">
          <cell r="B1223" t="str">
            <v>062-18-8476</v>
          </cell>
          <cell r="C1223" t="str">
            <v>89182640</v>
          </cell>
        </row>
        <row r="1224">
          <cell r="B1224" t="str">
            <v>062-18-8496</v>
          </cell>
          <cell r="C1224" t="str">
            <v>89211099</v>
          </cell>
        </row>
        <row r="1225">
          <cell r="B1225" t="str">
            <v>062-18-8513</v>
          </cell>
          <cell r="C1225" t="str">
            <v>89211098</v>
          </cell>
        </row>
        <row r="1226">
          <cell r="B1226" t="str">
            <v>062-18-8546</v>
          </cell>
          <cell r="C1226" t="str">
            <v>89182601</v>
          </cell>
        </row>
        <row r="1227">
          <cell r="B1227" t="str">
            <v>062-18-8629</v>
          </cell>
          <cell r="C1227" t="str">
            <v>89218998</v>
          </cell>
        </row>
        <row r="1228">
          <cell r="B1228" t="str">
            <v>062-18-8710</v>
          </cell>
          <cell r="C1228" t="str">
            <v>89211093</v>
          </cell>
        </row>
        <row r="1229">
          <cell r="B1229" t="str">
            <v>062-18-9024</v>
          </cell>
          <cell r="C1229" t="str">
            <v>89182611</v>
          </cell>
        </row>
        <row r="1230">
          <cell r="B1230" t="str">
            <v>062-18-9419</v>
          </cell>
          <cell r="C1230" t="str">
            <v>89182592</v>
          </cell>
        </row>
        <row r="1231">
          <cell r="B1231" t="str">
            <v>062-18-9425</v>
          </cell>
          <cell r="C1231" t="str">
            <v>89182615</v>
          </cell>
        </row>
        <row r="1232">
          <cell r="B1232" t="str">
            <v>062-18-9986</v>
          </cell>
          <cell r="C1232" t="str">
            <v>89211122</v>
          </cell>
        </row>
        <row r="1233">
          <cell r="B1233" t="str">
            <v>097-01-5004</v>
          </cell>
          <cell r="C1233" t="str">
            <v>89623877</v>
          </cell>
        </row>
        <row r="1234">
          <cell r="B1234" t="str">
            <v>097-01-8927</v>
          </cell>
          <cell r="C1234" t="str">
            <v>89623876</v>
          </cell>
        </row>
        <row r="1235">
          <cell r="B1235" t="str">
            <v>064-18-2640</v>
          </cell>
          <cell r="C1235" t="str">
            <v>89626916</v>
          </cell>
        </row>
        <row r="1236">
          <cell r="B1236" t="str">
            <v>064-18-9403</v>
          </cell>
          <cell r="C1236" t="str">
            <v>89626911</v>
          </cell>
        </row>
        <row r="1237">
          <cell r="B1237" t="str">
            <v>064-18-9690</v>
          </cell>
          <cell r="C1237" t="str">
            <v>89626919</v>
          </cell>
        </row>
        <row r="1238">
          <cell r="B1238" t="str">
            <v>060-17-3806</v>
          </cell>
          <cell r="C1238" t="str">
            <v>89223359</v>
          </cell>
        </row>
        <row r="1239">
          <cell r="B1239" t="str">
            <v>060-17-5218</v>
          </cell>
          <cell r="C1239" t="str">
            <v>89223360</v>
          </cell>
        </row>
        <row r="1240">
          <cell r="B1240" t="str">
            <v>060-17-9140</v>
          </cell>
          <cell r="C1240" t="str">
            <v>89223356</v>
          </cell>
        </row>
        <row r="1241">
          <cell r="B1241" t="str">
            <v>060-17-1819</v>
          </cell>
          <cell r="C1241" t="str">
            <v>89195849</v>
          </cell>
        </row>
        <row r="1242">
          <cell r="B1242" t="str">
            <v>060-17-5438</v>
          </cell>
          <cell r="C1242" t="str">
            <v>89195845</v>
          </cell>
        </row>
        <row r="1243">
          <cell r="B1243" t="str">
            <v>060-17-6113</v>
          </cell>
          <cell r="C1243" t="str">
            <v>89195843</v>
          </cell>
        </row>
        <row r="1244">
          <cell r="B1244" t="str">
            <v>060-17-4659</v>
          </cell>
          <cell r="C1244" t="str">
            <v>89195844</v>
          </cell>
        </row>
        <row r="1245">
          <cell r="B1245" t="str">
            <v>060-17-5847</v>
          </cell>
          <cell r="C1245" t="str">
            <v>89195852</v>
          </cell>
        </row>
        <row r="1246">
          <cell r="B1246" t="str">
            <v>060-17-6463</v>
          </cell>
          <cell r="C1246" t="str">
            <v>89195847</v>
          </cell>
        </row>
        <row r="1247">
          <cell r="B1247" t="str">
            <v>060-17-0453</v>
          </cell>
          <cell r="C1247" t="str">
            <v>89223355</v>
          </cell>
        </row>
        <row r="1248">
          <cell r="B1248" t="str">
            <v>060-17-5965</v>
          </cell>
          <cell r="C1248" t="str">
            <v>89223357</v>
          </cell>
        </row>
        <row r="1249">
          <cell r="B1249" t="str">
            <v>060-17-9005</v>
          </cell>
          <cell r="C1249" t="str">
            <v>89223358</v>
          </cell>
        </row>
        <row r="1250">
          <cell r="B1250" t="str">
            <v>060-17-3590</v>
          </cell>
          <cell r="C1250" t="str">
            <v>89195850</v>
          </cell>
        </row>
        <row r="1251">
          <cell r="B1251" t="str">
            <v>060-17-4051</v>
          </cell>
          <cell r="C1251" t="str">
            <v>89195842</v>
          </cell>
        </row>
        <row r="1252">
          <cell r="B1252" t="str">
            <v>060-17-4439</v>
          </cell>
          <cell r="C1252" t="str">
            <v>89195851</v>
          </cell>
        </row>
        <row r="1253">
          <cell r="B1253" t="str">
            <v>060-17-0399</v>
          </cell>
          <cell r="C1253" t="str">
            <v>89195841</v>
          </cell>
        </row>
        <row r="1254">
          <cell r="B1254" t="str">
            <v>060-17-0706</v>
          </cell>
          <cell r="C1254" t="str">
            <v>89195846</v>
          </cell>
        </row>
        <row r="1255">
          <cell r="B1255" t="str">
            <v>060-17-2922</v>
          </cell>
          <cell r="C1255" t="str">
            <v>89195848</v>
          </cell>
        </row>
        <row r="1256">
          <cell r="B1256" t="str">
            <v>060-14-7286</v>
          </cell>
          <cell r="C1256" t="str">
            <v>89182618</v>
          </cell>
        </row>
        <row r="1257">
          <cell r="B1257" t="str">
            <v>060-14-5126</v>
          </cell>
          <cell r="C1257" t="str">
            <v>89182623</v>
          </cell>
        </row>
        <row r="1258">
          <cell r="B1258" t="str">
            <v>060-14-0003</v>
          </cell>
          <cell r="C1258" t="str">
            <v>89182605</v>
          </cell>
        </row>
        <row r="1259">
          <cell r="B1259" t="str">
            <v>060-14-0004</v>
          </cell>
          <cell r="C1259" t="str">
            <v>89182630</v>
          </cell>
        </row>
        <row r="1260">
          <cell r="B1260" t="str">
            <v>060-15-1297</v>
          </cell>
          <cell r="C1260" t="str">
            <v>83898600</v>
          </cell>
        </row>
        <row r="1261">
          <cell r="B1261" t="str">
            <v>060-15-1337</v>
          </cell>
          <cell r="C1261" t="str">
            <v>83898605</v>
          </cell>
        </row>
        <row r="1262">
          <cell r="B1262" t="str">
            <v>060-15-0203</v>
          </cell>
          <cell r="C1262" t="str">
            <v>83898594</v>
          </cell>
        </row>
        <row r="1263">
          <cell r="B1263" t="str">
            <v>060-15-0031</v>
          </cell>
          <cell r="C1263" t="str">
            <v>83898589</v>
          </cell>
        </row>
        <row r="1264">
          <cell r="B1264" t="str">
            <v>060-15-5253</v>
          </cell>
          <cell r="C1264" t="str">
            <v>83898597</v>
          </cell>
        </row>
        <row r="1265">
          <cell r="B1265" t="str">
            <v>060-15-5899</v>
          </cell>
          <cell r="C1265" t="str">
            <v>83898590</v>
          </cell>
        </row>
        <row r="1266">
          <cell r="B1266" t="str">
            <v>060-15-6752</v>
          </cell>
          <cell r="C1266" t="str">
            <v>83898606</v>
          </cell>
        </row>
        <row r="1267">
          <cell r="B1267" t="str">
            <v>060-15-7665</v>
          </cell>
          <cell r="C1267" t="str">
            <v>83898603</v>
          </cell>
        </row>
        <row r="1268">
          <cell r="B1268" t="str">
            <v>060-15-7955</v>
          </cell>
          <cell r="C1268" t="str">
            <v>83898599</v>
          </cell>
        </row>
        <row r="1269">
          <cell r="B1269" t="str">
            <v>060-15-8151</v>
          </cell>
          <cell r="C1269" t="str">
            <v>83898587</v>
          </cell>
        </row>
        <row r="1270">
          <cell r="B1270" t="str">
            <v>060-15-8346</v>
          </cell>
          <cell r="C1270" t="str">
            <v>83898601</v>
          </cell>
        </row>
        <row r="1271">
          <cell r="B1271" t="str">
            <v>060-15-8358</v>
          </cell>
          <cell r="C1271" t="str">
            <v>83898588</v>
          </cell>
        </row>
        <row r="1272">
          <cell r="B1272" t="str">
            <v>060-15-2917</v>
          </cell>
          <cell r="C1272" t="str">
            <v>83898604</v>
          </cell>
        </row>
        <row r="1273">
          <cell r="B1273" t="str">
            <v>060-15-2981</v>
          </cell>
          <cell r="C1273" t="str">
            <v>83898591</v>
          </cell>
        </row>
        <row r="1274">
          <cell r="B1274" t="str">
            <v>060-15-7988</v>
          </cell>
          <cell r="C1274" t="e">
            <v>#N/A</v>
          </cell>
        </row>
        <row r="1275">
          <cell r="B1275" t="str">
            <v>060-15-8492</v>
          </cell>
          <cell r="C1275" t="e">
            <v>#N/A</v>
          </cell>
        </row>
        <row r="1276">
          <cell r="B1276" t="str">
            <v>062-07-5998</v>
          </cell>
          <cell r="C1276" t="str">
            <v>89702907</v>
          </cell>
        </row>
        <row r="1277">
          <cell r="B1277" t="str">
            <v>062-07-8280</v>
          </cell>
          <cell r="C1277" t="str">
            <v>89702912</v>
          </cell>
        </row>
        <row r="1278">
          <cell r="B1278" t="str">
            <v>062-07-5189</v>
          </cell>
          <cell r="C1278" t="str">
            <v>89702904</v>
          </cell>
        </row>
        <row r="1279">
          <cell r="B1279" t="str">
            <v>062-07-6236</v>
          </cell>
          <cell r="C1279" t="str">
            <v>89702911</v>
          </cell>
        </row>
        <row r="1280">
          <cell r="B1280" t="str">
            <v>062-07-8624</v>
          </cell>
          <cell r="C1280" t="str">
            <v>89702909</v>
          </cell>
        </row>
        <row r="1281">
          <cell r="B1281" t="str">
            <v>062-07-9201</v>
          </cell>
          <cell r="C1281" t="str">
            <v>89702914</v>
          </cell>
        </row>
        <row r="1282">
          <cell r="B1282" t="str">
            <v>062-07-9577</v>
          </cell>
          <cell r="C1282" t="str">
            <v>89702910</v>
          </cell>
        </row>
        <row r="1283">
          <cell r="B1283" t="str">
            <v>062-07-3029</v>
          </cell>
          <cell r="C1283" t="str">
            <v>89702901</v>
          </cell>
        </row>
        <row r="1284">
          <cell r="B1284" t="str">
            <v>062-07-5149</v>
          </cell>
          <cell r="C1284" t="str">
            <v>89702902</v>
          </cell>
        </row>
        <row r="1285">
          <cell r="B1285" t="str">
            <v>062-07-3968</v>
          </cell>
          <cell r="C1285" t="str">
            <v>89702905</v>
          </cell>
        </row>
        <row r="1286">
          <cell r="B1286" t="str">
            <v>062-07-8669</v>
          </cell>
          <cell r="C1286" t="str">
            <v>89702899</v>
          </cell>
        </row>
        <row r="1287">
          <cell r="B1287" t="str">
            <v>062-07-0971</v>
          </cell>
          <cell r="C1287" t="str">
            <v>89702903</v>
          </cell>
        </row>
        <row r="1288">
          <cell r="B1288" t="str">
            <v>062-07-8621</v>
          </cell>
          <cell r="C1288" t="str">
            <v>89702898</v>
          </cell>
        </row>
        <row r="1289">
          <cell r="B1289" t="str">
            <v>062-07-5252</v>
          </cell>
          <cell r="C1289" t="str">
            <v>89702900</v>
          </cell>
        </row>
        <row r="1290">
          <cell r="B1290" t="str">
            <v>335-00-8191</v>
          </cell>
          <cell r="C1290" t="e">
            <v>#N/A</v>
          </cell>
        </row>
        <row r="1291">
          <cell r="B1291" t="str">
            <v>335-00-5755</v>
          </cell>
          <cell r="C1291" t="e">
            <v>#N/A</v>
          </cell>
        </row>
        <row r="1292">
          <cell r="B1292" t="str">
            <v>335-00-9808</v>
          </cell>
          <cell r="C1292" t="e">
            <v>#N/A</v>
          </cell>
        </row>
        <row r="1293">
          <cell r="B1293" t="str">
            <v>335-00-5923</v>
          </cell>
          <cell r="C1293" t="e">
            <v>#N/A</v>
          </cell>
        </row>
        <row r="1294">
          <cell r="B1294" t="str">
            <v>335-00-7507</v>
          </cell>
          <cell r="C1294" t="e">
            <v>#N/A</v>
          </cell>
        </row>
        <row r="1295">
          <cell r="B1295" t="str">
            <v>335-00-3606</v>
          </cell>
          <cell r="C1295" t="e">
            <v>#N/A</v>
          </cell>
        </row>
        <row r="1296">
          <cell r="B1296" t="str">
            <v>335-00-7129</v>
          </cell>
          <cell r="C1296" t="e">
            <v>#N/A</v>
          </cell>
        </row>
        <row r="1297">
          <cell r="B1297" t="str">
            <v>335-00-0760</v>
          </cell>
          <cell r="C1297" t="e">
            <v>#N/A</v>
          </cell>
        </row>
        <row r="1298">
          <cell r="B1298" t="str">
            <v>335-00-6988</v>
          </cell>
          <cell r="C1298" t="e">
            <v>#N/A</v>
          </cell>
        </row>
        <row r="1299">
          <cell r="B1299" t="str">
            <v>335-00-4132</v>
          </cell>
          <cell r="C1299" t="e">
            <v>#N/A</v>
          </cell>
        </row>
        <row r="1300">
          <cell r="B1300" t="str">
            <v>335-00-2141</v>
          </cell>
          <cell r="C1300" t="e">
            <v>#N/A</v>
          </cell>
        </row>
        <row r="1301">
          <cell r="B1301" t="str">
            <v>335-00-6177</v>
          </cell>
          <cell r="C1301" t="e">
            <v>#N/A</v>
          </cell>
        </row>
        <row r="1302">
          <cell r="B1302" t="str">
            <v>065-15-0617</v>
          </cell>
          <cell r="C1302" t="str">
            <v>93209662</v>
          </cell>
        </row>
        <row r="1303">
          <cell r="B1303" t="str">
            <v>065-15-0619</v>
          </cell>
          <cell r="C1303" t="str">
            <v>93303173</v>
          </cell>
        </row>
        <row r="1304">
          <cell r="B1304" t="str">
            <v>065-15-3867</v>
          </cell>
          <cell r="C1304" t="str">
            <v>93303178</v>
          </cell>
        </row>
        <row r="1305">
          <cell r="B1305" t="str">
            <v>065-15-4329</v>
          </cell>
          <cell r="C1305" t="str">
            <v>93303174</v>
          </cell>
        </row>
        <row r="1306">
          <cell r="B1306" t="str">
            <v>065-15-4724</v>
          </cell>
          <cell r="C1306" t="str">
            <v>93303180</v>
          </cell>
        </row>
        <row r="1307">
          <cell r="B1307" t="str">
            <v>065-15-5035</v>
          </cell>
          <cell r="C1307" t="str">
            <v>93209663</v>
          </cell>
        </row>
        <row r="1308">
          <cell r="B1308" t="str">
            <v>065-15-6418</v>
          </cell>
          <cell r="C1308" t="str">
            <v>92079503</v>
          </cell>
        </row>
        <row r="1309">
          <cell r="B1309" t="str">
            <v>065-15-6456</v>
          </cell>
          <cell r="C1309" t="str">
            <v>93303179</v>
          </cell>
        </row>
        <row r="1310">
          <cell r="B1310" t="str">
            <v>065-15-8352</v>
          </cell>
          <cell r="C1310" t="str">
            <v>93303175</v>
          </cell>
        </row>
        <row r="1311">
          <cell r="B1311" t="str">
            <v>065-15-9829</v>
          </cell>
          <cell r="C1311" t="str">
            <v>92079505</v>
          </cell>
        </row>
        <row r="1312">
          <cell r="B1312" t="str">
            <v>060-13-5103</v>
          </cell>
          <cell r="C1312" t="str">
            <v>80926564</v>
          </cell>
        </row>
        <row r="1313">
          <cell r="B1313" t="str">
            <v>060-13-3265</v>
          </cell>
          <cell r="C1313" t="str">
            <v>54549434</v>
          </cell>
        </row>
        <row r="1314">
          <cell r="B1314" t="str">
            <v>060-26-0097</v>
          </cell>
          <cell r="C1314" t="str">
            <v>89619135</v>
          </cell>
        </row>
        <row r="1315">
          <cell r="B1315" t="str">
            <v>060-26-1134</v>
          </cell>
          <cell r="C1315" t="str">
            <v>89619164</v>
          </cell>
        </row>
        <row r="1316">
          <cell r="B1316" t="str">
            <v>060-26-4911</v>
          </cell>
          <cell r="C1316" t="str">
            <v>89619147</v>
          </cell>
        </row>
        <row r="1317">
          <cell r="B1317" t="str">
            <v>060-26-3108</v>
          </cell>
          <cell r="C1317" t="str">
            <v>89619143</v>
          </cell>
        </row>
        <row r="1318">
          <cell r="B1318" t="str">
            <v>060-15-4466</v>
          </cell>
          <cell r="C1318" t="str">
            <v>89638823</v>
          </cell>
        </row>
        <row r="1319">
          <cell r="B1319" t="str">
            <v>060-15-0331</v>
          </cell>
          <cell r="C1319" t="str">
            <v>89638810</v>
          </cell>
        </row>
        <row r="1320">
          <cell r="B1320" t="str">
            <v>060-15-3276</v>
          </cell>
          <cell r="C1320" t="str">
            <v>89638814</v>
          </cell>
        </row>
        <row r="1321">
          <cell r="B1321" t="str">
            <v>060-15-7745</v>
          </cell>
          <cell r="C1321" t="str">
            <v>89638811</v>
          </cell>
        </row>
        <row r="1322">
          <cell r="B1322" t="str">
            <v>060-15-2016</v>
          </cell>
          <cell r="C1322" t="str">
            <v>89638820</v>
          </cell>
        </row>
        <row r="1323">
          <cell r="B1323" t="str">
            <v>060-15-9619</v>
          </cell>
          <cell r="C1323" t="str">
            <v>89638817</v>
          </cell>
        </row>
        <row r="1324">
          <cell r="B1324" t="str">
            <v>060-15-2801</v>
          </cell>
          <cell r="C1324" t="str">
            <v>89638815</v>
          </cell>
        </row>
        <row r="1325">
          <cell r="B1325" t="str">
            <v>060-15-1563</v>
          </cell>
          <cell r="C1325" t="str">
            <v>89638818</v>
          </cell>
        </row>
        <row r="1326">
          <cell r="B1326" t="str">
            <v>060-15-3986</v>
          </cell>
          <cell r="C1326" t="str">
            <v>89638822</v>
          </cell>
        </row>
        <row r="1327">
          <cell r="B1327" t="str">
            <v>060-15-3211</v>
          </cell>
          <cell r="C1327" t="str">
            <v>89638816</v>
          </cell>
        </row>
        <row r="1328">
          <cell r="B1328" t="str">
            <v>060-15-7221</v>
          </cell>
          <cell r="C1328" t="e">
            <v>#N/A</v>
          </cell>
        </row>
        <row r="1329">
          <cell r="B1329" t="str">
            <v>060-15-3717</v>
          </cell>
          <cell r="C1329" t="str">
            <v>89638819</v>
          </cell>
        </row>
        <row r="1330">
          <cell r="B1330" t="str">
            <v>060-15-9264</v>
          </cell>
          <cell r="C1330" t="str">
            <v>89638824</v>
          </cell>
        </row>
        <row r="1331">
          <cell r="B1331" t="str">
            <v>060-15-4112</v>
          </cell>
          <cell r="C1331" t="str">
            <v>89638813</v>
          </cell>
        </row>
        <row r="1332">
          <cell r="B1332" t="str">
            <v>060-15-1991</v>
          </cell>
          <cell r="C1332" t="str">
            <v>89638812</v>
          </cell>
        </row>
        <row r="1333">
          <cell r="B1333" t="str">
            <v>064-18-6051</v>
          </cell>
          <cell r="C1333" t="str">
            <v>90022227</v>
          </cell>
        </row>
        <row r="1334">
          <cell r="B1334" t="str">
            <v>064-18-0905</v>
          </cell>
          <cell r="C1334" t="str">
            <v>90022214</v>
          </cell>
        </row>
        <row r="1335">
          <cell r="B1335" t="str">
            <v>064-18-9777</v>
          </cell>
          <cell r="C1335" t="str">
            <v>90022255</v>
          </cell>
        </row>
        <row r="1336">
          <cell r="B1336" t="str">
            <v>064-18-5080</v>
          </cell>
          <cell r="C1336" t="str">
            <v>90009633</v>
          </cell>
        </row>
        <row r="1337">
          <cell r="B1337" t="str">
            <v>064-18-5193</v>
          </cell>
          <cell r="C1337" t="e">
            <v>#N/A</v>
          </cell>
        </row>
        <row r="1338">
          <cell r="B1338" t="str">
            <v>097-04-0211</v>
          </cell>
          <cell r="C1338" t="str">
            <v>89147277</v>
          </cell>
        </row>
        <row r="1339">
          <cell r="B1339" t="str">
            <v>062-18-4403</v>
          </cell>
          <cell r="C1339" t="str">
            <v>89702859</v>
          </cell>
        </row>
        <row r="1340">
          <cell r="B1340" t="str">
            <v>062-18-4468</v>
          </cell>
          <cell r="C1340" t="str">
            <v>89702871</v>
          </cell>
        </row>
        <row r="1341">
          <cell r="B1341" t="str">
            <v>062-18-8671</v>
          </cell>
          <cell r="C1341" t="str">
            <v>89702858</v>
          </cell>
        </row>
        <row r="1342">
          <cell r="B1342" t="str">
            <v>062-18-8716</v>
          </cell>
          <cell r="C1342" t="str">
            <v>89702862</v>
          </cell>
        </row>
        <row r="1343">
          <cell r="B1343" t="str">
            <v>060-13-9763</v>
          </cell>
          <cell r="C1343" t="str">
            <v>86298150</v>
          </cell>
        </row>
        <row r="1344">
          <cell r="B1344" t="str">
            <v>060-13-0039</v>
          </cell>
          <cell r="C1344" t="str">
            <v>86298151</v>
          </cell>
        </row>
        <row r="1345">
          <cell r="B1345" t="str">
            <v>060-13-7707</v>
          </cell>
          <cell r="C1345" t="str">
            <v>86298152</v>
          </cell>
        </row>
        <row r="1346">
          <cell r="B1346" t="str">
            <v>060-17-0486</v>
          </cell>
          <cell r="C1346" t="str">
            <v>86298148</v>
          </cell>
        </row>
        <row r="1347">
          <cell r="B1347" t="str">
            <v>060-17-4089</v>
          </cell>
          <cell r="C1347" t="str">
            <v>86298153</v>
          </cell>
        </row>
        <row r="1348">
          <cell r="B1348" t="str">
            <v>060-17-7324</v>
          </cell>
          <cell r="C1348" t="str">
            <v>86298149</v>
          </cell>
        </row>
        <row r="1349">
          <cell r="B1349" t="str">
            <v>060-16-0341</v>
          </cell>
          <cell r="C1349" t="str">
            <v>89652466</v>
          </cell>
        </row>
        <row r="1350">
          <cell r="B1350" t="str">
            <v>060-16-5125</v>
          </cell>
          <cell r="C1350" t="str">
            <v>89652467</v>
          </cell>
        </row>
        <row r="1351">
          <cell r="B1351" t="str">
            <v>060-17-0179</v>
          </cell>
          <cell r="C1351" t="str">
            <v>91234952</v>
          </cell>
        </row>
        <row r="1352">
          <cell r="B1352" t="str">
            <v>060-17-0267</v>
          </cell>
          <cell r="C1352" t="str">
            <v>91234962</v>
          </cell>
        </row>
        <row r="1353">
          <cell r="B1353" t="str">
            <v>060-17-0357</v>
          </cell>
          <cell r="C1353" t="str">
            <v>91251152</v>
          </cell>
        </row>
        <row r="1354">
          <cell r="B1354" t="str">
            <v>060-17-1077</v>
          </cell>
          <cell r="C1354" t="str">
            <v>91234967</v>
          </cell>
        </row>
        <row r="1355">
          <cell r="B1355" t="str">
            <v>060-17-1197</v>
          </cell>
          <cell r="C1355" t="str">
            <v>91234995</v>
          </cell>
        </row>
        <row r="1356">
          <cell r="B1356" t="str">
            <v>060-17-2054</v>
          </cell>
          <cell r="C1356" t="str">
            <v>91234968</v>
          </cell>
        </row>
        <row r="1357">
          <cell r="B1357" t="str">
            <v>060-17-2857</v>
          </cell>
          <cell r="C1357" t="str">
            <v>91235027</v>
          </cell>
        </row>
        <row r="1358">
          <cell r="B1358" t="str">
            <v>060-17-4298</v>
          </cell>
          <cell r="C1358" t="str">
            <v>91251153</v>
          </cell>
        </row>
        <row r="1359">
          <cell r="B1359" t="str">
            <v>060-17-7569</v>
          </cell>
          <cell r="C1359" t="str">
            <v>91234976</v>
          </cell>
        </row>
        <row r="1360">
          <cell r="B1360" t="str">
            <v>060-17-7588</v>
          </cell>
          <cell r="C1360" t="str">
            <v>91234963</v>
          </cell>
        </row>
        <row r="1361">
          <cell r="B1361" t="str">
            <v>060-17-7825</v>
          </cell>
          <cell r="C1361" t="str">
            <v>91235039</v>
          </cell>
        </row>
        <row r="1362">
          <cell r="B1362" t="str">
            <v>060-17-8683</v>
          </cell>
          <cell r="C1362" t="str">
            <v>91235058</v>
          </cell>
        </row>
        <row r="1363">
          <cell r="B1363" t="str">
            <v>065-15-3535</v>
          </cell>
          <cell r="C1363" t="str">
            <v>91951465</v>
          </cell>
        </row>
        <row r="1364">
          <cell r="B1364" t="str">
            <v>065-15-6378</v>
          </cell>
          <cell r="C1364" t="str">
            <v>91951584</v>
          </cell>
        </row>
        <row r="1365">
          <cell r="B1365" t="str">
            <v>065-15-6567</v>
          </cell>
          <cell r="C1365" t="str">
            <v>91951464</v>
          </cell>
        </row>
        <row r="1366">
          <cell r="B1366" t="str">
            <v>065-15-6587</v>
          </cell>
          <cell r="C1366" t="str">
            <v>91951585</v>
          </cell>
        </row>
        <row r="1367">
          <cell r="B1367" t="str">
            <v>065-15-7155</v>
          </cell>
          <cell r="C1367" t="str">
            <v>91951466</v>
          </cell>
        </row>
        <row r="1368">
          <cell r="B1368" t="str">
            <v>065-15-8553</v>
          </cell>
          <cell r="C1368" t="str">
            <v>91951583</v>
          </cell>
        </row>
        <row r="1369">
          <cell r="B1369" t="str">
            <v>064-18-4333</v>
          </cell>
          <cell r="C1369" t="str">
            <v>91220036</v>
          </cell>
        </row>
        <row r="1370">
          <cell r="B1370" t="str">
            <v>064-18-6364</v>
          </cell>
          <cell r="C1370" t="str">
            <v>91220040</v>
          </cell>
        </row>
        <row r="1371">
          <cell r="B1371" t="str">
            <v>062-16-7746</v>
          </cell>
          <cell r="C1371" t="str">
            <v>92542270</v>
          </cell>
        </row>
        <row r="1372">
          <cell r="B1372" t="str">
            <v>062-16-2769</v>
          </cell>
          <cell r="C1372" t="str">
            <v>92542261</v>
          </cell>
        </row>
        <row r="1373">
          <cell r="B1373" t="str">
            <v>062-16-1140</v>
          </cell>
          <cell r="C1373" t="str">
            <v>92542285</v>
          </cell>
        </row>
        <row r="1374">
          <cell r="B1374" t="str">
            <v>062-16-4985</v>
          </cell>
          <cell r="C1374" t="str">
            <v>92542283</v>
          </cell>
        </row>
        <row r="1375">
          <cell r="B1375" t="str">
            <v>062-16-0281</v>
          </cell>
          <cell r="C1375" t="str">
            <v>92542255</v>
          </cell>
        </row>
        <row r="1376">
          <cell r="B1376" t="str">
            <v>062-16-7378</v>
          </cell>
          <cell r="C1376" t="str">
            <v>92542275</v>
          </cell>
        </row>
        <row r="1377">
          <cell r="B1377" t="str">
            <v>062-16-8462</v>
          </cell>
          <cell r="C1377" t="str">
            <v>92542262</v>
          </cell>
        </row>
        <row r="1378">
          <cell r="B1378" t="str">
            <v>062-16-7147</v>
          </cell>
          <cell r="C1378" t="str">
            <v>92542257</v>
          </cell>
        </row>
        <row r="1379">
          <cell r="B1379" t="str">
            <v>062-16-8300</v>
          </cell>
          <cell r="C1379" t="str">
            <v>92542277</v>
          </cell>
        </row>
        <row r="1380">
          <cell r="B1380" t="str">
            <v>062-16-0083</v>
          </cell>
          <cell r="C1380" t="str">
            <v>92542254</v>
          </cell>
        </row>
        <row r="1381">
          <cell r="B1381" t="str">
            <v>062-16-7125</v>
          </cell>
          <cell r="C1381" t="str">
            <v>92542256</v>
          </cell>
        </row>
        <row r="1382">
          <cell r="B1382" t="str">
            <v>062-16-6793</v>
          </cell>
          <cell r="C1382" t="str">
            <v>92542259</v>
          </cell>
        </row>
        <row r="1383">
          <cell r="B1383" t="str">
            <v>062-16-6045</v>
          </cell>
          <cell r="C1383" t="str">
            <v>92542269</v>
          </cell>
        </row>
        <row r="1384">
          <cell r="B1384" t="str">
            <v>062-16-1876</v>
          </cell>
          <cell r="C1384" t="str">
            <v>92542260</v>
          </cell>
        </row>
        <row r="1385">
          <cell r="B1385" t="str">
            <v>062-16-8163</v>
          </cell>
          <cell r="C1385" t="str">
            <v>92542281</v>
          </cell>
        </row>
        <row r="1386">
          <cell r="B1386" t="str">
            <v>062-16-9551</v>
          </cell>
          <cell r="C1386" t="str">
            <v>92542272</v>
          </cell>
        </row>
        <row r="1387">
          <cell r="B1387" t="str">
            <v>062-16-4696</v>
          </cell>
          <cell r="C1387" t="str">
            <v>92542268</v>
          </cell>
        </row>
        <row r="1388">
          <cell r="B1388" t="str">
            <v>062-16-9529</v>
          </cell>
          <cell r="C1388" t="str">
            <v>92542279</v>
          </cell>
        </row>
        <row r="1389">
          <cell r="B1389" t="str">
            <v>062-16-9893</v>
          </cell>
          <cell r="C1389" t="str">
            <v>92542276</v>
          </cell>
        </row>
        <row r="1390">
          <cell r="B1390" t="str">
            <v>062-16-4468</v>
          </cell>
          <cell r="C1390" t="str">
            <v>92542278</v>
          </cell>
        </row>
        <row r="1391">
          <cell r="B1391" t="str">
            <v>097-02-6279</v>
          </cell>
          <cell r="C1391" t="str">
            <v>91652594</v>
          </cell>
        </row>
        <row r="1392">
          <cell r="B1392" t="str">
            <v>097-02-6014</v>
          </cell>
          <cell r="C1392" t="str">
            <v>91652440</v>
          </cell>
        </row>
        <row r="1393">
          <cell r="B1393" t="str">
            <v>097-02-1412</v>
          </cell>
          <cell r="C1393" t="str">
            <v>91652451</v>
          </cell>
        </row>
        <row r="1394">
          <cell r="B1394" t="str">
            <v>097-02-4213</v>
          </cell>
          <cell r="C1394" t="str">
            <v>91652598</v>
          </cell>
        </row>
        <row r="1395">
          <cell r="B1395" t="str">
            <v>097-02-1474</v>
          </cell>
          <cell r="C1395" t="str">
            <v>91652434</v>
          </cell>
        </row>
        <row r="1396">
          <cell r="B1396" t="str">
            <v>097-02-0043</v>
          </cell>
          <cell r="C1396" t="str">
            <v>91652433</v>
          </cell>
        </row>
        <row r="1397">
          <cell r="B1397" t="str">
            <v>097-02-0074</v>
          </cell>
          <cell r="C1397" t="str">
            <v>91946647</v>
          </cell>
        </row>
        <row r="1398">
          <cell r="B1398" t="str">
            <v>097-02-0073</v>
          </cell>
          <cell r="C1398" t="str">
            <v>91946645</v>
          </cell>
        </row>
        <row r="1399">
          <cell r="B1399" t="str">
            <v>097-02-6561</v>
          </cell>
          <cell r="C1399" t="str">
            <v>91946646</v>
          </cell>
        </row>
        <row r="1400">
          <cell r="B1400" t="str">
            <v>097-02-4923</v>
          </cell>
          <cell r="C1400" t="str">
            <v>91652419</v>
          </cell>
        </row>
        <row r="1401">
          <cell r="B1401" t="str">
            <v>097-02-0040</v>
          </cell>
          <cell r="C1401" t="str">
            <v>91652416</v>
          </cell>
        </row>
        <row r="1402">
          <cell r="B1402" t="str">
            <v>097-02-5747</v>
          </cell>
          <cell r="C1402" t="str">
            <v>91652425</v>
          </cell>
        </row>
        <row r="1403">
          <cell r="B1403" t="str">
            <v>097-02-7728</v>
          </cell>
          <cell r="C1403" t="str">
            <v>91652418</v>
          </cell>
        </row>
        <row r="1404">
          <cell r="B1404" t="str">
            <v>097-02-8077</v>
          </cell>
          <cell r="C1404" t="str">
            <v>91652420</v>
          </cell>
        </row>
        <row r="1405">
          <cell r="B1405" t="str">
            <v>097-02-6351</v>
          </cell>
          <cell r="C1405" t="str">
            <v>91652449</v>
          </cell>
        </row>
        <row r="1406">
          <cell r="B1406" t="str">
            <v>097-02-1926</v>
          </cell>
          <cell r="C1406" t="str">
            <v>91652442</v>
          </cell>
        </row>
        <row r="1407">
          <cell r="B1407" t="str">
            <v>097-02-2474</v>
          </cell>
          <cell r="C1407" t="str">
            <v>91652461</v>
          </cell>
        </row>
        <row r="1408">
          <cell r="B1408" t="str">
            <v>097-02-3852</v>
          </cell>
          <cell r="C1408" t="str">
            <v>91652421</v>
          </cell>
        </row>
        <row r="1409">
          <cell r="B1409" t="str">
            <v>097-02-8716</v>
          </cell>
          <cell r="C1409" t="str">
            <v>91652441</v>
          </cell>
        </row>
        <row r="1410">
          <cell r="B1410" t="str">
            <v>097-02-3327</v>
          </cell>
          <cell r="C1410" t="str">
            <v>91652438</v>
          </cell>
        </row>
        <row r="1411">
          <cell r="B1411" t="str">
            <v>097-02-8024</v>
          </cell>
          <cell r="C1411" t="str">
            <v>91652458</v>
          </cell>
        </row>
        <row r="1412">
          <cell r="B1412" t="str">
            <v>097-02-4764</v>
          </cell>
          <cell r="C1412" t="str">
            <v>91652426</v>
          </cell>
        </row>
        <row r="1413">
          <cell r="B1413" t="str">
            <v>097-02-0044</v>
          </cell>
          <cell r="C1413" t="str">
            <v>91652437</v>
          </cell>
        </row>
        <row r="1414">
          <cell r="B1414" t="str">
            <v>097-02-5846</v>
          </cell>
          <cell r="C1414" t="str">
            <v>91652459</v>
          </cell>
        </row>
        <row r="1415">
          <cell r="B1415" t="str">
            <v>097-02-8620</v>
          </cell>
          <cell r="C1415" t="str">
            <v>91652457</v>
          </cell>
        </row>
        <row r="1416">
          <cell r="B1416" t="str">
            <v>097-02-5753</v>
          </cell>
          <cell r="C1416" t="str">
            <v>91652424</v>
          </cell>
        </row>
        <row r="1417">
          <cell r="B1417" t="str">
            <v>097-02-3033</v>
          </cell>
          <cell r="C1417" t="str">
            <v>91652445</v>
          </cell>
        </row>
        <row r="1418">
          <cell r="B1418" t="str">
            <v>097-02-4715</v>
          </cell>
          <cell r="C1418" t="str">
            <v>91652435</v>
          </cell>
        </row>
        <row r="1419">
          <cell r="B1419" t="str">
            <v>097-02-6323</v>
          </cell>
          <cell r="C1419" t="str">
            <v>91652439</v>
          </cell>
        </row>
        <row r="1420">
          <cell r="B1420" t="str">
            <v>062-16-5424</v>
          </cell>
          <cell r="C1420" t="str">
            <v>91972644</v>
          </cell>
        </row>
        <row r="1421">
          <cell r="B1421" t="str">
            <v>062-16-8333</v>
          </cell>
          <cell r="C1421" t="str">
            <v>91972648</v>
          </cell>
        </row>
        <row r="1422">
          <cell r="B1422" t="str">
            <v>062-16-7513</v>
          </cell>
          <cell r="C1422" t="str">
            <v>91972646</v>
          </cell>
        </row>
        <row r="1423">
          <cell r="B1423" t="str">
            <v>062-16-8989</v>
          </cell>
          <cell r="C1423" t="str">
            <v>91972640</v>
          </cell>
        </row>
        <row r="1424">
          <cell r="B1424" t="str">
            <v>062-16-6869</v>
          </cell>
          <cell r="C1424" t="str">
            <v>91972645</v>
          </cell>
        </row>
        <row r="1425">
          <cell r="B1425" t="str">
            <v>062-16-0086</v>
          </cell>
          <cell r="C1425" t="str">
            <v>93055834</v>
          </cell>
        </row>
        <row r="1426">
          <cell r="B1426" t="str">
            <v>062-16-1535</v>
          </cell>
          <cell r="C1426" t="str">
            <v>92186886</v>
          </cell>
        </row>
        <row r="1427">
          <cell r="B1427" t="str">
            <v>062-16-4626</v>
          </cell>
          <cell r="C1427" t="str">
            <v>91972307</v>
          </cell>
        </row>
        <row r="1428">
          <cell r="B1428" t="str">
            <v>062-16-3529</v>
          </cell>
          <cell r="C1428" t="str">
            <v>91972302</v>
          </cell>
        </row>
        <row r="1429">
          <cell r="B1429" t="str">
            <v>062-16-2799</v>
          </cell>
          <cell r="C1429" t="str">
            <v>91972305</v>
          </cell>
        </row>
        <row r="1430">
          <cell r="B1430" t="str">
            <v>062-16-4833</v>
          </cell>
          <cell r="C1430" t="str">
            <v>91972301</v>
          </cell>
        </row>
        <row r="1431">
          <cell r="B1431" t="str">
            <v>062-16-7633</v>
          </cell>
          <cell r="C1431" t="str">
            <v>91972304</v>
          </cell>
        </row>
        <row r="1432">
          <cell r="B1432" t="str">
            <v>062-16-8235</v>
          </cell>
          <cell r="C1432" t="str">
            <v>92200259</v>
          </cell>
        </row>
        <row r="1433">
          <cell r="B1433" t="str">
            <v>062-16-5620</v>
          </cell>
          <cell r="C1433" t="str">
            <v>92200257</v>
          </cell>
        </row>
        <row r="1434">
          <cell r="B1434" t="str">
            <v>062-16-4769</v>
          </cell>
          <cell r="C1434" t="str">
            <v>92200258</v>
          </cell>
        </row>
        <row r="1435">
          <cell r="B1435" t="str">
            <v>062-16-0077</v>
          </cell>
          <cell r="C1435" t="str">
            <v>92200256</v>
          </cell>
        </row>
        <row r="1436">
          <cell r="B1436" t="str">
            <v>062-16-0078</v>
          </cell>
          <cell r="C1436" t="str">
            <v>92200260</v>
          </cell>
        </row>
        <row r="1437">
          <cell r="B1437" t="str">
            <v>062-16-5876</v>
          </cell>
          <cell r="C1437" t="str">
            <v>91972300</v>
          </cell>
        </row>
        <row r="1438">
          <cell r="B1438" t="str">
            <v>062-16-0044</v>
          </cell>
          <cell r="C1438" t="str">
            <v>91972299</v>
          </cell>
        </row>
        <row r="1439">
          <cell r="B1439" t="str">
            <v>062-16-4542</v>
          </cell>
          <cell r="C1439" t="str">
            <v>91972306</v>
          </cell>
        </row>
        <row r="1440">
          <cell r="B1440" t="str">
            <v>062-16-3825</v>
          </cell>
          <cell r="C1440" t="str">
            <v>91972308</v>
          </cell>
        </row>
        <row r="1441">
          <cell r="B1441" t="str">
            <v>062-16-3007</v>
          </cell>
          <cell r="C1441" t="str">
            <v>91972303</v>
          </cell>
        </row>
        <row r="1442">
          <cell r="B1442" t="str">
            <v>062-16-2482</v>
          </cell>
          <cell r="C1442" t="str">
            <v>92186892</v>
          </cell>
        </row>
        <row r="1443">
          <cell r="B1443" t="str">
            <v>062-16-5475</v>
          </cell>
          <cell r="C1443" t="str">
            <v>92186894</v>
          </cell>
        </row>
        <row r="1444">
          <cell r="B1444" t="str">
            <v>062-16-7108</v>
          </cell>
          <cell r="C1444" t="str">
            <v>92186898</v>
          </cell>
        </row>
        <row r="1445">
          <cell r="B1445" t="str">
            <v>062-16-8801</v>
          </cell>
          <cell r="C1445" t="str">
            <v>92186876</v>
          </cell>
        </row>
        <row r="1446">
          <cell r="B1446" t="str">
            <v>062-16-7092</v>
          </cell>
          <cell r="C1446" t="str">
            <v>92186875</v>
          </cell>
        </row>
        <row r="1447">
          <cell r="B1447" t="str">
            <v>062-16-9060</v>
          </cell>
          <cell r="C1447" t="str">
            <v>92186896</v>
          </cell>
        </row>
        <row r="1448">
          <cell r="B1448" t="str">
            <v>062-16-5953</v>
          </cell>
          <cell r="C1448" t="str">
            <v>92186878</v>
          </cell>
        </row>
        <row r="1449">
          <cell r="B1449" t="str">
            <v>062-16-4390</v>
          </cell>
          <cell r="C1449" t="str">
            <v>91972662</v>
          </cell>
        </row>
        <row r="1450">
          <cell r="B1450" t="str">
            <v>062-16-0074</v>
          </cell>
          <cell r="C1450" t="str">
            <v>91972661</v>
          </cell>
        </row>
        <row r="1451">
          <cell r="B1451" t="str">
            <v>062-16-6142</v>
          </cell>
          <cell r="C1451" t="str">
            <v>91972663</v>
          </cell>
        </row>
        <row r="1452">
          <cell r="B1452" t="str">
            <v>062-16-9486</v>
          </cell>
          <cell r="C1452" t="str">
            <v>91972664</v>
          </cell>
        </row>
        <row r="1453">
          <cell r="B1453" t="str">
            <v>062-16-1100</v>
          </cell>
          <cell r="C1453" t="str">
            <v>91972665</v>
          </cell>
        </row>
        <row r="1454">
          <cell r="B1454" t="str">
            <v>062-16-2844</v>
          </cell>
          <cell r="C1454" t="str">
            <v>92186880</v>
          </cell>
        </row>
        <row r="1455">
          <cell r="B1455" t="str">
            <v>062-16-1964</v>
          </cell>
          <cell r="C1455" t="str">
            <v>92186900</v>
          </cell>
        </row>
        <row r="1456">
          <cell r="B1456" t="str">
            <v>062-16-7792</v>
          </cell>
          <cell r="C1456" t="str">
            <v>92186882</v>
          </cell>
        </row>
        <row r="1457">
          <cell r="B1457" t="str">
            <v>062-16-8418</v>
          </cell>
          <cell r="C1457" t="str">
            <v>92186895</v>
          </cell>
        </row>
        <row r="1458">
          <cell r="B1458" t="str">
            <v>062-16-6557</v>
          </cell>
          <cell r="C1458" t="str">
            <v>92186881</v>
          </cell>
        </row>
        <row r="1459">
          <cell r="B1459" t="str">
            <v>060-14-0006</v>
          </cell>
          <cell r="C1459" t="str">
            <v>92867205</v>
          </cell>
        </row>
        <row r="1460">
          <cell r="B1460" t="str">
            <v>060-14-1188</v>
          </cell>
          <cell r="C1460" t="str">
            <v>92867206</v>
          </cell>
        </row>
        <row r="1461">
          <cell r="B1461" t="str">
            <v>060-14-1356</v>
          </cell>
          <cell r="C1461" t="str">
            <v>92867211</v>
          </cell>
        </row>
        <row r="1462">
          <cell r="B1462" t="str">
            <v>060-14-1646</v>
          </cell>
          <cell r="C1462" t="str">
            <v>92867218</v>
          </cell>
        </row>
        <row r="1463">
          <cell r="B1463" t="str">
            <v>060-14-1817</v>
          </cell>
          <cell r="C1463" t="str">
            <v>92867210</v>
          </cell>
        </row>
        <row r="1464">
          <cell r="B1464" t="str">
            <v>060-14-2417</v>
          </cell>
          <cell r="C1464" t="str">
            <v>92867214</v>
          </cell>
        </row>
        <row r="1465">
          <cell r="B1465" t="str">
            <v>060-14-3980</v>
          </cell>
          <cell r="C1465" t="str">
            <v>92867207</v>
          </cell>
        </row>
        <row r="1466">
          <cell r="B1466" t="str">
            <v>060-14-8220</v>
          </cell>
          <cell r="C1466" t="str">
            <v>92867216</v>
          </cell>
        </row>
        <row r="1467">
          <cell r="B1467" t="str">
            <v>060-14-9041</v>
          </cell>
          <cell r="C1467" t="str">
            <v>92867208</v>
          </cell>
        </row>
        <row r="1468">
          <cell r="B1468" t="str">
            <v>060-14-9658</v>
          </cell>
          <cell r="C1468" t="str">
            <v>92867213</v>
          </cell>
        </row>
        <row r="1469">
          <cell r="B1469" t="str">
            <v>060-13-0160</v>
          </cell>
          <cell r="C1469" t="str">
            <v>93968732</v>
          </cell>
        </row>
        <row r="1470">
          <cell r="B1470" t="str">
            <v>060-13-0084</v>
          </cell>
          <cell r="C1470" t="str">
            <v>93968731</v>
          </cell>
        </row>
        <row r="1471">
          <cell r="B1471" t="str">
            <v>060-13-2253</v>
          </cell>
          <cell r="C1471" t="str">
            <v>93087264</v>
          </cell>
        </row>
        <row r="1472">
          <cell r="B1472" t="str">
            <v>060-13-5354</v>
          </cell>
          <cell r="C1472" t="str">
            <v>93087263</v>
          </cell>
        </row>
        <row r="1473">
          <cell r="B1473" t="str">
            <v>060-13-0057</v>
          </cell>
          <cell r="C1473" t="str">
            <v>93080301</v>
          </cell>
        </row>
        <row r="1474">
          <cell r="B1474" t="str">
            <v>060-13-8368</v>
          </cell>
          <cell r="C1474" t="str">
            <v>93073039</v>
          </cell>
        </row>
        <row r="1475">
          <cell r="B1475" t="str">
            <v>060-15-2089</v>
          </cell>
          <cell r="C1475" t="str">
            <v>94177724</v>
          </cell>
        </row>
        <row r="1476">
          <cell r="B1476" t="str">
            <v>060-15-7625</v>
          </cell>
          <cell r="C1476" t="str">
            <v>94177729</v>
          </cell>
        </row>
        <row r="1477">
          <cell r="B1477" t="str">
            <v>060-15-5065</v>
          </cell>
          <cell r="C1477" t="str">
            <v>94177728</v>
          </cell>
        </row>
        <row r="1478">
          <cell r="B1478" t="str">
            <v>060-15-0361</v>
          </cell>
          <cell r="C1478" t="str">
            <v>93985491</v>
          </cell>
        </row>
        <row r="1479">
          <cell r="B1479" t="str">
            <v>060-15-0375</v>
          </cell>
          <cell r="C1479" t="str">
            <v>93985501</v>
          </cell>
        </row>
        <row r="1480">
          <cell r="B1480" t="str">
            <v>060-15-5409</v>
          </cell>
          <cell r="C1480" t="str">
            <v>93985492</v>
          </cell>
        </row>
        <row r="1481">
          <cell r="B1481" t="str">
            <v>060-15-1911</v>
          </cell>
          <cell r="C1481" t="str">
            <v>94177725</v>
          </cell>
        </row>
        <row r="1482">
          <cell r="B1482" t="str">
            <v>060-15-0247</v>
          </cell>
          <cell r="C1482" t="str">
            <v>93968449</v>
          </cell>
        </row>
        <row r="1483">
          <cell r="B1483" t="str">
            <v>060-15-2029</v>
          </cell>
          <cell r="C1483" t="str">
            <v>93968450</v>
          </cell>
        </row>
        <row r="1484">
          <cell r="B1484" t="str">
            <v>060-15-5759</v>
          </cell>
          <cell r="C1484" t="str">
            <v>93985504</v>
          </cell>
        </row>
        <row r="1485">
          <cell r="B1485" t="str">
            <v>060-15-8989</v>
          </cell>
          <cell r="C1485" t="str">
            <v>93994613</v>
          </cell>
        </row>
        <row r="1486">
          <cell r="B1486" t="str">
            <v>060-15-0376</v>
          </cell>
          <cell r="C1486" t="str">
            <v>93985503</v>
          </cell>
        </row>
        <row r="1487">
          <cell r="B1487" t="str">
            <v>060-15-6539</v>
          </cell>
          <cell r="C1487" t="str">
            <v>93994612</v>
          </cell>
        </row>
        <row r="1488">
          <cell r="B1488" t="str">
            <v>060-15-0410</v>
          </cell>
          <cell r="C1488" t="str">
            <v>93994611</v>
          </cell>
        </row>
        <row r="1489">
          <cell r="B1489" t="str">
            <v>060-15-9037</v>
          </cell>
          <cell r="C1489" t="str">
            <v>94177727</v>
          </cell>
        </row>
        <row r="1490">
          <cell r="B1490" t="str">
            <v>060-15-0431</v>
          </cell>
          <cell r="C1490" t="str">
            <v>94177723</v>
          </cell>
        </row>
        <row r="1491">
          <cell r="B1491" t="str">
            <v>060-15-0398</v>
          </cell>
          <cell r="C1491" t="str">
            <v>93985512</v>
          </cell>
        </row>
        <row r="1492">
          <cell r="B1492" t="str">
            <v>060-15-0402</v>
          </cell>
          <cell r="C1492" t="str">
            <v>93986288</v>
          </cell>
        </row>
        <row r="1493">
          <cell r="B1493" t="str">
            <v>060-15-1316</v>
          </cell>
          <cell r="C1493" t="str">
            <v>94177726</v>
          </cell>
        </row>
        <row r="1494">
          <cell r="B1494" t="str">
            <v>060-15-4511</v>
          </cell>
          <cell r="C1494" t="str">
            <v>94177730</v>
          </cell>
        </row>
        <row r="1495">
          <cell r="B1495" t="str">
            <v>064-18-0727</v>
          </cell>
          <cell r="C1495" t="str">
            <v>92212587</v>
          </cell>
        </row>
        <row r="1496">
          <cell r="B1496" t="str">
            <v>064-18-3591</v>
          </cell>
          <cell r="C1496" t="str">
            <v>92212588</v>
          </cell>
        </row>
        <row r="1497">
          <cell r="B1497" t="str">
            <v>064-18-4322</v>
          </cell>
          <cell r="C1497" t="str">
            <v>92212590</v>
          </cell>
        </row>
        <row r="1498">
          <cell r="B1498" t="str">
            <v>064-18-1172</v>
          </cell>
          <cell r="C1498" t="str">
            <v>91625866</v>
          </cell>
        </row>
        <row r="1499">
          <cell r="B1499" t="str">
            <v>064-18-0039</v>
          </cell>
          <cell r="C1499" t="str">
            <v>92496999</v>
          </cell>
        </row>
        <row r="1500">
          <cell r="B1500" t="str">
            <v>064-18-2265</v>
          </cell>
          <cell r="C1500" t="str">
            <v>92497003</v>
          </cell>
        </row>
        <row r="1501">
          <cell r="B1501" t="str">
            <v>064-18-2431</v>
          </cell>
          <cell r="C1501" t="str">
            <v>92497005</v>
          </cell>
        </row>
        <row r="1502">
          <cell r="B1502" t="str">
            <v>064-18-3331</v>
          </cell>
          <cell r="C1502" t="str">
            <v>92497001</v>
          </cell>
        </row>
        <row r="1503">
          <cell r="B1503" t="str">
            <v>064-18-5612</v>
          </cell>
          <cell r="C1503" t="str">
            <v>92497000</v>
          </cell>
        </row>
        <row r="1504">
          <cell r="B1504" t="str">
            <v>064-18-6851</v>
          </cell>
          <cell r="C1504" t="str">
            <v>92497004</v>
          </cell>
        </row>
        <row r="1505">
          <cell r="B1505" t="str">
            <v>064-18-2009</v>
          </cell>
          <cell r="C1505" t="str">
            <v>92497002</v>
          </cell>
        </row>
        <row r="1506">
          <cell r="B1506" t="str">
            <v>097-01-0015</v>
          </cell>
          <cell r="C1506" t="str">
            <v>91940060</v>
          </cell>
        </row>
        <row r="1507">
          <cell r="B1507" t="str">
            <v>097-01-8783</v>
          </cell>
          <cell r="C1507" t="str">
            <v>91940072</v>
          </cell>
        </row>
        <row r="1508">
          <cell r="B1508" t="str">
            <v>097-04-0088</v>
          </cell>
          <cell r="C1508" t="str">
            <v>80951149</v>
          </cell>
        </row>
        <row r="1509">
          <cell r="B1509" t="str">
            <v>097-04-0089</v>
          </cell>
          <cell r="C1509" t="str">
            <v>80951166</v>
          </cell>
        </row>
        <row r="1510">
          <cell r="B1510" t="str">
            <v>097-04-0090</v>
          </cell>
          <cell r="C1510" t="str">
            <v>80951164</v>
          </cell>
        </row>
        <row r="1511">
          <cell r="B1511" t="str">
            <v>097-04-0116</v>
          </cell>
          <cell r="C1511" t="str">
            <v>83900888</v>
          </cell>
        </row>
        <row r="1512">
          <cell r="B1512" t="str">
            <v>097-04-0138</v>
          </cell>
          <cell r="C1512" t="str">
            <v>83902281</v>
          </cell>
        </row>
        <row r="1513">
          <cell r="B1513" t="str">
            <v>097-04-0979</v>
          </cell>
          <cell r="C1513" t="str">
            <v>83900897</v>
          </cell>
        </row>
        <row r="1514">
          <cell r="B1514" t="str">
            <v>097-04-1547</v>
          </cell>
          <cell r="C1514" t="str">
            <v>83900894</v>
          </cell>
        </row>
        <row r="1515">
          <cell r="B1515" t="str">
            <v>097-04-1614</v>
          </cell>
          <cell r="C1515" t="str">
            <v>83900905</v>
          </cell>
        </row>
        <row r="1516">
          <cell r="B1516" t="str">
            <v>097-04-1989</v>
          </cell>
          <cell r="C1516" t="str">
            <v>80951159</v>
          </cell>
        </row>
        <row r="1517">
          <cell r="B1517" t="str">
            <v>097-04-2720</v>
          </cell>
          <cell r="C1517" t="str">
            <v>80951168</v>
          </cell>
        </row>
        <row r="1518">
          <cell r="B1518" t="str">
            <v>097-04-3664</v>
          </cell>
          <cell r="C1518" t="str">
            <v>83900904</v>
          </cell>
        </row>
        <row r="1519">
          <cell r="B1519" t="str">
            <v>097-04-3743</v>
          </cell>
          <cell r="C1519" t="str">
            <v>83900900</v>
          </cell>
        </row>
        <row r="1520">
          <cell r="B1520" t="str">
            <v>097-04-4213</v>
          </cell>
          <cell r="C1520" t="str">
            <v>83900925</v>
          </cell>
        </row>
        <row r="1521">
          <cell r="B1521" t="str">
            <v>097-04-5292</v>
          </cell>
          <cell r="C1521" t="str">
            <v>83900895</v>
          </cell>
        </row>
        <row r="1522">
          <cell r="B1522" t="str">
            <v>097-04-5629</v>
          </cell>
          <cell r="C1522" t="str">
            <v>80951170</v>
          </cell>
        </row>
        <row r="1523">
          <cell r="B1523" t="str">
            <v>097-04-5812</v>
          </cell>
          <cell r="C1523" t="str">
            <v>83900893</v>
          </cell>
        </row>
        <row r="1524">
          <cell r="B1524" t="str">
            <v>097-04-6304</v>
          </cell>
          <cell r="C1524" t="str">
            <v>83900915</v>
          </cell>
        </row>
        <row r="1525">
          <cell r="B1525" t="str">
            <v>097-04-6363</v>
          </cell>
          <cell r="C1525" t="str">
            <v>80951157</v>
          </cell>
        </row>
        <row r="1526">
          <cell r="B1526" t="str">
            <v>097-04-6774</v>
          </cell>
          <cell r="C1526" t="str">
            <v>83900919</v>
          </cell>
        </row>
        <row r="1527">
          <cell r="B1527" t="str">
            <v>097-04-6787</v>
          </cell>
          <cell r="C1527" t="str">
            <v>83900890</v>
          </cell>
        </row>
        <row r="1528">
          <cell r="B1528" t="str">
            <v>097-04-7387</v>
          </cell>
          <cell r="C1528" t="str">
            <v>83900910</v>
          </cell>
        </row>
        <row r="1529">
          <cell r="B1529" t="str">
            <v>097-04-7766</v>
          </cell>
          <cell r="C1529" t="str">
            <v>80597633</v>
          </cell>
        </row>
        <row r="1530">
          <cell r="B1530" t="str">
            <v>097-04-7861</v>
          </cell>
          <cell r="C1530" t="str">
            <v>83900926</v>
          </cell>
        </row>
        <row r="1531">
          <cell r="B1531" t="str">
            <v>097-04-8393</v>
          </cell>
          <cell r="C1531" t="str">
            <v>83900889</v>
          </cell>
        </row>
        <row r="1532">
          <cell r="B1532" t="str">
            <v>097-04-8576</v>
          </cell>
          <cell r="C1532" t="str">
            <v>83900912</v>
          </cell>
        </row>
        <row r="1533">
          <cell r="B1533" t="str">
            <v>097-04-8954</v>
          </cell>
          <cell r="C1533" t="str">
            <v>83900909</v>
          </cell>
        </row>
        <row r="1534">
          <cell r="B1534" t="str">
            <v>097-04-9242</v>
          </cell>
          <cell r="C1534" t="str">
            <v>83900906</v>
          </cell>
        </row>
        <row r="1535">
          <cell r="B1535" t="str">
            <v>097-04-9921</v>
          </cell>
          <cell r="C1535" t="str">
            <v>80597666</v>
          </cell>
        </row>
        <row r="1536">
          <cell r="B1536" t="str">
            <v>097-04-9966</v>
          </cell>
          <cell r="C1536" t="str">
            <v>80951154</v>
          </cell>
        </row>
        <row r="1537">
          <cell r="B1537" t="str">
            <v>062-16-9275</v>
          </cell>
          <cell r="C1537" t="str">
            <v>92200350</v>
          </cell>
        </row>
        <row r="1538">
          <cell r="B1538" t="str">
            <v>062-16-1993</v>
          </cell>
          <cell r="C1538" t="str">
            <v>92200355</v>
          </cell>
        </row>
        <row r="1539">
          <cell r="B1539" t="str">
            <v>062-16-7945</v>
          </cell>
          <cell r="C1539" t="str">
            <v>92200349</v>
          </cell>
        </row>
        <row r="1540">
          <cell r="B1540" t="str">
            <v>062-16-8193</v>
          </cell>
          <cell r="C1540" t="str">
            <v>92200351</v>
          </cell>
        </row>
        <row r="1541">
          <cell r="B1541" t="str">
            <v>062-16-0079</v>
          </cell>
          <cell r="C1541" t="str">
            <v>92200346</v>
          </cell>
        </row>
        <row r="1542">
          <cell r="B1542" t="str">
            <v>062-16-0080</v>
          </cell>
          <cell r="C1542" t="str">
            <v>92200352</v>
          </cell>
        </row>
        <row r="1543">
          <cell r="B1543" t="str">
            <v>062-16-0264</v>
          </cell>
          <cell r="C1543" t="str">
            <v>92200347</v>
          </cell>
        </row>
        <row r="1544">
          <cell r="B1544" t="str">
            <v>062-16-0960</v>
          </cell>
          <cell r="C1544" t="str">
            <v>92200354</v>
          </cell>
        </row>
        <row r="1545">
          <cell r="B1545" t="str">
            <v>062-16-0148</v>
          </cell>
          <cell r="C1545" t="str">
            <v>92200353</v>
          </cell>
        </row>
        <row r="1546">
          <cell r="B1546" t="str">
            <v>062-16-0099</v>
          </cell>
          <cell r="C1546" t="str">
            <v>92200348</v>
          </cell>
        </row>
        <row r="1547">
          <cell r="B1547" t="str">
            <v>062-18-3857</v>
          </cell>
          <cell r="C1547" t="str">
            <v>92798955</v>
          </cell>
        </row>
        <row r="1548">
          <cell r="B1548" t="str">
            <v>062-18-3035</v>
          </cell>
          <cell r="C1548" t="str">
            <v>92798953</v>
          </cell>
        </row>
        <row r="1549">
          <cell r="B1549" t="str">
            <v>062-18-7631</v>
          </cell>
          <cell r="C1549" t="str">
            <v>92798957</v>
          </cell>
        </row>
        <row r="1550">
          <cell r="B1550" t="str">
            <v>062-18-9488</v>
          </cell>
          <cell r="C1550" t="str">
            <v>92798958</v>
          </cell>
        </row>
        <row r="1551">
          <cell r="B1551" t="str">
            <v>062-18-3245</v>
          </cell>
          <cell r="C1551" t="str">
            <v>92367137</v>
          </cell>
        </row>
        <row r="1552">
          <cell r="B1552" t="str">
            <v>062-18-0605</v>
          </cell>
          <cell r="C1552" t="str">
            <v>92367113</v>
          </cell>
        </row>
        <row r="1553">
          <cell r="B1553" t="str">
            <v>062-18-3153</v>
          </cell>
          <cell r="C1553" t="str">
            <v>92367112</v>
          </cell>
        </row>
        <row r="1554">
          <cell r="B1554" t="str">
            <v>062-18-9812</v>
          </cell>
          <cell r="C1554" t="str">
            <v>92367116</v>
          </cell>
        </row>
        <row r="1555">
          <cell r="B1555" t="str">
            <v>062-18-3752</v>
          </cell>
          <cell r="C1555" t="str">
            <v>92367135</v>
          </cell>
        </row>
        <row r="1556">
          <cell r="B1556" t="str">
            <v>062-18-5644</v>
          </cell>
          <cell r="C1556" t="str">
            <v>92367119</v>
          </cell>
        </row>
        <row r="1557">
          <cell r="B1557" t="str">
            <v>062-18-7555</v>
          </cell>
          <cell r="C1557" t="str">
            <v>92367104</v>
          </cell>
        </row>
        <row r="1558">
          <cell r="B1558" t="str">
            <v>062-18-5906</v>
          </cell>
          <cell r="C1558" t="str">
            <v>92367160</v>
          </cell>
        </row>
        <row r="1559">
          <cell r="B1559" t="str">
            <v>062-18-6545</v>
          </cell>
          <cell r="C1559" t="str">
            <v>92367155</v>
          </cell>
        </row>
        <row r="1560">
          <cell r="B1560" t="str">
            <v>062-18-4458</v>
          </cell>
          <cell r="C1560" t="str">
            <v>92367163</v>
          </cell>
        </row>
        <row r="1561">
          <cell r="B1561" t="str">
            <v>062-18-5516</v>
          </cell>
          <cell r="C1561" t="str">
            <v>92367133</v>
          </cell>
        </row>
        <row r="1562">
          <cell r="B1562" t="str">
            <v>062-18-2761</v>
          </cell>
          <cell r="C1562" t="str">
            <v>92367161</v>
          </cell>
        </row>
        <row r="1563">
          <cell r="B1563" t="str">
            <v>062-18-5149</v>
          </cell>
          <cell r="C1563" t="str">
            <v>92798954</v>
          </cell>
        </row>
        <row r="1564">
          <cell r="B1564" t="str">
            <v>062-18-7308</v>
          </cell>
          <cell r="C1564" t="str">
            <v>92798964</v>
          </cell>
        </row>
        <row r="1565">
          <cell r="B1565" t="str">
            <v>062-18-7483</v>
          </cell>
          <cell r="C1565" t="str">
            <v>92798952</v>
          </cell>
        </row>
        <row r="1566">
          <cell r="B1566" t="str">
            <v>062-18-0097</v>
          </cell>
          <cell r="C1566" t="str">
            <v>92798951</v>
          </cell>
        </row>
        <row r="1567">
          <cell r="B1567" t="str">
            <v>062-18-5417</v>
          </cell>
          <cell r="C1567" t="str">
            <v>92367142</v>
          </cell>
        </row>
        <row r="1568">
          <cell r="B1568" t="str">
            <v>062-18-7672</v>
          </cell>
          <cell r="C1568" t="str">
            <v>92367143</v>
          </cell>
        </row>
        <row r="1569">
          <cell r="B1569" t="str">
            <v>062-18-2184</v>
          </cell>
          <cell r="C1569" t="str">
            <v>92367147</v>
          </cell>
        </row>
        <row r="1570">
          <cell r="B1570" t="str">
            <v>062-18-7838</v>
          </cell>
          <cell r="C1570" t="str">
            <v>92367139</v>
          </cell>
        </row>
        <row r="1571">
          <cell r="B1571" t="str">
            <v>062-18-0555</v>
          </cell>
          <cell r="C1571" t="str">
            <v>92367178</v>
          </cell>
        </row>
        <row r="1572">
          <cell r="B1572" t="str">
            <v>062-18-4636</v>
          </cell>
          <cell r="C1572" t="str">
            <v>92367181</v>
          </cell>
        </row>
        <row r="1573">
          <cell r="B1573" t="str">
            <v>062-18-9291</v>
          </cell>
          <cell r="C1573" t="str">
            <v>92367172</v>
          </cell>
        </row>
        <row r="1574">
          <cell r="B1574" t="str">
            <v>062-18-2998</v>
          </cell>
          <cell r="C1574" t="str">
            <v>92367175</v>
          </cell>
        </row>
        <row r="1575">
          <cell r="B1575" t="str">
            <v>062-18-9845</v>
          </cell>
          <cell r="C1575" t="str">
            <v>92798961</v>
          </cell>
        </row>
        <row r="1576">
          <cell r="B1576" t="str">
            <v>062-18-4150</v>
          </cell>
          <cell r="C1576" t="str">
            <v>92798960</v>
          </cell>
        </row>
        <row r="1577">
          <cell r="B1577" t="str">
            <v>062-18-6039</v>
          </cell>
          <cell r="C1577" t="str">
            <v>92798956</v>
          </cell>
        </row>
        <row r="1578">
          <cell r="B1578" t="str">
            <v>062-18-3394</v>
          </cell>
          <cell r="C1578" t="str">
            <v>92798959</v>
          </cell>
        </row>
        <row r="1579">
          <cell r="B1579" t="str">
            <v>062-18-5720</v>
          </cell>
          <cell r="C1579" t="str">
            <v>92367157</v>
          </cell>
        </row>
        <row r="1580">
          <cell r="B1580" t="str">
            <v>062-18-5426</v>
          </cell>
          <cell r="C1580" t="str">
            <v>92367184</v>
          </cell>
        </row>
        <row r="1581">
          <cell r="B1581" t="str">
            <v>062-18-3892</v>
          </cell>
          <cell r="C1581" t="str">
            <v>92367124</v>
          </cell>
        </row>
        <row r="1582">
          <cell r="B1582" t="str">
            <v>062-18-7701</v>
          </cell>
          <cell r="C1582" t="str">
            <v>92367118</v>
          </cell>
        </row>
        <row r="1583">
          <cell r="B1583" t="str">
            <v>062-18-4758</v>
          </cell>
          <cell r="C1583" t="str">
            <v>92367154</v>
          </cell>
        </row>
        <row r="1584">
          <cell r="B1584" t="str">
            <v>062-18-3819</v>
          </cell>
          <cell r="C1584" t="str">
            <v>92367110</v>
          </cell>
        </row>
        <row r="1585">
          <cell r="B1585" t="str">
            <v>062-18-8267</v>
          </cell>
          <cell r="C1585" t="str">
            <v>92367129</v>
          </cell>
        </row>
        <row r="1586">
          <cell r="B1586" t="str">
            <v>062-18-8565</v>
          </cell>
          <cell r="C1586" t="str">
            <v>92367131</v>
          </cell>
        </row>
        <row r="1587">
          <cell r="B1587" t="str">
            <v>062-18-3215</v>
          </cell>
          <cell r="C1587" t="str">
            <v>92367162</v>
          </cell>
        </row>
        <row r="1588">
          <cell r="B1588" t="str">
            <v>062-18-3953</v>
          </cell>
          <cell r="C1588" t="str">
            <v>92367130</v>
          </cell>
        </row>
        <row r="1589">
          <cell r="B1589" t="str">
            <v>062-18-8019</v>
          </cell>
          <cell r="C1589" t="str">
            <v>92367159</v>
          </cell>
        </row>
        <row r="1590">
          <cell r="B1590" t="str">
            <v>062-18-5453</v>
          </cell>
          <cell r="C1590" t="str">
            <v>92367115</v>
          </cell>
        </row>
        <row r="1591">
          <cell r="B1591" t="str">
            <v>062-18-0730</v>
          </cell>
          <cell r="C1591" t="str">
            <v>92367134</v>
          </cell>
        </row>
        <row r="1592">
          <cell r="B1592" t="str">
            <v>062-18-3028</v>
          </cell>
          <cell r="C1592" t="str">
            <v>92367120</v>
          </cell>
        </row>
        <row r="1593">
          <cell r="B1593" t="str">
            <v>062-18-9527</v>
          </cell>
          <cell r="C1593" t="str">
            <v>92367136</v>
          </cell>
        </row>
        <row r="1594">
          <cell r="B1594" t="str">
            <v>062-18-6249</v>
          </cell>
          <cell r="C1594" t="str">
            <v>92367114</v>
          </cell>
        </row>
        <row r="1595">
          <cell r="B1595" t="str">
            <v>062-18-3794</v>
          </cell>
          <cell r="C1595" t="str">
            <v>92367108</v>
          </cell>
        </row>
        <row r="1596">
          <cell r="B1596" t="str">
            <v>062-18-2643</v>
          </cell>
          <cell r="C1596" t="str">
            <v>92367153</v>
          </cell>
        </row>
        <row r="1597">
          <cell r="B1597" t="str">
            <v>062-18-9641</v>
          </cell>
          <cell r="C1597" t="str">
            <v>92367105</v>
          </cell>
        </row>
        <row r="1598">
          <cell r="B1598" t="str">
            <v>062-18-7771</v>
          </cell>
          <cell r="C1598" t="str">
            <v>92367141</v>
          </cell>
        </row>
        <row r="1599">
          <cell r="B1599" t="str">
            <v>062-18-8616</v>
          </cell>
          <cell r="C1599" t="str">
            <v>92798962</v>
          </cell>
        </row>
        <row r="1600">
          <cell r="B1600" t="str">
            <v>062-18-6612</v>
          </cell>
          <cell r="C1600" t="str">
            <v>92798963</v>
          </cell>
        </row>
        <row r="1601">
          <cell r="B1601" t="str">
            <v>062-18-0506</v>
          </cell>
          <cell r="C1601" t="str">
            <v>92798949</v>
          </cell>
        </row>
        <row r="1602">
          <cell r="B1602" t="str">
            <v>062-18-8627</v>
          </cell>
          <cell r="C1602" t="str">
            <v>92798950</v>
          </cell>
        </row>
        <row r="1603">
          <cell r="B1603" t="str">
            <v>062-18-0093</v>
          </cell>
          <cell r="C1603" t="str">
            <v>92367146</v>
          </cell>
        </row>
        <row r="1604">
          <cell r="B1604" t="str">
            <v>062-18-0094</v>
          </cell>
          <cell r="C1604" t="str">
            <v>92367167</v>
          </cell>
        </row>
        <row r="1605">
          <cell r="B1605" t="str">
            <v>062-18-6144</v>
          </cell>
          <cell r="C1605" t="str">
            <v>92367128</v>
          </cell>
        </row>
        <row r="1606">
          <cell r="B1606" t="str">
            <v>062-18-0712</v>
          </cell>
          <cell r="C1606" t="str">
            <v>92367158</v>
          </cell>
        </row>
        <row r="1607">
          <cell r="B1607" t="str">
            <v>060-26-2333</v>
          </cell>
          <cell r="C1607" t="str">
            <v>91962127</v>
          </cell>
        </row>
        <row r="1608">
          <cell r="B1608" t="str">
            <v>060-26-7228</v>
          </cell>
          <cell r="C1608" t="str">
            <v>91962145</v>
          </cell>
        </row>
        <row r="1609">
          <cell r="B1609" t="str">
            <v>060-26-0025</v>
          </cell>
          <cell r="C1609" t="str">
            <v>87206297</v>
          </cell>
        </row>
        <row r="1610">
          <cell r="B1610" t="str">
            <v>060-26-2364</v>
          </cell>
          <cell r="C1610" t="str">
            <v>87206302</v>
          </cell>
        </row>
        <row r="1611">
          <cell r="B1611" t="str">
            <v>060-26-3220</v>
          </cell>
          <cell r="C1611" t="str">
            <v>87206303</v>
          </cell>
        </row>
        <row r="1612">
          <cell r="B1612" t="str">
            <v>060-26-7542</v>
          </cell>
          <cell r="C1612" t="str">
            <v>87206304</v>
          </cell>
        </row>
        <row r="1613">
          <cell r="B1613" t="str">
            <v>060-14-0165</v>
          </cell>
          <cell r="C1613" t="str">
            <v>14138253</v>
          </cell>
        </row>
        <row r="1614">
          <cell r="B1614" t="str">
            <v>060-14-0166</v>
          </cell>
          <cell r="C1614" t="str">
            <v>14138047</v>
          </cell>
        </row>
        <row r="1615">
          <cell r="B1615" t="str">
            <v>060-14-0167</v>
          </cell>
          <cell r="C1615" t="str">
            <v>14138254</v>
          </cell>
        </row>
        <row r="1616">
          <cell r="B1616" t="str">
            <v>060-14-0177</v>
          </cell>
          <cell r="C1616" t="str">
            <v>14141614</v>
          </cell>
        </row>
        <row r="1617">
          <cell r="B1617" t="str">
            <v>060-14-0178</v>
          </cell>
          <cell r="C1617" t="str">
            <v>14141615</v>
          </cell>
        </row>
        <row r="1618">
          <cell r="B1618" t="str">
            <v>060-14-0179</v>
          </cell>
          <cell r="C1618" t="str">
            <v>14141616</v>
          </cell>
        </row>
        <row r="1619">
          <cell r="B1619" t="str">
            <v>060-26-0233</v>
          </cell>
          <cell r="C1619" t="str">
            <v>86714833</v>
          </cell>
        </row>
        <row r="1620">
          <cell r="B1620" t="str">
            <v>060-26-0296</v>
          </cell>
          <cell r="C1620" t="str">
            <v>86714858</v>
          </cell>
        </row>
        <row r="1621">
          <cell r="B1621" t="str">
            <v>060-26-0685</v>
          </cell>
          <cell r="C1621" t="str">
            <v>86714859</v>
          </cell>
        </row>
        <row r="1622">
          <cell r="B1622" t="str">
            <v>060-26-6041</v>
          </cell>
          <cell r="C1622" t="str">
            <v>86714834</v>
          </cell>
        </row>
        <row r="1623">
          <cell r="B1623" t="str">
            <v>060-13-0102</v>
          </cell>
          <cell r="C1623" t="str">
            <v>83898552</v>
          </cell>
        </row>
        <row r="1624">
          <cell r="B1624" t="str">
            <v>060-13-1793</v>
          </cell>
          <cell r="C1624" t="str">
            <v>83898567</v>
          </cell>
        </row>
        <row r="1625">
          <cell r="B1625" t="str">
            <v>060-13-7228</v>
          </cell>
          <cell r="C1625" t="str">
            <v>83898562</v>
          </cell>
        </row>
        <row r="1626">
          <cell r="B1626" t="str">
            <v>060-13-9266</v>
          </cell>
          <cell r="C1626" t="str">
            <v>83898561</v>
          </cell>
        </row>
        <row r="1627">
          <cell r="B1627" t="str">
            <v>060-15-0033</v>
          </cell>
          <cell r="C1627" t="str">
            <v>83898592</v>
          </cell>
        </row>
        <row r="1628">
          <cell r="B1628" t="str">
            <v>060-15-7433</v>
          </cell>
          <cell r="C1628" t="str">
            <v>83898602</v>
          </cell>
        </row>
        <row r="1629">
          <cell r="B1629" t="str">
            <v>060-15-7526</v>
          </cell>
          <cell r="C1629" t="str">
            <v>83898595</v>
          </cell>
        </row>
        <row r="1630">
          <cell r="B1630" t="str">
            <v>060-13-4019</v>
          </cell>
          <cell r="C1630" t="str">
            <v>81786119</v>
          </cell>
        </row>
        <row r="1631">
          <cell r="B1631" t="str">
            <v>060-13-5479</v>
          </cell>
          <cell r="C1631" t="str">
            <v>81786122</v>
          </cell>
        </row>
        <row r="1632">
          <cell r="B1632" t="str">
            <v>060-15-6450</v>
          </cell>
          <cell r="C1632" t="str">
            <v>81786126</v>
          </cell>
        </row>
        <row r="1633">
          <cell r="B1633" t="str">
            <v>060-15-8761</v>
          </cell>
          <cell r="C1633" t="str">
            <v>81786139</v>
          </cell>
        </row>
        <row r="1634">
          <cell r="B1634" t="str">
            <v>060-15-9986</v>
          </cell>
          <cell r="C1634" t="str">
            <v>81786127</v>
          </cell>
        </row>
        <row r="1635">
          <cell r="B1635" t="str">
            <v>060-13-2537</v>
          </cell>
          <cell r="C1635" t="str">
            <v>54008935</v>
          </cell>
        </row>
        <row r="1636">
          <cell r="B1636" t="str">
            <v>060-13-2538</v>
          </cell>
          <cell r="C1636" t="str">
            <v>54008936</v>
          </cell>
        </row>
        <row r="1637">
          <cell r="B1637" t="str">
            <v>062-16-3671</v>
          </cell>
          <cell r="C1637" t="str">
            <v>78791556</v>
          </cell>
        </row>
        <row r="1638">
          <cell r="B1638" t="str">
            <v>062-16-3672</v>
          </cell>
          <cell r="C1638" t="str">
            <v>78791582</v>
          </cell>
        </row>
        <row r="1639">
          <cell r="B1639" t="str">
            <v>062-16-3685</v>
          </cell>
          <cell r="C1639" t="str">
            <v>78791558</v>
          </cell>
        </row>
        <row r="1640">
          <cell r="B1640" t="str">
            <v>062-16-3686</v>
          </cell>
          <cell r="C1640" t="str">
            <v>78791584</v>
          </cell>
        </row>
        <row r="1641">
          <cell r="B1641" t="str">
            <v>062-16-3692</v>
          </cell>
          <cell r="C1641" t="str">
            <v>78791559</v>
          </cell>
        </row>
        <row r="1642">
          <cell r="B1642" t="str">
            <v>062-16-3693</v>
          </cell>
          <cell r="C1642" t="str">
            <v>78791585</v>
          </cell>
        </row>
        <row r="1643">
          <cell r="B1643" t="str">
            <v>062-07-1156</v>
          </cell>
          <cell r="C1643" t="str">
            <v>81782142</v>
          </cell>
        </row>
        <row r="1644">
          <cell r="B1644" t="str">
            <v>062-07-2135</v>
          </cell>
          <cell r="C1644" t="str">
            <v>81782149</v>
          </cell>
        </row>
        <row r="1645">
          <cell r="B1645" t="str">
            <v>062-07-3151</v>
          </cell>
          <cell r="C1645" t="str">
            <v>81782144</v>
          </cell>
        </row>
        <row r="1646">
          <cell r="B1646" t="str">
            <v>062-07-3388</v>
          </cell>
          <cell r="C1646" t="str">
            <v>81782141</v>
          </cell>
        </row>
        <row r="1647">
          <cell r="B1647" t="str">
            <v>062-07-3400</v>
          </cell>
          <cell r="C1647" t="str">
            <v>81782131</v>
          </cell>
        </row>
        <row r="1648">
          <cell r="B1648" t="str">
            <v>062-07-3867</v>
          </cell>
          <cell r="C1648" t="str">
            <v>81782139</v>
          </cell>
        </row>
        <row r="1649">
          <cell r="B1649" t="str">
            <v>062-07-4915</v>
          </cell>
          <cell r="C1649" t="str">
            <v>81782125</v>
          </cell>
        </row>
        <row r="1650">
          <cell r="B1650" t="str">
            <v>062-07-6710</v>
          </cell>
          <cell r="C1650" t="str">
            <v>81782134</v>
          </cell>
        </row>
        <row r="1651">
          <cell r="B1651" t="str">
            <v>062-07-8072</v>
          </cell>
          <cell r="C1651" t="str">
            <v>81782121</v>
          </cell>
        </row>
        <row r="1652">
          <cell r="B1652" t="str">
            <v>062-07-8148</v>
          </cell>
          <cell r="C1652" t="str">
            <v>81782135</v>
          </cell>
        </row>
        <row r="1653">
          <cell r="B1653" t="str">
            <v>062-07-8841</v>
          </cell>
          <cell r="C1653" t="str">
            <v>81782133</v>
          </cell>
        </row>
        <row r="1654">
          <cell r="B1654" t="str">
            <v>062-07-9540</v>
          </cell>
          <cell r="C1654" t="str">
            <v>81782132</v>
          </cell>
        </row>
        <row r="1655">
          <cell r="B1655" t="str">
            <v>062-16-0004</v>
          </cell>
          <cell r="C1655" t="str">
            <v>81663999</v>
          </cell>
        </row>
        <row r="1656">
          <cell r="B1656" t="str">
            <v>062-16-0009</v>
          </cell>
          <cell r="C1656" t="str">
            <v>81664096</v>
          </cell>
        </row>
        <row r="1657">
          <cell r="B1657" t="str">
            <v>062-16-0243</v>
          </cell>
          <cell r="C1657" t="str">
            <v>81664004</v>
          </cell>
        </row>
        <row r="1658">
          <cell r="B1658" t="str">
            <v>062-16-0279</v>
          </cell>
          <cell r="C1658" t="str">
            <v>81664120</v>
          </cell>
        </row>
        <row r="1659">
          <cell r="B1659" t="str">
            <v>062-16-1165</v>
          </cell>
          <cell r="C1659" t="str">
            <v>81664012</v>
          </cell>
        </row>
        <row r="1660">
          <cell r="B1660" t="str">
            <v>062-16-1210</v>
          </cell>
          <cell r="C1660" t="str">
            <v>79041350</v>
          </cell>
        </row>
        <row r="1661">
          <cell r="B1661" t="str">
            <v>062-16-1211</v>
          </cell>
          <cell r="C1661" t="str">
            <v>79041348</v>
          </cell>
        </row>
        <row r="1662">
          <cell r="B1662" t="str">
            <v>062-16-1212</v>
          </cell>
          <cell r="C1662" t="str">
            <v>79041349</v>
          </cell>
        </row>
        <row r="1663">
          <cell r="B1663" t="str">
            <v>062-16-1213</v>
          </cell>
          <cell r="C1663" t="str">
            <v>78874991</v>
          </cell>
        </row>
        <row r="1664">
          <cell r="B1664" t="str">
            <v>062-16-1214</v>
          </cell>
          <cell r="C1664" t="str">
            <v>78874983</v>
          </cell>
        </row>
        <row r="1665">
          <cell r="B1665" t="str">
            <v>062-16-1318</v>
          </cell>
          <cell r="C1665" t="str">
            <v>78776510</v>
          </cell>
        </row>
        <row r="1666">
          <cell r="B1666" t="str">
            <v>062-16-1327</v>
          </cell>
          <cell r="C1666" t="str">
            <v>78770489</v>
          </cell>
        </row>
        <row r="1667">
          <cell r="B1667" t="str">
            <v>062-16-1636</v>
          </cell>
          <cell r="C1667" t="e">
            <v>#N/A</v>
          </cell>
        </row>
        <row r="1668">
          <cell r="B1668" t="str">
            <v>062-16-1637</v>
          </cell>
          <cell r="C1668" t="str">
            <v>53402544</v>
          </cell>
        </row>
        <row r="1669">
          <cell r="B1669" t="str">
            <v>062-16-1638</v>
          </cell>
          <cell r="C1669" t="str">
            <v>53402572</v>
          </cell>
        </row>
        <row r="1670">
          <cell r="B1670" t="str">
            <v>062-16-1640</v>
          </cell>
          <cell r="C1670" t="str">
            <v>53402700</v>
          </cell>
        </row>
        <row r="1671">
          <cell r="B1671" t="str">
            <v>062-16-1737</v>
          </cell>
          <cell r="C1671" t="str">
            <v>51640392</v>
          </cell>
        </row>
        <row r="1672">
          <cell r="B1672" t="str">
            <v>062-16-1738</v>
          </cell>
          <cell r="C1672" t="str">
            <v>51640666</v>
          </cell>
        </row>
        <row r="1673">
          <cell r="B1673" t="str">
            <v>062-16-1739</v>
          </cell>
          <cell r="C1673" t="str">
            <v>51640816</v>
          </cell>
        </row>
        <row r="1674">
          <cell r="B1674" t="str">
            <v>062-16-2043</v>
          </cell>
          <cell r="C1674" t="str">
            <v>81664077</v>
          </cell>
        </row>
        <row r="1675">
          <cell r="B1675" t="str">
            <v>062-16-2281</v>
          </cell>
          <cell r="C1675" t="str">
            <v>14131605</v>
          </cell>
        </row>
        <row r="1676">
          <cell r="B1676" t="str">
            <v>062-16-2282</v>
          </cell>
          <cell r="C1676" t="str">
            <v>14131701</v>
          </cell>
        </row>
        <row r="1677">
          <cell r="B1677" t="str">
            <v>062-16-2283</v>
          </cell>
          <cell r="C1677" t="str">
            <v>14131702</v>
          </cell>
        </row>
        <row r="1678">
          <cell r="B1678" t="str">
            <v>062-16-2285</v>
          </cell>
          <cell r="C1678" t="str">
            <v>14131704</v>
          </cell>
        </row>
        <row r="1679">
          <cell r="B1679" t="str">
            <v>062-16-2286</v>
          </cell>
          <cell r="C1679" t="str">
            <v>14131705</v>
          </cell>
        </row>
        <row r="1680">
          <cell r="B1680" t="str">
            <v>062-16-2337</v>
          </cell>
          <cell r="C1680" t="str">
            <v>14131834</v>
          </cell>
        </row>
        <row r="1681">
          <cell r="B1681" t="str">
            <v>062-16-2338</v>
          </cell>
          <cell r="C1681" t="str">
            <v>14131835</v>
          </cell>
        </row>
        <row r="1682">
          <cell r="B1682" t="str">
            <v>062-16-2339</v>
          </cell>
          <cell r="C1682" t="str">
            <v>14131836</v>
          </cell>
        </row>
        <row r="1683">
          <cell r="B1683" t="str">
            <v>062-16-2341</v>
          </cell>
          <cell r="C1683" t="str">
            <v>14131838</v>
          </cell>
        </row>
        <row r="1684">
          <cell r="B1684" t="str">
            <v>062-16-2342</v>
          </cell>
          <cell r="C1684" t="str">
            <v>14131839</v>
          </cell>
        </row>
        <row r="1685">
          <cell r="B1685" t="str">
            <v>062-16-2543</v>
          </cell>
          <cell r="C1685" t="str">
            <v>81664117</v>
          </cell>
        </row>
        <row r="1686">
          <cell r="B1686" t="str">
            <v>062-16-3076</v>
          </cell>
          <cell r="C1686" t="str">
            <v>54109776</v>
          </cell>
        </row>
        <row r="1687">
          <cell r="B1687" t="str">
            <v>062-16-3077</v>
          </cell>
          <cell r="C1687" t="str">
            <v>54109931</v>
          </cell>
        </row>
        <row r="1688">
          <cell r="B1688" t="str">
            <v>062-16-3078</v>
          </cell>
          <cell r="C1688" t="str">
            <v>54110054</v>
          </cell>
        </row>
        <row r="1689">
          <cell r="B1689" t="str">
            <v>062-16-3080</v>
          </cell>
          <cell r="C1689" t="str">
            <v>54110567</v>
          </cell>
        </row>
        <row r="1690">
          <cell r="B1690" t="str">
            <v>062-16-3081</v>
          </cell>
          <cell r="C1690" t="str">
            <v>54110202</v>
          </cell>
        </row>
        <row r="1691">
          <cell r="B1691" t="str">
            <v>062-16-3320</v>
          </cell>
          <cell r="C1691" t="str">
            <v>16874052</v>
          </cell>
        </row>
        <row r="1692">
          <cell r="B1692" t="str">
            <v>062-16-3322</v>
          </cell>
          <cell r="C1692" t="str">
            <v>16947681</v>
          </cell>
        </row>
        <row r="1693">
          <cell r="B1693" t="str">
            <v>062-16-3361</v>
          </cell>
          <cell r="C1693" t="str">
            <v>53151395</v>
          </cell>
        </row>
        <row r="1694">
          <cell r="B1694" t="str">
            <v>062-16-4047</v>
          </cell>
          <cell r="C1694" t="str">
            <v>81664001</v>
          </cell>
        </row>
        <row r="1695">
          <cell r="B1695" t="str">
            <v>062-16-4262</v>
          </cell>
          <cell r="C1695" t="str">
            <v>81664013</v>
          </cell>
        </row>
        <row r="1696">
          <cell r="B1696" t="str">
            <v>062-16-5960</v>
          </cell>
          <cell r="C1696" t="str">
            <v>81664003</v>
          </cell>
        </row>
        <row r="1697">
          <cell r="B1697" t="str">
            <v>062-16-6620</v>
          </cell>
          <cell r="C1697" t="str">
            <v>81664000</v>
          </cell>
        </row>
        <row r="1698">
          <cell r="B1698" t="str">
            <v>062-16-6751</v>
          </cell>
          <cell r="C1698" t="str">
            <v>81664006</v>
          </cell>
        </row>
        <row r="1699">
          <cell r="B1699" t="str">
            <v>062-16-6941</v>
          </cell>
          <cell r="C1699" t="str">
            <v>81664005</v>
          </cell>
        </row>
        <row r="1700">
          <cell r="B1700" t="str">
            <v>062-16-7701</v>
          </cell>
          <cell r="C1700" t="str">
            <v>81664010</v>
          </cell>
        </row>
        <row r="1701">
          <cell r="B1701" t="str">
            <v>062-16-8909</v>
          </cell>
          <cell r="C1701" t="str">
            <v>81664007</v>
          </cell>
        </row>
        <row r="1702">
          <cell r="B1702" t="str">
            <v>062-16-9259</v>
          </cell>
          <cell r="C1702" t="str">
            <v>81664119</v>
          </cell>
        </row>
        <row r="1703">
          <cell r="B1703" t="str">
            <v>062-16-9873</v>
          </cell>
          <cell r="C1703" t="str">
            <v>81664015</v>
          </cell>
        </row>
        <row r="1704">
          <cell r="B1704" t="str">
            <v>062-16-9993</v>
          </cell>
          <cell r="C1704" t="str">
            <v>81664014</v>
          </cell>
        </row>
        <row r="1705">
          <cell r="B1705" t="str">
            <v>064-18-5770</v>
          </cell>
          <cell r="C1705" t="str">
            <v>78594597</v>
          </cell>
        </row>
        <row r="1706">
          <cell r="B1706" t="str">
            <v>064-18-5771</v>
          </cell>
          <cell r="C1706" t="str">
            <v>78594645</v>
          </cell>
        </row>
        <row r="1707">
          <cell r="B1707" t="str">
            <v>064-18-1815</v>
          </cell>
          <cell r="C1707" t="str">
            <v>85299054</v>
          </cell>
        </row>
        <row r="1708">
          <cell r="B1708" t="str">
            <v>064-18-0082</v>
          </cell>
          <cell r="C1708" t="str">
            <v>14376805</v>
          </cell>
        </row>
        <row r="1709">
          <cell r="B1709" t="str">
            <v>064-18-0421</v>
          </cell>
          <cell r="C1709" t="str">
            <v>85294229</v>
          </cell>
        </row>
        <row r="1710">
          <cell r="B1710" t="str">
            <v>064-18-0616</v>
          </cell>
          <cell r="C1710" t="str">
            <v>85294308</v>
          </cell>
        </row>
        <row r="1711">
          <cell r="B1711" t="str">
            <v>064-18-1926</v>
          </cell>
          <cell r="C1711" t="str">
            <v>85294230</v>
          </cell>
        </row>
        <row r="1712">
          <cell r="B1712" t="str">
            <v>064-18-3882</v>
          </cell>
          <cell r="C1712" t="str">
            <v>53142508</v>
          </cell>
        </row>
        <row r="1713">
          <cell r="B1713" t="str">
            <v>064-18-6031</v>
          </cell>
          <cell r="C1713" t="str">
            <v>79329424</v>
          </cell>
        </row>
        <row r="1714">
          <cell r="B1714" t="str">
            <v>064-18-6032</v>
          </cell>
          <cell r="C1714" t="str">
            <v>79329295</v>
          </cell>
        </row>
        <row r="1715">
          <cell r="B1715" t="str">
            <v>064-18-6035</v>
          </cell>
          <cell r="C1715" t="str">
            <v>79329298</v>
          </cell>
        </row>
        <row r="1716">
          <cell r="B1716" t="str">
            <v>064-18-8501</v>
          </cell>
          <cell r="C1716" t="str">
            <v>85294225</v>
          </cell>
        </row>
        <row r="1717">
          <cell r="B1717" t="str">
            <v>064-18-9489</v>
          </cell>
          <cell r="C1717" t="str">
            <v>85294228</v>
          </cell>
        </row>
        <row r="1718">
          <cell r="B1718" t="str">
            <v>064-18-1503</v>
          </cell>
          <cell r="C1718" t="str">
            <v>85298970</v>
          </cell>
        </row>
        <row r="1719">
          <cell r="B1719" t="str">
            <v>064-18-1866</v>
          </cell>
          <cell r="C1719" t="str">
            <v>85302026</v>
          </cell>
        </row>
        <row r="1720">
          <cell r="B1720" t="str">
            <v>064-18-3069</v>
          </cell>
          <cell r="C1720" t="str">
            <v>52399859</v>
          </cell>
        </row>
        <row r="1721">
          <cell r="B1721" t="str">
            <v>064-18-6981</v>
          </cell>
          <cell r="C1721" t="str">
            <v>85302017</v>
          </cell>
        </row>
        <row r="1722">
          <cell r="B1722" t="str">
            <v>064-18-7943</v>
          </cell>
          <cell r="C1722" t="str">
            <v>82259922</v>
          </cell>
        </row>
        <row r="1723">
          <cell r="B1723" t="str">
            <v>064-18-9135</v>
          </cell>
          <cell r="C1723" t="str">
            <v>82259929</v>
          </cell>
        </row>
        <row r="1724">
          <cell r="B1724" t="str">
            <v>064-18-3581</v>
          </cell>
          <cell r="C1724" t="str">
            <v>87650724</v>
          </cell>
        </row>
        <row r="1725">
          <cell r="B1725" t="str">
            <v>064-18-0771</v>
          </cell>
          <cell r="C1725" t="str">
            <v>87650720</v>
          </cell>
        </row>
        <row r="1726">
          <cell r="B1726" t="str">
            <v>064-18-0783</v>
          </cell>
          <cell r="C1726" t="e">
            <v>#N/A</v>
          </cell>
        </row>
        <row r="1727">
          <cell r="B1727" t="str">
            <v>068-03-4586</v>
          </cell>
          <cell r="C1727" t="str">
            <v>51069106</v>
          </cell>
        </row>
        <row r="1728">
          <cell r="B1728" t="str">
            <v>068-03-4587</v>
          </cell>
          <cell r="C1728" t="str">
            <v>51065894</v>
          </cell>
        </row>
        <row r="1729">
          <cell r="B1729" t="str">
            <v>064-18-2654</v>
          </cell>
          <cell r="C1729" t="str">
            <v>87115135</v>
          </cell>
        </row>
        <row r="1730">
          <cell r="B1730" t="str">
            <v>097-02-0150</v>
          </cell>
          <cell r="C1730" t="str">
            <v>80954035</v>
          </cell>
        </row>
        <row r="1731">
          <cell r="B1731" t="str">
            <v>064-18-0646</v>
          </cell>
          <cell r="C1731" t="str">
            <v>87115132</v>
          </cell>
        </row>
        <row r="1732">
          <cell r="B1732" t="str">
            <v>097-02-0227</v>
          </cell>
          <cell r="C1732" t="str">
            <v>80775119</v>
          </cell>
        </row>
        <row r="1733">
          <cell r="B1733" t="str">
            <v>097-02-0246</v>
          </cell>
          <cell r="C1733" t="str">
            <v>80775149</v>
          </cell>
        </row>
        <row r="1734">
          <cell r="B1734" t="str">
            <v>097-02-1209</v>
          </cell>
          <cell r="C1734" t="str">
            <v>80775128</v>
          </cell>
        </row>
        <row r="1735">
          <cell r="B1735" t="str">
            <v>097-02-1697</v>
          </cell>
          <cell r="C1735" t="str">
            <v>80775130</v>
          </cell>
        </row>
        <row r="1736">
          <cell r="B1736" t="str">
            <v>097-02-1707</v>
          </cell>
          <cell r="C1736" t="str">
            <v>80775122</v>
          </cell>
        </row>
        <row r="1737">
          <cell r="B1737" t="str">
            <v>097-02-1881</v>
          </cell>
          <cell r="C1737" t="str">
            <v>83908091</v>
          </cell>
        </row>
        <row r="1738">
          <cell r="B1738" t="str">
            <v>097-02-4175</v>
          </cell>
          <cell r="C1738" t="str">
            <v>80775141</v>
          </cell>
        </row>
        <row r="1739">
          <cell r="B1739" t="str">
            <v>097-02-4192</v>
          </cell>
          <cell r="C1739" t="str">
            <v>80775166</v>
          </cell>
        </row>
        <row r="1740">
          <cell r="B1740" t="str">
            <v>097-02-4302</v>
          </cell>
          <cell r="C1740" t="str">
            <v>83908117</v>
          </cell>
        </row>
        <row r="1741">
          <cell r="B1741" t="str">
            <v>097-02-4438</v>
          </cell>
          <cell r="C1741" t="str">
            <v>80775148</v>
          </cell>
        </row>
        <row r="1742">
          <cell r="B1742" t="str">
            <v>097-02-5039</v>
          </cell>
          <cell r="C1742" t="str">
            <v>80775140</v>
          </cell>
        </row>
        <row r="1743">
          <cell r="B1743" t="str">
            <v>097-02-5194</v>
          </cell>
          <cell r="C1743" t="str">
            <v>80775163</v>
          </cell>
        </row>
        <row r="1744">
          <cell r="B1744" t="str">
            <v>097-02-5510</v>
          </cell>
          <cell r="C1744" t="str">
            <v>83908124</v>
          </cell>
        </row>
        <row r="1745">
          <cell r="B1745" t="str">
            <v>097-02-5781</v>
          </cell>
          <cell r="C1745" t="str">
            <v>83908134</v>
          </cell>
        </row>
        <row r="1746">
          <cell r="B1746" t="str">
            <v>097-02-6058</v>
          </cell>
          <cell r="C1746" t="str">
            <v>80775123</v>
          </cell>
        </row>
        <row r="1747">
          <cell r="B1747" t="str">
            <v>097-02-6181</v>
          </cell>
          <cell r="C1747" t="str">
            <v>80775194</v>
          </cell>
        </row>
        <row r="1748">
          <cell r="B1748" t="str">
            <v>097-01-0023</v>
          </cell>
          <cell r="C1748" t="str">
            <v>86814549</v>
          </cell>
        </row>
        <row r="1749">
          <cell r="B1749" t="str">
            <v>097-01-0025</v>
          </cell>
          <cell r="C1749" t="e">
            <v>#N/A</v>
          </cell>
        </row>
        <row r="1750">
          <cell r="B1750" t="str">
            <v>097-01-1255</v>
          </cell>
          <cell r="C1750" t="str">
            <v>87467704</v>
          </cell>
        </row>
        <row r="1751">
          <cell r="B1751" t="str">
            <v>097-01-1464</v>
          </cell>
          <cell r="C1751" t="str">
            <v>87467710</v>
          </cell>
        </row>
        <row r="1752">
          <cell r="B1752" t="str">
            <v>097-01-1758</v>
          </cell>
          <cell r="C1752" t="e">
            <v>#N/A</v>
          </cell>
        </row>
        <row r="1753">
          <cell r="B1753" t="str">
            <v>097-01-1999</v>
          </cell>
          <cell r="C1753" t="str">
            <v>87467714</v>
          </cell>
        </row>
        <row r="1754">
          <cell r="B1754" t="str">
            <v>097-01-2601</v>
          </cell>
          <cell r="C1754" t="str">
            <v>87467707</v>
          </cell>
        </row>
        <row r="1755">
          <cell r="B1755" t="str">
            <v>097-01-2655</v>
          </cell>
          <cell r="C1755" t="str">
            <v>87467708</v>
          </cell>
        </row>
        <row r="1756">
          <cell r="B1756" t="str">
            <v>097-01-2880</v>
          </cell>
          <cell r="C1756" t="str">
            <v>87467715</v>
          </cell>
        </row>
        <row r="1757">
          <cell r="B1757" t="str">
            <v>097-01-4316</v>
          </cell>
          <cell r="C1757" t="str">
            <v>87467709</v>
          </cell>
        </row>
        <row r="1758">
          <cell r="B1758" t="str">
            <v>097-01-5840</v>
          </cell>
          <cell r="C1758" t="e">
            <v>#N/A</v>
          </cell>
        </row>
        <row r="1759">
          <cell r="B1759" t="str">
            <v>097-01-7840</v>
          </cell>
          <cell r="C1759" t="str">
            <v>87467705</v>
          </cell>
        </row>
        <row r="1760">
          <cell r="B1760" t="str">
            <v>097-01-9413</v>
          </cell>
          <cell r="C1760" t="str">
            <v>87467713</v>
          </cell>
        </row>
        <row r="1761">
          <cell r="B1761" t="str">
            <v>097-01-9802</v>
          </cell>
          <cell r="C1761" t="str">
            <v>87467711</v>
          </cell>
        </row>
        <row r="1762">
          <cell r="B1762" t="str">
            <v>097-02-0288</v>
          </cell>
          <cell r="C1762" t="str">
            <v>80775260</v>
          </cell>
        </row>
        <row r="1763">
          <cell r="B1763" t="str">
            <v>097-02-0445</v>
          </cell>
          <cell r="C1763" t="str">
            <v>80775255</v>
          </cell>
        </row>
        <row r="1764">
          <cell r="B1764" t="str">
            <v>097-02-0758</v>
          </cell>
          <cell r="C1764" t="str">
            <v>80775233</v>
          </cell>
        </row>
        <row r="1765">
          <cell r="B1765" t="str">
            <v>097-02-1155</v>
          </cell>
          <cell r="C1765" t="str">
            <v>80775206</v>
          </cell>
        </row>
        <row r="1766">
          <cell r="B1766" t="str">
            <v>097-02-5359</v>
          </cell>
          <cell r="C1766" t="str">
            <v>80775242</v>
          </cell>
        </row>
        <row r="1767">
          <cell r="B1767" t="str">
            <v>097-02-6771</v>
          </cell>
          <cell r="C1767" t="str">
            <v>80775257</v>
          </cell>
        </row>
        <row r="1768">
          <cell r="B1768" t="str">
            <v>097-02-7501</v>
          </cell>
          <cell r="C1768" t="str">
            <v>80775198</v>
          </cell>
        </row>
        <row r="1769">
          <cell r="B1769" t="str">
            <v>097-02-7655</v>
          </cell>
          <cell r="C1769" t="str">
            <v>80775230</v>
          </cell>
        </row>
        <row r="1770">
          <cell r="B1770" t="str">
            <v>097-02-8042</v>
          </cell>
          <cell r="C1770" t="str">
            <v>80775202</v>
          </cell>
        </row>
        <row r="1771">
          <cell r="B1771" t="str">
            <v>097-02-8188</v>
          </cell>
          <cell r="C1771" t="str">
            <v>80775190</v>
          </cell>
        </row>
        <row r="1772">
          <cell r="B1772" t="str">
            <v>062-16-0031</v>
          </cell>
          <cell r="C1772" t="str">
            <v>83724785</v>
          </cell>
        </row>
        <row r="1773">
          <cell r="B1773" t="str">
            <v>062-16-0884</v>
          </cell>
          <cell r="C1773" t="str">
            <v>83724879</v>
          </cell>
        </row>
        <row r="1774">
          <cell r="B1774" t="str">
            <v>062-16-2548</v>
          </cell>
          <cell r="C1774" t="str">
            <v>83724849</v>
          </cell>
        </row>
        <row r="1775">
          <cell r="B1775" t="str">
            <v>062-16-2609</v>
          </cell>
          <cell r="C1775" t="str">
            <v>83724824</v>
          </cell>
        </row>
        <row r="1776">
          <cell r="B1776" t="str">
            <v>062-16-5522</v>
          </cell>
          <cell r="C1776" t="str">
            <v>83724819</v>
          </cell>
        </row>
        <row r="1777">
          <cell r="B1777" t="str">
            <v>062-16-5683</v>
          </cell>
          <cell r="C1777" t="str">
            <v>83724863</v>
          </cell>
        </row>
        <row r="1778">
          <cell r="B1778" t="str">
            <v>062-16-5684</v>
          </cell>
          <cell r="C1778" t="str">
            <v>83724847</v>
          </cell>
        </row>
        <row r="1779">
          <cell r="B1779" t="str">
            <v>062-16-7202</v>
          </cell>
          <cell r="C1779" t="str">
            <v>83724794</v>
          </cell>
        </row>
        <row r="1780">
          <cell r="B1780" t="str">
            <v>062-16-7758</v>
          </cell>
          <cell r="C1780" t="str">
            <v>83724875</v>
          </cell>
        </row>
        <row r="1781">
          <cell r="B1781" t="str">
            <v>062-16-7838</v>
          </cell>
          <cell r="C1781" t="str">
            <v>83724792</v>
          </cell>
        </row>
        <row r="1782">
          <cell r="B1782" t="str">
            <v>062-16-8571</v>
          </cell>
          <cell r="C1782" t="str">
            <v>83724864</v>
          </cell>
        </row>
        <row r="1783">
          <cell r="B1783" t="str">
            <v>062-16-8610</v>
          </cell>
          <cell r="C1783" t="str">
            <v>83724825</v>
          </cell>
        </row>
        <row r="1784">
          <cell r="B1784" t="str">
            <v>062-16-9242</v>
          </cell>
          <cell r="C1784" t="str">
            <v>83724867</v>
          </cell>
        </row>
        <row r="1785">
          <cell r="B1785" t="str">
            <v>062-16-9738</v>
          </cell>
          <cell r="C1785" t="str">
            <v>83724858</v>
          </cell>
        </row>
        <row r="1786">
          <cell r="B1786" t="str">
            <v>097-02-7647</v>
          </cell>
          <cell r="C1786" t="str">
            <v>83908131</v>
          </cell>
        </row>
        <row r="1787">
          <cell r="B1787" t="str">
            <v>097-02-8838</v>
          </cell>
          <cell r="C1787" t="str">
            <v>80775157</v>
          </cell>
        </row>
        <row r="1788">
          <cell r="B1788" t="str">
            <v>097-02-9014</v>
          </cell>
          <cell r="C1788" t="str">
            <v>83908140</v>
          </cell>
        </row>
        <row r="1789">
          <cell r="B1789" t="str">
            <v>097-02-9050</v>
          </cell>
          <cell r="C1789" t="str">
            <v>80775153</v>
          </cell>
        </row>
        <row r="1790">
          <cell r="B1790" t="str">
            <v>097-02-9180</v>
          </cell>
          <cell r="C1790" t="str">
            <v>80775135</v>
          </cell>
        </row>
        <row r="1791">
          <cell r="B1791" t="str">
            <v>097-02-9360</v>
          </cell>
          <cell r="C1791" t="str">
            <v>80954055</v>
          </cell>
        </row>
        <row r="1792">
          <cell r="B1792" t="str">
            <v>097-02-9642</v>
          </cell>
          <cell r="C1792" t="str">
            <v>83908141</v>
          </cell>
        </row>
        <row r="1793">
          <cell r="B1793" t="str">
            <v>097-02-9672</v>
          </cell>
          <cell r="C1793" t="str">
            <v>80775145</v>
          </cell>
        </row>
        <row r="1794">
          <cell r="B1794" t="str">
            <v>097-02-4296</v>
          </cell>
          <cell r="C1794" t="str">
            <v>83908159</v>
          </cell>
        </row>
        <row r="1795">
          <cell r="B1795" t="str">
            <v>060-26-0054</v>
          </cell>
          <cell r="C1795" t="str">
            <v>86714822</v>
          </cell>
        </row>
        <row r="1796">
          <cell r="B1796" t="str">
            <v>060-26-0130</v>
          </cell>
          <cell r="C1796" t="str">
            <v>86714824</v>
          </cell>
        </row>
        <row r="1797">
          <cell r="B1797" t="str">
            <v>060-26-2479</v>
          </cell>
          <cell r="C1797" t="str">
            <v>86714823</v>
          </cell>
        </row>
        <row r="1798">
          <cell r="B1798" t="str">
            <v>060-26-8281</v>
          </cell>
          <cell r="C1798" t="str">
            <v>86714826</v>
          </cell>
        </row>
        <row r="1799">
          <cell r="B1799" t="str">
            <v>097-02-0338</v>
          </cell>
          <cell r="C1799" t="str">
            <v>86702770</v>
          </cell>
        </row>
        <row r="1800">
          <cell r="B1800" t="str">
            <v>097-02-1311</v>
          </cell>
          <cell r="C1800" t="str">
            <v>86702785</v>
          </cell>
        </row>
        <row r="1801">
          <cell r="B1801" t="str">
            <v>097-02-1405</v>
          </cell>
          <cell r="C1801" t="str">
            <v>86702766</v>
          </cell>
        </row>
        <row r="1802">
          <cell r="B1802" t="str">
            <v>097-02-3989</v>
          </cell>
          <cell r="C1802" t="str">
            <v>86702777</v>
          </cell>
        </row>
        <row r="1803">
          <cell r="B1803" t="str">
            <v>097-02-6030</v>
          </cell>
          <cell r="C1803" t="str">
            <v>86702768</v>
          </cell>
        </row>
        <row r="1804">
          <cell r="B1804" t="str">
            <v>097-02-0332</v>
          </cell>
          <cell r="C1804" t="str">
            <v>86702760</v>
          </cell>
        </row>
        <row r="1805">
          <cell r="B1805" t="str">
            <v>097-02-0772</v>
          </cell>
          <cell r="C1805" t="str">
            <v>86702786</v>
          </cell>
        </row>
        <row r="1806">
          <cell r="B1806" t="str">
            <v>097-02-7047</v>
          </cell>
          <cell r="C1806" t="str">
            <v>86702780</v>
          </cell>
        </row>
        <row r="1807">
          <cell r="B1807" t="str">
            <v>097-02-8471</v>
          </cell>
          <cell r="C1807" t="str">
            <v>86702765</v>
          </cell>
        </row>
        <row r="1808">
          <cell r="B1808" t="str">
            <v>097-02-6748</v>
          </cell>
          <cell r="C1808" t="str">
            <v>86702769</v>
          </cell>
        </row>
        <row r="1809">
          <cell r="B1809" t="str">
            <v>097-02-7999</v>
          </cell>
          <cell r="C1809" t="str">
            <v>89147259</v>
          </cell>
        </row>
        <row r="1810">
          <cell r="B1810" t="str">
            <v>097-02-1971</v>
          </cell>
          <cell r="C1810" t="str">
            <v>89147193</v>
          </cell>
        </row>
        <row r="1811">
          <cell r="B1811" t="str">
            <v>097-02-0867</v>
          </cell>
          <cell r="C1811" t="str">
            <v>89147217</v>
          </cell>
        </row>
        <row r="1812">
          <cell r="B1812" t="str">
            <v>097-02-7245</v>
          </cell>
          <cell r="C1812" t="str">
            <v>89147255</v>
          </cell>
        </row>
        <row r="1813">
          <cell r="B1813" t="str">
            <v>097-02-8662</v>
          </cell>
          <cell r="C1813" t="str">
            <v>89147216</v>
          </cell>
        </row>
        <row r="1814">
          <cell r="B1814" t="str">
            <v>097-02-9225</v>
          </cell>
          <cell r="C1814" t="str">
            <v>89147197</v>
          </cell>
        </row>
        <row r="1815">
          <cell r="B1815" t="str">
            <v>062-07-0005</v>
          </cell>
          <cell r="C1815" t="str">
            <v>87685541</v>
          </cell>
        </row>
        <row r="1816">
          <cell r="B1816" t="str">
            <v>062-07-3934</v>
          </cell>
          <cell r="C1816" t="str">
            <v>87685544</v>
          </cell>
        </row>
        <row r="1817">
          <cell r="B1817" t="str">
            <v>062-07-9673</v>
          </cell>
          <cell r="C1817" t="str">
            <v>87685542</v>
          </cell>
        </row>
        <row r="1818">
          <cell r="B1818" t="str">
            <v>062-07-2367</v>
          </cell>
          <cell r="C1818" t="str">
            <v>87685543</v>
          </cell>
        </row>
        <row r="1819">
          <cell r="B1819" t="str">
            <v>097-02-1171</v>
          </cell>
          <cell r="C1819" t="str">
            <v>89147225</v>
          </cell>
        </row>
        <row r="1820">
          <cell r="B1820" t="str">
            <v>097-02-9523</v>
          </cell>
          <cell r="C1820" t="str">
            <v>89147234</v>
          </cell>
        </row>
        <row r="1821">
          <cell r="B1821" t="str">
            <v>060-26-0604</v>
          </cell>
          <cell r="C1821" t="str">
            <v>89195885</v>
          </cell>
        </row>
        <row r="1822">
          <cell r="B1822" t="str">
            <v>060-26-3788</v>
          </cell>
          <cell r="C1822" t="str">
            <v>89195882</v>
          </cell>
        </row>
        <row r="1823">
          <cell r="B1823" t="str">
            <v>060-26-9743</v>
          </cell>
          <cell r="C1823" t="str">
            <v>89195883</v>
          </cell>
        </row>
        <row r="1824">
          <cell r="B1824" t="str">
            <v>060-26-5464</v>
          </cell>
          <cell r="C1824" t="str">
            <v>89195886</v>
          </cell>
        </row>
        <row r="1825">
          <cell r="B1825" t="str">
            <v>060-13-7397</v>
          </cell>
          <cell r="C1825" t="str">
            <v>89195759</v>
          </cell>
        </row>
        <row r="1826">
          <cell r="B1826" t="str">
            <v>060-13-1926</v>
          </cell>
          <cell r="C1826" t="str">
            <v>89195758</v>
          </cell>
        </row>
        <row r="1827">
          <cell r="B1827" t="str">
            <v>060-13-2297</v>
          </cell>
          <cell r="C1827" t="str">
            <v>89195767</v>
          </cell>
        </row>
        <row r="1828">
          <cell r="B1828" t="str">
            <v>060-13-5177</v>
          </cell>
          <cell r="C1828" t="str">
            <v>89195777</v>
          </cell>
        </row>
        <row r="1829">
          <cell r="B1829" t="str">
            <v>060-13-1970</v>
          </cell>
          <cell r="C1829" t="str">
            <v>89195765</v>
          </cell>
        </row>
        <row r="1830">
          <cell r="B1830" t="str">
            <v>060-13-3578</v>
          </cell>
          <cell r="C1830" t="str">
            <v>89195776</v>
          </cell>
        </row>
        <row r="1831">
          <cell r="B1831" t="str">
            <v>060-15-8394</v>
          </cell>
          <cell r="C1831" t="str">
            <v>89195643</v>
          </cell>
        </row>
        <row r="1832">
          <cell r="B1832" t="str">
            <v>060-15-3566</v>
          </cell>
          <cell r="C1832" t="str">
            <v>89195648</v>
          </cell>
        </row>
        <row r="1833">
          <cell r="B1833" t="str">
            <v>060-15-5650</v>
          </cell>
          <cell r="C1833" t="str">
            <v>89195654</v>
          </cell>
        </row>
        <row r="1834">
          <cell r="B1834" t="str">
            <v>060-15-3651</v>
          </cell>
          <cell r="C1834" t="str">
            <v>89195646</v>
          </cell>
        </row>
        <row r="1835">
          <cell r="B1835" t="str">
            <v>060-15-6317</v>
          </cell>
          <cell r="C1835" t="str">
            <v>89195649</v>
          </cell>
        </row>
        <row r="1836">
          <cell r="B1836" t="str">
            <v>060-15-1786</v>
          </cell>
          <cell r="C1836" t="str">
            <v>89195641</v>
          </cell>
        </row>
        <row r="1837">
          <cell r="B1837" t="str">
            <v>060-15-6348</v>
          </cell>
          <cell r="C1837" t="str">
            <v>89195657</v>
          </cell>
        </row>
        <row r="1838">
          <cell r="B1838" t="str">
            <v>060-15-2448</v>
          </cell>
          <cell r="C1838" t="str">
            <v>89195651</v>
          </cell>
        </row>
        <row r="1839">
          <cell r="B1839" t="str">
            <v>060-15-0144</v>
          </cell>
          <cell r="C1839" t="str">
            <v>89195639</v>
          </cell>
        </row>
        <row r="1840">
          <cell r="B1840" t="str">
            <v>060-15-9832</v>
          </cell>
          <cell r="C1840" t="str">
            <v>89195661</v>
          </cell>
        </row>
        <row r="1841">
          <cell r="B1841" t="str">
            <v>060-15-0590</v>
          </cell>
          <cell r="C1841" t="str">
            <v>89195644</v>
          </cell>
        </row>
        <row r="1842">
          <cell r="B1842" t="str">
            <v>060-15-3501</v>
          </cell>
          <cell r="C1842" t="str">
            <v>89195662</v>
          </cell>
        </row>
        <row r="1843">
          <cell r="B1843" t="str">
            <v>060-15-2424</v>
          </cell>
          <cell r="C1843" t="str">
            <v>89195653</v>
          </cell>
        </row>
        <row r="1844">
          <cell r="B1844" t="str">
            <v>060-15-0148</v>
          </cell>
          <cell r="C1844" t="str">
            <v>89195642</v>
          </cell>
        </row>
        <row r="1845">
          <cell r="B1845" t="str">
            <v>060-15-4859</v>
          </cell>
          <cell r="C1845" t="str">
            <v>89195650</v>
          </cell>
        </row>
        <row r="1846">
          <cell r="B1846" t="str">
            <v>060-15-6355</v>
          </cell>
          <cell r="C1846" t="str">
            <v>89195656</v>
          </cell>
        </row>
        <row r="1847">
          <cell r="B1847" t="str">
            <v>060-15-7801</v>
          </cell>
          <cell r="C1847" t="str">
            <v>89195655</v>
          </cell>
        </row>
        <row r="1848">
          <cell r="B1848" t="str">
            <v>060-15-7247</v>
          </cell>
          <cell r="C1848" t="str">
            <v>89195652</v>
          </cell>
        </row>
        <row r="1849">
          <cell r="B1849" t="str">
            <v>060-15-1825</v>
          </cell>
          <cell r="C1849" t="str">
            <v>89195659</v>
          </cell>
        </row>
        <row r="1850">
          <cell r="B1850" t="str">
            <v>060-15-1599</v>
          </cell>
          <cell r="C1850" t="str">
            <v>89195647</v>
          </cell>
        </row>
        <row r="1851">
          <cell r="B1851" t="str">
            <v>060-15-7795</v>
          </cell>
          <cell r="C1851" t="str">
            <v>89195658</v>
          </cell>
        </row>
        <row r="1852">
          <cell r="B1852" t="str">
            <v>060-15-3156</v>
          </cell>
          <cell r="C1852" t="str">
            <v>89195640</v>
          </cell>
        </row>
        <row r="1853">
          <cell r="B1853" t="str">
            <v>060-15-0400</v>
          </cell>
          <cell r="C1853" t="str">
            <v>89209881</v>
          </cell>
        </row>
        <row r="1854">
          <cell r="B1854" t="str">
            <v>060-15-0425</v>
          </cell>
          <cell r="C1854" t="str">
            <v>89209891</v>
          </cell>
        </row>
        <row r="1855">
          <cell r="B1855" t="str">
            <v>060-15-0458</v>
          </cell>
          <cell r="C1855" t="str">
            <v>89211131</v>
          </cell>
        </row>
        <row r="1856">
          <cell r="B1856" t="str">
            <v>060-15-0514</v>
          </cell>
          <cell r="C1856" t="str">
            <v>89209893</v>
          </cell>
        </row>
        <row r="1857">
          <cell r="B1857" t="str">
            <v>060-15-1396</v>
          </cell>
          <cell r="C1857" t="str">
            <v>89209882</v>
          </cell>
        </row>
        <row r="1858">
          <cell r="B1858" t="str">
            <v>060-15-7990</v>
          </cell>
          <cell r="C1858" t="str">
            <v>89211125</v>
          </cell>
        </row>
        <row r="1859">
          <cell r="B1859" t="str">
            <v>060-15-8029</v>
          </cell>
          <cell r="C1859" t="str">
            <v>89211129</v>
          </cell>
        </row>
        <row r="1860">
          <cell r="B1860" t="str">
            <v>060-15-8954</v>
          </cell>
          <cell r="C1860" t="str">
            <v>89209894</v>
          </cell>
        </row>
        <row r="1861">
          <cell r="B1861" t="str">
            <v>060-15-9335</v>
          </cell>
          <cell r="C1861" t="str">
            <v>89209880</v>
          </cell>
        </row>
        <row r="1862">
          <cell r="B1862" t="str">
            <v>060-17-0414</v>
          </cell>
          <cell r="C1862" t="str">
            <v>89209837</v>
          </cell>
        </row>
        <row r="1863">
          <cell r="B1863" t="str">
            <v>060-17-0690</v>
          </cell>
          <cell r="C1863" t="str">
            <v>89209839</v>
          </cell>
        </row>
        <row r="1864">
          <cell r="B1864" t="str">
            <v>060-17-2745</v>
          </cell>
          <cell r="C1864" t="str">
            <v>89209838</v>
          </cell>
        </row>
        <row r="1865">
          <cell r="B1865" t="str">
            <v>060-17-5783</v>
          </cell>
          <cell r="C1865" t="str">
            <v>89209836</v>
          </cell>
        </row>
        <row r="1866">
          <cell r="B1866" t="str">
            <v>060-13-1853</v>
          </cell>
          <cell r="C1866" t="str">
            <v>89207280</v>
          </cell>
        </row>
        <row r="1867">
          <cell r="B1867" t="str">
            <v>060-13-7441</v>
          </cell>
          <cell r="C1867" t="str">
            <v>89207281</v>
          </cell>
        </row>
        <row r="1868">
          <cell r="B1868" t="str">
            <v>062-18-0080</v>
          </cell>
          <cell r="C1868" t="str">
            <v>89182584</v>
          </cell>
        </row>
        <row r="1869">
          <cell r="B1869" t="str">
            <v>060-13-0773</v>
          </cell>
          <cell r="C1869" t="str">
            <v>89211282</v>
          </cell>
        </row>
        <row r="1870">
          <cell r="B1870" t="str">
            <v>060-13-6343</v>
          </cell>
          <cell r="C1870" t="str">
            <v>89211287</v>
          </cell>
        </row>
        <row r="1871">
          <cell r="B1871" t="str">
            <v>060-13-0462</v>
          </cell>
          <cell r="C1871" t="str">
            <v>89209743</v>
          </cell>
        </row>
        <row r="1872">
          <cell r="B1872" t="str">
            <v>060-13-9735</v>
          </cell>
          <cell r="C1872" t="str">
            <v>89209746</v>
          </cell>
        </row>
        <row r="1873">
          <cell r="B1873" t="str">
            <v>060-13-5318</v>
          </cell>
          <cell r="C1873" t="str">
            <v>89209744</v>
          </cell>
        </row>
        <row r="1874">
          <cell r="B1874" t="str">
            <v>060-13-4918</v>
          </cell>
          <cell r="C1874" t="str">
            <v>89209745</v>
          </cell>
        </row>
        <row r="1875">
          <cell r="B1875" t="str">
            <v>060-17-0409</v>
          </cell>
          <cell r="C1875" t="str">
            <v>89209794</v>
          </cell>
        </row>
        <row r="1876">
          <cell r="B1876" t="str">
            <v>060-17-6280</v>
          </cell>
          <cell r="C1876" t="str">
            <v>89209793</v>
          </cell>
        </row>
        <row r="1877">
          <cell r="B1877" t="str">
            <v>060-17-0408</v>
          </cell>
          <cell r="C1877" t="str">
            <v>89209791</v>
          </cell>
        </row>
        <row r="1878">
          <cell r="B1878" t="str">
            <v>060-17-9385</v>
          </cell>
          <cell r="C1878" t="str">
            <v>89209792</v>
          </cell>
        </row>
        <row r="1879">
          <cell r="B1879" t="str">
            <v>060-13-0508</v>
          </cell>
          <cell r="C1879" t="str">
            <v>89207273</v>
          </cell>
        </row>
        <row r="1880">
          <cell r="B1880" t="str">
            <v>060-13-0181</v>
          </cell>
          <cell r="C1880" t="str">
            <v>89207272</v>
          </cell>
        </row>
        <row r="1881">
          <cell r="B1881" t="str">
            <v>060-13-7635</v>
          </cell>
          <cell r="C1881" t="str">
            <v>89209100</v>
          </cell>
        </row>
        <row r="1882">
          <cell r="B1882" t="str">
            <v>060-13-0251</v>
          </cell>
          <cell r="C1882" t="str">
            <v>89209099</v>
          </cell>
        </row>
        <row r="1883">
          <cell r="B1883" t="str">
            <v>060-17-0456</v>
          </cell>
          <cell r="C1883" t="str">
            <v>89255904</v>
          </cell>
        </row>
        <row r="1884">
          <cell r="B1884" t="str">
            <v>060-17-4704</v>
          </cell>
          <cell r="C1884" t="str">
            <v>89255906</v>
          </cell>
        </row>
        <row r="1885">
          <cell r="B1885" t="str">
            <v>060-17-4211</v>
          </cell>
          <cell r="C1885" t="str">
            <v>89255750</v>
          </cell>
        </row>
        <row r="1886">
          <cell r="B1886" t="str">
            <v>060-17-0454</v>
          </cell>
          <cell r="C1886" t="str">
            <v>89255749</v>
          </cell>
        </row>
        <row r="1887">
          <cell r="B1887" t="str">
            <v>060-17-6340</v>
          </cell>
          <cell r="C1887" t="str">
            <v>89255908</v>
          </cell>
        </row>
        <row r="1888">
          <cell r="B1888" t="str">
            <v>060-17-6976</v>
          </cell>
          <cell r="C1888" t="str">
            <v>89255909</v>
          </cell>
        </row>
        <row r="1889">
          <cell r="B1889" t="str">
            <v>060-17-2327</v>
          </cell>
          <cell r="C1889" t="str">
            <v>89255905</v>
          </cell>
        </row>
        <row r="1890">
          <cell r="B1890" t="str">
            <v>060-17-3332</v>
          </cell>
          <cell r="C1890" t="str">
            <v>89255907</v>
          </cell>
        </row>
        <row r="1891">
          <cell r="B1891" t="str">
            <v>060-15-3851</v>
          </cell>
          <cell r="C1891" t="str">
            <v>89209419</v>
          </cell>
        </row>
        <row r="1892">
          <cell r="B1892" t="str">
            <v>060-15-0340</v>
          </cell>
          <cell r="C1892" t="str">
            <v>89209417</v>
          </cell>
        </row>
        <row r="1893">
          <cell r="B1893" t="str">
            <v>060-15-2171</v>
          </cell>
          <cell r="C1893" t="str">
            <v>89209420</v>
          </cell>
        </row>
        <row r="1894">
          <cell r="B1894" t="str">
            <v>060-15-1533</v>
          </cell>
          <cell r="C1894" t="str">
            <v>89209357</v>
          </cell>
        </row>
        <row r="1895">
          <cell r="B1895" t="str">
            <v>060-15-0225</v>
          </cell>
          <cell r="C1895" t="str">
            <v>89209352</v>
          </cell>
        </row>
        <row r="1896">
          <cell r="B1896" t="str">
            <v>060-15-2583</v>
          </cell>
          <cell r="C1896" t="str">
            <v>89209355</v>
          </cell>
        </row>
        <row r="1897">
          <cell r="B1897" t="str">
            <v>062-18-0085</v>
          </cell>
          <cell r="C1897" t="str">
            <v>89182598</v>
          </cell>
        </row>
        <row r="1898">
          <cell r="B1898" t="str">
            <v>062-18-0086</v>
          </cell>
          <cell r="C1898" t="str">
            <v>89182600</v>
          </cell>
        </row>
        <row r="1899">
          <cell r="B1899" t="str">
            <v>062-18-0087</v>
          </cell>
          <cell r="C1899" t="str">
            <v>89182627</v>
          </cell>
        </row>
        <row r="1900">
          <cell r="B1900" t="str">
            <v>062-18-0088</v>
          </cell>
          <cell r="C1900" t="str">
            <v>89211097</v>
          </cell>
        </row>
        <row r="1901">
          <cell r="B1901" t="str">
            <v>062-18-0089</v>
          </cell>
          <cell r="C1901" t="str">
            <v>89211114</v>
          </cell>
        </row>
        <row r="1902">
          <cell r="B1902" t="str">
            <v>062-18-0090</v>
          </cell>
          <cell r="C1902" t="str">
            <v>89211116</v>
          </cell>
        </row>
        <row r="1903">
          <cell r="B1903" t="str">
            <v>062-18-0091</v>
          </cell>
          <cell r="C1903" t="str">
            <v>89218996</v>
          </cell>
        </row>
        <row r="1904">
          <cell r="B1904" t="str">
            <v>062-18-0507</v>
          </cell>
          <cell r="C1904" t="str">
            <v>89182595</v>
          </cell>
        </row>
        <row r="1905">
          <cell r="B1905" t="str">
            <v>062-18-0571</v>
          </cell>
          <cell r="C1905" t="str">
            <v>89182638</v>
          </cell>
        </row>
        <row r="1906">
          <cell r="B1906" t="str">
            <v>062-18-0575</v>
          </cell>
          <cell r="C1906" t="str">
            <v>89211107</v>
          </cell>
        </row>
        <row r="1907">
          <cell r="B1907" t="str">
            <v>062-18-1650</v>
          </cell>
          <cell r="C1907" t="str">
            <v>89211106</v>
          </cell>
        </row>
        <row r="1908">
          <cell r="B1908" t="str">
            <v>062-18-2078</v>
          </cell>
          <cell r="C1908" t="str">
            <v>89211090</v>
          </cell>
        </row>
        <row r="1909">
          <cell r="B1909" t="str">
            <v>062-18-2206</v>
          </cell>
          <cell r="C1909" t="str">
            <v>89211115</v>
          </cell>
        </row>
        <row r="1910">
          <cell r="B1910" t="str">
            <v>062-18-2530</v>
          </cell>
          <cell r="C1910" t="str">
            <v>89211094</v>
          </cell>
        </row>
        <row r="1911">
          <cell r="B1911" t="str">
            <v>062-18-2589</v>
          </cell>
          <cell r="C1911" t="str">
            <v>89211105</v>
          </cell>
        </row>
        <row r="1912">
          <cell r="B1912" t="str">
            <v>062-18-2608</v>
          </cell>
          <cell r="C1912" t="str">
            <v>89182608</v>
          </cell>
        </row>
        <row r="1913">
          <cell r="B1913" t="str">
            <v>062-18-2624</v>
          </cell>
          <cell r="C1913" t="str">
            <v>89211118</v>
          </cell>
        </row>
        <row r="1914">
          <cell r="B1914" t="str">
            <v>062-18-2766</v>
          </cell>
          <cell r="C1914" t="str">
            <v>89182624</v>
          </cell>
        </row>
        <row r="1915">
          <cell r="B1915" t="str">
            <v>062-18-2908</v>
          </cell>
          <cell r="C1915" t="str">
            <v>89182587</v>
          </cell>
        </row>
        <row r="1916">
          <cell r="B1916" t="str">
            <v>062-18-2916</v>
          </cell>
          <cell r="C1916" t="str">
            <v>89182606</v>
          </cell>
        </row>
        <row r="1917">
          <cell r="B1917" t="str">
            <v>062-18-3069</v>
          </cell>
          <cell r="C1917" t="str">
            <v>89211109</v>
          </cell>
        </row>
        <row r="1918">
          <cell r="B1918" t="str">
            <v>062-18-3287</v>
          </cell>
          <cell r="C1918" t="str">
            <v>89211112</v>
          </cell>
        </row>
        <row r="1919">
          <cell r="B1919" t="str">
            <v>062-18-3346</v>
          </cell>
          <cell r="C1919" t="str">
            <v>89182617</v>
          </cell>
        </row>
        <row r="1920">
          <cell r="B1920" t="str">
            <v>062-18-3522</v>
          </cell>
          <cell r="C1920" t="str">
            <v>89211117</v>
          </cell>
        </row>
        <row r="1921">
          <cell r="B1921" t="str">
            <v>062-18-3797</v>
          </cell>
          <cell r="C1921" t="str">
            <v>89182602</v>
          </cell>
        </row>
        <row r="1922">
          <cell r="B1922" t="str">
            <v>062-18-3921</v>
          </cell>
          <cell r="C1922" t="str">
            <v>89211108</v>
          </cell>
        </row>
        <row r="1923">
          <cell r="B1923" t="str">
            <v>062-18-3945</v>
          </cell>
          <cell r="C1923" t="str">
            <v>89182604</v>
          </cell>
        </row>
        <row r="1924">
          <cell r="B1924" t="str">
            <v>062-18-4221</v>
          </cell>
          <cell r="C1924" t="str">
            <v>89211095</v>
          </cell>
        </row>
        <row r="1925">
          <cell r="B1925" t="str">
            <v>062-18-4550</v>
          </cell>
          <cell r="C1925" t="str">
            <v>89211096</v>
          </cell>
        </row>
        <row r="1926">
          <cell r="B1926" t="str">
            <v>062-18-4910</v>
          </cell>
          <cell r="C1926" t="str">
            <v>89182612</v>
          </cell>
        </row>
        <row r="1927">
          <cell r="B1927" t="str">
            <v>062-18-5057</v>
          </cell>
          <cell r="C1927" t="str">
            <v>89211101</v>
          </cell>
        </row>
        <row r="1928">
          <cell r="B1928" t="str">
            <v>062-18-5063</v>
          </cell>
          <cell r="C1928" t="str">
            <v>89182583</v>
          </cell>
        </row>
        <row r="1929">
          <cell r="B1929" t="str">
            <v>062-18-5142</v>
          </cell>
          <cell r="C1929" t="str">
            <v>89218999</v>
          </cell>
        </row>
        <row r="1930">
          <cell r="B1930" t="str">
            <v>062-18-5255</v>
          </cell>
          <cell r="C1930" t="str">
            <v>89182599</v>
          </cell>
        </row>
        <row r="1931">
          <cell r="B1931" t="str">
            <v>062-18-5277</v>
          </cell>
          <cell r="C1931" t="str">
            <v>89182629</v>
          </cell>
        </row>
        <row r="1932">
          <cell r="B1932" t="str">
            <v>062-18-5367</v>
          </cell>
          <cell r="C1932" t="str">
            <v>89211119</v>
          </cell>
        </row>
        <row r="1933">
          <cell r="B1933" t="str">
            <v>062-18-5401</v>
          </cell>
          <cell r="C1933" t="str">
            <v>89211103</v>
          </cell>
        </row>
        <row r="1934">
          <cell r="B1934" t="str">
            <v>062-18-5451</v>
          </cell>
          <cell r="C1934" t="str">
            <v>89182591</v>
          </cell>
        </row>
        <row r="1935">
          <cell r="B1935" t="str">
            <v>062-18-5494</v>
          </cell>
          <cell r="C1935" t="str">
            <v>89182603</v>
          </cell>
        </row>
        <row r="1936">
          <cell r="B1936" t="str">
            <v>062-18-5513</v>
          </cell>
          <cell r="C1936" t="str">
            <v>89218997</v>
          </cell>
        </row>
        <row r="1937">
          <cell r="B1937" t="str">
            <v>062-18-5547</v>
          </cell>
          <cell r="C1937" t="str">
            <v>89182607</v>
          </cell>
        </row>
        <row r="1938">
          <cell r="B1938" t="str">
            <v>062-18-5603</v>
          </cell>
          <cell r="C1938" t="str">
            <v>89211102</v>
          </cell>
        </row>
        <row r="1939">
          <cell r="B1939" t="str">
            <v>062-18-5751</v>
          </cell>
          <cell r="C1939" t="str">
            <v>89211111</v>
          </cell>
        </row>
        <row r="1940">
          <cell r="B1940" t="str">
            <v>062-18-5902</v>
          </cell>
          <cell r="C1940" t="str">
            <v>89182593</v>
          </cell>
        </row>
        <row r="1941">
          <cell r="B1941" t="str">
            <v>062-18-5904</v>
          </cell>
          <cell r="C1941" t="str">
            <v>89211104</v>
          </cell>
        </row>
        <row r="1942">
          <cell r="B1942" t="str">
            <v>062-18-6012</v>
          </cell>
          <cell r="C1942" t="str">
            <v>89211089</v>
          </cell>
        </row>
        <row r="1943">
          <cell r="B1943" t="str">
            <v>062-18-6326</v>
          </cell>
          <cell r="C1943" t="str">
            <v>89211113</v>
          </cell>
        </row>
        <row r="1944">
          <cell r="B1944" t="str">
            <v>062-18-6443</v>
          </cell>
          <cell r="C1944" t="str">
            <v>89182619</v>
          </cell>
        </row>
        <row r="1945">
          <cell r="B1945" t="str">
            <v>062-18-6500</v>
          </cell>
          <cell r="C1945" t="str">
            <v>89182625</v>
          </cell>
        </row>
        <row r="1946">
          <cell r="B1946" t="str">
            <v>062-18-6529</v>
          </cell>
          <cell r="C1946" t="str">
            <v>89211091</v>
          </cell>
        </row>
        <row r="1947">
          <cell r="B1947" t="str">
            <v>062-18-6684</v>
          </cell>
          <cell r="C1947" t="str">
            <v>89182626</v>
          </cell>
        </row>
        <row r="1948">
          <cell r="B1948" t="str">
            <v>062-18-7004</v>
          </cell>
          <cell r="C1948" t="str">
            <v>89211123</v>
          </cell>
        </row>
        <row r="1949">
          <cell r="B1949" t="str">
            <v>062-18-7070</v>
          </cell>
          <cell r="C1949" t="str">
            <v>89211121</v>
          </cell>
        </row>
        <row r="1950">
          <cell r="B1950" t="str">
            <v>062-18-7090</v>
          </cell>
          <cell r="C1950" t="str">
            <v>89211120</v>
          </cell>
        </row>
        <row r="1951">
          <cell r="B1951" t="str">
            <v>062-18-7168</v>
          </cell>
          <cell r="C1951" t="str">
            <v>89211092</v>
          </cell>
        </row>
        <row r="1952">
          <cell r="B1952" t="str">
            <v>062-18-7538</v>
          </cell>
          <cell r="C1952" t="str">
            <v>89211110</v>
          </cell>
        </row>
        <row r="1953">
          <cell r="B1953" t="str">
            <v>062-18-7603</v>
          </cell>
          <cell r="C1953" t="str">
            <v>89182616</v>
          </cell>
        </row>
        <row r="1954">
          <cell r="B1954" t="str">
            <v>062-18-7746</v>
          </cell>
          <cell r="C1954" t="str">
            <v>89182613</v>
          </cell>
        </row>
        <row r="1955">
          <cell r="B1955" t="str">
            <v>062-18-7768</v>
          </cell>
          <cell r="C1955" t="str">
            <v>89211100</v>
          </cell>
        </row>
        <row r="1956">
          <cell r="B1956" t="str">
            <v>062-18-7963</v>
          </cell>
          <cell r="C1956" t="str">
            <v>89182620</v>
          </cell>
        </row>
        <row r="1957">
          <cell r="B1957" t="str">
            <v>062-18-8193</v>
          </cell>
          <cell r="C1957" t="str">
            <v>89182641</v>
          </cell>
        </row>
        <row r="1958">
          <cell r="B1958" t="str">
            <v>062-18-8372</v>
          </cell>
          <cell r="C1958" t="str">
            <v>89182610</v>
          </cell>
        </row>
        <row r="1959">
          <cell r="B1959" t="str">
            <v>062-18-8476</v>
          </cell>
          <cell r="C1959" t="str">
            <v>89182640</v>
          </cell>
        </row>
        <row r="1960">
          <cell r="B1960" t="str">
            <v>062-18-8496</v>
          </cell>
          <cell r="C1960" t="str">
            <v>89211099</v>
          </cell>
        </row>
        <row r="1961">
          <cell r="B1961" t="str">
            <v>062-18-8513</v>
          </cell>
          <cell r="C1961" t="str">
            <v>89211098</v>
          </cell>
        </row>
        <row r="1962">
          <cell r="B1962" t="str">
            <v>062-18-8546</v>
          </cell>
          <cell r="C1962" t="str">
            <v>89182601</v>
          </cell>
        </row>
        <row r="1963">
          <cell r="B1963" t="str">
            <v>062-18-8629</v>
          </cell>
          <cell r="C1963" t="str">
            <v>89218998</v>
          </cell>
        </row>
        <row r="1964">
          <cell r="B1964" t="str">
            <v>062-18-8710</v>
          </cell>
          <cell r="C1964" t="str">
            <v>89211093</v>
          </cell>
        </row>
        <row r="1965">
          <cell r="B1965" t="str">
            <v>062-18-9024</v>
          </cell>
          <cell r="C1965" t="str">
            <v>89182611</v>
          </cell>
        </row>
        <row r="1966">
          <cell r="B1966" t="str">
            <v>062-18-9419</v>
          </cell>
          <cell r="C1966" t="str">
            <v>89182592</v>
          </cell>
        </row>
        <row r="1967">
          <cell r="B1967" t="str">
            <v>062-18-9425</v>
          </cell>
          <cell r="C1967" t="str">
            <v>89182615</v>
          </cell>
        </row>
        <row r="1968">
          <cell r="B1968" t="str">
            <v>062-18-9986</v>
          </cell>
          <cell r="C1968" t="str">
            <v>89211122</v>
          </cell>
        </row>
        <row r="1969">
          <cell r="B1969" t="str">
            <v>060-13-0041</v>
          </cell>
          <cell r="C1969" t="str">
            <v>86298196</v>
          </cell>
        </row>
        <row r="1970">
          <cell r="B1970" t="str">
            <v>060-13-0055</v>
          </cell>
          <cell r="C1970" t="str">
            <v>86298198</v>
          </cell>
        </row>
        <row r="1971">
          <cell r="B1971" t="str">
            <v>060-13-2621</v>
          </cell>
          <cell r="C1971" t="str">
            <v>86298211</v>
          </cell>
        </row>
        <row r="1972">
          <cell r="B1972" t="str">
            <v>060-13-7986</v>
          </cell>
          <cell r="C1972" t="str">
            <v>86298205</v>
          </cell>
        </row>
        <row r="1973">
          <cell r="B1973" t="str">
            <v>060-15-2817</v>
          </cell>
          <cell r="C1973" t="str">
            <v>86298408</v>
          </cell>
        </row>
        <row r="1974">
          <cell r="B1974" t="str">
            <v>060-15-2991</v>
          </cell>
          <cell r="C1974" t="str">
            <v>86298376</v>
          </cell>
        </row>
        <row r="1975">
          <cell r="B1975" t="str">
            <v>060-15-3011</v>
          </cell>
          <cell r="C1975" t="str">
            <v>86298373</v>
          </cell>
        </row>
        <row r="1976">
          <cell r="B1976" t="str">
            <v>060-15-6012</v>
          </cell>
          <cell r="C1976" t="str">
            <v>86298378</v>
          </cell>
        </row>
        <row r="1977">
          <cell r="B1977" t="str">
            <v>060-15-7777</v>
          </cell>
          <cell r="C1977" t="str">
            <v>86298379</v>
          </cell>
        </row>
        <row r="1978">
          <cell r="B1978" t="str">
            <v>060-15-9385</v>
          </cell>
          <cell r="C1978" t="str">
            <v>86298400</v>
          </cell>
        </row>
        <row r="1979">
          <cell r="B1979" t="str">
            <v>060-13-0031</v>
          </cell>
          <cell r="C1979" t="str">
            <v>87206160</v>
          </cell>
        </row>
        <row r="1980">
          <cell r="B1980" t="str">
            <v>060-13-1332</v>
          </cell>
          <cell r="C1980" t="str">
            <v>87206161</v>
          </cell>
        </row>
        <row r="1981">
          <cell r="B1981" t="str">
            <v>060-13-5374</v>
          </cell>
          <cell r="C1981" t="str">
            <v>87206163</v>
          </cell>
        </row>
        <row r="1982">
          <cell r="B1982" t="str">
            <v>060-13-7293</v>
          </cell>
          <cell r="C1982" t="str">
            <v>87206164</v>
          </cell>
        </row>
        <row r="1983">
          <cell r="B1983" t="str">
            <v>060-13-3266</v>
          </cell>
          <cell r="C1983" t="str">
            <v>54549437</v>
          </cell>
        </row>
        <row r="1984">
          <cell r="B1984" t="str">
            <v>060-13-3267</v>
          </cell>
          <cell r="C1984" t="str">
            <v>54549439</v>
          </cell>
        </row>
        <row r="1985">
          <cell r="B1985" t="str">
            <v>060-13-5104</v>
          </cell>
          <cell r="C1985" t="str">
            <v>80926565</v>
          </cell>
        </row>
        <row r="1986">
          <cell r="B1986" t="str">
            <v>060-13-5105</v>
          </cell>
          <cell r="C1986" t="str">
            <v>80926566</v>
          </cell>
        </row>
        <row r="1987">
          <cell r="B1987" t="str">
            <v>060-17-3200</v>
          </cell>
          <cell r="C1987" t="str">
            <v>54018335</v>
          </cell>
        </row>
        <row r="1988">
          <cell r="B1988" t="str">
            <v>060-17-3201</v>
          </cell>
          <cell r="C1988" t="str">
            <v>54018336</v>
          </cell>
        </row>
        <row r="1989">
          <cell r="B1989" t="str">
            <v>097-02-0249</v>
          </cell>
          <cell r="C1989" t="str">
            <v>80775162</v>
          </cell>
        </row>
        <row r="1990">
          <cell r="B1990" t="str">
            <v>097-02-0284</v>
          </cell>
          <cell r="C1990" t="str">
            <v>80775181</v>
          </cell>
        </row>
        <row r="1991">
          <cell r="B1991" t="str">
            <v>097-02-1291</v>
          </cell>
          <cell r="C1991" t="str">
            <v>80775112</v>
          </cell>
        </row>
        <row r="1992">
          <cell r="B1992" t="str">
            <v>097-02-2055</v>
          </cell>
          <cell r="C1992" t="str">
            <v>80775177</v>
          </cell>
        </row>
        <row r="1993">
          <cell r="B1993" t="str">
            <v>097-02-2606</v>
          </cell>
          <cell r="C1993" t="str">
            <v>80775174</v>
          </cell>
        </row>
        <row r="1994">
          <cell r="B1994" t="str">
            <v>097-02-2973</v>
          </cell>
          <cell r="C1994" t="str">
            <v>83908165</v>
          </cell>
        </row>
        <row r="1995">
          <cell r="B1995" t="str">
            <v>097-02-3783</v>
          </cell>
          <cell r="C1995" t="str">
            <v>80775172</v>
          </cell>
        </row>
        <row r="1996">
          <cell r="B1996" t="str">
            <v>097-02-4239</v>
          </cell>
          <cell r="C1996" t="str">
            <v>83908146</v>
          </cell>
        </row>
        <row r="1997">
          <cell r="B1997" t="str">
            <v>097-02-4448</v>
          </cell>
          <cell r="C1997" t="str">
            <v>80775171</v>
          </cell>
        </row>
        <row r="1998">
          <cell r="B1998" t="str">
            <v>097-02-4612</v>
          </cell>
          <cell r="C1998" t="str">
            <v>80775104</v>
          </cell>
        </row>
        <row r="1999">
          <cell r="B1999" t="str">
            <v>097-02-4723</v>
          </cell>
          <cell r="C1999" t="str">
            <v>80775173</v>
          </cell>
        </row>
        <row r="2000">
          <cell r="B2000" t="str">
            <v>097-02-5115</v>
          </cell>
          <cell r="C2000" t="str">
            <v>83908164</v>
          </cell>
        </row>
        <row r="2001">
          <cell r="B2001" t="str">
            <v>097-02-5149</v>
          </cell>
          <cell r="C2001" t="str">
            <v>80775179</v>
          </cell>
        </row>
        <row r="2002">
          <cell r="B2002" t="str">
            <v>097-02-5459</v>
          </cell>
          <cell r="C2002" t="str">
            <v>80775189</v>
          </cell>
        </row>
        <row r="2003">
          <cell r="B2003" t="str">
            <v>097-02-5714</v>
          </cell>
          <cell r="C2003" t="str">
            <v>80775182</v>
          </cell>
        </row>
        <row r="2004">
          <cell r="B2004" t="str">
            <v>097-02-6085</v>
          </cell>
          <cell r="C2004" t="str">
            <v>83908173</v>
          </cell>
        </row>
        <row r="2005">
          <cell r="B2005" t="str">
            <v>097-02-6137</v>
          </cell>
          <cell r="C2005" t="str">
            <v>83908149</v>
          </cell>
        </row>
        <row r="2006">
          <cell r="B2006" t="str">
            <v>060-13-0082</v>
          </cell>
          <cell r="C2006" t="str">
            <v>86301265</v>
          </cell>
        </row>
        <row r="2007">
          <cell r="B2007" t="str">
            <v>060-13-1913</v>
          </cell>
          <cell r="C2007" t="str">
            <v>86301266</v>
          </cell>
        </row>
        <row r="2008">
          <cell r="B2008" t="str">
            <v>060-13-1942</v>
          </cell>
          <cell r="C2008" t="str">
            <v>86301264</v>
          </cell>
        </row>
        <row r="2009">
          <cell r="B2009" t="str">
            <v>060-13-4868</v>
          </cell>
          <cell r="C2009" t="str">
            <v>86298204</v>
          </cell>
        </row>
        <row r="2010">
          <cell r="B2010" t="str">
            <v>060-13-4994</v>
          </cell>
          <cell r="C2010" t="str">
            <v>86298212</v>
          </cell>
        </row>
        <row r="2011">
          <cell r="B2011" t="str">
            <v>060-13-5191</v>
          </cell>
          <cell r="C2011" t="str">
            <v>86298209</v>
          </cell>
        </row>
        <row r="2012">
          <cell r="B2012" t="str">
            <v>060-13-5647</v>
          </cell>
          <cell r="C2012" t="str">
            <v>86298208</v>
          </cell>
        </row>
        <row r="2013">
          <cell r="B2013" t="str">
            <v>060-13-9517</v>
          </cell>
          <cell r="C2013" t="str">
            <v>86298203</v>
          </cell>
        </row>
        <row r="2014">
          <cell r="B2014" t="str">
            <v>060-17-0487</v>
          </cell>
          <cell r="C2014" t="str">
            <v>86298197</v>
          </cell>
        </row>
        <row r="2015">
          <cell r="B2015" t="str">
            <v>060-17-0489</v>
          </cell>
          <cell r="C2015" t="str">
            <v>86301261</v>
          </cell>
        </row>
        <row r="2016">
          <cell r="B2016" t="str">
            <v>060-17-0855</v>
          </cell>
          <cell r="C2016" t="str">
            <v>86298200</v>
          </cell>
        </row>
        <row r="2017">
          <cell r="B2017" t="str">
            <v>060-17-1483</v>
          </cell>
          <cell r="C2017" t="str">
            <v>86298207</v>
          </cell>
        </row>
        <row r="2018">
          <cell r="B2018" t="str">
            <v>060-17-1591</v>
          </cell>
          <cell r="C2018" t="str">
            <v>86298201</v>
          </cell>
        </row>
        <row r="2019">
          <cell r="B2019" t="str">
            <v>060-17-1774</v>
          </cell>
          <cell r="C2019" t="str">
            <v>86298199</v>
          </cell>
        </row>
        <row r="2020">
          <cell r="B2020" t="str">
            <v>060-17-3474</v>
          </cell>
          <cell r="C2020" t="str">
            <v>86301262</v>
          </cell>
        </row>
        <row r="2021">
          <cell r="B2021" t="str">
            <v>060-17-4841</v>
          </cell>
          <cell r="C2021" t="str">
            <v>86301263</v>
          </cell>
        </row>
        <row r="2022">
          <cell r="B2022" t="str">
            <v>060-17-6044</v>
          </cell>
          <cell r="C2022" t="str">
            <v>86298213</v>
          </cell>
        </row>
        <row r="2023">
          <cell r="B2023" t="str">
            <v>060-17-7182</v>
          </cell>
          <cell r="C2023" t="str">
            <v>86298210</v>
          </cell>
        </row>
        <row r="2024">
          <cell r="B2024" t="str">
            <v>060-17-7890</v>
          </cell>
          <cell r="C2024" t="str">
            <v>86298206</v>
          </cell>
        </row>
        <row r="2025">
          <cell r="B2025" t="str">
            <v>060-17-8124</v>
          </cell>
          <cell r="C2025" t="str">
            <v>86298202</v>
          </cell>
        </row>
        <row r="2026">
          <cell r="B2026" t="str">
            <v>060-15-0264</v>
          </cell>
          <cell r="C2026" t="str">
            <v>83249674</v>
          </cell>
        </row>
        <row r="2027">
          <cell r="B2027" t="str">
            <v>060-15-1167</v>
          </cell>
          <cell r="C2027" t="str">
            <v>86298405</v>
          </cell>
        </row>
        <row r="2028">
          <cell r="B2028" t="str">
            <v>060-15-2096</v>
          </cell>
          <cell r="C2028" t="str">
            <v>83244766</v>
          </cell>
        </row>
        <row r="2029">
          <cell r="B2029" t="str">
            <v>060-15-3290</v>
          </cell>
          <cell r="C2029" t="str">
            <v>86298369</v>
          </cell>
        </row>
        <row r="2030">
          <cell r="B2030" t="str">
            <v>060-15-3540</v>
          </cell>
          <cell r="C2030" t="str">
            <v>83249679</v>
          </cell>
        </row>
        <row r="2031">
          <cell r="B2031" t="str">
            <v>060-15-7729</v>
          </cell>
          <cell r="C2031" t="str">
            <v>83249676</v>
          </cell>
        </row>
        <row r="2032">
          <cell r="B2032" t="str">
            <v>060-15-8198</v>
          </cell>
          <cell r="C2032" t="str">
            <v>86298382</v>
          </cell>
        </row>
        <row r="2033">
          <cell r="B2033" t="str">
            <v>060-15-8218</v>
          </cell>
          <cell r="C2033" t="str">
            <v>83244764</v>
          </cell>
        </row>
        <row r="2034">
          <cell r="B2034" t="str">
            <v>060-15-8307</v>
          </cell>
          <cell r="C2034" t="str">
            <v>86298368</v>
          </cell>
        </row>
        <row r="2035">
          <cell r="B2035" t="str">
            <v>060-15-8421</v>
          </cell>
          <cell r="C2035" t="str">
            <v>83244762</v>
          </cell>
        </row>
        <row r="2036">
          <cell r="B2036" t="str">
            <v>060-26-9600</v>
          </cell>
          <cell r="C2036" t="str">
            <v>81801941</v>
          </cell>
        </row>
        <row r="2037">
          <cell r="B2037" t="str">
            <v>060-26-1399</v>
          </cell>
          <cell r="C2037" t="str">
            <v>87206324</v>
          </cell>
        </row>
        <row r="2038">
          <cell r="B2038" t="str">
            <v>060-26-1446</v>
          </cell>
          <cell r="C2038" t="str">
            <v>87206312</v>
          </cell>
        </row>
        <row r="2039">
          <cell r="B2039" t="str">
            <v>060-26-3200</v>
          </cell>
          <cell r="C2039" t="str">
            <v>87206322</v>
          </cell>
        </row>
        <row r="2040">
          <cell r="B2040" t="str">
            <v>060-26-1807</v>
          </cell>
          <cell r="C2040" t="str">
            <v>87206313</v>
          </cell>
        </row>
        <row r="2041">
          <cell r="B2041" t="str">
            <v>060-26-4901</v>
          </cell>
          <cell r="C2041" t="str">
            <v>87206321</v>
          </cell>
        </row>
        <row r="2042">
          <cell r="B2042" t="str">
            <v>060-26-4052</v>
          </cell>
          <cell r="C2042" t="str">
            <v>87206318</v>
          </cell>
        </row>
        <row r="2043">
          <cell r="B2043" t="str">
            <v>060-26-2128</v>
          </cell>
          <cell r="C2043" t="str">
            <v>87206309</v>
          </cell>
        </row>
        <row r="2044">
          <cell r="B2044" t="str">
            <v>060-26-2431</v>
          </cell>
          <cell r="C2044" t="str">
            <v>87206298</v>
          </cell>
        </row>
        <row r="2045">
          <cell r="B2045" t="str">
            <v>060-26-3859</v>
          </cell>
          <cell r="C2045" t="str">
            <v>87206320</v>
          </cell>
        </row>
        <row r="2046">
          <cell r="B2046" t="str">
            <v>060-26-4250</v>
          </cell>
          <cell r="C2046" t="str">
            <v>87206301</v>
          </cell>
        </row>
        <row r="2047">
          <cell r="B2047" t="str">
            <v>060-26-8314</v>
          </cell>
          <cell r="C2047" t="str">
            <v>87206300</v>
          </cell>
        </row>
        <row r="2048">
          <cell r="B2048" t="str">
            <v>060-26-8430</v>
          </cell>
          <cell r="C2048" t="str">
            <v>87206311</v>
          </cell>
        </row>
        <row r="2049">
          <cell r="B2049" t="str">
            <v>060-14-0168</v>
          </cell>
          <cell r="C2049" t="str">
            <v>14173181</v>
          </cell>
        </row>
        <row r="2050">
          <cell r="B2050" t="str">
            <v>060-14-0180</v>
          </cell>
          <cell r="C2050" t="str">
            <v>14141617</v>
          </cell>
        </row>
        <row r="2051">
          <cell r="B2051" t="str">
            <v>060-26-0154</v>
          </cell>
          <cell r="C2051" t="str">
            <v>83905649</v>
          </cell>
        </row>
        <row r="2052">
          <cell r="B2052" t="str">
            <v>060-26-4830</v>
          </cell>
          <cell r="C2052" t="str">
            <v>86714825</v>
          </cell>
        </row>
        <row r="2053">
          <cell r="B2053" t="str">
            <v>060-26-6139</v>
          </cell>
          <cell r="C2053" t="str">
            <v>78307756</v>
          </cell>
        </row>
        <row r="2054">
          <cell r="B2054" t="str">
            <v>060-26-6140</v>
          </cell>
          <cell r="C2054" t="str">
            <v>78307757</v>
          </cell>
        </row>
        <row r="2055">
          <cell r="B2055" t="str">
            <v>060-26-7928</v>
          </cell>
          <cell r="C2055" t="str">
            <v>80918249</v>
          </cell>
        </row>
        <row r="2056">
          <cell r="B2056" t="str">
            <v>060-26-7929</v>
          </cell>
          <cell r="C2056" t="str">
            <v>80918250</v>
          </cell>
        </row>
        <row r="2057">
          <cell r="B2057" t="str">
            <v>060-26-8954</v>
          </cell>
          <cell r="C2057" t="str">
            <v>83905650</v>
          </cell>
        </row>
        <row r="2058">
          <cell r="B2058" t="str">
            <v>060-17-0164</v>
          </cell>
          <cell r="C2058" t="str">
            <v>83898551</v>
          </cell>
        </row>
        <row r="2059">
          <cell r="B2059" t="str">
            <v>060-17-0808</v>
          </cell>
          <cell r="C2059" t="str">
            <v>83898559</v>
          </cell>
        </row>
        <row r="2060">
          <cell r="B2060" t="str">
            <v>060-17-1726</v>
          </cell>
          <cell r="C2060" t="str">
            <v>83898555</v>
          </cell>
        </row>
        <row r="2061">
          <cell r="B2061" t="str">
            <v>060-17-1933</v>
          </cell>
          <cell r="C2061" t="str">
            <v>83898570</v>
          </cell>
        </row>
        <row r="2062">
          <cell r="B2062" t="str">
            <v>060-17-2916</v>
          </cell>
          <cell r="C2062" t="str">
            <v>83898568</v>
          </cell>
        </row>
        <row r="2063">
          <cell r="B2063" t="str">
            <v>060-17-4864</v>
          </cell>
          <cell r="C2063" t="str">
            <v>83898556</v>
          </cell>
        </row>
        <row r="2064">
          <cell r="B2064" t="str">
            <v>060-17-5347</v>
          </cell>
          <cell r="C2064" t="str">
            <v>83898563</v>
          </cell>
        </row>
        <row r="2065">
          <cell r="B2065" t="str">
            <v>060-17-6363</v>
          </cell>
          <cell r="C2065" t="str">
            <v>83898554</v>
          </cell>
        </row>
        <row r="2066">
          <cell r="B2066" t="str">
            <v>060-17-7220</v>
          </cell>
          <cell r="C2066" t="str">
            <v>83898558</v>
          </cell>
        </row>
        <row r="2067">
          <cell r="B2067" t="str">
            <v>060-17-9250</v>
          </cell>
          <cell r="C2067" t="str">
            <v>83898564</v>
          </cell>
        </row>
        <row r="2068">
          <cell r="B2068" t="str">
            <v>060-13-6081</v>
          </cell>
          <cell r="C2068" t="str">
            <v>87206165</v>
          </cell>
        </row>
        <row r="2069">
          <cell r="B2069" t="str">
            <v>060-13-7946</v>
          </cell>
          <cell r="C2069" t="e">
            <v>#N/A</v>
          </cell>
        </row>
        <row r="2070">
          <cell r="B2070" t="str">
            <v>060-13-0565</v>
          </cell>
          <cell r="C2070" t="str">
            <v>81786104</v>
          </cell>
        </row>
        <row r="2071">
          <cell r="B2071" t="str">
            <v>060-13-4892</v>
          </cell>
          <cell r="C2071" t="str">
            <v>81786115</v>
          </cell>
        </row>
        <row r="2072">
          <cell r="B2072" t="str">
            <v>060-13-5542</v>
          </cell>
          <cell r="C2072" t="str">
            <v>81786103</v>
          </cell>
        </row>
        <row r="2073">
          <cell r="B2073" t="str">
            <v>060-13-5956</v>
          </cell>
          <cell r="C2073" t="str">
            <v>81786101</v>
          </cell>
        </row>
        <row r="2074">
          <cell r="B2074" t="str">
            <v>060-13-6233</v>
          </cell>
          <cell r="C2074" t="str">
            <v>81786100</v>
          </cell>
        </row>
        <row r="2075">
          <cell r="B2075" t="str">
            <v>060-13-6305</v>
          </cell>
          <cell r="C2075" t="str">
            <v>81786108</v>
          </cell>
        </row>
        <row r="2076">
          <cell r="B2076" t="str">
            <v>060-13-6597</v>
          </cell>
          <cell r="C2076" t="str">
            <v>81786120</v>
          </cell>
        </row>
        <row r="2077">
          <cell r="B2077" t="str">
            <v>060-13-7251</v>
          </cell>
          <cell r="C2077" t="str">
            <v>81786106</v>
          </cell>
        </row>
        <row r="2078">
          <cell r="B2078" t="str">
            <v>060-13-9144</v>
          </cell>
          <cell r="C2078" t="str">
            <v>81786116</v>
          </cell>
        </row>
        <row r="2079">
          <cell r="B2079" t="str">
            <v>060-13-9774</v>
          </cell>
          <cell r="C2079" t="str">
            <v>81786109</v>
          </cell>
        </row>
        <row r="2080">
          <cell r="B2080" t="str">
            <v>060-17-0205</v>
          </cell>
          <cell r="C2080" t="str">
            <v>81786173</v>
          </cell>
        </row>
        <row r="2081">
          <cell r="B2081" t="str">
            <v>060-17-0207</v>
          </cell>
          <cell r="C2081" t="str">
            <v>81786181</v>
          </cell>
        </row>
        <row r="2082">
          <cell r="B2082" t="str">
            <v>060-17-0463</v>
          </cell>
          <cell r="C2082" t="str">
            <v>81786190</v>
          </cell>
        </row>
        <row r="2083">
          <cell r="B2083" t="str">
            <v>060-17-1292</v>
          </cell>
          <cell r="C2083" t="str">
            <v>81786192</v>
          </cell>
        </row>
        <row r="2084">
          <cell r="B2084" t="str">
            <v>060-17-4641</v>
          </cell>
          <cell r="C2084" t="str">
            <v>81786174</v>
          </cell>
        </row>
        <row r="2085">
          <cell r="B2085" t="str">
            <v>060-17-6373</v>
          </cell>
          <cell r="C2085" t="str">
            <v>81786193</v>
          </cell>
        </row>
        <row r="2086">
          <cell r="B2086" t="str">
            <v>060-17-7196</v>
          </cell>
          <cell r="C2086" t="str">
            <v>81786194</v>
          </cell>
        </row>
        <row r="2087">
          <cell r="B2087" t="str">
            <v>060-17-7268</v>
          </cell>
          <cell r="C2087" t="str">
            <v>81786178</v>
          </cell>
        </row>
        <row r="2088">
          <cell r="B2088" t="str">
            <v>060-17-7868</v>
          </cell>
          <cell r="C2088" t="str">
            <v>81786184</v>
          </cell>
        </row>
        <row r="2089">
          <cell r="B2089" t="str">
            <v>060-17-8939</v>
          </cell>
          <cell r="C2089" t="str">
            <v>81786172</v>
          </cell>
        </row>
        <row r="2090">
          <cell r="B2090" t="str">
            <v>060-17-9072</v>
          </cell>
          <cell r="C2090" t="str">
            <v>81786182</v>
          </cell>
        </row>
        <row r="2091">
          <cell r="B2091" t="str">
            <v>060-17-9223</v>
          </cell>
          <cell r="C2091" t="str">
            <v>81786180</v>
          </cell>
        </row>
        <row r="2092">
          <cell r="B2092" t="str">
            <v>060-15-0632</v>
          </cell>
          <cell r="C2092" t="str">
            <v>81786135</v>
          </cell>
        </row>
        <row r="2093">
          <cell r="B2093" t="str">
            <v>060-15-5540</v>
          </cell>
          <cell r="C2093" t="str">
            <v>81786154</v>
          </cell>
        </row>
        <row r="2094">
          <cell r="B2094" t="str">
            <v>060-15-5575</v>
          </cell>
          <cell r="C2094" t="str">
            <v>81786158</v>
          </cell>
        </row>
        <row r="2095">
          <cell r="B2095" t="str">
            <v>060-15-5849</v>
          </cell>
          <cell r="C2095" t="str">
            <v>81786130</v>
          </cell>
        </row>
        <row r="2096">
          <cell r="B2096" t="str">
            <v>060-15-5993</v>
          </cell>
          <cell r="C2096" t="str">
            <v>81786133</v>
          </cell>
        </row>
        <row r="2097">
          <cell r="B2097" t="str">
            <v>060-15-6286</v>
          </cell>
          <cell r="C2097" t="str">
            <v>81786136</v>
          </cell>
        </row>
        <row r="2098">
          <cell r="B2098" t="str">
            <v>060-15-6555</v>
          </cell>
          <cell r="C2098" t="str">
            <v>81786162</v>
          </cell>
        </row>
        <row r="2099">
          <cell r="B2099" t="str">
            <v>060-15-7037</v>
          </cell>
          <cell r="C2099" t="str">
            <v>81786128</v>
          </cell>
        </row>
        <row r="2100">
          <cell r="B2100" t="str">
            <v>060-15-7062</v>
          </cell>
          <cell r="C2100" t="str">
            <v>81786167</v>
          </cell>
        </row>
        <row r="2101">
          <cell r="B2101" t="str">
            <v>060-15-7246</v>
          </cell>
          <cell r="C2101" t="str">
            <v>81786159</v>
          </cell>
        </row>
        <row r="2102">
          <cell r="B2102" t="str">
            <v>060-15-7325</v>
          </cell>
          <cell r="C2102" t="e">
            <v>#N/A</v>
          </cell>
        </row>
        <row r="2103">
          <cell r="B2103" t="str">
            <v>060-15-7395</v>
          </cell>
          <cell r="C2103" t="str">
            <v>81786163</v>
          </cell>
        </row>
        <row r="2104">
          <cell r="B2104" t="str">
            <v>060-15-7525</v>
          </cell>
          <cell r="C2104" t="str">
            <v>81786169</v>
          </cell>
        </row>
        <row r="2105">
          <cell r="B2105" t="str">
            <v>060-15-7629</v>
          </cell>
          <cell r="C2105" t="str">
            <v>81786143</v>
          </cell>
        </row>
        <row r="2106">
          <cell r="B2106" t="str">
            <v>060-15-7787</v>
          </cell>
          <cell r="C2106" t="str">
            <v>81786137</v>
          </cell>
        </row>
        <row r="2107">
          <cell r="B2107" t="str">
            <v>060-15-8426</v>
          </cell>
          <cell r="C2107" t="str">
            <v>81786153</v>
          </cell>
        </row>
        <row r="2108">
          <cell r="B2108" t="str">
            <v>060-15-8555</v>
          </cell>
          <cell r="C2108" t="str">
            <v>81786144</v>
          </cell>
        </row>
        <row r="2109">
          <cell r="B2109" t="str">
            <v>060-15-8721</v>
          </cell>
          <cell r="C2109" t="str">
            <v>81786150</v>
          </cell>
        </row>
        <row r="2110">
          <cell r="B2110" t="str">
            <v>060-15-9631</v>
          </cell>
          <cell r="C2110" t="str">
            <v>81786125</v>
          </cell>
        </row>
        <row r="2111">
          <cell r="B2111" t="str">
            <v>060-15-9632</v>
          </cell>
          <cell r="C2111" t="str">
            <v>81786157</v>
          </cell>
        </row>
        <row r="2112">
          <cell r="B2112" t="str">
            <v>060-15-9636</v>
          </cell>
          <cell r="C2112" t="str">
            <v>81786168</v>
          </cell>
        </row>
        <row r="2113">
          <cell r="B2113" t="str">
            <v>060-17-3749</v>
          </cell>
          <cell r="C2113" t="str">
            <v>54547134</v>
          </cell>
        </row>
        <row r="2114">
          <cell r="B2114" t="str">
            <v>060-17-3750</v>
          </cell>
          <cell r="C2114" t="str">
            <v>54547119</v>
          </cell>
        </row>
        <row r="2115">
          <cell r="B2115" t="str">
            <v>060-17-3824</v>
          </cell>
          <cell r="C2115" t="str">
            <v>54548003</v>
          </cell>
        </row>
        <row r="2116">
          <cell r="B2116" t="str">
            <v>060-17-3825</v>
          </cell>
          <cell r="C2116" t="str">
            <v>54547961</v>
          </cell>
        </row>
        <row r="2117">
          <cell r="B2117" t="str">
            <v>060-17-4366</v>
          </cell>
          <cell r="C2117" t="str">
            <v>80932490</v>
          </cell>
        </row>
        <row r="2118">
          <cell r="B2118" t="str">
            <v>060-17-4368</v>
          </cell>
          <cell r="C2118" t="str">
            <v>80932492</v>
          </cell>
        </row>
        <row r="2119">
          <cell r="B2119" t="str">
            <v>060-17-4375</v>
          </cell>
          <cell r="C2119" t="str">
            <v>80932051</v>
          </cell>
        </row>
        <row r="2120">
          <cell r="B2120" t="str">
            <v>060-17-4376</v>
          </cell>
          <cell r="C2120" t="str">
            <v>80932052</v>
          </cell>
        </row>
        <row r="2121">
          <cell r="B2121" t="str">
            <v>060-17-4377</v>
          </cell>
          <cell r="C2121" t="str">
            <v>80932053</v>
          </cell>
        </row>
        <row r="2122">
          <cell r="B2122" t="str">
            <v>062-16-3669</v>
          </cell>
          <cell r="C2122" t="str">
            <v>78776947</v>
          </cell>
        </row>
        <row r="2123">
          <cell r="B2123" t="str">
            <v>062-16-3673</v>
          </cell>
          <cell r="C2123" t="str">
            <v>78791596</v>
          </cell>
        </row>
        <row r="2124">
          <cell r="B2124" t="str">
            <v>062-16-3674</v>
          </cell>
          <cell r="C2124" t="str">
            <v>78791952</v>
          </cell>
        </row>
        <row r="2125">
          <cell r="B2125" t="str">
            <v>062-16-3675</v>
          </cell>
          <cell r="C2125" t="str">
            <v>78791765</v>
          </cell>
        </row>
        <row r="2126">
          <cell r="B2126" t="str">
            <v>062-16-3676</v>
          </cell>
          <cell r="C2126" t="str">
            <v>78776948</v>
          </cell>
        </row>
        <row r="2127">
          <cell r="B2127" t="str">
            <v>062-16-3680</v>
          </cell>
          <cell r="C2127" t="str">
            <v>78791597</v>
          </cell>
        </row>
        <row r="2128">
          <cell r="B2128" t="str">
            <v>062-16-3681</v>
          </cell>
          <cell r="C2128" t="str">
            <v>78791953</v>
          </cell>
        </row>
        <row r="2129">
          <cell r="B2129" t="str">
            <v>062-16-3682</v>
          </cell>
          <cell r="C2129" t="str">
            <v>78791766</v>
          </cell>
        </row>
        <row r="2130">
          <cell r="B2130" t="str">
            <v>062-16-3683</v>
          </cell>
          <cell r="C2130" t="str">
            <v>78776949</v>
          </cell>
        </row>
        <row r="2131">
          <cell r="B2131" t="str">
            <v>062-16-3687</v>
          </cell>
          <cell r="C2131" t="str">
            <v>78791598</v>
          </cell>
        </row>
        <row r="2132">
          <cell r="B2132" t="str">
            <v>062-16-3688</v>
          </cell>
          <cell r="C2132" t="str">
            <v>78791954</v>
          </cell>
        </row>
        <row r="2133">
          <cell r="B2133" t="str">
            <v>062-16-3689</v>
          </cell>
          <cell r="C2133" t="str">
            <v>78791767</v>
          </cell>
        </row>
        <row r="2134">
          <cell r="B2134" t="str">
            <v>062-16-3690</v>
          </cell>
          <cell r="C2134" t="str">
            <v>78776950</v>
          </cell>
        </row>
        <row r="2135">
          <cell r="B2135" t="str">
            <v>062-16-3694</v>
          </cell>
          <cell r="C2135" t="str">
            <v>78791599</v>
          </cell>
        </row>
        <row r="2136">
          <cell r="B2136" t="str">
            <v>062-16-3695</v>
          </cell>
          <cell r="C2136" t="str">
            <v>78791955</v>
          </cell>
        </row>
        <row r="2137">
          <cell r="B2137" t="str">
            <v>062-16-3696</v>
          </cell>
          <cell r="C2137" t="str">
            <v>78791768</v>
          </cell>
        </row>
        <row r="2138">
          <cell r="B2138" t="str">
            <v>062-16-0032</v>
          </cell>
          <cell r="C2138" t="str">
            <v>83724798</v>
          </cell>
        </row>
        <row r="2139">
          <cell r="B2139" t="str">
            <v>062-16-0037</v>
          </cell>
          <cell r="C2139" t="str">
            <v>83724876</v>
          </cell>
        </row>
        <row r="2140">
          <cell r="B2140" t="str">
            <v>062-16-0273</v>
          </cell>
          <cell r="C2140" t="str">
            <v>83724835</v>
          </cell>
        </row>
        <row r="2141">
          <cell r="B2141" t="str">
            <v>062-16-6220</v>
          </cell>
          <cell r="C2141" t="str">
            <v>83724861</v>
          </cell>
        </row>
        <row r="2142">
          <cell r="B2142" t="str">
            <v>062-16-6489</v>
          </cell>
          <cell r="C2142" t="str">
            <v>83724871</v>
          </cell>
        </row>
        <row r="2143">
          <cell r="B2143" t="str">
            <v>068-03-4565</v>
          </cell>
          <cell r="C2143" t="str">
            <v>51065474</v>
          </cell>
        </row>
        <row r="2144">
          <cell r="B2144" t="str">
            <v>097-02-6415</v>
          </cell>
          <cell r="C2144" t="str">
            <v>80775167</v>
          </cell>
        </row>
        <row r="2145">
          <cell r="B2145" t="str">
            <v>097-02-6591</v>
          </cell>
          <cell r="C2145" t="str">
            <v>80954049</v>
          </cell>
        </row>
        <row r="2146">
          <cell r="B2146" t="str">
            <v>097-02-7013</v>
          </cell>
          <cell r="C2146" t="str">
            <v>86702787</v>
          </cell>
        </row>
        <row r="2147">
          <cell r="B2147" t="str">
            <v>097-02-7203</v>
          </cell>
          <cell r="C2147" t="str">
            <v>80775099</v>
          </cell>
        </row>
        <row r="2148">
          <cell r="B2148" t="str">
            <v>060-13-1623</v>
          </cell>
          <cell r="C2148" t="str">
            <v>89211206</v>
          </cell>
        </row>
        <row r="2149">
          <cell r="B2149" t="str">
            <v>097-02-7569</v>
          </cell>
          <cell r="C2149" t="str">
            <v>80775107</v>
          </cell>
        </row>
        <row r="2150">
          <cell r="B2150" t="str">
            <v>060-13-8953</v>
          </cell>
          <cell r="C2150" t="str">
            <v>89211202</v>
          </cell>
        </row>
        <row r="2151">
          <cell r="B2151" t="str">
            <v>060-13-1975</v>
          </cell>
          <cell r="C2151" t="str">
            <v>89211203</v>
          </cell>
        </row>
        <row r="2152">
          <cell r="B2152" t="str">
            <v>060-13-7361</v>
          </cell>
          <cell r="C2152" t="str">
            <v>89211188</v>
          </cell>
        </row>
        <row r="2153">
          <cell r="B2153" t="str">
            <v>097-02-7763</v>
          </cell>
          <cell r="C2153" t="str">
            <v>80775131</v>
          </cell>
        </row>
        <row r="2154">
          <cell r="B2154" t="str">
            <v>097-02-7798</v>
          </cell>
          <cell r="C2154" t="str">
            <v>80775125</v>
          </cell>
        </row>
        <row r="2155">
          <cell r="B2155" t="str">
            <v>097-02-8212</v>
          </cell>
          <cell r="C2155" t="str">
            <v>80775100</v>
          </cell>
        </row>
        <row r="2156">
          <cell r="B2156" t="str">
            <v>060-13-9749</v>
          </cell>
          <cell r="C2156" t="str">
            <v>89211198</v>
          </cell>
        </row>
        <row r="2157">
          <cell r="B2157" t="str">
            <v>097-02-8606</v>
          </cell>
          <cell r="C2157" t="str">
            <v>83908148</v>
          </cell>
        </row>
        <row r="2158">
          <cell r="B2158" t="str">
            <v>060-13-7651</v>
          </cell>
          <cell r="C2158" t="str">
            <v>89211204</v>
          </cell>
        </row>
        <row r="2159">
          <cell r="B2159" t="str">
            <v>060-13-0919</v>
          </cell>
          <cell r="C2159" t="str">
            <v>89211193</v>
          </cell>
        </row>
        <row r="2160">
          <cell r="B2160" t="str">
            <v>060-13-0484</v>
          </cell>
          <cell r="C2160" t="str">
            <v>89211186</v>
          </cell>
        </row>
        <row r="2161">
          <cell r="B2161" t="str">
            <v>060-13-3139</v>
          </cell>
          <cell r="C2161" t="str">
            <v>89211195</v>
          </cell>
        </row>
        <row r="2162">
          <cell r="B2162" t="str">
            <v>060-13-8875</v>
          </cell>
          <cell r="C2162" t="str">
            <v>89211189</v>
          </cell>
        </row>
        <row r="2163">
          <cell r="B2163" t="str">
            <v>060-17-6390</v>
          </cell>
          <cell r="C2163" t="str">
            <v>89211200</v>
          </cell>
        </row>
        <row r="2164">
          <cell r="B2164" t="str">
            <v>060-17-7603</v>
          </cell>
          <cell r="C2164" t="str">
            <v>89211199</v>
          </cell>
        </row>
        <row r="2165">
          <cell r="B2165" t="str">
            <v>097-02-9256</v>
          </cell>
          <cell r="C2165" t="str">
            <v>86702782</v>
          </cell>
        </row>
        <row r="2166">
          <cell r="B2166" t="str">
            <v>060-17-2608</v>
          </cell>
          <cell r="C2166" t="str">
            <v>89211208</v>
          </cell>
        </row>
        <row r="2167">
          <cell r="B2167" t="str">
            <v>097-02-9314</v>
          </cell>
          <cell r="C2167" t="str">
            <v>80775093</v>
          </cell>
        </row>
        <row r="2168">
          <cell r="B2168" t="str">
            <v>097-02-9368</v>
          </cell>
          <cell r="C2168" t="str">
            <v>80954052</v>
          </cell>
        </row>
        <row r="2169">
          <cell r="B2169" t="str">
            <v>060-17-8361</v>
          </cell>
          <cell r="C2169" t="str">
            <v>89211191</v>
          </cell>
        </row>
        <row r="2170">
          <cell r="B2170" t="str">
            <v>060-17-0598</v>
          </cell>
          <cell r="C2170" t="str">
            <v>89211205</v>
          </cell>
        </row>
        <row r="2171">
          <cell r="B2171" t="str">
            <v>060-17-0441</v>
          </cell>
          <cell r="C2171" t="str">
            <v>89211207</v>
          </cell>
        </row>
        <row r="2172">
          <cell r="B2172" t="str">
            <v>097-02-9929</v>
          </cell>
          <cell r="C2172" t="str">
            <v>86702781</v>
          </cell>
        </row>
        <row r="2173">
          <cell r="B2173" t="str">
            <v>060-17-0440</v>
          </cell>
          <cell r="C2173" t="str">
            <v>89211187</v>
          </cell>
        </row>
        <row r="2174">
          <cell r="B2174" t="str">
            <v>097-02-9938</v>
          </cell>
          <cell r="C2174" t="str">
            <v>80775109</v>
          </cell>
        </row>
        <row r="2175">
          <cell r="B2175" t="str">
            <v>060-17-6583</v>
          </cell>
          <cell r="C2175" t="str">
            <v>89211194</v>
          </cell>
        </row>
        <row r="2176">
          <cell r="B2176" t="str">
            <v>097-02-9991</v>
          </cell>
          <cell r="C2176" t="str">
            <v>80775106</v>
          </cell>
        </row>
        <row r="2177">
          <cell r="B2177" t="str">
            <v>060-17-1344</v>
          </cell>
          <cell r="C2177" t="str">
            <v>89211197</v>
          </cell>
        </row>
        <row r="2178">
          <cell r="B2178" t="str">
            <v>060-17-9787</v>
          </cell>
          <cell r="C2178" t="str">
            <v>89211201</v>
          </cell>
        </row>
        <row r="2179">
          <cell r="B2179" t="str">
            <v>060-15-4668</v>
          </cell>
          <cell r="C2179" t="str">
            <v>89211232</v>
          </cell>
        </row>
        <row r="2180">
          <cell r="B2180" t="str">
            <v>060-15-0465</v>
          </cell>
          <cell r="C2180" t="str">
            <v>89211221</v>
          </cell>
        </row>
        <row r="2181">
          <cell r="B2181" t="str">
            <v>060-15-3146</v>
          </cell>
          <cell r="C2181" t="str">
            <v>89211225</v>
          </cell>
        </row>
        <row r="2182">
          <cell r="B2182" t="str">
            <v>060-15-7913</v>
          </cell>
          <cell r="C2182" t="str">
            <v>89211234</v>
          </cell>
        </row>
        <row r="2183">
          <cell r="B2183" t="str">
            <v>060-15-4507</v>
          </cell>
          <cell r="C2183" t="str">
            <v>89211224</v>
          </cell>
        </row>
        <row r="2184">
          <cell r="B2184" t="str">
            <v>097-02-6025</v>
          </cell>
          <cell r="C2184" t="str">
            <v>89147244</v>
          </cell>
        </row>
        <row r="2185">
          <cell r="B2185" t="str">
            <v>060-15-0462</v>
          </cell>
          <cell r="C2185" t="str">
            <v>89211211</v>
          </cell>
        </row>
        <row r="2186">
          <cell r="B2186" t="str">
            <v>060-15-1951</v>
          </cell>
          <cell r="C2186" t="str">
            <v>89211227</v>
          </cell>
        </row>
        <row r="2187">
          <cell r="B2187" t="str">
            <v>097-02-5284</v>
          </cell>
          <cell r="C2187" t="str">
            <v>89147265</v>
          </cell>
        </row>
        <row r="2188">
          <cell r="B2188" t="str">
            <v>060-15-3607</v>
          </cell>
          <cell r="C2188" t="str">
            <v>89211214</v>
          </cell>
        </row>
        <row r="2189">
          <cell r="B2189" t="str">
            <v>097-02-4118</v>
          </cell>
          <cell r="C2189" t="str">
            <v>89147212</v>
          </cell>
        </row>
        <row r="2190">
          <cell r="B2190" t="str">
            <v>060-15-4346</v>
          </cell>
          <cell r="C2190" t="str">
            <v>89211219</v>
          </cell>
        </row>
        <row r="2191">
          <cell r="B2191" t="str">
            <v>097-02-9083</v>
          </cell>
          <cell r="C2191" t="str">
            <v>89147258</v>
          </cell>
        </row>
        <row r="2192">
          <cell r="B2192" t="str">
            <v>060-15-3148</v>
          </cell>
          <cell r="C2192" t="str">
            <v>89211213</v>
          </cell>
        </row>
        <row r="2193">
          <cell r="B2193" t="str">
            <v>060-15-5483</v>
          </cell>
          <cell r="C2193" t="str">
            <v>89211228</v>
          </cell>
        </row>
        <row r="2194">
          <cell r="B2194" t="str">
            <v>097-02-0010</v>
          </cell>
          <cell r="C2194" t="str">
            <v>86769125</v>
          </cell>
        </row>
        <row r="2195">
          <cell r="B2195" t="str">
            <v>060-15-7125</v>
          </cell>
          <cell r="C2195" t="str">
            <v>89211218</v>
          </cell>
        </row>
        <row r="2196">
          <cell r="B2196" t="str">
            <v>097-02-0176</v>
          </cell>
          <cell r="C2196" t="str">
            <v>81317234</v>
          </cell>
        </row>
        <row r="2197">
          <cell r="B2197" t="str">
            <v>060-15-0880</v>
          </cell>
          <cell r="C2197" t="str">
            <v>89211230</v>
          </cell>
        </row>
        <row r="2198">
          <cell r="B2198" t="str">
            <v>097-02-2571</v>
          </cell>
          <cell r="C2198" t="str">
            <v>81317253</v>
          </cell>
        </row>
        <row r="2199">
          <cell r="B2199" t="str">
            <v>060-15-2517</v>
          </cell>
          <cell r="C2199" t="str">
            <v>89211226</v>
          </cell>
        </row>
        <row r="2200">
          <cell r="B2200" t="str">
            <v>097-02-4300</v>
          </cell>
          <cell r="C2200" t="str">
            <v>81317244</v>
          </cell>
        </row>
        <row r="2201">
          <cell r="B2201" t="str">
            <v>060-15-1312</v>
          </cell>
          <cell r="C2201" t="str">
            <v>89211233</v>
          </cell>
        </row>
        <row r="2202">
          <cell r="B2202" t="str">
            <v>097-02-4493</v>
          </cell>
          <cell r="C2202" t="str">
            <v>81317259</v>
          </cell>
        </row>
        <row r="2203">
          <cell r="B2203" t="str">
            <v>060-15-3217</v>
          </cell>
          <cell r="C2203" t="str">
            <v>89211231</v>
          </cell>
        </row>
        <row r="2204">
          <cell r="B2204" t="str">
            <v>097-02-6366</v>
          </cell>
          <cell r="C2204" t="str">
            <v>81317239</v>
          </cell>
        </row>
        <row r="2205">
          <cell r="B2205" t="str">
            <v>060-15-0955</v>
          </cell>
          <cell r="C2205" t="str">
            <v>89211215</v>
          </cell>
        </row>
        <row r="2206">
          <cell r="B2206" t="str">
            <v>097-02-6757</v>
          </cell>
          <cell r="C2206" t="str">
            <v>86769127</v>
          </cell>
        </row>
        <row r="2207">
          <cell r="B2207" t="str">
            <v>097-02-7560</v>
          </cell>
          <cell r="C2207" t="str">
            <v>83908163</v>
          </cell>
        </row>
        <row r="2208">
          <cell r="B2208" t="str">
            <v>097-02-7891</v>
          </cell>
          <cell r="C2208" t="str">
            <v>81317252</v>
          </cell>
        </row>
        <row r="2209">
          <cell r="B2209" t="str">
            <v>097-02-8182</v>
          </cell>
          <cell r="C2209" t="str">
            <v>81317260</v>
          </cell>
        </row>
        <row r="2210">
          <cell r="B2210" t="str">
            <v>097-02-9691</v>
          </cell>
          <cell r="C2210" t="str">
            <v>81317242</v>
          </cell>
        </row>
        <row r="2211">
          <cell r="B2211" t="str">
            <v>062-16-9224</v>
          </cell>
          <cell r="C2211" t="str">
            <v>89182652</v>
          </cell>
        </row>
        <row r="2212">
          <cell r="B2212" t="str">
            <v>062-16-0064</v>
          </cell>
          <cell r="C2212" t="str">
            <v>89182622</v>
          </cell>
        </row>
        <row r="2213">
          <cell r="B2213" t="str">
            <v>097-02-0049</v>
          </cell>
          <cell r="C2213" t="str">
            <v>89246403</v>
          </cell>
        </row>
        <row r="2214">
          <cell r="B2214" t="str">
            <v>097-02-3221</v>
          </cell>
          <cell r="C2214" t="str">
            <v>89246405</v>
          </cell>
        </row>
        <row r="2215">
          <cell r="B2215" t="str">
            <v>097-02-0900</v>
          </cell>
          <cell r="C2215" t="str">
            <v>89147209</v>
          </cell>
        </row>
        <row r="2216">
          <cell r="B2216" t="str">
            <v>097-02-5146</v>
          </cell>
          <cell r="C2216" t="str">
            <v>89246404</v>
          </cell>
        </row>
        <row r="2217">
          <cell r="B2217" t="str">
            <v>097-02-4533</v>
          </cell>
          <cell r="C2217" t="str">
            <v>89147257</v>
          </cell>
        </row>
        <row r="2218">
          <cell r="B2218" t="str">
            <v>097-02-9931</v>
          </cell>
          <cell r="C2218" t="str">
            <v>89246406</v>
          </cell>
        </row>
        <row r="2219">
          <cell r="B2219" t="str">
            <v>097-02-9658</v>
          </cell>
          <cell r="C2219" t="str">
            <v>89147221</v>
          </cell>
        </row>
        <row r="2220">
          <cell r="B2220" t="str">
            <v>097-02-7280</v>
          </cell>
          <cell r="C2220" t="str">
            <v>89147204</v>
          </cell>
        </row>
        <row r="2221">
          <cell r="B2221" t="str">
            <v>060-26-0438</v>
          </cell>
          <cell r="C2221" t="str">
            <v>89195881</v>
          </cell>
        </row>
        <row r="2222">
          <cell r="B2222" t="str">
            <v>097-02-0053</v>
          </cell>
          <cell r="C2222" t="str">
            <v>89147223</v>
          </cell>
        </row>
        <row r="2223">
          <cell r="B2223" t="str">
            <v>060-26-4882</v>
          </cell>
          <cell r="C2223" t="str">
            <v>89195884</v>
          </cell>
        </row>
        <row r="2224">
          <cell r="B2224" t="str">
            <v>097-02-8226</v>
          </cell>
          <cell r="C2224" t="str">
            <v>89147230</v>
          </cell>
        </row>
        <row r="2225">
          <cell r="B2225" t="str">
            <v>097-02-8807</v>
          </cell>
          <cell r="C2225" t="e">
            <v>#N/A</v>
          </cell>
        </row>
        <row r="2226">
          <cell r="B2226" t="str">
            <v>097-02-9244</v>
          </cell>
          <cell r="C2226" t="str">
            <v>89147237</v>
          </cell>
        </row>
        <row r="2227">
          <cell r="B2227" t="str">
            <v>097-02-7065</v>
          </cell>
          <cell r="C2227" t="str">
            <v>89147231</v>
          </cell>
        </row>
        <row r="2228">
          <cell r="B2228" t="str">
            <v>060-13-6157</v>
          </cell>
          <cell r="C2228" t="str">
            <v>89195780</v>
          </cell>
        </row>
        <row r="2229">
          <cell r="B2229" t="str">
            <v>060-13-9054</v>
          </cell>
          <cell r="C2229" t="str">
            <v>89195773</v>
          </cell>
        </row>
        <row r="2230">
          <cell r="B2230" t="str">
            <v>060-15-9886</v>
          </cell>
          <cell r="C2230" t="str">
            <v>89195645</v>
          </cell>
        </row>
        <row r="2231">
          <cell r="B2231" t="str">
            <v>060-15-7019</v>
          </cell>
          <cell r="C2231" t="str">
            <v>89195660</v>
          </cell>
        </row>
        <row r="2232">
          <cell r="B2232" t="str">
            <v>060-15-0749</v>
          </cell>
          <cell r="C2232" t="str">
            <v>89211127</v>
          </cell>
        </row>
        <row r="2233">
          <cell r="B2233" t="str">
            <v>060-15-2117</v>
          </cell>
          <cell r="C2233" t="str">
            <v>89209877</v>
          </cell>
        </row>
        <row r="2234">
          <cell r="B2234" t="str">
            <v>060-15-2244</v>
          </cell>
          <cell r="C2234" t="str">
            <v>89209878</v>
          </cell>
        </row>
        <row r="2235">
          <cell r="B2235" t="str">
            <v>060-15-3231</v>
          </cell>
          <cell r="C2235" t="str">
            <v>89209876</v>
          </cell>
        </row>
        <row r="2236">
          <cell r="B2236" t="str">
            <v>060-15-4943</v>
          </cell>
          <cell r="C2236" t="str">
            <v>89211128</v>
          </cell>
        </row>
        <row r="2237">
          <cell r="B2237" t="str">
            <v>060-15-5251</v>
          </cell>
          <cell r="C2237" t="str">
            <v>89209879</v>
          </cell>
        </row>
        <row r="2238">
          <cell r="B2238" t="str">
            <v>060-15-5352</v>
          </cell>
          <cell r="C2238" t="str">
            <v>89209892</v>
          </cell>
        </row>
        <row r="2239">
          <cell r="B2239" t="str">
            <v>060-15-6514</v>
          </cell>
          <cell r="C2239" t="str">
            <v>89209875</v>
          </cell>
        </row>
        <row r="2240">
          <cell r="B2240" t="str">
            <v>060-15-6570</v>
          </cell>
          <cell r="C2240" t="str">
            <v>89211126</v>
          </cell>
        </row>
        <row r="2241">
          <cell r="B2241" t="str">
            <v>060-15-7435</v>
          </cell>
          <cell r="C2241" t="str">
            <v>89211130</v>
          </cell>
        </row>
        <row r="2242">
          <cell r="B2242" t="str">
            <v>060-15-9864</v>
          </cell>
          <cell r="C2242" t="str">
            <v>89211132</v>
          </cell>
        </row>
        <row r="2243">
          <cell r="B2243" t="str">
            <v>060-13-0233</v>
          </cell>
          <cell r="C2243" t="str">
            <v>89207278</v>
          </cell>
        </row>
        <row r="2244">
          <cell r="B2244" t="str">
            <v>060-13-5398</v>
          </cell>
          <cell r="C2244" t="str">
            <v>89207279</v>
          </cell>
        </row>
        <row r="2245">
          <cell r="B2245" t="str">
            <v>060-13-2536</v>
          </cell>
          <cell r="C2245" t="str">
            <v>54008934</v>
          </cell>
        </row>
        <row r="2246">
          <cell r="B2246" t="str">
            <v>060-13-5453</v>
          </cell>
          <cell r="C2246" t="str">
            <v>89211283</v>
          </cell>
        </row>
        <row r="2247">
          <cell r="B2247" t="str">
            <v>060-13-8883</v>
          </cell>
          <cell r="C2247" t="str">
            <v>89211292</v>
          </cell>
        </row>
        <row r="2248">
          <cell r="B2248" t="str">
            <v>060-13-0496</v>
          </cell>
          <cell r="C2248" t="str">
            <v>89211274</v>
          </cell>
        </row>
        <row r="2249">
          <cell r="B2249" t="str">
            <v>060-13-5121</v>
          </cell>
          <cell r="C2249" t="str">
            <v>89211284</v>
          </cell>
        </row>
        <row r="2250">
          <cell r="B2250" t="str">
            <v>060-13-5363</v>
          </cell>
          <cell r="C2250" t="str">
            <v>89211278</v>
          </cell>
        </row>
        <row r="2251">
          <cell r="B2251" t="str">
            <v>060-13-9351</v>
          </cell>
          <cell r="C2251" t="str">
            <v>89211285</v>
          </cell>
        </row>
        <row r="2252">
          <cell r="B2252" t="str">
            <v>060-13-9262</v>
          </cell>
          <cell r="C2252" t="str">
            <v>89211288</v>
          </cell>
        </row>
        <row r="2253">
          <cell r="B2253" t="str">
            <v>060-13-5052</v>
          </cell>
          <cell r="C2253" t="str">
            <v>89211290</v>
          </cell>
        </row>
        <row r="2254">
          <cell r="B2254" t="str">
            <v>060-13-4491</v>
          </cell>
          <cell r="C2254" t="str">
            <v>89211293</v>
          </cell>
        </row>
        <row r="2255">
          <cell r="B2255" t="str">
            <v>060-13-2163</v>
          </cell>
          <cell r="C2255" t="str">
            <v>89211286</v>
          </cell>
        </row>
        <row r="2256">
          <cell r="B2256" t="str">
            <v>060-13-9940</v>
          </cell>
          <cell r="C2256" t="str">
            <v>89211291</v>
          </cell>
        </row>
        <row r="2257">
          <cell r="B2257" t="str">
            <v>060-13-2170</v>
          </cell>
          <cell r="C2257" t="str">
            <v>89211276</v>
          </cell>
        </row>
        <row r="2258">
          <cell r="B2258" t="str">
            <v>060-13-8105</v>
          </cell>
          <cell r="C2258" t="str">
            <v>89211280</v>
          </cell>
        </row>
        <row r="2259">
          <cell r="B2259" t="str">
            <v>060-13-5576</v>
          </cell>
          <cell r="C2259" t="str">
            <v>89211275</v>
          </cell>
        </row>
        <row r="2260">
          <cell r="B2260" t="str">
            <v>060-13-8032</v>
          </cell>
          <cell r="C2260" t="str">
            <v>89211289</v>
          </cell>
        </row>
        <row r="2261">
          <cell r="B2261" t="str">
            <v>060-13-9562</v>
          </cell>
          <cell r="C2261" t="str">
            <v>89211281</v>
          </cell>
        </row>
        <row r="2262">
          <cell r="B2262" t="str">
            <v>060-17-6076</v>
          </cell>
          <cell r="C2262" t="str">
            <v>89211308</v>
          </cell>
        </row>
        <row r="2263">
          <cell r="B2263" t="str">
            <v>060-17-1291</v>
          </cell>
          <cell r="C2263" t="str">
            <v>89211296</v>
          </cell>
        </row>
        <row r="2264">
          <cell r="B2264" t="str">
            <v>060-17-5162</v>
          </cell>
          <cell r="C2264" t="str">
            <v>89211314</v>
          </cell>
        </row>
        <row r="2265">
          <cell r="B2265" t="str">
            <v>060-17-8996</v>
          </cell>
          <cell r="C2265" t="str">
            <v>89211307</v>
          </cell>
        </row>
        <row r="2266">
          <cell r="B2266" t="str">
            <v>060-17-7533</v>
          </cell>
          <cell r="C2266" t="str">
            <v>89211315</v>
          </cell>
        </row>
        <row r="2267">
          <cell r="B2267" t="str">
            <v>060-17-5201</v>
          </cell>
          <cell r="C2267" t="str">
            <v>89211306</v>
          </cell>
        </row>
        <row r="2268">
          <cell r="B2268" t="str">
            <v>060-17-5702</v>
          </cell>
          <cell r="C2268" t="str">
            <v>89211303</v>
          </cell>
        </row>
        <row r="2269">
          <cell r="B2269" t="str">
            <v>060-17-8162</v>
          </cell>
          <cell r="C2269" t="str">
            <v>89211297</v>
          </cell>
        </row>
        <row r="2270">
          <cell r="B2270" t="str">
            <v>060-17-0449</v>
          </cell>
          <cell r="C2270" t="str">
            <v>89211309</v>
          </cell>
        </row>
        <row r="2271">
          <cell r="B2271" t="str">
            <v>060-17-0448</v>
          </cell>
          <cell r="C2271" t="str">
            <v>89211298</v>
          </cell>
        </row>
        <row r="2272">
          <cell r="B2272" t="str">
            <v>060-17-2453</v>
          </cell>
          <cell r="C2272" t="str">
            <v>89211313</v>
          </cell>
        </row>
        <row r="2273">
          <cell r="B2273" t="str">
            <v>060-17-2690</v>
          </cell>
          <cell r="C2273" t="str">
            <v>89211300</v>
          </cell>
        </row>
        <row r="2274">
          <cell r="B2274" t="str">
            <v>060-17-0452</v>
          </cell>
          <cell r="C2274" t="str">
            <v>89211295</v>
          </cell>
        </row>
        <row r="2275">
          <cell r="B2275" t="str">
            <v>060-17-1366</v>
          </cell>
          <cell r="C2275" t="str">
            <v>89211312</v>
          </cell>
        </row>
        <row r="2276">
          <cell r="B2276" t="str">
            <v>060-17-2168</v>
          </cell>
          <cell r="C2276" t="str">
            <v>89211302</v>
          </cell>
        </row>
        <row r="2277">
          <cell r="B2277" t="str">
            <v>060-17-7451</v>
          </cell>
          <cell r="C2277" t="str">
            <v>89211304</v>
          </cell>
        </row>
        <row r="2278">
          <cell r="B2278" t="str">
            <v>060-17-1238</v>
          </cell>
          <cell r="C2278" t="str">
            <v>89211311</v>
          </cell>
        </row>
        <row r="2279">
          <cell r="B2279" t="str">
            <v>060-17-1869</v>
          </cell>
          <cell r="C2279" t="str">
            <v>89211310</v>
          </cell>
        </row>
        <row r="2280">
          <cell r="B2280" t="str">
            <v>060-13-4007</v>
          </cell>
          <cell r="C2280" t="str">
            <v>89209606</v>
          </cell>
        </row>
        <row r="2281">
          <cell r="B2281" t="str">
            <v>060-13-0461</v>
          </cell>
          <cell r="C2281" t="str">
            <v>89209605</v>
          </cell>
        </row>
        <row r="2282">
          <cell r="B2282" t="str">
            <v>060-13-5796</v>
          </cell>
          <cell r="C2282" t="str">
            <v>89209225</v>
          </cell>
        </row>
        <row r="2283">
          <cell r="B2283" t="str">
            <v>060-13-0374</v>
          </cell>
          <cell r="C2283" t="str">
            <v>89209224</v>
          </cell>
        </row>
        <row r="2284">
          <cell r="B2284" t="str">
            <v>060-15-7364</v>
          </cell>
          <cell r="C2284" t="str">
            <v>89209418</v>
          </cell>
        </row>
        <row r="2285">
          <cell r="B2285" t="str">
            <v>060-15-3470</v>
          </cell>
          <cell r="C2285" t="str">
            <v>89209358</v>
          </cell>
        </row>
        <row r="2286">
          <cell r="B2286" t="str">
            <v>060-15-0672</v>
          </cell>
          <cell r="C2286" t="str">
            <v>89209356</v>
          </cell>
        </row>
        <row r="2287">
          <cell r="B2287" t="str">
            <v>060-15-4493</v>
          </cell>
          <cell r="C2287" t="str">
            <v>89209354</v>
          </cell>
        </row>
        <row r="2288">
          <cell r="B2288" t="str">
            <v>060-15-4017</v>
          </cell>
          <cell r="C2288" t="str">
            <v>89209353</v>
          </cell>
        </row>
        <row r="2289">
          <cell r="B2289" t="str">
            <v>060-15-8562</v>
          </cell>
          <cell r="C2289" t="str">
            <v>89209359</v>
          </cell>
        </row>
        <row r="2290">
          <cell r="B2290" t="str">
            <v>060-17-0399</v>
          </cell>
          <cell r="C2290" t="str">
            <v>89195841</v>
          </cell>
        </row>
        <row r="2291">
          <cell r="B2291" t="str">
            <v>060-17-0706</v>
          </cell>
          <cell r="C2291" t="str">
            <v>89195846</v>
          </cell>
        </row>
        <row r="2292">
          <cell r="B2292" t="str">
            <v>060-17-2922</v>
          </cell>
          <cell r="C2292" t="str">
            <v>89195848</v>
          </cell>
        </row>
        <row r="2293">
          <cell r="B2293" t="str">
            <v>060-15-1297</v>
          </cell>
          <cell r="C2293" t="str">
            <v>83898600</v>
          </cell>
        </row>
        <row r="2294">
          <cell r="B2294" t="str">
            <v>060-15-1337</v>
          </cell>
          <cell r="C2294" t="str">
            <v>83898605</v>
          </cell>
        </row>
        <row r="2295">
          <cell r="B2295" t="str">
            <v>060-15-0203</v>
          </cell>
          <cell r="C2295" t="str">
            <v>83898594</v>
          </cell>
        </row>
        <row r="2296">
          <cell r="B2296" t="str">
            <v>060-15-0031</v>
          </cell>
          <cell r="C2296" t="str">
            <v>83898589</v>
          </cell>
        </row>
        <row r="2297">
          <cell r="B2297" t="str">
            <v>060-15-5253</v>
          </cell>
          <cell r="C2297" t="str">
            <v>83898597</v>
          </cell>
        </row>
        <row r="2298">
          <cell r="B2298" t="str">
            <v>060-15-5899</v>
          </cell>
          <cell r="C2298" t="str">
            <v>83898590</v>
          </cell>
        </row>
        <row r="2299">
          <cell r="B2299" t="str">
            <v>060-15-6752</v>
          </cell>
          <cell r="C2299" t="str">
            <v>83898606</v>
          </cell>
        </row>
        <row r="2300">
          <cell r="B2300" t="str">
            <v>060-15-7665</v>
          </cell>
          <cell r="C2300" t="str">
            <v>83898603</v>
          </cell>
        </row>
        <row r="2301">
          <cell r="B2301" t="str">
            <v>060-15-7955</v>
          </cell>
          <cell r="C2301" t="str">
            <v>83898599</v>
          </cell>
        </row>
        <row r="2302">
          <cell r="B2302" t="str">
            <v>060-15-8151</v>
          </cell>
          <cell r="C2302" t="str">
            <v>83898587</v>
          </cell>
        </row>
        <row r="2303">
          <cell r="B2303" t="str">
            <v>060-15-8346</v>
          </cell>
          <cell r="C2303" t="str">
            <v>83898601</v>
          </cell>
        </row>
        <row r="2304">
          <cell r="B2304" t="str">
            <v>060-15-8358</v>
          </cell>
          <cell r="C2304" t="str">
            <v>83898588</v>
          </cell>
        </row>
        <row r="2305">
          <cell r="B2305" t="str">
            <v>060-15-2917</v>
          </cell>
          <cell r="C2305" t="str">
            <v>83898604</v>
          </cell>
        </row>
        <row r="2306">
          <cell r="B2306" t="str">
            <v>060-15-2981</v>
          </cell>
          <cell r="C2306" t="str">
            <v>83898591</v>
          </cell>
        </row>
        <row r="2307">
          <cell r="B2307" t="str">
            <v>060-15-7988</v>
          </cell>
          <cell r="C2307" t="e">
            <v>#N/A</v>
          </cell>
        </row>
        <row r="2308">
          <cell r="B2308" t="str">
            <v>060-15-8492</v>
          </cell>
          <cell r="C2308" t="e">
            <v>#N/A</v>
          </cell>
        </row>
        <row r="2309">
          <cell r="B2309" t="str">
            <v>060-13-5103</v>
          </cell>
          <cell r="C2309" t="str">
            <v>80926564</v>
          </cell>
        </row>
        <row r="2310">
          <cell r="B2310" t="str">
            <v>060-13-3265</v>
          </cell>
          <cell r="C2310" t="str">
            <v>54549434</v>
          </cell>
        </row>
        <row r="2311">
          <cell r="B2311" t="str">
            <v>060-13-9065</v>
          </cell>
          <cell r="C2311" t="str">
            <v>81786105</v>
          </cell>
        </row>
        <row r="2312">
          <cell r="B2312" t="str">
            <v>060-13-6014</v>
          </cell>
          <cell r="C2312" t="str">
            <v>81786114</v>
          </cell>
        </row>
        <row r="2313">
          <cell r="B2313" t="str">
            <v>060-13-4373</v>
          </cell>
          <cell r="C2313" t="str">
            <v>81786102</v>
          </cell>
        </row>
        <row r="2314">
          <cell r="B2314" t="str">
            <v>060-13-8564</v>
          </cell>
          <cell r="C2314" t="str">
            <v>81786113</v>
          </cell>
        </row>
        <row r="2315">
          <cell r="B2315" t="str">
            <v>060-13-0535</v>
          </cell>
          <cell r="C2315" t="str">
            <v>81786099</v>
          </cell>
        </row>
        <row r="2316">
          <cell r="B2316" t="str">
            <v>060-13-0485</v>
          </cell>
          <cell r="C2316" t="str">
            <v>89211190</v>
          </cell>
        </row>
        <row r="2317">
          <cell r="B2317" t="str">
            <v>060-13-8161</v>
          </cell>
          <cell r="C2317" t="str">
            <v>89211209</v>
          </cell>
        </row>
        <row r="2318">
          <cell r="B2318" t="str">
            <v>060-17-2493</v>
          </cell>
          <cell r="C2318" t="str">
            <v>81786191</v>
          </cell>
        </row>
        <row r="2319">
          <cell r="B2319" t="str">
            <v>060-17-6199</v>
          </cell>
          <cell r="C2319" t="str">
            <v>81786185</v>
          </cell>
        </row>
        <row r="2320">
          <cell r="B2320" t="str">
            <v>060-17-4783</v>
          </cell>
          <cell r="C2320" t="str">
            <v>81786176</v>
          </cell>
        </row>
        <row r="2321">
          <cell r="B2321" t="str">
            <v>060-17-0204</v>
          </cell>
          <cell r="C2321" t="str">
            <v>81786171</v>
          </cell>
        </row>
        <row r="2322">
          <cell r="B2322" t="str">
            <v>060-17-1281</v>
          </cell>
          <cell r="C2322" t="str">
            <v>81786183</v>
          </cell>
        </row>
        <row r="2323">
          <cell r="B2323" t="str">
            <v>060-17-8885</v>
          </cell>
          <cell r="C2323" t="str">
            <v>81786175</v>
          </cell>
        </row>
        <row r="2324">
          <cell r="B2324" t="str">
            <v>060-17-2375</v>
          </cell>
          <cell r="C2324" t="str">
            <v>89211196</v>
          </cell>
        </row>
        <row r="2325">
          <cell r="B2325" t="str">
            <v>060-17-8804</v>
          </cell>
          <cell r="C2325" t="str">
            <v>89211192</v>
          </cell>
        </row>
        <row r="2326">
          <cell r="B2326" t="str">
            <v>060-15-8452</v>
          </cell>
          <cell r="C2326" t="str">
            <v>81786166</v>
          </cell>
        </row>
        <row r="2327">
          <cell r="B2327" t="str">
            <v>060-15-6766</v>
          </cell>
          <cell r="C2327" t="str">
            <v>81786145</v>
          </cell>
        </row>
        <row r="2328">
          <cell r="B2328" t="str">
            <v>060-15-9149</v>
          </cell>
          <cell r="C2328" t="str">
            <v>81786146</v>
          </cell>
        </row>
        <row r="2329">
          <cell r="B2329" t="str">
            <v>060-15-5843</v>
          </cell>
          <cell r="C2329" t="str">
            <v>81786160</v>
          </cell>
        </row>
        <row r="2330">
          <cell r="B2330" t="str">
            <v>060-17-1819</v>
          </cell>
          <cell r="C2330" t="str">
            <v>89195849</v>
          </cell>
        </row>
        <row r="2331">
          <cell r="B2331" t="str">
            <v>060-17-5438</v>
          </cell>
          <cell r="C2331" t="str">
            <v>89195845</v>
          </cell>
        </row>
        <row r="2332">
          <cell r="B2332" t="str">
            <v>060-17-6113</v>
          </cell>
          <cell r="C2332" t="str">
            <v>89195843</v>
          </cell>
        </row>
        <row r="2333">
          <cell r="B2333" t="str">
            <v>060-17-4659</v>
          </cell>
          <cell r="C2333" t="str">
            <v>89195844</v>
          </cell>
        </row>
        <row r="2334">
          <cell r="B2334" t="str">
            <v>060-17-6463</v>
          </cell>
          <cell r="C2334" t="str">
            <v>89195847</v>
          </cell>
        </row>
        <row r="2335">
          <cell r="B2335" t="str">
            <v>060-17-5847</v>
          </cell>
          <cell r="C2335" t="str">
            <v>89195852</v>
          </cell>
        </row>
        <row r="2336">
          <cell r="B2336" t="str">
            <v>060-17-9140</v>
          </cell>
          <cell r="C2336" t="str">
            <v>89223356</v>
          </cell>
        </row>
        <row r="2337">
          <cell r="B2337" t="str">
            <v>060-17-5218</v>
          </cell>
          <cell r="C2337" t="str">
            <v>89223360</v>
          </cell>
        </row>
        <row r="2338">
          <cell r="B2338" t="str">
            <v>060-17-3806</v>
          </cell>
          <cell r="C2338" t="str">
            <v>89223359</v>
          </cell>
        </row>
        <row r="2339">
          <cell r="B2339" t="str">
            <v>060-17-9005</v>
          </cell>
          <cell r="C2339" t="str">
            <v>89223358</v>
          </cell>
        </row>
        <row r="2340">
          <cell r="B2340" t="str">
            <v>060-17-0453</v>
          </cell>
          <cell r="C2340" t="str">
            <v>89223355</v>
          </cell>
        </row>
        <row r="2341">
          <cell r="B2341" t="str">
            <v>060-17-5965</v>
          </cell>
          <cell r="C2341" t="str">
            <v>89223357</v>
          </cell>
        </row>
        <row r="2342">
          <cell r="B2342" t="str">
            <v>062-16-2284</v>
          </cell>
          <cell r="C2342" t="str">
            <v>14131703</v>
          </cell>
        </row>
        <row r="2343">
          <cell r="B2343" t="str">
            <v>062-16-2340</v>
          </cell>
          <cell r="C2343" t="str">
            <v>14131837</v>
          </cell>
        </row>
        <row r="2344">
          <cell r="B2344" t="str">
            <v>062-16-1308</v>
          </cell>
          <cell r="C2344" t="e">
            <v>#N/A</v>
          </cell>
        </row>
        <row r="2345">
          <cell r="B2345" t="str">
            <v>062-16-1639</v>
          </cell>
          <cell r="C2345" t="str">
            <v>53402654</v>
          </cell>
        </row>
        <row r="2346">
          <cell r="B2346" t="str">
            <v>062-16-3362</v>
          </cell>
          <cell r="C2346" t="str">
            <v>53151398</v>
          </cell>
        </row>
        <row r="2347">
          <cell r="B2347" t="str">
            <v>062-16-2449</v>
          </cell>
          <cell r="C2347" t="str">
            <v>14143810</v>
          </cell>
        </row>
        <row r="2348">
          <cell r="B2348" t="str">
            <v>062-16-2450</v>
          </cell>
          <cell r="C2348" t="str">
            <v>14143850</v>
          </cell>
        </row>
        <row r="2349">
          <cell r="B2349" t="str">
            <v>062-16-2451</v>
          </cell>
          <cell r="C2349" t="str">
            <v>14143851</v>
          </cell>
        </row>
        <row r="2350">
          <cell r="B2350" t="str">
            <v>062-16-2453</v>
          </cell>
          <cell r="C2350" t="str">
            <v>14143811</v>
          </cell>
        </row>
        <row r="2351">
          <cell r="B2351" t="str">
            <v>062-16-2454</v>
          </cell>
          <cell r="C2351" t="str">
            <v>14143812</v>
          </cell>
        </row>
        <row r="2352">
          <cell r="B2352" t="str">
            <v>062-16-3079</v>
          </cell>
          <cell r="C2352" t="str">
            <v>54110692</v>
          </cell>
        </row>
        <row r="2353">
          <cell r="B2353" t="str">
            <v>062-16-4620</v>
          </cell>
          <cell r="C2353" t="str">
            <v>81664009</v>
          </cell>
        </row>
        <row r="2354">
          <cell r="B2354" t="str">
            <v>062-16-1740</v>
          </cell>
          <cell r="C2354" t="str">
            <v>51641038</v>
          </cell>
        </row>
        <row r="2355">
          <cell r="B2355" t="str">
            <v>062-16-1741</v>
          </cell>
          <cell r="C2355" t="str">
            <v>51641677</v>
          </cell>
        </row>
        <row r="2356">
          <cell r="B2356" t="str">
            <v>062-16-9458</v>
          </cell>
          <cell r="C2356" t="str">
            <v>83724868</v>
          </cell>
        </row>
        <row r="2357">
          <cell r="B2357" t="str">
            <v>062-16-9086</v>
          </cell>
          <cell r="C2357" t="str">
            <v>89182636</v>
          </cell>
        </row>
        <row r="2358">
          <cell r="B2358" t="str">
            <v>062-16-2391</v>
          </cell>
          <cell r="C2358" t="str">
            <v>89182644</v>
          </cell>
        </row>
        <row r="2359">
          <cell r="B2359" t="str">
            <v>062-16-8611</v>
          </cell>
          <cell r="C2359" t="str">
            <v>89182662</v>
          </cell>
        </row>
        <row r="2360">
          <cell r="B2360" t="str">
            <v>062-16-6260</v>
          </cell>
          <cell r="C2360" t="str">
            <v>89182633</v>
          </cell>
        </row>
        <row r="2361">
          <cell r="B2361" t="str">
            <v>062-16-0774</v>
          </cell>
          <cell r="C2361" t="str">
            <v>89182649</v>
          </cell>
        </row>
        <row r="2362">
          <cell r="B2362" t="str">
            <v>062-16-1488</v>
          </cell>
          <cell r="C2362" t="str">
            <v>89182631</v>
          </cell>
        </row>
        <row r="2363">
          <cell r="B2363" t="str">
            <v>062-16-6295</v>
          </cell>
          <cell r="C2363" t="str">
            <v>89182655</v>
          </cell>
        </row>
        <row r="2364">
          <cell r="B2364" t="str">
            <v>062-16-5493</v>
          </cell>
          <cell r="C2364" t="str">
            <v>89182656</v>
          </cell>
        </row>
        <row r="2365">
          <cell r="B2365" t="str">
            <v>097-02-5511</v>
          </cell>
          <cell r="C2365" t="str">
            <v>89147252</v>
          </cell>
        </row>
        <row r="2366">
          <cell r="B2366" t="str">
            <v>097-02-0034</v>
          </cell>
          <cell r="C2366" t="str">
            <v>89147191</v>
          </cell>
        </row>
        <row r="2367">
          <cell r="B2367" t="str">
            <v>097-02-3226</v>
          </cell>
          <cell r="C2367" t="str">
            <v>89147267</v>
          </cell>
        </row>
        <row r="2368">
          <cell r="B2368" t="str">
            <v>097-02-2021</v>
          </cell>
          <cell r="C2368" t="str">
            <v>89147206</v>
          </cell>
        </row>
        <row r="2369">
          <cell r="B2369" t="str">
            <v>097-02-6276</v>
          </cell>
          <cell r="C2369" t="str">
            <v>89147248</v>
          </cell>
        </row>
        <row r="2370">
          <cell r="B2370" t="str">
            <v>097-02-3922</v>
          </cell>
          <cell r="C2370" t="str">
            <v>89147228</v>
          </cell>
        </row>
        <row r="2371">
          <cell r="B2371" t="str">
            <v>097-02-1923</v>
          </cell>
          <cell r="C2371" t="str">
            <v>80954050</v>
          </cell>
        </row>
        <row r="2372">
          <cell r="B2372" t="str">
            <v>097-02-6494</v>
          </cell>
          <cell r="C2372" t="str">
            <v>80775310</v>
          </cell>
        </row>
        <row r="2373">
          <cell r="B2373" t="str">
            <v>097-02-7508</v>
          </cell>
          <cell r="C2373" t="str">
            <v>83908093</v>
          </cell>
        </row>
        <row r="2374">
          <cell r="B2374" t="str">
            <v>097-02-5355</v>
          </cell>
          <cell r="C2374" t="str">
            <v>80775302</v>
          </cell>
        </row>
        <row r="2375">
          <cell r="B2375" t="str">
            <v>097-02-4965</v>
          </cell>
          <cell r="C2375" t="str">
            <v>80775264</v>
          </cell>
        </row>
        <row r="2376">
          <cell r="B2376" t="str">
            <v>097-02-1191</v>
          </cell>
          <cell r="C2376" t="str">
            <v>80775249</v>
          </cell>
        </row>
        <row r="2377">
          <cell r="B2377" t="str">
            <v>097-02-9435</v>
          </cell>
          <cell r="C2377" t="str">
            <v>80775295</v>
          </cell>
        </row>
        <row r="2378">
          <cell r="B2378" t="str">
            <v>097-02-5840</v>
          </cell>
          <cell r="C2378" t="str">
            <v>83908121</v>
          </cell>
        </row>
        <row r="2379">
          <cell r="B2379" t="str">
            <v>097-02-4622</v>
          </cell>
          <cell r="C2379" t="str">
            <v>83908116</v>
          </cell>
        </row>
        <row r="2380">
          <cell r="B2380" t="str">
            <v>097-02-5577</v>
          </cell>
          <cell r="C2380" t="str">
            <v>83908108</v>
          </cell>
        </row>
        <row r="2381">
          <cell r="B2381" t="str">
            <v>097-02-0573</v>
          </cell>
          <cell r="C2381" t="str">
            <v>80775296</v>
          </cell>
        </row>
        <row r="2382">
          <cell r="B2382" t="str">
            <v>097-02-0285</v>
          </cell>
          <cell r="C2382" t="str">
            <v>80775237</v>
          </cell>
        </row>
        <row r="2383">
          <cell r="B2383" t="str">
            <v>060-26-0097</v>
          </cell>
          <cell r="C2383" t="str">
            <v>89619135</v>
          </cell>
        </row>
        <row r="2384">
          <cell r="B2384" t="str">
            <v>060-26-1134</v>
          </cell>
          <cell r="C2384" t="str">
            <v>89619164</v>
          </cell>
        </row>
        <row r="2385">
          <cell r="B2385" t="str">
            <v>060-26-4911</v>
          </cell>
          <cell r="C2385" t="str">
            <v>89619147</v>
          </cell>
        </row>
        <row r="2386">
          <cell r="B2386" t="str">
            <v>060-26-3108</v>
          </cell>
          <cell r="C2386" t="str">
            <v>89619143</v>
          </cell>
        </row>
        <row r="2387">
          <cell r="B2387" t="str">
            <v>060-15-4466</v>
          </cell>
          <cell r="C2387" t="str">
            <v>89638823</v>
          </cell>
        </row>
        <row r="2388">
          <cell r="B2388" t="str">
            <v>060-15-0331</v>
          </cell>
          <cell r="C2388" t="str">
            <v>89638810</v>
          </cell>
        </row>
        <row r="2389">
          <cell r="B2389" t="str">
            <v>060-15-3276</v>
          </cell>
          <cell r="C2389" t="str">
            <v>89638814</v>
          </cell>
        </row>
        <row r="2390">
          <cell r="B2390" t="str">
            <v>060-15-7745</v>
          </cell>
          <cell r="C2390" t="str">
            <v>89638811</v>
          </cell>
        </row>
        <row r="2391">
          <cell r="B2391" t="str">
            <v>060-15-2016</v>
          </cell>
          <cell r="C2391" t="str">
            <v>89638820</v>
          </cell>
        </row>
        <row r="2392">
          <cell r="B2392" t="str">
            <v>060-15-9619</v>
          </cell>
          <cell r="C2392" t="str">
            <v>89638817</v>
          </cell>
        </row>
        <row r="2393">
          <cell r="B2393" t="str">
            <v>060-15-2801</v>
          </cell>
          <cell r="C2393" t="str">
            <v>89638815</v>
          </cell>
        </row>
        <row r="2394">
          <cell r="B2394" t="str">
            <v>060-15-1563</v>
          </cell>
          <cell r="C2394" t="str">
            <v>89638818</v>
          </cell>
        </row>
        <row r="2395">
          <cell r="B2395" t="str">
            <v>060-15-3986</v>
          </cell>
          <cell r="C2395" t="str">
            <v>89638822</v>
          </cell>
        </row>
        <row r="2396">
          <cell r="B2396" t="str">
            <v>060-15-3211</v>
          </cell>
          <cell r="C2396" t="str">
            <v>89638816</v>
          </cell>
        </row>
        <row r="2397">
          <cell r="B2397" t="str">
            <v>060-15-7221</v>
          </cell>
          <cell r="C2397" t="e">
            <v>#N/A</v>
          </cell>
        </row>
        <row r="2398">
          <cell r="B2398" t="str">
            <v>060-15-3717</v>
          </cell>
          <cell r="C2398" t="str">
            <v>89638819</v>
          </cell>
        </row>
        <row r="2399">
          <cell r="B2399" t="str">
            <v>060-15-9264</v>
          </cell>
          <cell r="C2399" t="str">
            <v>89638824</v>
          </cell>
        </row>
        <row r="2400">
          <cell r="B2400" t="str">
            <v>060-15-4112</v>
          </cell>
          <cell r="C2400" t="str">
            <v>89638813</v>
          </cell>
        </row>
        <row r="2401">
          <cell r="B2401" t="str">
            <v>060-15-1991</v>
          </cell>
          <cell r="C2401" t="str">
            <v>89638812</v>
          </cell>
        </row>
        <row r="2402">
          <cell r="B2402" t="str">
            <v>064-18-2640</v>
          </cell>
          <cell r="C2402" t="str">
            <v>89626916</v>
          </cell>
        </row>
        <row r="2403">
          <cell r="B2403" t="str">
            <v>064-18-9403</v>
          </cell>
          <cell r="C2403" t="str">
            <v>89626911</v>
          </cell>
        </row>
        <row r="2404">
          <cell r="B2404" t="str">
            <v>064-18-9690</v>
          </cell>
          <cell r="C2404" t="str">
            <v>89626919</v>
          </cell>
        </row>
        <row r="2405">
          <cell r="B2405" t="str">
            <v>064-18-6051</v>
          </cell>
          <cell r="C2405" t="str">
            <v>90022227</v>
          </cell>
        </row>
        <row r="2406">
          <cell r="B2406" t="str">
            <v>064-18-0905</v>
          </cell>
          <cell r="C2406" t="str">
            <v>90022214</v>
          </cell>
        </row>
        <row r="2407">
          <cell r="B2407" t="str">
            <v>064-18-9777</v>
          </cell>
          <cell r="C2407" t="str">
            <v>90022255</v>
          </cell>
        </row>
        <row r="2408">
          <cell r="B2408" t="str">
            <v>064-18-5080</v>
          </cell>
          <cell r="C2408" t="str">
            <v>90009633</v>
          </cell>
        </row>
        <row r="2409">
          <cell r="B2409" t="str">
            <v>064-18-5193</v>
          </cell>
          <cell r="C2409" t="e">
            <v>#N/A</v>
          </cell>
        </row>
        <row r="2410">
          <cell r="B2410" t="str">
            <v>097-04-0211</v>
          </cell>
          <cell r="C2410" t="str">
            <v>89147277</v>
          </cell>
        </row>
        <row r="2411">
          <cell r="B2411" t="str">
            <v>097-01-5004</v>
          </cell>
          <cell r="C2411" t="str">
            <v>89623877</v>
          </cell>
        </row>
        <row r="2412">
          <cell r="B2412" t="str">
            <v>097-01-8927</v>
          </cell>
          <cell r="C2412" t="str">
            <v>89623876</v>
          </cell>
        </row>
        <row r="2413">
          <cell r="B2413" t="str">
            <v>062-07-5998</v>
          </cell>
          <cell r="C2413" t="str">
            <v>89702907</v>
          </cell>
        </row>
        <row r="2414">
          <cell r="B2414" t="str">
            <v>062-07-8280</v>
          </cell>
          <cell r="C2414" t="str">
            <v>89702912</v>
          </cell>
        </row>
        <row r="2415">
          <cell r="B2415" t="str">
            <v>062-07-5189</v>
          </cell>
          <cell r="C2415" t="str">
            <v>89702904</v>
          </cell>
        </row>
        <row r="2416">
          <cell r="B2416" t="str">
            <v>062-07-6236</v>
          </cell>
          <cell r="C2416" t="str">
            <v>89702911</v>
          </cell>
        </row>
        <row r="2417">
          <cell r="B2417" t="str">
            <v>062-07-8624</v>
          </cell>
          <cell r="C2417" t="str">
            <v>89702909</v>
          </cell>
        </row>
        <row r="2418">
          <cell r="B2418" t="str">
            <v>062-07-9201</v>
          </cell>
          <cell r="C2418" t="str">
            <v>89702914</v>
          </cell>
        </row>
        <row r="2419">
          <cell r="B2419" t="str">
            <v>062-07-9577</v>
          </cell>
          <cell r="C2419" t="str">
            <v>89702910</v>
          </cell>
        </row>
        <row r="2420">
          <cell r="B2420" t="str">
            <v>062-07-3029</v>
          </cell>
          <cell r="C2420" t="str">
            <v>89702901</v>
          </cell>
        </row>
        <row r="2421">
          <cell r="B2421" t="str">
            <v>062-07-5149</v>
          </cell>
          <cell r="C2421" t="str">
            <v>89702902</v>
          </cell>
        </row>
        <row r="2422">
          <cell r="B2422" t="str">
            <v>062-07-3968</v>
          </cell>
          <cell r="C2422" t="str">
            <v>89702905</v>
          </cell>
        </row>
        <row r="2423">
          <cell r="B2423" t="str">
            <v>062-07-8669</v>
          </cell>
          <cell r="C2423" t="str">
            <v>89702899</v>
          </cell>
        </row>
        <row r="2424">
          <cell r="B2424" t="str">
            <v>062-07-0971</v>
          </cell>
          <cell r="C2424" t="str">
            <v>89702903</v>
          </cell>
        </row>
        <row r="2425">
          <cell r="B2425" t="str">
            <v>062-07-8621</v>
          </cell>
          <cell r="C2425" t="str">
            <v>89702898</v>
          </cell>
        </row>
        <row r="2426">
          <cell r="B2426" t="str">
            <v>062-07-5252</v>
          </cell>
          <cell r="C2426" t="str">
            <v>89702900</v>
          </cell>
        </row>
        <row r="2427">
          <cell r="B2427" t="str">
            <v>062-18-4403</v>
          </cell>
          <cell r="C2427" t="str">
            <v>89702859</v>
          </cell>
        </row>
        <row r="2428">
          <cell r="B2428" t="str">
            <v>062-18-4468</v>
          </cell>
          <cell r="C2428" t="str">
            <v>89702871</v>
          </cell>
        </row>
        <row r="2429">
          <cell r="B2429" t="str">
            <v>062-18-8671</v>
          </cell>
          <cell r="C2429" t="str">
            <v>89702858</v>
          </cell>
        </row>
        <row r="2430">
          <cell r="B2430" t="str">
            <v>062-18-8716</v>
          </cell>
          <cell r="C2430" t="str">
            <v>89702862</v>
          </cell>
        </row>
        <row r="2431">
          <cell r="B2431" t="str">
            <v>060-13-9763</v>
          </cell>
          <cell r="C2431" t="str">
            <v>86298150</v>
          </cell>
        </row>
        <row r="2432">
          <cell r="B2432" t="str">
            <v>060-13-0039</v>
          </cell>
          <cell r="C2432" t="str">
            <v>86298151</v>
          </cell>
        </row>
        <row r="2433">
          <cell r="B2433" t="str">
            <v>060-13-7707</v>
          </cell>
          <cell r="C2433" t="str">
            <v>86298152</v>
          </cell>
        </row>
        <row r="2434">
          <cell r="B2434" t="str">
            <v>060-17-0486</v>
          </cell>
          <cell r="C2434" t="str">
            <v>86298148</v>
          </cell>
        </row>
        <row r="2435">
          <cell r="B2435" t="str">
            <v>060-17-4089</v>
          </cell>
          <cell r="C2435" t="str">
            <v>86298153</v>
          </cell>
        </row>
        <row r="2436">
          <cell r="B2436" t="str">
            <v>060-17-7324</v>
          </cell>
          <cell r="C2436" t="str">
            <v>86298149</v>
          </cell>
        </row>
        <row r="2437">
          <cell r="B2437" t="str">
            <v>060-16-0341</v>
          </cell>
          <cell r="C2437" t="str">
            <v>89652466</v>
          </cell>
        </row>
        <row r="2438">
          <cell r="B2438" t="str">
            <v>060-16-5125</v>
          </cell>
          <cell r="C2438" t="str">
            <v>89652467</v>
          </cell>
        </row>
        <row r="2439">
          <cell r="B2439" t="str">
            <v>060-17-0179</v>
          </cell>
          <cell r="C2439" t="str">
            <v>91234952</v>
          </cell>
        </row>
        <row r="2440">
          <cell r="B2440" t="str">
            <v>060-17-0267</v>
          </cell>
          <cell r="C2440" t="str">
            <v>91234962</v>
          </cell>
        </row>
        <row r="2441">
          <cell r="B2441" t="str">
            <v>060-17-0357</v>
          </cell>
          <cell r="C2441" t="str">
            <v>91251152</v>
          </cell>
        </row>
        <row r="2442">
          <cell r="B2442" t="str">
            <v>060-17-1077</v>
          </cell>
          <cell r="C2442" t="str">
            <v>91234967</v>
          </cell>
        </row>
        <row r="2443">
          <cell r="B2443" t="str">
            <v>060-17-1197</v>
          </cell>
          <cell r="C2443" t="str">
            <v>91234995</v>
          </cell>
        </row>
        <row r="2444">
          <cell r="B2444" t="str">
            <v>060-17-2054</v>
          </cell>
          <cell r="C2444" t="str">
            <v>91234968</v>
          </cell>
        </row>
        <row r="2445">
          <cell r="B2445" t="str">
            <v>060-17-2857</v>
          </cell>
          <cell r="C2445" t="str">
            <v>91235027</v>
          </cell>
        </row>
        <row r="2446">
          <cell r="B2446" t="str">
            <v>060-17-4298</v>
          </cell>
          <cell r="C2446" t="str">
            <v>91251153</v>
          </cell>
        </row>
        <row r="2447">
          <cell r="B2447" t="str">
            <v>060-17-7569</v>
          </cell>
          <cell r="C2447" t="str">
            <v>91234976</v>
          </cell>
        </row>
        <row r="2448">
          <cell r="B2448" t="str">
            <v>060-17-7588</v>
          </cell>
          <cell r="C2448" t="str">
            <v>91234963</v>
          </cell>
        </row>
        <row r="2449">
          <cell r="B2449" t="str">
            <v>060-17-7825</v>
          </cell>
          <cell r="C2449" t="str">
            <v>91235039</v>
          </cell>
        </row>
        <row r="2450">
          <cell r="B2450" t="str">
            <v>060-17-8683</v>
          </cell>
          <cell r="C2450" t="str">
            <v>91235058</v>
          </cell>
        </row>
        <row r="2451">
          <cell r="B2451" t="str">
            <v>065-15-3535</v>
          </cell>
          <cell r="C2451" t="str">
            <v>91951465</v>
          </cell>
        </row>
        <row r="2452">
          <cell r="B2452" t="str">
            <v>065-15-6378</v>
          </cell>
          <cell r="C2452" t="str">
            <v>91951584</v>
          </cell>
        </row>
        <row r="2453">
          <cell r="B2453" t="str">
            <v>065-15-6418</v>
          </cell>
          <cell r="C2453" t="str">
            <v>92079503</v>
          </cell>
        </row>
        <row r="2454">
          <cell r="B2454" t="str">
            <v>065-15-6567</v>
          </cell>
          <cell r="C2454" t="str">
            <v>91951464</v>
          </cell>
        </row>
        <row r="2455">
          <cell r="B2455" t="str">
            <v>065-15-6587</v>
          </cell>
          <cell r="C2455" t="str">
            <v>91951585</v>
          </cell>
        </row>
        <row r="2456">
          <cell r="B2456" t="str">
            <v>065-15-7155</v>
          </cell>
          <cell r="C2456" t="str">
            <v>91951466</v>
          </cell>
        </row>
        <row r="2457">
          <cell r="B2457" t="str">
            <v>065-15-8553</v>
          </cell>
          <cell r="C2457" t="str">
            <v>91951583</v>
          </cell>
        </row>
        <row r="2458">
          <cell r="B2458" t="str">
            <v>065-15-9829</v>
          </cell>
          <cell r="C2458" t="str">
            <v>92079505</v>
          </cell>
        </row>
        <row r="2459">
          <cell r="B2459" t="str">
            <v>064-18-4333</v>
          </cell>
          <cell r="C2459" t="str">
            <v>91220036</v>
          </cell>
        </row>
        <row r="2460">
          <cell r="B2460" t="str">
            <v>064-18-6364</v>
          </cell>
          <cell r="C2460" t="str">
            <v>91220040</v>
          </cell>
        </row>
        <row r="2461">
          <cell r="B2461" t="str">
            <v>062-16-3684</v>
          </cell>
          <cell r="C2461" t="str">
            <v>78791165</v>
          </cell>
        </row>
        <row r="2462">
          <cell r="B2462" t="str">
            <v>062-16-3691</v>
          </cell>
          <cell r="C2462" t="str">
            <v>78791166</v>
          </cell>
        </row>
        <row r="2463">
          <cell r="B2463" t="str">
            <v>062-16-3677</v>
          </cell>
          <cell r="C2463" t="str">
            <v>78791164</v>
          </cell>
        </row>
        <row r="2464">
          <cell r="B2464" t="str">
            <v>062-16-3678</v>
          </cell>
          <cell r="C2464" t="str">
            <v>78791557</v>
          </cell>
        </row>
        <row r="2465">
          <cell r="B2465" t="str">
            <v>062-16-3679</v>
          </cell>
          <cell r="C2465" t="str">
            <v>78791583</v>
          </cell>
        </row>
        <row r="2466">
          <cell r="B2466" t="str">
            <v>062-16-3670</v>
          </cell>
          <cell r="C2466" t="str">
            <v>78791163</v>
          </cell>
        </row>
        <row r="2467">
          <cell r="B2467" t="str">
            <v>060-15-7182</v>
          </cell>
          <cell r="C2467" t="str">
            <v>81786129</v>
          </cell>
        </row>
        <row r="2468">
          <cell r="B2468" t="str">
            <v>060-15-8616</v>
          </cell>
          <cell r="C2468" t="str">
            <v>81786140</v>
          </cell>
        </row>
        <row r="2469">
          <cell r="B2469" t="str">
            <v>060-15-6545</v>
          </cell>
          <cell r="C2469" t="str">
            <v>81786161</v>
          </cell>
        </row>
        <row r="2470">
          <cell r="B2470" t="str">
            <v>060-15-7694</v>
          </cell>
          <cell r="C2470" t="str">
            <v>81786142</v>
          </cell>
        </row>
        <row r="2471">
          <cell r="B2471" t="str">
            <v>060-15-2367</v>
          </cell>
          <cell r="C2471" t="str">
            <v>89211217</v>
          </cell>
        </row>
        <row r="2472">
          <cell r="B2472" t="str">
            <v>060-15-6472</v>
          </cell>
          <cell r="C2472" t="str">
            <v>89211216</v>
          </cell>
        </row>
        <row r="2473">
          <cell r="B2473" t="str">
            <v>062-16-7746</v>
          </cell>
          <cell r="C2473" t="str">
            <v>92542270</v>
          </cell>
        </row>
        <row r="2474">
          <cell r="B2474" t="str">
            <v>062-16-0281</v>
          </cell>
          <cell r="C2474" t="str">
            <v>92542255</v>
          </cell>
        </row>
        <row r="2475">
          <cell r="B2475" t="str">
            <v>062-16-7378</v>
          </cell>
          <cell r="C2475" t="str">
            <v>92542275</v>
          </cell>
        </row>
        <row r="2476">
          <cell r="B2476" t="str">
            <v>062-16-8462</v>
          </cell>
          <cell r="C2476" t="str">
            <v>92542262</v>
          </cell>
        </row>
        <row r="2477">
          <cell r="B2477" t="str">
            <v>062-16-7147</v>
          </cell>
          <cell r="C2477" t="str">
            <v>92542257</v>
          </cell>
        </row>
        <row r="2478">
          <cell r="B2478" t="str">
            <v>062-16-8300</v>
          </cell>
          <cell r="C2478" t="str">
            <v>92542277</v>
          </cell>
        </row>
        <row r="2479">
          <cell r="B2479" t="str">
            <v>062-16-0083</v>
          </cell>
          <cell r="C2479" t="str">
            <v>92542254</v>
          </cell>
        </row>
        <row r="2480">
          <cell r="B2480" t="str">
            <v>062-16-7125</v>
          </cell>
          <cell r="C2480" t="str">
            <v>92542256</v>
          </cell>
        </row>
        <row r="2481">
          <cell r="B2481" t="str">
            <v>062-16-6793</v>
          </cell>
          <cell r="C2481" t="str">
            <v>92542259</v>
          </cell>
        </row>
        <row r="2482">
          <cell r="B2482" t="str">
            <v>062-16-6045</v>
          </cell>
          <cell r="C2482" t="str">
            <v>92542269</v>
          </cell>
        </row>
        <row r="2483">
          <cell r="B2483" t="str">
            <v>062-16-1876</v>
          </cell>
          <cell r="C2483" t="str">
            <v>92542260</v>
          </cell>
        </row>
        <row r="2484">
          <cell r="B2484" t="str">
            <v>062-16-8163</v>
          </cell>
          <cell r="C2484" t="str">
            <v>92542281</v>
          </cell>
        </row>
        <row r="2485">
          <cell r="B2485" t="str">
            <v>062-16-9551</v>
          </cell>
          <cell r="C2485" t="str">
            <v>92542272</v>
          </cell>
        </row>
        <row r="2486">
          <cell r="B2486" t="str">
            <v>062-16-4696</v>
          </cell>
          <cell r="C2486" t="str">
            <v>92542268</v>
          </cell>
        </row>
        <row r="2487">
          <cell r="B2487" t="str">
            <v>062-16-9529</v>
          </cell>
          <cell r="C2487" t="str">
            <v>92542279</v>
          </cell>
        </row>
        <row r="2488">
          <cell r="B2488" t="str">
            <v>062-16-9893</v>
          </cell>
          <cell r="C2488" t="str">
            <v>92542276</v>
          </cell>
        </row>
        <row r="2489">
          <cell r="B2489" t="str">
            <v>062-16-4468</v>
          </cell>
          <cell r="C2489" t="str">
            <v>92542278</v>
          </cell>
        </row>
        <row r="2490">
          <cell r="B2490" t="str">
            <v>060-14-7286</v>
          </cell>
          <cell r="C2490" t="str">
            <v>89182618</v>
          </cell>
        </row>
        <row r="2491">
          <cell r="B2491" t="str">
            <v>060-14-5126</v>
          </cell>
          <cell r="C2491" t="str">
            <v>89182623</v>
          </cell>
        </row>
        <row r="2492">
          <cell r="B2492" t="str">
            <v>060-14-0003</v>
          </cell>
          <cell r="C2492" t="str">
            <v>89182605</v>
          </cell>
        </row>
        <row r="2493">
          <cell r="B2493" t="str">
            <v>060-14-0004</v>
          </cell>
          <cell r="C2493" t="str">
            <v>89182630</v>
          </cell>
        </row>
        <row r="2494">
          <cell r="B2494" t="str">
            <v>097-02-6279</v>
          </cell>
          <cell r="C2494" t="str">
            <v>91652594</v>
          </cell>
        </row>
        <row r="2495">
          <cell r="B2495" t="str">
            <v>097-02-6014</v>
          </cell>
          <cell r="C2495" t="str">
            <v>91652440</v>
          </cell>
        </row>
        <row r="2496">
          <cell r="B2496" t="str">
            <v>097-02-1412</v>
          </cell>
          <cell r="C2496" t="str">
            <v>91652451</v>
          </cell>
        </row>
        <row r="2497">
          <cell r="B2497" t="str">
            <v>097-02-4213</v>
          </cell>
          <cell r="C2497" t="str">
            <v>91652598</v>
          </cell>
        </row>
        <row r="2498">
          <cell r="B2498" t="str">
            <v>097-02-1474</v>
          </cell>
          <cell r="C2498" t="str">
            <v>91652434</v>
          </cell>
        </row>
        <row r="2499">
          <cell r="B2499" t="str">
            <v>097-02-0043</v>
          </cell>
          <cell r="C2499" t="str">
            <v>91652433</v>
          </cell>
        </row>
        <row r="2500">
          <cell r="B2500" t="str">
            <v>097-02-0074</v>
          </cell>
          <cell r="C2500" t="str">
            <v>91946647</v>
          </cell>
        </row>
        <row r="2501">
          <cell r="B2501" t="str">
            <v>097-02-0073</v>
          </cell>
          <cell r="C2501" t="str">
            <v>91946645</v>
          </cell>
        </row>
        <row r="2502">
          <cell r="B2502" t="str">
            <v>097-02-6561</v>
          </cell>
          <cell r="C2502" t="str">
            <v>91946646</v>
          </cell>
        </row>
        <row r="2503">
          <cell r="B2503" t="str">
            <v>097-02-4923</v>
          </cell>
          <cell r="C2503" t="str">
            <v>91652419</v>
          </cell>
        </row>
        <row r="2504">
          <cell r="B2504" t="str">
            <v>097-02-0040</v>
          </cell>
          <cell r="C2504" t="str">
            <v>91652416</v>
          </cell>
        </row>
        <row r="2505">
          <cell r="B2505" t="str">
            <v>097-02-5747</v>
          </cell>
          <cell r="C2505" t="str">
            <v>91652425</v>
          </cell>
        </row>
        <row r="2506">
          <cell r="B2506" t="str">
            <v>097-02-7728</v>
          </cell>
          <cell r="C2506" t="str">
            <v>91652418</v>
          </cell>
        </row>
        <row r="2507">
          <cell r="B2507" t="str">
            <v>097-02-8077</v>
          </cell>
          <cell r="C2507" t="str">
            <v>91652420</v>
          </cell>
        </row>
        <row r="2508">
          <cell r="B2508" t="str">
            <v>097-02-6351</v>
          </cell>
          <cell r="C2508" t="str">
            <v>91652449</v>
          </cell>
        </row>
        <row r="2509">
          <cell r="B2509" t="str">
            <v>097-02-1926</v>
          </cell>
          <cell r="C2509" t="str">
            <v>91652442</v>
          </cell>
        </row>
        <row r="2510">
          <cell r="B2510" t="str">
            <v>097-02-2474</v>
          </cell>
          <cell r="C2510" t="str">
            <v>91652461</v>
          </cell>
        </row>
        <row r="2511">
          <cell r="B2511" t="str">
            <v>097-02-3852</v>
          </cell>
          <cell r="C2511" t="str">
            <v>91652421</v>
          </cell>
        </row>
        <row r="2512">
          <cell r="B2512" t="str">
            <v>097-02-8716</v>
          </cell>
          <cell r="C2512" t="str">
            <v>91652441</v>
          </cell>
        </row>
        <row r="2513">
          <cell r="B2513" t="str">
            <v>097-02-3327</v>
          </cell>
          <cell r="C2513" t="str">
            <v>91652438</v>
          </cell>
        </row>
        <row r="2514">
          <cell r="B2514" t="str">
            <v>097-02-8024</v>
          </cell>
          <cell r="C2514" t="str">
            <v>91652458</v>
          </cell>
        </row>
        <row r="2515">
          <cell r="B2515" t="str">
            <v>097-02-4764</v>
          </cell>
          <cell r="C2515" t="str">
            <v>91652426</v>
          </cell>
        </row>
        <row r="2516">
          <cell r="B2516" t="str">
            <v>097-02-0044</v>
          </cell>
          <cell r="C2516" t="str">
            <v>91652437</v>
          </cell>
        </row>
        <row r="2517">
          <cell r="B2517" t="str">
            <v>097-02-5846</v>
          </cell>
          <cell r="C2517" t="str">
            <v>91652459</v>
          </cell>
        </row>
        <row r="2518">
          <cell r="B2518" t="str">
            <v>097-02-8620</v>
          </cell>
          <cell r="C2518" t="str">
            <v>91652457</v>
          </cell>
        </row>
        <row r="2519">
          <cell r="B2519" t="str">
            <v>097-02-5753</v>
          </cell>
          <cell r="C2519" t="str">
            <v>91652424</v>
          </cell>
        </row>
        <row r="2520">
          <cell r="B2520" t="str">
            <v>097-02-3033</v>
          </cell>
          <cell r="C2520" t="str">
            <v>91652445</v>
          </cell>
        </row>
        <row r="2521">
          <cell r="B2521" t="str">
            <v>097-02-4715</v>
          </cell>
          <cell r="C2521" t="str">
            <v>91652435</v>
          </cell>
        </row>
        <row r="2522">
          <cell r="B2522" t="str">
            <v>097-02-6323</v>
          </cell>
          <cell r="C2522" t="str">
            <v>91652439</v>
          </cell>
        </row>
        <row r="2523">
          <cell r="B2523" t="str">
            <v>062-16-5424</v>
          </cell>
          <cell r="C2523" t="str">
            <v>91972644</v>
          </cell>
        </row>
        <row r="2524">
          <cell r="B2524" t="str">
            <v>062-16-8333</v>
          </cell>
          <cell r="C2524" t="str">
            <v>91972648</v>
          </cell>
        </row>
        <row r="2525">
          <cell r="B2525" t="str">
            <v>062-16-7513</v>
          </cell>
          <cell r="C2525" t="str">
            <v>91972646</v>
          </cell>
        </row>
        <row r="2526">
          <cell r="B2526" t="str">
            <v>062-16-8989</v>
          </cell>
          <cell r="C2526" t="str">
            <v>91972640</v>
          </cell>
        </row>
        <row r="2527">
          <cell r="B2527" t="str">
            <v>062-16-6869</v>
          </cell>
          <cell r="C2527" t="str">
            <v>91972645</v>
          </cell>
        </row>
        <row r="2528">
          <cell r="B2528" t="str">
            <v>062-16-0086</v>
          </cell>
          <cell r="C2528" t="str">
            <v>93055834</v>
          </cell>
        </row>
        <row r="2529">
          <cell r="B2529" t="str">
            <v>062-16-1535</v>
          </cell>
          <cell r="C2529" t="str">
            <v>92186886</v>
          </cell>
        </row>
        <row r="2530">
          <cell r="B2530" t="str">
            <v>062-16-4626</v>
          </cell>
          <cell r="C2530" t="str">
            <v>91972307</v>
          </cell>
        </row>
        <row r="2531">
          <cell r="B2531" t="str">
            <v>062-16-3529</v>
          </cell>
          <cell r="C2531" t="str">
            <v>91972302</v>
          </cell>
        </row>
        <row r="2532">
          <cell r="B2532" t="str">
            <v>062-16-2799</v>
          </cell>
          <cell r="C2532" t="str">
            <v>91972305</v>
          </cell>
        </row>
        <row r="2533">
          <cell r="B2533" t="str">
            <v>062-16-4833</v>
          </cell>
          <cell r="C2533" t="str">
            <v>91972301</v>
          </cell>
        </row>
        <row r="2534">
          <cell r="B2534" t="str">
            <v>062-16-7633</v>
          </cell>
          <cell r="C2534" t="str">
            <v>91972304</v>
          </cell>
        </row>
        <row r="2535">
          <cell r="B2535" t="str">
            <v>062-16-8235</v>
          </cell>
          <cell r="C2535" t="str">
            <v>92200259</v>
          </cell>
        </row>
        <row r="2536">
          <cell r="B2536" t="str">
            <v>062-16-5620</v>
          </cell>
          <cell r="C2536" t="str">
            <v>92200257</v>
          </cell>
        </row>
        <row r="2537">
          <cell r="B2537" t="str">
            <v>062-16-4769</v>
          </cell>
          <cell r="C2537" t="str">
            <v>92200258</v>
          </cell>
        </row>
        <row r="2538">
          <cell r="B2538" t="str">
            <v>062-16-0077</v>
          </cell>
          <cell r="C2538" t="str">
            <v>92200256</v>
          </cell>
        </row>
        <row r="2539">
          <cell r="B2539" t="str">
            <v>062-16-0078</v>
          </cell>
          <cell r="C2539" t="str">
            <v>92200260</v>
          </cell>
        </row>
        <row r="2540">
          <cell r="B2540" t="str">
            <v>062-16-5876</v>
          </cell>
          <cell r="C2540" t="str">
            <v>91972300</v>
          </cell>
        </row>
        <row r="2541">
          <cell r="B2541" t="str">
            <v>062-16-0044</v>
          </cell>
          <cell r="C2541" t="str">
            <v>91972299</v>
          </cell>
        </row>
        <row r="2542">
          <cell r="B2542" t="str">
            <v>062-16-4542</v>
          </cell>
          <cell r="C2542" t="str">
            <v>91972306</v>
          </cell>
        </row>
        <row r="2543">
          <cell r="B2543" t="str">
            <v>062-16-3825</v>
          </cell>
          <cell r="C2543" t="str">
            <v>91972308</v>
          </cell>
        </row>
        <row r="2544">
          <cell r="B2544" t="str">
            <v>062-16-3007</v>
          </cell>
          <cell r="C2544" t="str">
            <v>91972303</v>
          </cell>
        </row>
        <row r="2545">
          <cell r="B2545" t="str">
            <v>062-16-2482</v>
          </cell>
          <cell r="C2545" t="str">
            <v>92186892</v>
          </cell>
        </row>
        <row r="2546">
          <cell r="B2546" t="str">
            <v>062-16-5475</v>
          </cell>
          <cell r="C2546" t="str">
            <v>92186894</v>
          </cell>
        </row>
        <row r="2547">
          <cell r="B2547" t="str">
            <v>062-16-7108</v>
          </cell>
          <cell r="C2547" t="str">
            <v>92186898</v>
          </cell>
        </row>
        <row r="2548">
          <cell r="B2548" t="str">
            <v>062-16-8801</v>
          </cell>
          <cell r="C2548" t="str">
            <v>92186876</v>
          </cell>
        </row>
        <row r="2549">
          <cell r="B2549" t="str">
            <v>062-16-7092</v>
          </cell>
          <cell r="C2549" t="str">
            <v>92186875</v>
          </cell>
        </row>
        <row r="2550">
          <cell r="B2550" t="str">
            <v>062-16-9060</v>
          </cell>
          <cell r="C2550" t="str">
            <v>92186896</v>
          </cell>
        </row>
        <row r="2551">
          <cell r="B2551" t="str">
            <v>062-16-5953</v>
          </cell>
          <cell r="C2551" t="str">
            <v>92186878</v>
          </cell>
        </row>
        <row r="2552">
          <cell r="B2552" t="str">
            <v>062-16-4390</v>
          </cell>
          <cell r="C2552" t="str">
            <v>91972662</v>
          </cell>
        </row>
        <row r="2553">
          <cell r="B2553" t="str">
            <v>062-16-0074</v>
          </cell>
          <cell r="C2553" t="str">
            <v>91972661</v>
          </cell>
        </row>
        <row r="2554">
          <cell r="B2554" t="str">
            <v>062-16-6142</v>
          </cell>
          <cell r="C2554" t="str">
            <v>91972663</v>
          </cell>
        </row>
        <row r="2555">
          <cell r="B2555" t="str">
            <v>062-16-9486</v>
          </cell>
          <cell r="C2555" t="str">
            <v>91972664</v>
          </cell>
        </row>
        <row r="2556">
          <cell r="B2556" t="str">
            <v>062-16-1100</v>
          </cell>
          <cell r="C2556" t="str">
            <v>91972665</v>
          </cell>
        </row>
        <row r="2557">
          <cell r="B2557" t="str">
            <v>062-16-2844</v>
          </cell>
          <cell r="C2557" t="str">
            <v>92186880</v>
          </cell>
        </row>
        <row r="2558">
          <cell r="B2558" t="str">
            <v>062-16-1964</v>
          </cell>
          <cell r="C2558" t="str">
            <v>92186900</v>
          </cell>
        </row>
        <row r="2559">
          <cell r="B2559" t="str">
            <v>062-16-7792</v>
          </cell>
          <cell r="C2559" t="str">
            <v>92186882</v>
          </cell>
        </row>
        <row r="2560">
          <cell r="B2560" t="str">
            <v>062-16-8418</v>
          </cell>
          <cell r="C2560" t="str">
            <v>92186895</v>
          </cell>
        </row>
        <row r="2561">
          <cell r="B2561" t="str">
            <v>062-16-6557</v>
          </cell>
          <cell r="C2561" t="str">
            <v>92186881</v>
          </cell>
        </row>
        <row r="2562">
          <cell r="B2562" t="str">
            <v>060-15-1359</v>
          </cell>
          <cell r="C2562" t="str">
            <v>81786149</v>
          </cell>
        </row>
        <row r="2563">
          <cell r="B2563" t="str">
            <v>060-15-0628</v>
          </cell>
          <cell r="C2563" t="str">
            <v>81786124</v>
          </cell>
        </row>
        <row r="2564">
          <cell r="B2564" t="str">
            <v>060-15-4298</v>
          </cell>
          <cell r="C2564" t="str">
            <v>81786141</v>
          </cell>
        </row>
        <row r="2565">
          <cell r="B2565" t="str">
            <v>060-15-8831</v>
          </cell>
          <cell r="C2565" t="str">
            <v>81786131</v>
          </cell>
        </row>
        <row r="2566">
          <cell r="B2566" t="str">
            <v>060-15-8028</v>
          </cell>
          <cell r="C2566" t="str">
            <v>81786134</v>
          </cell>
        </row>
        <row r="2567">
          <cell r="B2567" t="str">
            <v>060-15-9270</v>
          </cell>
          <cell r="C2567" t="str">
            <v>81786170</v>
          </cell>
        </row>
        <row r="2568">
          <cell r="B2568" t="str">
            <v>060-17-9119</v>
          </cell>
          <cell r="C2568" t="str">
            <v>81786188</v>
          </cell>
        </row>
        <row r="2569">
          <cell r="B2569" t="str">
            <v>060-17-9451</v>
          </cell>
          <cell r="C2569" t="str">
            <v>81786177</v>
          </cell>
        </row>
        <row r="2570">
          <cell r="B2570" t="str">
            <v>060-17-9760</v>
          </cell>
          <cell r="C2570" t="e">
            <v>#N/A</v>
          </cell>
        </row>
        <row r="2571">
          <cell r="B2571" t="str">
            <v>060-13-4895</v>
          </cell>
          <cell r="C2571" t="str">
            <v>81786118</v>
          </cell>
        </row>
        <row r="2572">
          <cell r="B2572" t="str">
            <v>060-13-6036</v>
          </cell>
          <cell r="C2572" t="str">
            <v>81786110</v>
          </cell>
        </row>
        <row r="2573">
          <cell r="B2573" t="str">
            <v>060-13-4405</v>
          </cell>
          <cell r="C2573" t="e">
            <v>#N/A</v>
          </cell>
        </row>
        <row r="2574">
          <cell r="B2574" t="str">
            <v>060-13-0160</v>
          </cell>
          <cell r="C2574" t="str">
            <v>93968732</v>
          </cell>
        </row>
        <row r="2575">
          <cell r="B2575" t="str">
            <v>060-13-0084</v>
          </cell>
          <cell r="C2575" t="str">
            <v>93968731</v>
          </cell>
        </row>
        <row r="2576">
          <cell r="B2576" t="str">
            <v>060-13-2253</v>
          </cell>
          <cell r="C2576" t="str">
            <v>93087264</v>
          </cell>
        </row>
        <row r="2577">
          <cell r="B2577" t="str">
            <v>060-13-5354</v>
          </cell>
          <cell r="C2577" t="str">
            <v>93087263</v>
          </cell>
        </row>
        <row r="2578">
          <cell r="B2578" t="str">
            <v>060-13-0057</v>
          </cell>
          <cell r="C2578" t="str">
            <v>93080301</v>
          </cell>
        </row>
        <row r="2579">
          <cell r="B2579" t="str">
            <v>060-13-8368</v>
          </cell>
          <cell r="C2579" t="str">
            <v>93073039</v>
          </cell>
        </row>
        <row r="2580">
          <cell r="B2580" t="str">
            <v>060-15-2089</v>
          </cell>
          <cell r="C2580" t="str">
            <v>94177724</v>
          </cell>
        </row>
        <row r="2581">
          <cell r="B2581" t="str">
            <v>060-15-7625</v>
          </cell>
          <cell r="C2581" t="str">
            <v>94177729</v>
          </cell>
        </row>
        <row r="2582">
          <cell r="B2582" t="str">
            <v>060-15-5065</v>
          </cell>
          <cell r="C2582" t="str">
            <v>94177728</v>
          </cell>
        </row>
        <row r="2583">
          <cell r="B2583" t="str">
            <v>060-15-0361</v>
          </cell>
          <cell r="C2583" t="str">
            <v>93985491</v>
          </cell>
        </row>
        <row r="2584">
          <cell r="B2584" t="str">
            <v>060-15-0375</v>
          </cell>
          <cell r="C2584" t="str">
            <v>93985501</v>
          </cell>
        </row>
        <row r="2585">
          <cell r="B2585" t="str">
            <v>060-15-5409</v>
          </cell>
          <cell r="C2585" t="str">
            <v>93985492</v>
          </cell>
        </row>
        <row r="2586">
          <cell r="B2586" t="str">
            <v>060-15-1911</v>
          </cell>
          <cell r="C2586" t="str">
            <v>94177725</v>
          </cell>
        </row>
        <row r="2587">
          <cell r="B2587" t="str">
            <v>060-15-0247</v>
          </cell>
          <cell r="C2587" t="str">
            <v>93968449</v>
          </cell>
        </row>
        <row r="2588">
          <cell r="B2588" t="str">
            <v>060-15-2029</v>
          </cell>
          <cell r="C2588" t="str">
            <v>93968450</v>
          </cell>
        </row>
        <row r="2589">
          <cell r="B2589" t="str">
            <v>060-15-5759</v>
          </cell>
          <cell r="C2589" t="str">
            <v>93985504</v>
          </cell>
        </row>
        <row r="2590">
          <cell r="B2590" t="str">
            <v>060-15-8989</v>
          </cell>
          <cell r="C2590" t="str">
            <v>93994613</v>
          </cell>
        </row>
        <row r="2591">
          <cell r="B2591" t="str">
            <v>060-15-0376</v>
          </cell>
          <cell r="C2591" t="str">
            <v>93985503</v>
          </cell>
        </row>
        <row r="2592">
          <cell r="B2592" t="str">
            <v>060-15-6539</v>
          </cell>
          <cell r="C2592" t="str">
            <v>93994612</v>
          </cell>
        </row>
        <row r="2593">
          <cell r="B2593" t="str">
            <v>060-15-0410</v>
          </cell>
          <cell r="C2593" t="str">
            <v>93994611</v>
          </cell>
        </row>
        <row r="2594">
          <cell r="B2594" t="str">
            <v>060-15-9037</v>
          </cell>
          <cell r="C2594" t="str">
            <v>94177727</v>
          </cell>
        </row>
        <row r="2595">
          <cell r="B2595" t="str">
            <v>060-15-0431</v>
          </cell>
          <cell r="C2595" t="str">
            <v>94177723</v>
          </cell>
        </row>
        <row r="2596">
          <cell r="B2596" t="str">
            <v>060-15-0398</v>
          </cell>
          <cell r="C2596" t="str">
            <v>93985512</v>
          </cell>
        </row>
        <row r="2597">
          <cell r="B2597" t="str">
            <v>060-15-0402</v>
          </cell>
          <cell r="C2597" t="str">
            <v>93986288</v>
          </cell>
        </row>
        <row r="2598">
          <cell r="B2598" t="str">
            <v>060-15-1316</v>
          </cell>
          <cell r="C2598" t="str">
            <v>94177726</v>
          </cell>
        </row>
        <row r="2599">
          <cell r="B2599" t="str">
            <v>060-15-4511</v>
          </cell>
          <cell r="C2599" t="str">
            <v>94177730</v>
          </cell>
        </row>
        <row r="2600">
          <cell r="B2600" t="str">
            <v>064-18-0727</v>
          </cell>
          <cell r="C2600" t="str">
            <v>92212587</v>
          </cell>
        </row>
        <row r="2601">
          <cell r="B2601" t="str">
            <v>064-18-3591</v>
          </cell>
          <cell r="C2601" t="str">
            <v>92212588</v>
          </cell>
        </row>
        <row r="2602">
          <cell r="B2602" t="str">
            <v>064-18-4322</v>
          </cell>
          <cell r="C2602" t="str">
            <v>92212590</v>
          </cell>
        </row>
        <row r="2603">
          <cell r="B2603" t="str">
            <v>064-18-1172</v>
          </cell>
          <cell r="C2603" t="str">
            <v>91625866</v>
          </cell>
        </row>
        <row r="2604">
          <cell r="B2604" t="str">
            <v>064-18-0039</v>
          </cell>
          <cell r="C2604" t="str">
            <v>92496999</v>
          </cell>
        </row>
        <row r="2605">
          <cell r="B2605" t="str">
            <v>064-18-2265</v>
          </cell>
          <cell r="C2605" t="str">
            <v>92497003</v>
          </cell>
        </row>
        <row r="2606">
          <cell r="B2606" t="str">
            <v>064-18-2431</v>
          </cell>
          <cell r="C2606" t="str">
            <v>92497005</v>
          </cell>
        </row>
        <row r="2607">
          <cell r="B2607" t="str">
            <v>064-18-3331</v>
          </cell>
          <cell r="C2607" t="str">
            <v>92497001</v>
          </cell>
        </row>
        <row r="2608">
          <cell r="B2608" t="str">
            <v>064-18-5612</v>
          </cell>
          <cell r="C2608" t="str">
            <v>92497000</v>
          </cell>
        </row>
        <row r="2609">
          <cell r="B2609" t="str">
            <v>064-18-6851</v>
          </cell>
          <cell r="C2609" t="str">
            <v>92497004</v>
          </cell>
        </row>
        <row r="2610">
          <cell r="B2610" t="str">
            <v>064-18-2009</v>
          </cell>
          <cell r="C2610" t="str">
            <v>92497002</v>
          </cell>
        </row>
        <row r="2611">
          <cell r="B2611" t="str">
            <v>068-03-4568</v>
          </cell>
          <cell r="C2611" t="str">
            <v>51069105</v>
          </cell>
        </row>
        <row r="2612">
          <cell r="B2612" t="str">
            <v>068-03-4595</v>
          </cell>
          <cell r="C2612" t="str">
            <v>51068909</v>
          </cell>
        </row>
        <row r="2613">
          <cell r="B2613" t="str">
            <v>097-01-0015</v>
          </cell>
          <cell r="C2613" t="str">
            <v>91940060</v>
          </cell>
        </row>
        <row r="2614">
          <cell r="B2614" t="str">
            <v>097-01-8783</v>
          </cell>
          <cell r="C2614" t="str">
            <v>91940072</v>
          </cell>
        </row>
        <row r="2615">
          <cell r="B2615" t="str">
            <v>097-04-0088</v>
          </cell>
          <cell r="C2615" t="str">
            <v>80951149</v>
          </cell>
        </row>
        <row r="2616">
          <cell r="B2616" t="str">
            <v>097-04-0089</v>
          </cell>
          <cell r="C2616" t="str">
            <v>80951166</v>
          </cell>
        </row>
        <row r="2617">
          <cell r="B2617" t="str">
            <v>097-04-0090</v>
          </cell>
          <cell r="C2617" t="str">
            <v>80951164</v>
          </cell>
        </row>
        <row r="2618">
          <cell r="B2618" t="str">
            <v>097-04-0116</v>
          </cell>
          <cell r="C2618" t="str">
            <v>83900888</v>
          </cell>
        </row>
        <row r="2619">
          <cell r="B2619" t="str">
            <v>097-04-0138</v>
          </cell>
          <cell r="C2619" t="str">
            <v>83902281</v>
          </cell>
        </row>
        <row r="2620">
          <cell r="B2620" t="str">
            <v>097-04-0979</v>
          </cell>
          <cell r="C2620" t="str">
            <v>83900897</v>
          </cell>
        </row>
        <row r="2621">
          <cell r="B2621" t="str">
            <v>097-04-1547</v>
          </cell>
          <cell r="C2621" t="str">
            <v>83900894</v>
          </cell>
        </row>
        <row r="2622">
          <cell r="B2622" t="str">
            <v>097-04-1614</v>
          </cell>
          <cell r="C2622" t="str">
            <v>83900905</v>
          </cell>
        </row>
        <row r="2623">
          <cell r="B2623" t="str">
            <v>097-04-1989</v>
          </cell>
          <cell r="C2623" t="str">
            <v>80951159</v>
          </cell>
        </row>
        <row r="2624">
          <cell r="B2624" t="str">
            <v>097-04-2720</v>
          </cell>
          <cell r="C2624" t="str">
            <v>80951168</v>
          </cell>
        </row>
        <row r="2625">
          <cell r="B2625" t="str">
            <v>097-04-3664</v>
          </cell>
          <cell r="C2625" t="str">
            <v>83900904</v>
          </cell>
        </row>
        <row r="2626">
          <cell r="B2626" t="str">
            <v>097-04-3743</v>
          </cell>
          <cell r="C2626" t="str">
            <v>83900900</v>
          </cell>
        </row>
        <row r="2627">
          <cell r="B2627" t="str">
            <v>097-04-4213</v>
          </cell>
          <cell r="C2627" t="str">
            <v>83900925</v>
          </cell>
        </row>
        <row r="2628">
          <cell r="B2628" t="str">
            <v>097-04-5292</v>
          </cell>
          <cell r="C2628" t="str">
            <v>83900895</v>
          </cell>
        </row>
        <row r="2629">
          <cell r="B2629" t="str">
            <v>097-04-5629</v>
          </cell>
          <cell r="C2629" t="str">
            <v>80951170</v>
          </cell>
        </row>
        <row r="2630">
          <cell r="B2630" t="str">
            <v>097-04-5812</v>
          </cell>
          <cell r="C2630" t="str">
            <v>83900893</v>
          </cell>
        </row>
        <row r="2631">
          <cell r="B2631" t="str">
            <v>097-04-6304</v>
          </cell>
          <cell r="C2631" t="str">
            <v>83900915</v>
          </cell>
        </row>
        <row r="2632">
          <cell r="B2632" t="str">
            <v>097-04-6363</v>
          </cell>
          <cell r="C2632" t="str">
            <v>80951157</v>
          </cell>
        </row>
        <row r="2633">
          <cell r="B2633" t="str">
            <v>097-04-6774</v>
          </cell>
          <cell r="C2633" t="str">
            <v>83900919</v>
          </cell>
        </row>
        <row r="2634">
          <cell r="B2634" t="str">
            <v>097-04-6787</v>
          </cell>
          <cell r="C2634" t="str">
            <v>83900890</v>
          </cell>
        </row>
        <row r="2635">
          <cell r="B2635" t="str">
            <v>097-04-7387</v>
          </cell>
          <cell r="C2635" t="str">
            <v>83900910</v>
          </cell>
        </row>
        <row r="2636">
          <cell r="B2636" t="str">
            <v>097-04-7766</v>
          </cell>
          <cell r="C2636" t="str">
            <v>80597633</v>
          </cell>
        </row>
        <row r="2637">
          <cell r="B2637" t="str">
            <v>097-04-7861</v>
          </cell>
          <cell r="C2637" t="str">
            <v>83900926</v>
          </cell>
        </row>
        <row r="2638">
          <cell r="B2638" t="str">
            <v>097-04-8393</v>
          </cell>
          <cell r="C2638" t="str">
            <v>83900889</v>
          </cell>
        </row>
        <row r="2639">
          <cell r="B2639" t="str">
            <v>097-04-8576</v>
          </cell>
          <cell r="C2639" t="str">
            <v>83900912</v>
          </cell>
        </row>
        <row r="2640">
          <cell r="B2640" t="str">
            <v>097-04-8954</v>
          </cell>
          <cell r="C2640" t="str">
            <v>83900909</v>
          </cell>
        </row>
        <row r="2641">
          <cell r="B2641" t="str">
            <v>097-04-9242</v>
          </cell>
          <cell r="C2641" t="str">
            <v>83900906</v>
          </cell>
        </row>
        <row r="2642">
          <cell r="B2642" t="str">
            <v>097-04-9921</v>
          </cell>
          <cell r="C2642" t="str">
            <v>80597666</v>
          </cell>
        </row>
        <row r="2643">
          <cell r="B2643" t="str">
            <v>097-04-9966</v>
          </cell>
          <cell r="C2643" t="str">
            <v>80951154</v>
          </cell>
        </row>
        <row r="2644">
          <cell r="B2644" t="str">
            <v>062-16-9275</v>
          </cell>
          <cell r="C2644" t="str">
            <v>92200350</v>
          </cell>
        </row>
        <row r="2645">
          <cell r="B2645" t="str">
            <v>062-16-1993</v>
          </cell>
          <cell r="C2645" t="str">
            <v>92200355</v>
          </cell>
        </row>
        <row r="2646">
          <cell r="B2646" t="str">
            <v>062-16-7945</v>
          </cell>
          <cell r="C2646" t="str">
            <v>92200349</v>
          </cell>
        </row>
        <row r="2647">
          <cell r="B2647" t="str">
            <v>062-16-8193</v>
          </cell>
          <cell r="C2647" t="str">
            <v>92200351</v>
          </cell>
        </row>
        <row r="2648">
          <cell r="B2648" t="str">
            <v>062-16-0079</v>
          </cell>
          <cell r="C2648" t="str">
            <v>92200346</v>
          </cell>
        </row>
        <row r="2649">
          <cell r="B2649" t="str">
            <v>062-16-0080</v>
          </cell>
          <cell r="C2649" t="str">
            <v>92200352</v>
          </cell>
        </row>
        <row r="2650">
          <cell r="B2650" t="str">
            <v>062-16-0264</v>
          </cell>
          <cell r="C2650" t="str">
            <v>92200347</v>
          </cell>
        </row>
        <row r="2651">
          <cell r="B2651" t="str">
            <v>062-16-0960</v>
          </cell>
          <cell r="C2651" t="str">
            <v>92200354</v>
          </cell>
        </row>
        <row r="2652">
          <cell r="B2652" t="str">
            <v>062-16-0148</v>
          </cell>
          <cell r="C2652" t="str">
            <v>92200353</v>
          </cell>
        </row>
        <row r="2653">
          <cell r="B2653" t="str">
            <v>062-16-0099</v>
          </cell>
          <cell r="C2653" t="str">
            <v>92200348</v>
          </cell>
        </row>
        <row r="2654">
          <cell r="B2654" t="str">
            <v>062-18-3857</v>
          </cell>
          <cell r="C2654" t="str">
            <v>92798955</v>
          </cell>
        </row>
        <row r="2655">
          <cell r="B2655" t="str">
            <v>062-18-3035</v>
          </cell>
          <cell r="C2655" t="str">
            <v>92798953</v>
          </cell>
        </row>
        <row r="2656">
          <cell r="B2656" t="str">
            <v>062-18-7631</v>
          </cell>
          <cell r="C2656" t="str">
            <v>92798957</v>
          </cell>
        </row>
        <row r="2657">
          <cell r="B2657" t="str">
            <v>062-18-9488</v>
          </cell>
          <cell r="C2657" t="str">
            <v>92798958</v>
          </cell>
        </row>
        <row r="2658">
          <cell r="B2658" t="str">
            <v>062-18-3245</v>
          </cell>
          <cell r="C2658" t="str">
            <v>92367137</v>
          </cell>
        </row>
        <row r="2659">
          <cell r="B2659" t="str">
            <v>062-18-0605</v>
          </cell>
          <cell r="C2659" t="str">
            <v>92367113</v>
          </cell>
        </row>
        <row r="2660">
          <cell r="B2660" t="str">
            <v>062-18-3153</v>
          </cell>
          <cell r="C2660" t="str">
            <v>92367112</v>
          </cell>
        </row>
        <row r="2661">
          <cell r="B2661" t="str">
            <v>062-18-9812</v>
          </cell>
          <cell r="C2661" t="str">
            <v>92367116</v>
          </cell>
        </row>
        <row r="2662">
          <cell r="B2662" t="str">
            <v>062-18-3752</v>
          </cell>
          <cell r="C2662" t="str">
            <v>92367135</v>
          </cell>
        </row>
        <row r="2663">
          <cell r="B2663" t="str">
            <v>062-18-5644</v>
          </cell>
          <cell r="C2663" t="str">
            <v>92367119</v>
          </cell>
        </row>
        <row r="2664">
          <cell r="B2664" t="str">
            <v>062-18-7555</v>
          </cell>
          <cell r="C2664" t="str">
            <v>92367104</v>
          </cell>
        </row>
        <row r="2665">
          <cell r="B2665" t="str">
            <v>062-18-5906</v>
          </cell>
          <cell r="C2665" t="str">
            <v>92367160</v>
          </cell>
        </row>
        <row r="2666">
          <cell r="B2666" t="str">
            <v>062-18-6545</v>
          </cell>
          <cell r="C2666" t="str">
            <v>92367155</v>
          </cell>
        </row>
        <row r="2667">
          <cell r="B2667" t="str">
            <v>062-18-4458</v>
          </cell>
          <cell r="C2667" t="str">
            <v>92367163</v>
          </cell>
        </row>
        <row r="2668">
          <cell r="B2668" t="str">
            <v>062-18-5516</v>
          </cell>
          <cell r="C2668" t="str">
            <v>92367133</v>
          </cell>
        </row>
        <row r="2669">
          <cell r="B2669" t="str">
            <v>062-18-2761</v>
          </cell>
          <cell r="C2669" t="str">
            <v>92367161</v>
          </cell>
        </row>
        <row r="2670">
          <cell r="B2670" t="str">
            <v>062-18-5149</v>
          </cell>
          <cell r="C2670" t="str">
            <v>92798954</v>
          </cell>
        </row>
        <row r="2671">
          <cell r="B2671" t="str">
            <v>062-18-7308</v>
          </cell>
          <cell r="C2671" t="str">
            <v>92798964</v>
          </cell>
        </row>
        <row r="2672">
          <cell r="B2672" t="str">
            <v>062-18-7483</v>
          </cell>
          <cell r="C2672" t="str">
            <v>92798952</v>
          </cell>
        </row>
        <row r="2673">
          <cell r="B2673" t="str">
            <v>062-18-0097</v>
          </cell>
          <cell r="C2673" t="str">
            <v>92798951</v>
          </cell>
        </row>
        <row r="2674">
          <cell r="B2674" t="str">
            <v>062-18-5417</v>
          </cell>
          <cell r="C2674" t="str">
            <v>92367142</v>
          </cell>
        </row>
        <row r="2675">
          <cell r="B2675" t="str">
            <v>062-18-7672</v>
          </cell>
          <cell r="C2675" t="str">
            <v>92367143</v>
          </cell>
        </row>
        <row r="2676">
          <cell r="B2676" t="str">
            <v>062-18-2184</v>
          </cell>
          <cell r="C2676" t="str">
            <v>92367147</v>
          </cell>
        </row>
        <row r="2677">
          <cell r="B2677" t="str">
            <v>062-18-7838</v>
          </cell>
          <cell r="C2677" t="str">
            <v>92367139</v>
          </cell>
        </row>
        <row r="2678">
          <cell r="B2678" t="str">
            <v>062-18-0555</v>
          </cell>
          <cell r="C2678" t="str">
            <v>92367178</v>
          </cell>
        </row>
        <row r="2679">
          <cell r="B2679" t="str">
            <v>062-18-4636</v>
          </cell>
          <cell r="C2679" t="str">
            <v>92367181</v>
          </cell>
        </row>
        <row r="2680">
          <cell r="B2680" t="str">
            <v>062-18-9291</v>
          </cell>
          <cell r="C2680" t="str">
            <v>92367172</v>
          </cell>
        </row>
        <row r="2681">
          <cell r="B2681" t="str">
            <v>062-18-2998</v>
          </cell>
          <cell r="C2681" t="str">
            <v>92367175</v>
          </cell>
        </row>
        <row r="2682">
          <cell r="B2682" t="str">
            <v>062-18-9845</v>
          </cell>
          <cell r="C2682" t="str">
            <v>92798961</v>
          </cell>
        </row>
        <row r="2683">
          <cell r="B2683" t="str">
            <v>062-18-4150</v>
          </cell>
          <cell r="C2683" t="str">
            <v>92798960</v>
          </cell>
        </row>
        <row r="2684">
          <cell r="B2684" t="str">
            <v>062-18-6039</v>
          </cell>
          <cell r="C2684" t="str">
            <v>92798956</v>
          </cell>
        </row>
        <row r="2685">
          <cell r="B2685" t="str">
            <v>062-18-3394</v>
          </cell>
          <cell r="C2685" t="str">
            <v>92798959</v>
          </cell>
        </row>
        <row r="2686">
          <cell r="B2686" t="str">
            <v>062-18-5720</v>
          </cell>
          <cell r="C2686" t="str">
            <v>92367157</v>
          </cell>
        </row>
        <row r="2687">
          <cell r="B2687" t="str">
            <v>062-18-5426</v>
          </cell>
          <cell r="C2687" t="str">
            <v>92367184</v>
          </cell>
        </row>
        <row r="2688">
          <cell r="B2688" t="str">
            <v>062-18-3892</v>
          </cell>
          <cell r="C2688" t="str">
            <v>92367124</v>
          </cell>
        </row>
        <row r="2689">
          <cell r="B2689" t="str">
            <v>062-18-7701</v>
          </cell>
          <cell r="C2689" t="str">
            <v>92367118</v>
          </cell>
        </row>
        <row r="2690">
          <cell r="B2690" t="str">
            <v>062-18-4758</v>
          </cell>
          <cell r="C2690" t="str">
            <v>92367154</v>
          </cell>
        </row>
        <row r="2691">
          <cell r="B2691" t="str">
            <v>062-18-3819</v>
          </cell>
          <cell r="C2691" t="str">
            <v>92367110</v>
          </cell>
        </row>
        <row r="2692">
          <cell r="B2692" t="str">
            <v>062-18-8267</v>
          </cell>
          <cell r="C2692" t="str">
            <v>92367129</v>
          </cell>
        </row>
        <row r="2693">
          <cell r="B2693" t="str">
            <v>062-18-8565</v>
          </cell>
          <cell r="C2693" t="str">
            <v>92367131</v>
          </cell>
        </row>
        <row r="2694">
          <cell r="B2694" t="str">
            <v>062-18-3215</v>
          </cell>
          <cell r="C2694" t="str">
            <v>92367162</v>
          </cell>
        </row>
        <row r="2695">
          <cell r="B2695" t="str">
            <v>062-18-3953</v>
          </cell>
          <cell r="C2695" t="str">
            <v>92367130</v>
          </cell>
        </row>
        <row r="2696">
          <cell r="B2696" t="str">
            <v>062-18-8019</v>
          </cell>
          <cell r="C2696" t="str">
            <v>92367159</v>
          </cell>
        </row>
        <row r="2697">
          <cell r="B2697" t="str">
            <v>062-18-5453</v>
          </cell>
          <cell r="C2697" t="str">
            <v>92367115</v>
          </cell>
        </row>
        <row r="2698">
          <cell r="B2698" t="str">
            <v>062-18-0730</v>
          </cell>
          <cell r="C2698" t="str">
            <v>92367134</v>
          </cell>
        </row>
        <row r="2699">
          <cell r="B2699" t="str">
            <v>062-18-3028</v>
          </cell>
          <cell r="C2699" t="str">
            <v>92367120</v>
          </cell>
        </row>
        <row r="2700">
          <cell r="B2700" t="str">
            <v>062-18-9527</v>
          </cell>
          <cell r="C2700" t="str">
            <v>92367136</v>
          </cell>
        </row>
        <row r="2701">
          <cell r="B2701" t="str">
            <v>062-18-6249</v>
          </cell>
          <cell r="C2701" t="str">
            <v>92367114</v>
          </cell>
        </row>
        <row r="2702">
          <cell r="B2702" t="str">
            <v>062-18-3794</v>
          </cell>
          <cell r="C2702" t="str">
            <v>92367108</v>
          </cell>
        </row>
        <row r="2703">
          <cell r="B2703" t="str">
            <v>062-18-2643</v>
          </cell>
          <cell r="C2703" t="str">
            <v>92367153</v>
          </cell>
        </row>
        <row r="2704">
          <cell r="B2704" t="str">
            <v>062-18-9641</v>
          </cell>
          <cell r="C2704" t="str">
            <v>92367105</v>
          </cell>
        </row>
        <row r="2705">
          <cell r="B2705" t="str">
            <v>062-18-7771</v>
          </cell>
          <cell r="C2705" t="str">
            <v>92367141</v>
          </cell>
        </row>
        <row r="2706">
          <cell r="B2706" t="str">
            <v>062-18-8616</v>
          </cell>
          <cell r="C2706" t="str">
            <v>92798962</v>
          </cell>
        </row>
        <row r="2707">
          <cell r="B2707" t="str">
            <v>062-18-6612</v>
          </cell>
          <cell r="C2707" t="str">
            <v>92798963</v>
          </cell>
        </row>
        <row r="2708">
          <cell r="B2708" t="str">
            <v>062-18-0506</v>
          </cell>
          <cell r="C2708" t="str">
            <v>92798949</v>
          </cell>
        </row>
        <row r="2709">
          <cell r="B2709" t="str">
            <v>062-18-8627</v>
          </cell>
          <cell r="C2709" t="str">
            <v>92798950</v>
          </cell>
        </row>
        <row r="2710">
          <cell r="B2710" t="str">
            <v>062-18-0093</v>
          </cell>
          <cell r="C2710" t="str">
            <v>92367146</v>
          </cell>
        </row>
        <row r="2711">
          <cell r="B2711" t="str">
            <v>062-18-0094</v>
          </cell>
          <cell r="C2711" t="str">
            <v>92367167</v>
          </cell>
        </row>
        <row r="2712">
          <cell r="B2712" t="str">
            <v>062-18-6144</v>
          </cell>
          <cell r="C2712" t="str">
            <v>92367128</v>
          </cell>
        </row>
        <row r="2713">
          <cell r="B2713" t="str">
            <v>062-18-0712</v>
          </cell>
          <cell r="C2713" t="str">
            <v>92367158</v>
          </cell>
        </row>
        <row r="2714">
          <cell r="B2714" t="str">
            <v>060-26-2333</v>
          </cell>
          <cell r="C2714" t="str">
            <v>91962127</v>
          </cell>
        </row>
        <row r="2715">
          <cell r="B2715" t="str">
            <v>060-26-7228</v>
          </cell>
          <cell r="C2715" t="str">
            <v>91962145</v>
          </cell>
        </row>
        <row r="2716">
          <cell r="B2716" t="str">
            <v>060-17-3590</v>
          </cell>
          <cell r="C2716" t="str">
            <v>89195850</v>
          </cell>
        </row>
        <row r="2717">
          <cell r="B2717" t="str">
            <v>060-17-4051</v>
          </cell>
          <cell r="C2717" t="str">
            <v>89195842</v>
          </cell>
        </row>
        <row r="2718">
          <cell r="B2718" t="str">
            <v>060-17-4439</v>
          </cell>
          <cell r="C2718" t="str">
            <v>89195851</v>
          </cell>
        </row>
        <row r="2719">
          <cell r="B2719" t="str">
            <v>062-16-1140</v>
          </cell>
          <cell r="C2719" t="str">
            <v>92542285</v>
          </cell>
        </row>
        <row r="2720">
          <cell r="B2720" t="str">
            <v>062-16-2769</v>
          </cell>
          <cell r="C2720" t="str">
            <v>92542261</v>
          </cell>
        </row>
        <row r="2721">
          <cell r="B2721" t="str">
            <v>062-16-4985</v>
          </cell>
          <cell r="C2721" t="str">
            <v>92542283</v>
          </cell>
        </row>
        <row r="2722">
          <cell r="B2722" t="str">
            <v>062-10-9343</v>
          </cell>
          <cell r="C2722" t="str">
            <v>91900179</v>
          </cell>
        </row>
        <row r="2723">
          <cell r="B2723" t="str">
            <v>062-10-6542</v>
          </cell>
          <cell r="C2723" t="str">
            <v>91900164</v>
          </cell>
        </row>
        <row r="2724">
          <cell r="B2724" t="str">
            <v>062-10-7438</v>
          </cell>
          <cell r="C2724" t="str">
            <v>91900187</v>
          </cell>
        </row>
        <row r="2725">
          <cell r="B2725" t="str">
            <v>062-10-2502</v>
          </cell>
          <cell r="C2725" t="str">
            <v>91900141</v>
          </cell>
        </row>
        <row r="2726">
          <cell r="B2726" t="str">
            <v>062-10-0387</v>
          </cell>
          <cell r="C2726" t="str">
            <v>91900144</v>
          </cell>
        </row>
        <row r="2727">
          <cell r="B2727" t="str">
            <v>062-10-0389</v>
          </cell>
          <cell r="C2727" t="str">
            <v>91900152</v>
          </cell>
        </row>
        <row r="2728">
          <cell r="B2728" t="str">
            <v>062-10-1705</v>
          </cell>
          <cell r="C2728" t="str">
            <v>91900315</v>
          </cell>
        </row>
        <row r="2729">
          <cell r="B2729" t="str">
            <v>062-10-0403</v>
          </cell>
          <cell r="C2729" t="str">
            <v>91900295</v>
          </cell>
        </row>
        <row r="2730">
          <cell r="B2730" t="str">
            <v>062-10-5465</v>
          </cell>
          <cell r="C2730" t="str">
            <v>91900274</v>
          </cell>
        </row>
        <row r="2731">
          <cell r="B2731" t="str">
            <v>062-10-9094</v>
          </cell>
          <cell r="C2731" t="str">
            <v>91900312</v>
          </cell>
        </row>
        <row r="2732">
          <cell r="B2732" t="str">
            <v>062-10-9968</v>
          </cell>
          <cell r="C2732" t="str">
            <v>91900324</v>
          </cell>
        </row>
        <row r="2733">
          <cell r="B2733" t="str">
            <v>062-10-9898</v>
          </cell>
          <cell r="C2733" t="str">
            <v>91900298</v>
          </cell>
        </row>
        <row r="2734">
          <cell r="B2734" t="str">
            <v>062-10-5934</v>
          </cell>
          <cell r="C2734" t="str">
            <v>91900299</v>
          </cell>
        </row>
        <row r="2735">
          <cell r="B2735" t="str">
            <v>062-10-4290</v>
          </cell>
          <cell r="C2735" t="str">
            <v>91900280</v>
          </cell>
        </row>
        <row r="2736">
          <cell r="B2736" t="str">
            <v>062-10-7019</v>
          </cell>
          <cell r="C2736" t="str">
            <v>91900270</v>
          </cell>
        </row>
        <row r="2737">
          <cell r="B2737" t="str">
            <v>062-10-7990</v>
          </cell>
          <cell r="C2737" t="str">
            <v>91900289</v>
          </cell>
        </row>
        <row r="2738">
          <cell r="B2738" t="str">
            <v>062-10-6482</v>
          </cell>
          <cell r="C2738" t="str">
            <v>91900276</v>
          </cell>
        </row>
        <row r="2739">
          <cell r="B2739" t="str">
            <v>062-10-5163</v>
          </cell>
          <cell r="C2739" t="str">
            <v>91900285</v>
          </cell>
        </row>
        <row r="2740">
          <cell r="B2740" t="str">
            <v>062-10-9414</v>
          </cell>
          <cell r="C2740" t="str">
            <v>91900195</v>
          </cell>
        </row>
        <row r="2741">
          <cell r="B2741" t="str">
            <v>062-10-3114</v>
          </cell>
          <cell r="C2741" t="str">
            <v>91900192</v>
          </cell>
        </row>
        <row r="2742">
          <cell r="B2742" t="str">
            <v>062-10-4559</v>
          </cell>
          <cell r="C2742" t="str">
            <v>91900182</v>
          </cell>
        </row>
        <row r="2743">
          <cell r="B2743" t="str">
            <v>062-10-4728</v>
          </cell>
          <cell r="C2743" t="str">
            <v>91900205</v>
          </cell>
        </row>
        <row r="2744">
          <cell r="B2744" t="str">
            <v>062-10-8680</v>
          </cell>
          <cell r="C2744" t="str">
            <v>91900172</v>
          </cell>
        </row>
        <row r="2745">
          <cell r="B2745" t="str">
            <v>062-10-2733</v>
          </cell>
          <cell r="C2745" t="str">
            <v>91900154</v>
          </cell>
        </row>
        <row r="2746">
          <cell r="B2746" t="str">
            <v>062-10-8861</v>
          </cell>
          <cell r="C2746" t="str">
            <v>91900165</v>
          </cell>
        </row>
        <row r="2747">
          <cell r="B2747" t="str">
            <v>062-10-4550</v>
          </cell>
          <cell r="C2747" t="str">
            <v>91900174</v>
          </cell>
        </row>
        <row r="2748">
          <cell r="B2748" t="str">
            <v>062-10-9499</v>
          </cell>
          <cell r="C2748" t="str">
            <v>91900186</v>
          </cell>
        </row>
        <row r="2749">
          <cell r="B2749" t="str">
            <v>062-10-3567</v>
          </cell>
          <cell r="C2749" t="str">
            <v>91900204</v>
          </cell>
        </row>
        <row r="2750">
          <cell r="B2750" t="str">
            <v>062-10-6249</v>
          </cell>
          <cell r="C2750" t="str">
            <v>91900180</v>
          </cell>
        </row>
        <row r="2751">
          <cell r="B2751" t="str">
            <v>062-10-4782</v>
          </cell>
          <cell r="C2751" t="str">
            <v>91900166</v>
          </cell>
        </row>
        <row r="2752">
          <cell r="B2752" t="str">
            <v>062-10-0726</v>
          </cell>
          <cell r="C2752" t="str">
            <v>91900157</v>
          </cell>
        </row>
        <row r="2753">
          <cell r="B2753" t="str">
            <v>062-10-4850</v>
          </cell>
          <cell r="C2753" t="str">
            <v>91900146</v>
          </cell>
        </row>
        <row r="2754">
          <cell r="B2754" t="str">
            <v>062-10-9453</v>
          </cell>
          <cell r="C2754" t="str">
            <v>91900169</v>
          </cell>
        </row>
        <row r="2755">
          <cell r="B2755" t="str">
            <v>062-10-5876</v>
          </cell>
          <cell r="C2755" t="str">
            <v>91900171</v>
          </cell>
        </row>
        <row r="2756">
          <cell r="B2756" t="str">
            <v>062-10-4190</v>
          </cell>
          <cell r="C2756" t="str">
            <v>91900196</v>
          </cell>
        </row>
        <row r="2757">
          <cell r="B2757" t="str">
            <v>062-10-5766</v>
          </cell>
          <cell r="C2757" t="str">
            <v>91900181</v>
          </cell>
        </row>
        <row r="2758">
          <cell r="B2758" t="str">
            <v>062-10-1492</v>
          </cell>
          <cell r="C2758" t="str">
            <v>91900314</v>
          </cell>
        </row>
        <row r="2759">
          <cell r="B2759" t="str">
            <v>062-10-2063</v>
          </cell>
          <cell r="C2759" t="str">
            <v>91900277</v>
          </cell>
        </row>
        <row r="2760">
          <cell r="B2760" t="str">
            <v>062-10-8540</v>
          </cell>
          <cell r="C2760" t="str">
            <v>91900291</v>
          </cell>
        </row>
        <row r="2761">
          <cell r="B2761" t="str">
            <v>062-10-6515</v>
          </cell>
          <cell r="C2761" t="str">
            <v>91900294</v>
          </cell>
        </row>
        <row r="2762">
          <cell r="B2762" t="str">
            <v>062-10-0401</v>
          </cell>
          <cell r="C2762" t="str">
            <v>91900268</v>
          </cell>
        </row>
        <row r="2763">
          <cell r="B2763" t="str">
            <v>062-10-2738</v>
          </cell>
          <cell r="C2763" t="str">
            <v>91900296</v>
          </cell>
        </row>
        <row r="2764">
          <cell r="B2764" t="str">
            <v>062-10-1523</v>
          </cell>
          <cell r="C2764" t="str">
            <v>91900194</v>
          </cell>
        </row>
        <row r="2765">
          <cell r="B2765" t="str">
            <v>062-10-9799</v>
          </cell>
          <cell r="C2765" t="str">
            <v>91900188</v>
          </cell>
        </row>
        <row r="2766">
          <cell r="B2766" t="str">
            <v>062-10-2690</v>
          </cell>
          <cell r="C2766" t="str">
            <v>91900147</v>
          </cell>
        </row>
        <row r="2767">
          <cell r="B2767" t="str">
            <v>062-10-4305</v>
          </cell>
          <cell r="C2767" t="str">
            <v>91900200</v>
          </cell>
        </row>
        <row r="2768">
          <cell r="B2768" t="str">
            <v>062-10-4741</v>
          </cell>
          <cell r="C2768" t="str">
            <v>91900190</v>
          </cell>
        </row>
        <row r="2769">
          <cell r="B2769" t="str">
            <v>062-10-9525</v>
          </cell>
          <cell r="C2769" t="str">
            <v>91900143</v>
          </cell>
        </row>
        <row r="2770">
          <cell r="B2770" t="str">
            <v>097-02-0095</v>
          </cell>
          <cell r="C2770" t="str">
            <v>94159954</v>
          </cell>
        </row>
        <row r="2771">
          <cell r="B2771" t="str">
            <v>097-02-0120</v>
          </cell>
          <cell r="C2771" t="str">
            <v>94270640</v>
          </cell>
        </row>
        <row r="2772">
          <cell r="B2772" t="str">
            <v>097-02-0276</v>
          </cell>
          <cell r="C2772" t="str">
            <v>80775207</v>
          </cell>
        </row>
        <row r="2773">
          <cell r="B2773" t="str">
            <v>097-02-6273</v>
          </cell>
          <cell r="C2773" t="str">
            <v>94159955</v>
          </cell>
        </row>
        <row r="2774">
          <cell r="B2774" t="str">
            <v>097-02-8899</v>
          </cell>
          <cell r="C2774" t="str">
            <v>80775232</v>
          </cell>
        </row>
        <row r="2775">
          <cell r="B2775" t="str">
            <v>097-02-9755</v>
          </cell>
          <cell r="C2775" t="str">
            <v>80775216</v>
          </cell>
        </row>
        <row r="2776">
          <cell r="B2776" t="str">
            <v>097-02-0093</v>
          </cell>
          <cell r="C2776" t="str">
            <v>94159884</v>
          </cell>
        </row>
        <row r="2777">
          <cell r="B2777" t="str">
            <v>097-02-0098</v>
          </cell>
          <cell r="C2777" t="str">
            <v>94159958</v>
          </cell>
        </row>
        <row r="2778">
          <cell r="B2778" t="str">
            <v>097-02-0105</v>
          </cell>
          <cell r="C2778" t="str">
            <v>94159981</v>
          </cell>
        </row>
        <row r="2779">
          <cell r="B2779" t="str">
            <v>097-02-0118</v>
          </cell>
          <cell r="C2779" t="str">
            <v>94270601</v>
          </cell>
        </row>
        <row r="2780">
          <cell r="B2780" t="str">
            <v>097-02-0119</v>
          </cell>
          <cell r="C2780" t="str">
            <v>94270634</v>
          </cell>
        </row>
        <row r="2781">
          <cell r="B2781" t="str">
            <v>097-02-0355</v>
          </cell>
          <cell r="C2781" t="str">
            <v>94159885</v>
          </cell>
        </row>
        <row r="2782">
          <cell r="B2782" t="str">
            <v>097-02-0449</v>
          </cell>
          <cell r="C2782" t="str">
            <v>94270638</v>
          </cell>
        </row>
        <row r="2783">
          <cell r="B2783" t="str">
            <v>097-02-0619</v>
          </cell>
          <cell r="C2783" t="str">
            <v>94270608</v>
          </cell>
        </row>
        <row r="2784">
          <cell r="B2784" t="str">
            <v>097-02-0802</v>
          </cell>
          <cell r="C2784" t="str">
            <v>94270612</v>
          </cell>
        </row>
        <row r="2785">
          <cell r="B2785" t="str">
            <v>097-02-2057</v>
          </cell>
          <cell r="C2785" t="str">
            <v>94159982</v>
          </cell>
        </row>
        <row r="2786">
          <cell r="B2786" t="str">
            <v>097-02-2923</v>
          </cell>
          <cell r="C2786" t="str">
            <v>94159959</v>
          </cell>
        </row>
        <row r="2787">
          <cell r="B2787" t="str">
            <v>097-02-3210</v>
          </cell>
          <cell r="C2787" t="str">
            <v>94270606</v>
          </cell>
        </row>
        <row r="2788">
          <cell r="B2788" t="str">
            <v>097-02-3766</v>
          </cell>
          <cell r="C2788" t="str">
            <v>94270604</v>
          </cell>
        </row>
        <row r="2789">
          <cell r="B2789" t="str">
            <v>097-02-4063</v>
          </cell>
          <cell r="C2789" t="str">
            <v>94270607</v>
          </cell>
        </row>
        <row r="2790">
          <cell r="B2790" t="str">
            <v>097-02-4133</v>
          </cell>
          <cell r="C2790" t="str">
            <v>94270636</v>
          </cell>
        </row>
        <row r="2791">
          <cell r="B2791" t="str">
            <v>097-02-4410</v>
          </cell>
          <cell r="C2791" t="str">
            <v>94270614</v>
          </cell>
        </row>
        <row r="2792">
          <cell r="B2792" t="str">
            <v>097-02-4697</v>
          </cell>
          <cell r="C2792" t="str">
            <v>94270602</v>
          </cell>
        </row>
        <row r="2793">
          <cell r="B2793" t="str">
            <v>097-02-5076</v>
          </cell>
          <cell r="C2793" t="str">
            <v>83908118</v>
          </cell>
        </row>
        <row r="2794">
          <cell r="B2794" t="str">
            <v>097-02-5466</v>
          </cell>
          <cell r="C2794" t="str">
            <v>94159886</v>
          </cell>
        </row>
        <row r="2795">
          <cell r="B2795" t="str">
            <v>097-02-6226</v>
          </cell>
          <cell r="C2795" t="str">
            <v>80775158</v>
          </cell>
        </row>
        <row r="2796">
          <cell r="B2796" t="str">
            <v>097-02-6472</v>
          </cell>
          <cell r="C2796" t="str">
            <v>94270637</v>
          </cell>
        </row>
        <row r="2797">
          <cell r="B2797" t="str">
            <v>097-02-6668</v>
          </cell>
          <cell r="C2797" t="str">
            <v>83908094</v>
          </cell>
        </row>
        <row r="2798">
          <cell r="B2798" t="str">
            <v>097-02-6743</v>
          </cell>
          <cell r="C2798" t="str">
            <v>94270613</v>
          </cell>
        </row>
        <row r="2799">
          <cell r="B2799" t="str">
            <v>097-02-6770</v>
          </cell>
          <cell r="C2799" t="str">
            <v>94159983</v>
          </cell>
        </row>
        <row r="2800">
          <cell r="B2800" t="str">
            <v>097-02-6870</v>
          </cell>
          <cell r="C2800" t="str">
            <v>94270635</v>
          </cell>
        </row>
        <row r="2801">
          <cell r="B2801" t="str">
            <v>097-02-7067</v>
          </cell>
          <cell r="C2801" t="str">
            <v>94270609</v>
          </cell>
        </row>
        <row r="2802">
          <cell r="B2802" t="str">
            <v>097-02-8536</v>
          </cell>
          <cell r="C2802" t="str">
            <v>94270605</v>
          </cell>
        </row>
        <row r="2803">
          <cell r="B2803" t="str">
            <v>097-02-8756</v>
          </cell>
          <cell r="C2803" t="str">
            <v>80775134</v>
          </cell>
        </row>
        <row r="2804">
          <cell r="B2804" t="str">
            <v>097-02-9125</v>
          </cell>
          <cell r="C2804" t="str">
            <v>94270611</v>
          </cell>
        </row>
        <row r="2805">
          <cell r="B2805" t="str">
            <v>097-02-9173</v>
          </cell>
          <cell r="C2805" t="str">
            <v>80775144</v>
          </cell>
        </row>
        <row r="2806">
          <cell r="B2806" t="str">
            <v>097-02-9455</v>
          </cell>
          <cell r="C2806" t="str">
            <v>94270610</v>
          </cell>
        </row>
        <row r="2807">
          <cell r="B2807" t="str">
            <v>097-02-9473</v>
          </cell>
          <cell r="C2807" t="str">
            <v>94270639</v>
          </cell>
        </row>
        <row r="2808">
          <cell r="B2808" t="str">
            <v>097-02-9909</v>
          </cell>
          <cell r="C2808" t="str">
            <v>94270603</v>
          </cell>
        </row>
        <row r="2809">
          <cell r="B2809" t="str">
            <v>062-20-3429</v>
          </cell>
          <cell r="C2809" t="str">
            <v>93037972</v>
          </cell>
        </row>
        <row r="2810">
          <cell r="B2810" t="str">
            <v>062-20-0087</v>
          </cell>
          <cell r="C2810" t="str">
            <v>93044960</v>
          </cell>
        </row>
        <row r="2811">
          <cell r="B2811" t="str">
            <v>062-20-0080</v>
          </cell>
          <cell r="C2811" t="str">
            <v>93037964</v>
          </cell>
        </row>
        <row r="2812">
          <cell r="B2812" t="str">
            <v>062-06-8932</v>
          </cell>
          <cell r="C2812" t="str">
            <v>93037985</v>
          </cell>
        </row>
        <row r="2813">
          <cell r="B2813" t="str">
            <v>062-06-0160</v>
          </cell>
          <cell r="C2813" t="str">
            <v>93037990</v>
          </cell>
        </row>
        <row r="2814">
          <cell r="B2814" t="str">
            <v>062-06-7497</v>
          </cell>
          <cell r="C2814" t="str">
            <v>93037991</v>
          </cell>
        </row>
        <row r="2815">
          <cell r="B2815" t="str">
            <v>062-17-0032</v>
          </cell>
          <cell r="C2815" t="str">
            <v>93286948</v>
          </cell>
        </row>
        <row r="2816">
          <cell r="B2816" t="str">
            <v>062-17-4553</v>
          </cell>
          <cell r="C2816" t="str">
            <v>93037976</v>
          </cell>
        </row>
        <row r="2817">
          <cell r="B2817" t="str">
            <v>062-17-0027</v>
          </cell>
          <cell r="C2817" t="str">
            <v>93037965</v>
          </cell>
        </row>
        <row r="2818">
          <cell r="B2818" t="str">
            <v>062-17-0028</v>
          </cell>
          <cell r="C2818" t="str">
            <v>93037988</v>
          </cell>
        </row>
        <row r="2819">
          <cell r="B2819" t="str">
            <v>062-17-0031</v>
          </cell>
          <cell r="C2819" t="str">
            <v>93044949</v>
          </cell>
        </row>
        <row r="2820">
          <cell r="B2820" t="str">
            <v>062-17-3683</v>
          </cell>
          <cell r="C2820" t="str">
            <v>93037974</v>
          </cell>
        </row>
        <row r="2821">
          <cell r="B2821" t="str">
            <v>062-17-2260</v>
          </cell>
          <cell r="C2821" t="str">
            <v>93037986</v>
          </cell>
        </row>
        <row r="2822">
          <cell r="B2822" t="str">
            <v>062-20-0430</v>
          </cell>
          <cell r="C2822" t="str">
            <v>53402301</v>
          </cell>
        </row>
        <row r="2823">
          <cell r="B2823" t="str">
            <v>062-20-0429</v>
          </cell>
          <cell r="C2823" t="str">
            <v>53402373</v>
          </cell>
        </row>
        <row r="2824">
          <cell r="B2824" t="str">
            <v>062-20-0431</v>
          </cell>
          <cell r="C2824" t="str">
            <v>53402360</v>
          </cell>
        </row>
        <row r="2825">
          <cell r="B2825" t="str">
            <v>062-06-9836</v>
          </cell>
          <cell r="C2825" t="str">
            <v>84638766</v>
          </cell>
        </row>
        <row r="2826">
          <cell r="B2826" t="str">
            <v>062-06-0233</v>
          </cell>
          <cell r="C2826" t="str">
            <v>84638759</v>
          </cell>
        </row>
        <row r="2827">
          <cell r="B2827" t="str">
            <v>062-06-4986</v>
          </cell>
          <cell r="C2827" t="str">
            <v>84638749</v>
          </cell>
        </row>
        <row r="2828">
          <cell r="B2828" t="str">
            <v>062-06-7599</v>
          </cell>
          <cell r="C2828" t="str">
            <v>84638750</v>
          </cell>
        </row>
        <row r="2829">
          <cell r="B2829" t="str">
            <v>062-06-0867</v>
          </cell>
          <cell r="C2829" t="str">
            <v>53103506</v>
          </cell>
        </row>
        <row r="2830">
          <cell r="B2830" t="str">
            <v>062-06-1003</v>
          </cell>
          <cell r="C2830" t="str">
            <v>78421106</v>
          </cell>
        </row>
        <row r="2831">
          <cell r="B2831" t="str">
            <v>062-06-0868</v>
          </cell>
          <cell r="C2831" t="str">
            <v>53103509</v>
          </cell>
        </row>
        <row r="2832">
          <cell r="B2832" t="str">
            <v>062-06-0866</v>
          </cell>
          <cell r="C2832" t="str">
            <v>53103505</v>
          </cell>
        </row>
        <row r="2833">
          <cell r="B2833" t="str">
            <v>060-15-4387</v>
          </cell>
          <cell r="C2833" t="str">
            <v>94181184</v>
          </cell>
        </row>
        <row r="2834">
          <cell r="B2834" t="str">
            <v>060-15-9161</v>
          </cell>
          <cell r="C2834" t="str">
            <v>94181181</v>
          </cell>
        </row>
        <row r="2835">
          <cell r="B2835" t="str">
            <v>060-15-9067</v>
          </cell>
          <cell r="C2835" t="str">
            <v>94181183</v>
          </cell>
        </row>
        <row r="2836">
          <cell r="B2836" t="str">
            <v>060-15-0449</v>
          </cell>
          <cell r="C2836" t="str">
            <v>94181179</v>
          </cell>
        </row>
        <row r="2837">
          <cell r="B2837" t="str">
            <v>060-15-9721</v>
          </cell>
          <cell r="C2837" t="str">
            <v>94181182</v>
          </cell>
        </row>
        <row r="2838">
          <cell r="B2838" t="str">
            <v>060-15-1684</v>
          </cell>
          <cell r="C2838" t="str">
            <v>94181180</v>
          </cell>
        </row>
        <row r="2839">
          <cell r="B2839" t="str">
            <v>062-05-0162</v>
          </cell>
          <cell r="C2839" t="str">
            <v>94338994</v>
          </cell>
        </row>
        <row r="2840">
          <cell r="B2840" t="str">
            <v>062-05-2810</v>
          </cell>
          <cell r="C2840" t="str">
            <v>94338995</v>
          </cell>
        </row>
        <row r="2841">
          <cell r="B2841" t="str">
            <v>060-15-6276</v>
          </cell>
          <cell r="C2841" t="str">
            <v>94684004</v>
          </cell>
        </row>
        <row r="2842">
          <cell r="B2842" t="str">
            <v>060-15-3036</v>
          </cell>
          <cell r="C2842" t="str">
            <v>94684006</v>
          </cell>
        </row>
        <row r="2843">
          <cell r="B2843" t="str">
            <v>060-15-9535</v>
          </cell>
          <cell r="C2843" t="str">
            <v>94684005</v>
          </cell>
        </row>
        <row r="2844">
          <cell r="B2844" t="str">
            <v>060-15-0074</v>
          </cell>
          <cell r="C2844" t="str">
            <v>94684001</v>
          </cell>
        </row>
        <row r="2845">
          <cell r="B2845" t="str">
            <v>060-15-3059</v>
          </cell>
          <cell r="C2845" t="str">
            <v>94684002</v>
          </cell>
        </row>
        <row r="2846">
          <cell r="B2846" t="str">
            <v>060-15-6133</v>
          </cell>
          <cell r="C2846" t="str">
            <v>94684003</v>
          </cell>
        </row>
        <row r="2847">
          <cell r="B2847" t="str">
            <v>060-15-5859</v>
          </cell>
          <cell r="C2847" t="str">
            <v>94684008</v>
          </cell>
        </row>
        <row r="2848">
          <cell r="B2848" t="str">
            <v>060-15-6714</v>
          </cell>
          <cell r="C2848" t="str">
            <v>94684007</v>
          </cell>
        </row>
        <row r="2849">
          <cell r="B2849" t="str">
            <v>062-16-2240</v>
          </cell>
          <cell r="C2849" t="str">
            <v>94685534</v>
          </cell>
        </row>
        <row r="2850">
          <cell r="B2850" t="str">
            <v>062-16-0292</v>
          </cell>
          <cell r="C2850" t="str">
            <v>94760902</v>
          </cell>
        </row>
        <row r="2851">
          <cell r="B2851" t="str">
            <v>062-16-8271</v>
          </cell>
          <cell r="C2851" t="str">
            <v>94685535</v>
          </cell>
        </row>
        <row r="2852">
          <cell r="B2852" t="str">
            <v>062-16-2942</v>
          </cell>
          <cell r="C2852" t="str">
            <v>94685539</v>
          </cell>
        </row>
        <row r="2853">
          <cell r="B2853" t="str">
            <v>062-16-9684</v>
          </cell>
          <cell r="C2853" t="str">
            <v>94685537</v>
          </cell>
        </row>
        <row r="2854">
          <cell r="B2854" t="str">
            <v>062-16-2913</v>
          </cell>
          <cell r="C2854" t="str">
            <v>94760903</v>
          </cell>
        </row>
        <row r="2855">
          <cell r="B2855" t="str">
            <v>062-16-7624</v>
          </cell>
          <cell r="C2855" t="str">
            <v>94685533</v>
          </cell>
        </row>
        <row r="2856">
          <cell r="B2856" t="str">
            <v>062-16-0002</v>
          </cell>
          <cell r="C2856" t="str">
            <v>94760901</v>
          </cell>
        </row>
        <row r="2857">
          <cell r="B2857" t="str">
            <v>062-16-0178</v>
          </cell>
          <cell r="C2857" t="str">
            <v>94685532</v>
          </cell>
        </row>
        <row r="2858">
          <cell r="B2858" t="str">
            <v>062-16-7725</v>
          </cell>
          <cell r="C2858" t="str">
            <v>94685538</v>
          </cell>
        </row>
        <row r="2859">
          <cell r="B2859" t="str">
            <v>062-16-0087</v>
          </cell>
          <cell r="C2859" t="str">
            <v>94685531</v>
          </cell>
        </row>
        <row r="2860">
          <cell r="B2860" t="str">
            <v>062-16-1586</v>
          </cell>
          <cell r="C2860" t="str">
            <v>94685536</v>
          </cell>
        </row>
        <row r="2861">
          <cell r="B2861" t="str">
            <v>062-18-1261</v>
          </cell>
          <cell r="C2861" t="str">
            <v>53116546</v>
          </cell>
        </row>
        <row r="2862">
          <cell r="B2862" t="str">
            <v>062-18-0763</v>
          </cell>
          <cell r="C2862" t="str">
            <v>13308280</v>
          </cell>
        </row>
        <row r="2863">
          <cell r="B2863" t="str">
            <v>062-18-0764</v>
          </cell>
          <cell r="C2863" t="str">
            <v>13308281</v>
          </cell>
        </row>
        <row r="2864">
          <cell r="B2864" t="str">
            <v>062-18-1338</v>
          </cell>
          <cell r="C2864" t="str">
            <v>16452822</v>
          </cell>
        </row>
        <row r="2865">
          <cell r="B2865" t="str">
            <v>062-18-1340</v>
          </cell>
          <cell r="C2865" t="str">
            <v>16452824</v>
          </cell>
        </row>
        <row r="2866">
          <cell r="B2866" t="str">
            <v>062-18-1339</v>
          </cell>
          <cell r="C2866" t="str">
            <v>16452823</v>
          </cell>
        </row>
        <row r="2867">
          <cell r="B2867" t="str">
            <v>062-18-3381</v>
          </cell>
          <cell r="C2867" t="str">
            <v>89182596</v>
          </cell>
        </row>
        <row r="2868">
          <cell r="B2868" t="str">
            <v>062-18-1263</v>
          </cell>
          <cell r="C2868" t="str">
            <v>53116622</v>
          </cell>
        </row>
        <row r="2869">
          <cell r="B2869" t="str">
            <v>062-18-1212</v>
          </cell>
          <cell r="C2869" t="str">
            <v>50061362</v>
          </cell>
        </row>
        <row r="2870">
          <cell r="B2870" t="str">
            <v>062-18-1213</v>
          </cell>
          <cell r="C2870" t="str">
            <v>50061415</v>
          </cell>
        </row>
        <row r="2871">
          <cell r="B2871" t="str">
            <v>062-18-1215</v>
          </cell>
          <cell r="C2871" t="str">
            <v>50061673</v>
          </cell>
        </row>
        <row r="2872">
          <cell r="B2872" t="str">
            <v>062-18-1217</v>
          </cell>
          <cell r="C2872" t="str">
            <v>50061768</v>
          </cell>
        </row>
        <row r="2873">
          <cell r="B2873" t="str">
            <v>062-18-1216</v>
          </cell>
          <cell r="C2873" t="str">
            <v>50061775</v>
          </cell>
        </row>
        <row r="2874">
          <cell r="B2874" t="str">
            <v>062-18-5907</v>
          </cell>
          <cell r="C2874" t="str">
            <v>91972744</v>
          </cell>
        </row>
        <row r="2875">
          <cell r="B2875" t="str">
            <v>062-18-9319</v>
          </cell>
          <cell r="C2875" t="str">
            <v>91972751</v>
          </cell>
        </row>
        <row r="2876">
          <cell r="B2876" t="str">
            <v>062-18-6201</v>
          </cell>
          <cell r="C2876" t="str">
            <v>91972748</v>
          </cell>
        </row>
        <row r="2877">
          <cell r="B2877" t="str">
            <v>062-18-6246</v>
          </cell>
          <cell r="C2877" t="str">
            <v>91972746</v>
          </cell>
        </row>
        <row r="2878">
          <cell r="B2878" t="str">
            <v>062-18-3862</v>
          </cell>
          <cell r="C2878" t="str">
            <v>84631187</v>
          </cell>
        </row>
        <row r="2879">
          <cell r="B2879" t="str">
            <v>062-18-1948</v>
          </cell>
          <cell r="C2879" t="str">
            <v>84631218</v>
          </cell>
        </row>
        <row r="2880">
          <cell r="B2880" t="str">
            <v>062-18-7057</v>
          </cell>
          <cell r="C2880" t="str">
            <v>84631195</v>
          </cell>
        </row>
        <row r="2881">
          <cell r="B2881" t="str">
            <v>062-18-0845</v>
          </cell>
          <cell r="C2881" t="str">
            <v>84631247</v>
          </cell>
        </row>
        <row r="2882">
          <cell r="B2882" t="str">
            <v>062-18-4399</v>
          </cell>
          <cell r="C2882" t="str">
            <v>89182571</v>
          </cell>
        </row>
        <row r="2883">
          <cell r="B2883" t="str">
            <v>062-18-5688</v>
          </cell>
          <cell r="C2883" t="str">
            <v>89182560</v>
          </cell>
        </row>
        <row r="2884">
          <cell r="B2884" t="str">
            <v>062-18-0072</v>
          </cell>
          <cell r="C2884" t="str">
            <v>89182555</v>
          </cell>
        </row>
        <row r="2885">
          <cell r="B2885" t="str">
            <v>062-18-9775</v>
          </cell>
          <cell r="C2885" t="str">
            <v>89182597</v>
          </cell>
        </row>
        <row r="2886">
          <cell r="B2886" t="str">
            <v>062-18-0069</v>
          </cell>
          <cell r="C2886" t="str">
            <v>89182528</v>
          </cell>
        </row>
        <row r="2887">
          <cell r="B2887" t="str">
            <v>062-18-9846</v>
          </cell>
          <cell r="C2887" t="str">
            <v>89182549</v>
          </cell>
        </row>
        <row r="2888">
          <cell r="B2888" t="str">
            <v>062-18-2745</v>
          </cell>
          <cell r="C2888" t="str">
            <v>89182564</v>
          </cell>
        </row>
        <row r="2889">
          <cell r="B2889" t="str">
            <v>062-18-0070</v>
          </cell>
          <cell r="C2889" t="str">
            <v>89182533</v>
          </cell>
        </row>
        <row r="2890">
          <cell r="B2890" t="str">
            <v>062-18-3161</v>
          </cell>
          <cell r="C2890" t="str">
            <v>89182563</v>
          </cell>
        </row>
        <row r="2891">
          <cell r="B2891" t="str">
            <v>062-18-9477</v>
          </cell>
          <cell r="C2891" t="str">
            <v>89182566</v>
          </cell>
        </row>
        <row r="2892">
          <cell r="B2892" t="str">
            <v>062-18-8836</v>
          </cell>
          <cell r="C2892" t="str">
            <v>89182574</v>
          </cell>
        </row>
        <row r="2893">
          <cell r="B2893" t="str">
            <v>062-18-0077</v>
          </cell>
          <cell r="C2893" t="str">
            <v>89182568</v>
          </cell>
        </row>
        <row r="2894">
          <cell r="B2894" t="str">
            <v>062-18-3139</v>
          </cell>
          <cell r="C2894" t="str">
            <v>89182579</v>
          </cell>
        </row>
        <row r="2895">
          <cell r="B2895" t="str">
            <v>062-18-3438</v>
          </cell>
          <cell r="C2895" t="str">
            <v>89182577</v>
          </cell>
        </row>
        <row r="2896">
          <cell r="B2896" t="str">
            <v>062-18-4970</v>
          </cell>
          <cell r="C2896" t="str">
            <v>89182590</v>
          </cell>
        </row>
        <row r="2897">
          <cell r="B2897" t="str">
            <v>062-18-3974</v>
          </cell>
          <cell r="C2897" t="str">
            <v>89182594</v>
          </cell>
        </row>
        <row r="2898">
          <cell r="B2898" t="str">
            <v>062-18-9102</v>
          </cell>
          <cell r="C2898" t="str">
            <v>89182588</v>
          </cell>
        </row>
        <row r="2899">
          <cell r="B2899" t="str">
            <v>062-18-4325</v>
          </cell>
          <cell r="C2899" t="str">
            <v>89182580</v>
          </cell>
        </row>
        <row r="2900">
          <cell r="B2900" t="str">
            <v>062-18-8392</v>
          </cell>
          <cell r="C2900" t="str">
            <v>89182585</v>
          </cell>
        </row>
        <row r="2901">
          <cell r="B2901" t="str">
            <v>062-18-1657</v>
          </cell>
          <cell r="C2901" t="str">
            <v>89182582</v>
          </cell>
        </row>
        <row r="2902">
          <cell r="B2902" t="str">
            <v>062-18-0015</v>
          </cell>
          <cell r="C2902" t="str">
            <v>91972743</v>
          </cell>
        </row>
        <row r="2903">
          <cell r="B2903" t="str">
            <v>062-18-5546</v>
          </cell>
          <cell r="C2903" t="str">
            <v>91972753</v>
          </cell>
        </row>
        <row r="2904">
          <cell r="B2904" t="str">
            <v>062-18-6093</v>
          </cell>
          <cell r="C2904" t="str">
            <v>91972752</v>
          </cell>
        </row>
        <row r="2905">
          <cell r="B2905" t="str">
            <v>062-18-5019</v>
          </cell>
          <cell r="C2905" t="str">
            <v>91972750</v>
          </cell>
        </row>
        <row r="2906">
          <cell r="B2906" t="str">
            <v>062-18-7379</v>
          </cell>
          <cell r="C2906" t="str">
            <v>92367152</v>
          </cell>
        </row>
        <row r="2907">
          <cell r="B2907" t="str">
            <v>062-18-6989</v>
          </cell>
          <cell r="C2907" t="str">
            <v>92367109</v>
          </cell>
        </row>
        <row r="2908">
          <cell r="B2908" t="str">
            <v>062-18-9000</v>
          </cell>
          <cell r="C2908" t="str">
            <v>92367117</v>
          </cell>
        </row>
        <row r="2909">
          <cell r="B2909" t="str">
            <v>062-18-4163</v>
          </cell>
          <cell r="C2909" t="str">
            <v>92367125</v>
          </cell>
        </row>
        <row r="2910">
          <cell r="B2910" t="str">
            <v>062-18-9228</v>
          </cell>
          <cell r="C2910" t="str">
            <v>92367168</v>
          </cell>
        </row>
        <row r="2911">
          <cell r="B2911" t="str">
            <v>062-18-0190</v>
          </cell>
          <cell r="C2911" t="str">
            <v>92367177</v>
          </cell>
        </row>
        <row r="2912">
          <cell r="B2912" t="str">
            <v>062-18-0092</v>
          </cell>
          <cell r="C2912" t="str">
            <v>92367166</v>
          </cell>
        </row>
        <row r="2913">
          <cell r="B2913" t="str">
            <v>062-18-8699</v>
          </cell>
          <cell r="C2913" t="str">
            <v>92367170</v>
          </cell>
        </row>
        <row r="2914">
          <cell r="B2914" t="str">
            <v>062-18-8949</v>
          </cell>
          <cell r="C2914" t="str">
            <v>92367174</v>
          </cell>
        </row>
        <row r="2915">
          <cell r="B2915" t="str">
            <v>062-18-8104</v>
          </cell>
          <cell r="C2915" t="str">
            <v>92367180</v>
          </cell>
        </row>
        <row r="2916">
          <cell r="B2916" t="str">
            <v>062-18-6393</v>
          </cell>
          <cell r="C2916" t="str">
            <v>92367179</v>
          </cell>
        </row>
        <row r="2917">
          <cell r="B2917" t="str">
            <v>062-18-0095</v>
          </cell>
          <cell r="C2917" t="str">
            <v>92367169</v>
          </cell>
        </row>
        <row r="2918">
          <cell r="B2918" t="str">
            <v>064-18-5987</v>
          </cell>
          <cell r="C2918" t="str">
            <v>94684685</v>
          </cell>
        </row>
        <row r="2919">
          <cell r="B2919" t="str">
            <v>064-18-9180</v>
          </cell>
          <cell r="C2919" t="str">
            <v>94684681</v>
          </cell>
        </row>
        <row r="2920">
          <cell r="B2920" t="str">
            <v>064-18-3182</v>
          </cell>
          <cell r="C2920" t="str">
            <v>94684678</v>
          </cell>
        </row>
        <row r="2921">
          <cell r="B2921" t="str">
            <v>064-18-3397</v>
          </cell>
          <cell r="C2921" t="str">
            <v>94685441</v>
          </cell>
        </row>
        <row r="2922">
          <cell r="B2922" t="str">
            <v>064-18-9371</v>
          </cell>
          <cell r="C2922" t="str">
            <v>94685447</v>
          </cell>
        </row>
        <row r="2923">
          <cell r="B2923" t="str">
            <v>064-18-8248</v>
          </cell>
          <cell r="C2923" t="str">
            <v>94685434</v>
          </cell>
        </row>
        <row r="2924">
          <cell r="B2924" t="str">
            <v>064-18-4280</v>
          </cell>
          <cell r="C2924" t="str">
            <v>94685429</v>
          </cell>
        </row>
        <row r="2925">
          <cell r="B2925" t="str">
            <v>068-03-0047</v>
          </cell>
          <cell r="C2925" t="str">
            <v>89197771</v>
          </cell>
        </row>
        <row r="2926">
          <cell r="B2926" t="str">
            <v>068-03-9571</v>
          </cell>
          <cell r="C2926" t="str">
            <v>89197772</v>
          </cell>
        </row>
        <row r="2927">
          <cell r="B2927" t="str">
            <v>097-02-0702</v>
          </cell>
          <cell r="C2927" t="str">
            <v>94590073</v>
          </cell>
        </row>
        <row r="2928">
          <cell r="B2928" t="str">
            <v>097-02-0091</v>
          </cell>
          <cell r="C2928" t="str">
            <v>94590069</v>
          </cell>
        </row>
        <row r="2929">
          <cell r="B2929" t="str">
            <v>097-02-2236</v>
          </cell>
          <cell r="C2929" t="str">
            <v>94590070</v>
          </cell>
        </row>
        <row r="2930">
          <cell r="B2930" t="str">
            <v>097-02-8534</v>
          </cell>
          <cell r="C2930" t="str">
            <v>94590080</v>
          </cell>
        </row>
        <row r="2931">
          <cell r="B2931" t="str">
            <v>097-02-9126</v>
          </cell>
          <cell r="C2931" t="str">
            <v>94590079</v>
          </cell>
        </row>
        <row r="2932">
          <cell r="B2932" t="str">
            <v>097-02-6660</v>
          </cell>
          <cell r="C2932" t="str">
            <v>94590072</v>
          </cell>
        </row>
        <row r="2933">
          <cell r="B2933" t="str">
            <v>097-02-4096</v>
          </cell>
          <cell r="C2933" t="str">
            <v>94590074</v>
          </cell>
        </row>
        <row r="2934">
          <cell r="B2934" t="str">
            <v>097-02-7797</v>
          </cell>
          <cell r="C2934" t="str">
            <v>94590076</v>
          </cell>
        </row>
        <row r="2935">
          <cell r="B2935" t="str">
            <v>097-02-7009</v>
          </cell>
          <cell r="C2935" t="str">
            <v>94590077</v>
          </cell>
        </row>
        <row r="2936">
          <cell r="B2936" t="str">
            <v>097-02-7973</v>
          </cell>
          <cell r="C2936" t="str">
            <v>94590071</v>
          </cell>
        </row>
        <row r="2937">
          <cell r="B2937" t="str">
            <v>097-02-5652</v>
          </cell>
          <cell r="C2937" t="str">
            <v>94590075</v>
          </cell>
        </row>
        <row r="2938">
          <cell r="B2938" t="str">
            <v>097-02-2273</v>
          </cell>
          <cell r="C2938" t="str">
            <v>94590078</v>
          </cell>
        </row>
        <row r="2939">
          <cell r="B2939" t="str">
            <v>097-02-7704</v>
          </cell>
          <cell r="C2939" t="str">
            <v>94679503</v>
          </cell>
        </row>
        <row r="2940">
          <cell r="B2940" t="str">
            <v>097-02-5480</v>
          </cell>
          <cell r="C2940" t="str">
            <v>94679497</v>
          </cell>
        </row>
        <row r="2941">
          <cell r="B2941" t="str">
            <v>097-02-1673</v>
          </cell>
          <cell r="C2941" t="str">
            <v>94679488</v>
          </cell>
        </row>
        <row r="2942">
          <cell r="B2942" t="str">
            <v>097-02-3012</v>
          </cell>
          <cell r="C2942" t="str">
            <v>94679502</v>
          </cell>
        </row>
        <row r="2943">
          <cell r="B2943" t="str">
            <v>097-02-8217</v>
          </cell>
          <cell r="C2943" t="str">
            <v>94679501</v>
          </cell>
        </row>
        <row r="2944">
          <cell r="B2944" t="str">
            <v>097-02-3147</v>
          </cell>
          <cell r="C2944" t="str">
            <v>94679500</v>
          </cell>
        </row>
        <row r="2945">
          <cell r="B2945" t="str">
            <v>097-02-1594</v>
          </cell>
          <cell r="C2945" t="str">
            <v>94686667</v>
          </cell>
        </row>
        <row r="2946">
          <cell r="B2946" t="str">
            <v>062-05-2383</v>
          </cell>
          <cell r="C2946" t="str">
            <v>87239707</v>
          </cell>
        </row>
        <row r="2947">
          <cell r="B2947" t="str">
            <v>062-05-6926</v>
          </cell>
          <cell r="C2947" t="str">
            <v>87239699</v>
          </cell>
        </row>
        <row r="2948">
          <cell r="B2948" t="str">
            <v>062-05-1865</v>
          </cell>
          <cell r="C2948" t="str">
            <v>94656957</v>
          </cell>
        </row>
        <row r="2949">
          <cell r="B2949" t="str">
            <v>062-05-6994</v>
          </cell>
          <cell r="C2949" t="str">
            <v>94656973</v>
          </cell>
        </row>
        <row r="2950">
          <cell r="B2950" t="str">
            <v>062-05-0036</v>
          </cell>
          <cell r="C2950" t="str">
            <v>94656956</v>
          </cell>
        </row>
        <row r="2951">
          <cell r="B2951" t="str">
            <v>062-05-3099</v>
          </cell>
          <cell r="C2951" t="str">
            <v>94656960</v>
          </cell>
        </row>
        <row r="2952">
          <cell r="B2952" t="str">
            <v>062-20-1161</v>
          </cell>
          <cell r="C2952" t="str">
            <v>94656970</v>
          </cell>
        </row>
        <row r="2953">
          <cell r="B2953" t="str">
            <v>062-20-0036</v>
          </cell>
          <cell r="C2953" t="str">
            <v>94656963</v>
          </cell>
        </row>
        <row r="2954">
          <cell r="B2954" t="str">
            <v>062-20-4544</v>
          </cell>
          <cell r="C2954" t="str">
            <v>94656965</v>
          </cell>
        </row>
        <row r="2955">
          <cell r="B2955" t="str">
            <v>062-05-9861</v>
          </cell>
          <cell r="C2955" t="str">
            <v>94656958</v>
          </cell>
        </row>
        <row r="2956">
          <cell r="B2956" t="str">
            <v>062-05-1838</v>
          </cell>
          <cell r="C2956" t="str">
            <v>94656987</v>
          </cell>
        </row>
        <row r="2957">
          <cell r="B2957" t="str">
            <v>062-05-4106</v>
          </cell>
          <cell r="C2957" t="str">
            <v>94656964</v>
          </cell>
        </row>
        <row r="2958">
          <cell r="B2958" t="str">
            <v>062-05-1553</v>
          </cell>
          <cell r="C2958" t="str">
            <v>94656986</v>
          </cell>
        </row>
        <row r="2959">
          <cell r="B2959" t="str">
            <v>060-13-0135</v>
          </cell>
          <cell r="C2959"/>
        </row>
        <row r="2960">
          <cell r="B2960" t="str">
            <v>060-13-7476</v>
          </cell>
          <cell r="C2960"/>
        </row>
        <row r="2961">
          <cell r="B2961" t="str">
            <v>060-13-3595</v>
          </cell>
          <cell r="C2961"/>
        </row>
        <row r="2962">
          <cell r="B2962" t="str">
            <v>060-13-9722</v>
          </cell>
          <cell r="C2962"/>
        </row>
        <row r="2963">
          <cell r="B2963" t="str">
            <v>060-13-3454</v>
          </cell>
          <cell r="C2963"/>
        </row>
        <row r="2964">
          <cell r="B2964" t="str">
            <v>060-13-3449</v>
          </cell>
          <cell r="C2964"/>
        </row>
        <row r="2965">
          <cell r="B2965" t="str">
            <v>060-13-5025</v>
          </cell>
          <cell r="C2965"/>
        </row>
        <row r="2966">
          <cell r="B2966" t="str">
            <v>060-13-8447</v>
          </cell>
          <cell r="C2966"/>
        </row>
        <row r="2967">
          <cell r="B2967" t="str">
            <v>060-13-7937</v>
          </cell>
          <cell r="C2967"/>
        </row>
        <row r="2968">
          <cell r="B2968" t="str">
            <v>060-13-2708</v>
          </cell>
          <cell r="C2968"/>
        </row>
        <row r="2969">
          <cell r="B2969" t="str">
            <v>060-13-6854</v>
          </cell>
          <cell r="C2969"/>
        </row>
        <row r="2970">
          <cell r="B2970" t="str">
            <v>060-13-4080</v>
          </cell>
          <cell r="C2970"/>
        </row>
        <row r="2971">
          <cell r="B2971" t="str">
            <v>060-13-8379</v>
          </cell>
          <cell r="C2971"/>
        </row>
        <row r="2972">
          <cell r="B2972" t="str">
            <v>060-13-7837</v>
          </cell>
          <cell r="C2972"/>
        </row>
        <row r="2973">
          <cell r="B2973" t="str">
            <v>060-13-1709</v>
          </cell>
          <cell r="C2973"/>
        </row>
        <row r="2974">
          <cell r="B2974" t="str">
            <v>060-13-0369</v>
          </cell>
          <cell r="C2974"/>
        </row>
        <row r="2975">
          <cell r="B2975" t="str">
            <v>060-17-3830</v>
          </cell>
          <cell r="C2975"/>
        </row>
        <row r="2976">
          <cell r="B2976" t="str">
            <v>060-17-0177</v>
          </cell>
          <cell r="C2976"/>
        </row>
        <row r="2977">
          <cell r="B2977" t="str">
            <v>060-17-0768</v>
          </cell>
          <cell r="C2977"/>
        </row>
        <row r="2978">
          <cell r="B2978" t="str">
            <v>060-17-0140</v>
          </cell>
          <cell r="C2978"/>
        </row>
        <row r="2979">
          <cell r="B2979" t="str">
            <v>060-17-4878</v>
          </cell>
          <cell r="C2979"/>
        </row>
        <row r="2980">
          <cell r="B2980" t="str">
            <v>060-17-8392</v>
          </cell>
          <cell r="C2980"/>
        </row>
        <row r="2981">
          <cell r="B2981" t="str">
            <v>060-17-7320</v>
          </cell>
          <cell r="C2981"/>
        </row>
        <row r="2982">
          <cell r="B2982" t="str">
            <v>060-17-0103</v>
          </cell>
          <cell r="C2982"/>
        </row>
        <row r="2983">
          <cell r="B2983" t="str">
            <v>060-17-6697</v>
          </cell>
          <cell r="C2983"/>
        </row>
        <row r="2984">
          <cell r="B2984" t="str">
            <v>060-17-0871</v>
          </cell>
          <cell r="C2984"/>
        </row>
        <row r="2985">
          <cell r="B2985" t="str">
            <v>060-17-4896</v>
          </cell>
          <cell r="C2985"/>
        </row>
        <row r="2986">
          <cell r="B2986" t="str">
            <v>060-17-9543</v>
          </cell>
          <cell r="C2986"/>
        </row>
        <row r="2987">
          <cell r="B2987" t="str">
            <v>060-17-8586</v>
          </cell>
          <cell r="C2987"/>
        </row>
        <row r="2988">
          <cell r="B2988" t="str">
            <v>060-17-5703</v>
          </cell>
          <cell r="C2988"/>
        </row>
        <row r="2989">
          <cell r="B2989" t="str">
            <v>060-17-1656</v>
          </cell>
          <cell r="C2989"/>
        </row>
        <row r="2990">
          <cell r="B2990" t="str">
            <v>060-17-0504</v>
          </cell>
          <cell r="C2990"/>
        </row>
        <row r="2991">
          <cell r="B2991" t="str">
            <v>060-17-0042</v>
          </cell>
          <cell r="C2991"/>
        </row>
        <row r="2992">
          <cell r="B2992" t="str">
            <v>060-17-7882</v>
          </cell>
          <cell r="C2992"/>
        </row>
        <row r="2993">
          <cell r="B2993" t="str">
            <v>060-17-3938</v>
          </cell>
          <cell r="C2993"/>
        </row>
        <row r="2994">
          <cell r="B2994" t="str">
            <v>060-17-0096</v>
          </cell>
          <cell r="C2994"/>
        </row>
      </sheetData>
      <sheetData sheetId="1"/>
      <sheetData sheetId="2"/>
      <sheetData sheetId="3"/>
      <sheetData sheetId="4"/>
    </sheetDataSet>
  </externalBook>
</externalLink>
</file>

<file path=xl/tables/table1.xml><?xml version="1.0" encoding="utf-8"?>
<table xmlns="http://schemas.openxmlformats.org/spreadsheetml/2006/main" id="1" name="Table1" displayName="Table1" ref="A1:F1048576" totalsRowShown="0" headerRowDxfId="8">
  <autoFilter ref="A1:F1048576"/>
  <tableColumns count="6">
    <tableColumn id="1" name="PROGRAM"/>
    <tableColumn id="2" name="STATUS"/>
    <tableColumn id="3" name="MONTH"/>
    <tableColumn id="4" name="SALES"/>
    <tableColumn id="5" name="RETRUNS"/>
    <tableColumn id="6" name="RETURNS %AG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S1048576" totalsRowShown="0" headerRowBorderDxfId="6" tableBorderDxfId="7">
  <autoFilter ref="A1:S1048576"/>
  <tableColumns count="19">
    <tableColumn id="1" name="Title"/>
    <tableColumn id="2" name="Review" dataDxfId="5"/>
    <tableColumn id="3" name="Posted"/>
    <tableColumn id="4" name="Date"/>
    <tableColumn id="5" name="Month" dataDxfId="4"/>
    <tableColumn id="6" name="Rating"/>
    <tableColumn id="7" name="OverAll Rating"/>
    <tableColumn id="8" name="Product Name"/>
    <tableColumn id="9" name="TCIN"/>
    <tableColumn id="10" name="DPCI"/>
    <tableColumn id="11" name="NCF/CF Status"/>
    <tableColumn id="12" name="Program" dataDxfId="3"/>
    <tableColumn id="13" name="Images"/>
    <tableColumn id="14" name="Sentiment Score"/>
    <tableColumn id="15" name="Satisfaction Percentage"/>
    <tableColumn id="16" name="Feedback Type" dataDxfId="0"/>
    <tableColumn id="17" name="Root Cause" dataDxfId="2"/>
    <tableColumn id="18" name="Sub Category" dataDxfId="1"/>
    <tableColumn id="19" name="Main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target.scene7.com/is/image/Target/GUEST_395d817b-d06b-45e2-9730-29d7de631d67" TargetMode="External"/><Relationship Id="rId21" Type="http://schemas.openxmlformats.org/officeDocument/2006/relationships/hyperlink" Target="https://target.scene7.com/is/image/Target/GUEST_57fce9b2-f531-48fe-9475-37ace875e519" TargetMode="External"/><Relationship Id="rId42" Type="http://schemas.openxmlformats.org/officeDocument/2006/relationships/hyperlink" Target="https://target.scene7.com/is/image/Target/GUEST_b84e8649-c502-4115-b542-ce0f5b3244f2" TargetMode="External"/><Relationship Id="rId63" Type="http://schemas.openxmlformats.org/officeDocument/2006/relationships/hyperlink" Target="https://target.scene7.com/is/image/Target/GUEST_d98f091e-a5b0-4db6-8ed0-97f2dbfe9c0d" TargetMode="External"/><Relationship Id="rId84" Type="http://schemas.openxmlformats.org/officeDocument/2006/relationships/hyperlink" Target="https://target.scene7.com/is/image/Target/GUEST_64d6f769-34e4-42a2-bd08-77a105b29ba9" TargetMode="External"/><Relationship Id="rId138" Type="http://schemas.openxmlformats.org/officeDocument/2006/relationships/hyperlink" Target="https://target.scene7.com/is/image/Target/GUEST_45859e9c-9dd5-4ae8-8e42-1792e2996609" TargetMode="External"/><Relationship Id="rId159" Type="http://schemas.openxmlformats.org/officeDocument/2006/relationships/hyperlink" Target="https://target.scene7.com/is/image/Target/GUEST_1a8c4561-1048-40f1-967c-8651aa1a48e1" TargetMode="External"/><Relationship Id="rId170" Type="http://schemas.openxmlformats.org/officeDocument/2006/relationships/hyperlink" Target="https://target.scene7.com/is/image/Target/GUEST_972edc61-a03d-4c57-b549-ab4353776494" TargetMode="External"/><Relationship Id="rId191" Type="http://schemas.openxmlformats.org/officeDocument/2006/relationships/hyperlink" Target="https://target.scene7.com/is/image/Target/GUEST_f09e7542-8150-4a07-b536-8a4f881a95a4" TargetMode="External"/><Relationship Id="rId205" Type="http://schemas.openxmlformats.org/officeDocument/2006/relationships/hyperlink" Target="https://target.scene7.com/is/image/Target/GUEST_ca54a57f-71b6-4009-ac30-3587736e4d3f" TargetMode="External"/><Relationship Id="rId107" Type="http://schemas.openxmlformats.org/officeDocument/2006/relationships/hyperlink" Target="https://target.scene7.com/is/image/Target/GUEST_6a1df8f1-28e1-4277-9781-9fac4a8f515a" TargetMode="External"/><Relationship Id="rId11" Type="http://schemas.openxmlformats.org/officeDocument/2006/relationships/hyperlink" Target="https://target.scene7.com/is/image/Target/GUEST_cc0a3dba-0555-4d13-9620-717daaa50980" TargetMode="External"/><Relationship Id="rId32" Type="http://schemas.openxmlformats.org/officeDocument/2006/relationships/hyperlink" Target="https://target.scene7.com/is/image/Target/GUEST_f77a860f-549e-4175-a055-d5653db53a2d" TargetMode="External"/><Relationship Id="rId53" Type="http://schemas.openxmlformats.org/officeDocument/2006/relationships/hyperlink" Target="https://target.scene7.com/is/image/Target/GUEST_c6d3d6e1-a94c-419c-9171-0e1e68e438f1" TargetMode="External"/><Relationship Id="rId74" Type="http://schemas.openxmlformats.org/officeDocument/2006/relationships/hyperlink" Target="https://target.scene7.com/is/image/Target/GUEST_a8ce3266-6ba0-4bb7-8c8b-f14b5c2c53e6" TargetMode="External"/><Relationship Id="rId128" Type="http://schemas.openxmlformats.org/officeDocument/2006/relationships/hyperlink" Target="https://target.scene7.com/is/image/Target/GUEST_8f981012-c3b4-4e25-bff4-a8f3839686e6" TargetMode="External"/><Relationship Id="rId149" Type="http://schemas.openxmlformats.org/officeDocument/2006/relationships/hyperlink" Target="https://target.scene7.com/is/image/Target/GUEST_e1773545-2baf-4a5a-9c70-16314a5f40ae" TargetMode="External"/><Relationship Id="rId5" Type="http://schemas.openxmlformats.org/officeDocument/2006/relationships/hyperlink" Target="https://target.scene7.com/is/image/Target/GUEST_b12336ea-8229-425a-beba-4bf7e01f16e9" TargetMode="External"/><Relationship Id="rId95" Type="http://schemas.openxmlformats.org/officeDocument/2006/relationships/hyperlink" Target="https://target.scene7.com/is/image/Target/GUEST_3a460e36-3772-416f-913f-5fa4b927884e" TargetMode="External"/><Relationship Id="rId160" Type="http://schemas.openxmlformats.org/officeDocument/2006/relationships/hyperlink" Target="https://target.scene7.com/is/image/Target/GUEST_3e480c07-98fd-4c81-a49b-764c60524d67" TargetMode="External"/><Relationship Id="rId181" Type="http://schemas.openxmlformats.org/officeDocument/2006/relationships/hyperlink" Target="https://target.scene7.com/is/image/Target/GUEST_761c4ede-d724-4c8f-909d-e404b9a9e5ce" TargetMode="External"/><Relationship Id="rId216" Type="http://schemas.openxmlformats.org/officeDocument/2006/relationships/hyperlink" Target="https://target.scene7.com/is/image/Target/GUEST_71d86ab2-248a-406e-acfd-34af0f364636" TargetMode="External"/><Relationship Id="rId22" Type="http://schemas.openxmlformats.org/officeDocument/2006/relationships/hyperlink" Target="https://target.scene7.com/is/image/Target/GUEST_0c59c862-f18e-424c-b18f-2a0291147917" TargetMode="External"/><Relationship Id="rId43" Type="http://schemas.openxmlformats.org/officeDocument/2006/relationships/hyperlink" Target="https://target.scene7.com/is/image/Target/GUEST_78690e04-6058-4ae5-b2ce-b492bf595201" TargetMode="External"/><Relationship Id="rId64" Type="http://schemas.openxmlformats.org/officeDocument/2006/relationships/hyperlink" Target="https://target.scene7.com/is/image/Target/GUEST_e3cc44c2-01fb-48c8-9eab-7498981e33d6" TargetMode="External"/><Relationship Id="rId118" Type="http://schemas.openxmlformats.org/officeDocument/2006/relationships/hyperlink" Target="https://target.scene7.com/is/image/Target/GUEST_2ec5db7b-e4ef-4042-9987-12b48a26adec" TargetMode="External"/><Relationship Id="rId139" Type="http://schemas.openxmlformats.org/officeDocument/2006/relationships/hyperlink" Target="https://target.scene7.com/is/image/Target/GUEST_c2869b8d-fa4a-4d3f-a16e-f1e2078b1d61" TargetMode="External"/><Relationship Id="rId85" Type="http://schemas.openxmlformats.org/officeDocument/2006/relationships/hyperlink" Target="https://target.scene7.com/is/image/Target/GUEST_c0d63f12-4160-42c4-8c5d-6b12d9785690" TargetMode="External"/><Relationship Id="rId150" Type="http://schemas.openxmlformats.org/officeDocument/2006/relationships/hyperlink" Target="https://target.scene7.com/is/image/Target/GUEST_e0827c90-afe9-4b70-a9f5-11747804e616" TargetMode="External"/><Relationship Id="rId171" Type="http://schemas.openxmlformats.org/officeDocument/2006/relationships/hyperlink" Target="https://target.scene7.com/is/image/Target/GUEST_7707781a-0406-47ad-88bc-f3f5cd31ee24" TargetMode="External"/><Relationship Id="rId192" Type="http://schemas.openxmlformats.org/officeDocument/2006/relationships/hyperlink" Target="https://target.scene7.com/is/image/Target/GUEST_4083a168-d93e-4b1b-97d4-c801e8e41b59" TargetMode="External"/><Relationship Id="rId206" Type="http://schemas.openxmlformats.org/officeDocument/2006/relationships/hyperlink" Target="https://target.scene7.com/is/image/Target/GUEST_6bf79eef-e9ab-4bcc-9eff-a0880453ab81" TargetMode="External"/><Relationship Id="rId12" Type="http://schemas.openxmlformats.org/officeDocument/2006/relationships/hyperlink" Target="https://target.scene7.com/is/image/Target/GUEST_be94bc02-bf47-46f9-9bd3-d7e7bed1a767" TargetMode="External"/><Relationship Id="rId33" Type="http://schemas.openxmlformats.org/officeDocument/2006/relationships/hyperlink" Target="https://target.scene7.com/is/image/Target/GUEST_50ffc24e-8fdb-4c0e-9728-74e46db52be8" TargetMode="External"/><Relationship Id="rId108" Type="http://schemas.openxmlformats.org/officeDocument/2006/relationships/hyperlink" Target="https://target.scene7.com/is/image/Target/GUEST_4d113cb9-8b83-4bf0-a1f6-2d52ff9abf26" TargetMode="External"/><Relationship Id="rId129" Type="http://schemas.openxmlformats.org/officeDocument/2006/relationships/hyperlink" Target="https://target.scene7.com/is/image/Target/GUEST_c123fca4-4a37-4ad7-aace-3f0aee1b857a" TargetMode="External"/><Relationship Id="rId54" Type="http://schemas.openxmlformats.org/officeDocument/2006/relationships/hyperlink" Target="https://target.scene7.com/is/image/Target/GUEST_aa2abb89-9acf-4ae2-83f1-4c00ac48c805" TargetMode="External"/><Relationship Id="rId75" Type="http://schemas.openxmlformats.org/officeDocument/2006/relationships/hyperlink" Target="https://target.scene7.com/is/image/Target/GUEST_c0c974c5-7181-43aa-8ab8-4ebde9549204" TargetMode="External"/><Relationship Id="rId96" Type="http://schemas.openxmlformats.org/officeDocument/2006/relationships/hyperlink" Target="https://target.scene7.com/is/image/Target/GUEST_b1c71bff-4d93-48ed-9a96-1215f51e54d4" TargetMode="External"/><Relationship Id="rId140" Type="http://schemas.openxmlformats.org/officeDocument/2006/relationships/hyperlink" Target="https://target.scene7.com/is/image/Target/GUEST_86dc56d9-87d6-4039-b973-7dc826078b73" TargetMode="External"/><Relationship Id="rId161" Type="http://schemas.openxmlformats.org/officeDocument/2006/relationships/hyperlink" Target="https://target.scene7.com/is/image/Target/GUEST_4df60865-6c5b-4d8d-9a7c-57e0f35fea92" TargetMode="External"/><Relationship Id="rId182" Type="http://schemas.openxmlformats.org/officeDocument/2006/relationships/hyperlink" Target="https://target.scene7.com/is/image/Target/GUEST_f51844a8-71b9-402c-b2ea-74973b309e1d" TargetMode="External"/><Relationship Id="rId217" Type="http://schemas.openxmlformats.org/officeDocument/2006/relationships/hyperlink" Target="https://target.scene7.com/is/image/Target/GUEST_6ee4df89-c101-4180-b5dc-9ee45ba693a5" TargetMode="External"/><Relationship Id="rId6" Type="http://schemas.openxmlformats.org/officeDocument/2006/relationships/hyperlink" Target="https://target.scene7.com/is/image/Target/GUEST_1e3c9490-c0ec-493b-b0e3-87150195988c" TargetMode="External"/><Relationship Id="rId23" Type="http://schemas.openxmlformats.org/officeDocument/2006/relationships/hyperlink" Target="https://target.scene7.com/is/image/Target/GUEST_a177657c-9b01-425b-ad9c-32144f5ef754" TargetMode="External"/><Relationship Id="rId119" Type="http://schemas.openxmlformats.org/officeDocument/2006/relationships/hyperlink" Target="https://target.scene7.com/is/image/Target/GUEST_c0ded7cf-83b9-4b67-8316-6c6668367395" TargetMode="External"/><Relationship Id="rId44" Type="http://schemas.openxmlformats.org/officeDocument/2006/relationships/hyperlink" Target="https://target.scene7.com/is/image/Target/GUEST_e25a4276-3721-4744-9e59-6efb15831292" TargetMode="External"/><Relationship Id="rId65" Type="http://schemas.openxmlformats.org/officeDocument/2006/relationships/hyperlink" Target="https://target.scene7.com/is/image/Target/GUEST_b1013d3f-0031-4687-997b-a372d9c7261b" TargetMode="External"/><Relationship Id="rId86" Type="http://schemas.openxmlformats.org/officeDocument/2006/relationships/hyperlink" Target="https://target.scene7.com/is/image/Target/GUEST_11ceb5d4-c5be-4c33-a4f6-9870dac4017d" TargetMode="External"/><Relationship Id="rId130" Type="http://schemas.openxmlformats.org/officeDocument/2006/relationships/hyperlink" Target="https://target.scene7.com/is/image/Target/GUEST_edac55ab-c442-4daa-8d3c-88daaaa7e3db" TargetMode="External"/><Relationship Id="rId151" Type="http://schemas.openxmlformats.org/officeDocument/2006/relationships/hyperlink" Target="https://target.scene7.com/is/image/Target/GUEST_909784e5-1e6f-4b22-afa4-446be55528ba" TargetMode="External"/><Relationship Id="rId172" Type="http://schemas.openxmlformats.org/officeDocument/2006/relationships/hyperlink" Target="https://target.scene7.com/is/image/Target/GUEST_b7e4b290-af8d-4a61-9823-1b9c2e39bbb6" TargetMode="External"/><Relationship Id="rId193" Type="http://schemas.openxmlformats.org/officeDocument/2006/relationships/hyperlink" Target="https://target.scene7.com/is/image/Target/GUEST_c8561450-7662-4409-a352-e1f9bb653842" TargetMode="External"/><Relationship Id="rId207" Type="http://schemas.openxmlformats.org/officeDocument/2006/relationships/hyperlink" Target="https://target.scene7.com/is/image/Target/GUEST_0820b278-1a59-44f1-9565-2345ae61a660" TargetMode="External"/><Relationship Id="rId13" Type="http://schemas.openxmlformats.org/officeDocument/2006/relationships/hyperlink" Target="https://target.scene7.com/is/image/Target/GUEST_c08c3429-d641-4fc6-ae5b-68c1ac25de98" TargetMode="External"/><Relationship Id="rId109" Type="http://schemas.openxmlformats.org/officeDocument/2006/relationships/hyperlink" Target="https://target.scene7.com/is/image/Target/GUEST_aba71d18-626d-41d8-ba47-48f4a95af660" TargetMode="External"/><Relationship Id="rId34" Type="http://schemas.openxmlformats.org/officeDocument/2006/relationships/hyperlink" Target="https://target.scene7.com/is/image/Target/GUEST_ec89e7c6-5de5-46c8-a4b1-2f90a136c489" TargetMode="External"/><Relationship Id="rId55" Type="http://schemas.openxmlformats.org/officeDocument/2006/relationships/hyperlink" Target="https://target.scene7.com/is/image/Target/GUEST_a46ecaeb-fa76-414b-9624-9c0e103d1f2c" TargetMode="External"/><Relationship Id="rId76" Type="http://schemas.openxmlformats.org/officeDocument/2006/relationships/hyperlink" Target="https://target.scene7.com/is/image/Target/GUEST_cdf59c7f-efd0-4947-9b2b-515b6ac4d00c" TargetMode="External"/><Relationship Id="rId97" Type="http://schemas.openxmlformats.org/officeDocument/2006/relationships/hyperlink" Target="https://target.scene7.com/is/image/Target/GUEST_d9f61dfc-1bf5-4a2e-80cc-e3be1f951d1d" TargetMode="External"/><Relationship Id="rId120" Type="http://schemas.openxmlformats.org/officeDocument/2006/relationships/hyperlink" Target="https://target.scene7.com/is/image/Target/GUEST_ee48973b-7ee7-414e-802c-8db188adc879" TargetMode="External"/><Relationship Id="rId141" Type="http://schemas.openxmlformats.org/officeDocument/2006/relationships/hyperlink" Target="https://target.scene7.com/is/image/Target/GUEST_929b6a57-21f2-43c1-ae19-9d3049038257" TargetMode="External"/><Relationship Id="rId7" Type="http://schemas.openxmlformats.org/officeDocument/2006/relationships/hyperlink" Target="https://target.scene7.com/is/image/Target/GUEST_6c887065-1ecb-4c58-b77c-5c6494bdabeb" TargetMode="External"/><Relationship Id="rId162" Type="http://schemas.openxmlformats.org/officeDocument/2006/relationships/hyperlink" Target="https://target.scene7.com/is/image/Target/GUEST_92822171-325a-4cda-b987-57d743444095" TargetMode="External"/><Relationship Id="rId183" Type="http://schemas.openxmlformats.org/officeDocument/2006/relationships/hyperlink" Target="https://target.scene7.com/is/image/Target/GUEST_06ffdc9f-cdcc-4672-a64c-1a022f3657e5" TargetMode="External"/><Relationship Id="rId218" Type="http://schemas.openxmlformats.org/officeDocument/2006/relationships/hyperlink" Target="https://target.scene7.com/is/image/Target/GUEST_c202e58b-c83e-43aa-ad83-a7a1978c6365" TargetMode="External"/><Relationship Id="rId24" Type="http://schemas.openxmlformats.org/officeDocument/2006/relationships/hyperlink" Target="https://target.scene7.com/is/image/Target/GUEST_9cdc683b-9c9d-4862-ba03-f5ec560ee40a" TargetMode="External"/><Relationship Id="rId45" Type="http://schemas.openxmlformats.org/officeDocument/2006/relationships/hyperlink" Target="https://target.scene7.com/is/image/Target/GUEST_4e8f19fa-f914-49e1-8930-0d13943c1aa3" TargetMode="External"/><Relationship Id="rId66" Type="http://schemas.openxmlformats.org/officeDocument/2006/relationships/hyperlink" Target="https://target.scene7.com/is/image/Target/GUEST_21e2373d-361e-4a41-9c44-0c91615dbf97" TargetMode="External"/><Relationship Id="rId87" Type="http://schemas.openxmlformats.org/officeDocument/2006/relationships/hyperlink" Target="https://target.scene7.com/is/image/Target/GUEST_5d44c159-6b42-4637-9953-72de47137836" TargetMode="External"/><Relationship Id="rId110" Type="http://schemas.openxmlformats.org/officeDocument/2006/relationships/hyperlink" Target="https://target.scene7.com/is/image/Target/GUEST_77034bf7-9bc0-4215-b0ea-6b7a37205601" TargetMode="External"/><Relationship Id="rId131" Type="http://schemas.openxmlformats.org/officeDocument/2006/relationships/hyperlink" Target="https://target.scene7.com/is/image/Target/GUEST_801d1b17-911f-49a6-b44f-4d58c334283e" TargetMode="External"/><Relationship Id="rId152" Type="http://schemas.openxmlformats.org/officeDocument/2006/relationships/hyperlink" Target="https://target.scene7.com/is/image/Target/GUEST_cbd5d955-6ddf-4423-a8d5-2a353dad8a93" TargetMode="External"/><Relationship Id="rId173" Type="http://schemas.openxmlformats.org/officeDocument/2006/relationships/hyperlink" Target="https://target.scene7.com/is/image/Target/GUEST_be4738cc-c48c-496f-8111-1c3047a2f03e" TargetMode="External"/><Relationship Id="rId194" Type="http://schemas.openxmlformats.org/officeDocument/2006/relationships/hyperlink" Target="https://target.scene7.com/is/image/Target/GUEST_c3aa7ae1-b10a-403e-a080-f0492f103323" TargetMode="External"/><Relationship Id="rId208" Type="http://schemas.openxmlformats.org/officeDocument/2006/relationships/hyperlink" Target="https://target.scene7.com/is/image/Target/GUEST_e7e042e4-16d2-47c1-87d4-9557f8851184" TargetMode="External"/><Relationship Id="rId14" Type="http://schemas.openxmlformats.org/officeDocument/2006/relationships/hyperlink" Target="https://target.scene7.com/is/image/Target/GUEST_ddf8f203-f6d5-4ae0-a03b-1939de21425f" TargetMode="External"/><Relationship Id="rId35" Type="http://schemas.openxmlformats.org/officeDocument/2006/relationships/hyperlink" Target="https://target.scene7.com/is/image/Target/GUEST_2e95075a-3015-42b4-ae80-036791356028" TargetMode="External"/><Relationship Id="rId56" Type="http://schemas.openxmlformats.org/officeDocument/2006/relationships/hyperlink" Target="https://target.scene7.com/is/image/Target/GUEST_f574bfb1-e10e-4a09-a16e-b205f94aa5d5" TargetMode="External"/><Relationship Id="rId77" Type="http://schemas.openxmlformats.org/officeDocument/2006/relationships/hyperlink" Target="https://target.scene7.com/is/image/Target/GUEST_3ff1eb9e-3894-489f-b50c-b80dfe69315d" TargetMode="External"/><Relationship Id="rId100" Type="http://schemas.openxmlformats.org/officeDocument/2006/relationships/hyperlink" Target="https://target.scene7.com/is/image/Target/GUEST_b347bedd-49af-4859-8e06-32fc4722782e" TargetMode="External"/><Relationship Id="rId8" Type="http://schemas.openxmlformats.org/officeDocument/2006/relationships/hyperlink" Target="https://target.scene7.com/is/image/Target/GUEST_65065405-b9b0-422c-8306-56e5d90e3aa4" TargetMode="External"/><Relationship Id="rId98" Type="http://schemas.openxmlformats.org/officeDocument/2006/relationships/hyperlink" Target="https://target.scene7.com/is/image/Target/GUEST_92e6be05-e1ac-41dc-8a08-090692b07134" TargetMode="External"/><Relationship Id="rId121" Type="http://schemas.openxmlformats.org/officeDocument/2006/relationships/hyperlink" Target="https://target.scene7.com/is/image/Target/GUEST_70e1ed40-9e58-4ff3-ac7e-1c41e7d0df94" TargetMode="External"/><Relationship Id="rId142" Type="http://schemas.openxmlformats.org/officeDocument/2006/relationships/hyperlink" Target="https://target.scene7.com/is/image/Target/GUEST_c7c2ec76-5258-46a7-a33f-cccd4af16c59" TargetMode="External"/><Relationship Id="rId163" Type="http://schemas.openxmlformats.org/officeDocument/2006/relationships/hyperlink" Target="https://target.scene7.com/is/image/Target/GUEST_9adb1457-2c49-4152-82c3-64fd4186cba3" TargetMode="External"/><Relationship Id="rId184" Type="http://schemas.openxmlformats.org/officeDocument/2006/relationships/hyperlink" Target="https://target.scene7.com/is/image/Target/GUEST_7170f93c-07cc-4ed2-a5b4-1b5f9b650a73" TargetMode="External"/><Relationship Id="rId219" Type="http://schemas.openxmlformats.org/officeDocument/2006/relationships/hyperlink" Target="https://target.scene7.com/is/image/Target/GUEST_2346e19e-c81c-4d1a-9832-2d54d6858a51" TargetMode="External"/><Relationship Id="rId3" Type="http://schemas.openxmlformats.org/officeDocument/2006/relationships/hyperlink" Target="https://target.scene7.com/is/image/Target/GUEST_563aa3a6-b584-4608-ab8d-b548296b699b" TargetMode="External"/><Relationship Id="rId214" Type="http://schemas.openxmlformats.org/officeDocument/2006/relationships/hyperlink" Target="https://target.scene7.com/is/image/Target/GUEST_48f182eb-5d95-41a1-b563-3467ff4dbf56" TargetMode="External"/><Relationship Id="rId25" Type="http://schemas.openxmlformats.org/officeDocument/2006/relationships/hyperlink" Target="https://target.scene7.com/is/image/Target/GUEST_4f63c7a9-cff0-46ba-9f08-5265ca7cb5ed" TargetMode="External"/><Relationship Id="rId46" Type="http://schemas.openxmlformats.org/officeDocument/2006/relationships/hyperlink" Target="https://target.scene7.com/is/image/Target/GUEST_2315107a-1684-402f-a154-d0a2487ffee6" TargetMode="External"/><Relationship Id="rId67" Type="http://schemas.openxmlformats.org/officeDocument/2006/relationships/hyperlink" Target="https://target.scene7.com/is/image/Target/GUEST_7cd176a0-ddb4-41fd-b547-61f017b87155" TargetMode="External"/><Relationship Id="rId116" Type="http://schemas.openxmlformats.org/officeDocument/2006/relationships/hyperlink" Target="https://target.scene7.com/is/image/Target/GUEST_772aebcd-f844-425a-8349-17586ec35fd0" TargetMode="External"/><Relationship Id="rId137" Type="http://schemas.openxmlformats.org/officeDocument/2006/relationships/hyperlink" Target="https://target.scene7.com/is/image/Target/GUEST_931b8d71-d277-4899-b127-50444489e3de" TargetMode="External"/><Relationship Id="rId158" Type="http://schemas.openxmlformats.org/officeDocument/2006/relationships/hyperlink" Target="https://target.scene7.com/is/image/Target/GUEST_ee91d0ba-1014-48c3-808b-59859ad2eb01" TargetMode="External"/><Relationship Id="rId20" Type="http://schemas.openxmlformats.org/officeDocument/2006/relationships/hyperlink" Target="https://target.scene7.com/is/image/Target/GUEST_80f2da03-ac08-4e1a-872e-75c56be9efaa" TargetMode="External"/><Relationship Id="rId41" Type="http://schemas.openxmlformats.org/officeDocument/2006/relationships/hyperlink" Target="https://target.scene7.com/is/image/Target/GUEST_6c73eb87-432e-4d22-af98-6e765e84794b" TargetMode="External"/><Relationship Id="rId62" Type="http://schemas.openxmlformats.org/officeDocument/2006/relationships/hyperlink" Target="https://target.scene7.com/is/image/Target/GUEST_860363ef-433d-45be-8a3d-b6513c48def0" TargetMode="External"/><Relationship Id="rId83" Type="http://schemas.openxmlformats.org/officeDocument/2006/relationships/hyperlink" Target="https://target.scene7.com/is/image/Target/GUEST_ea840e92-1b80-41c3-81f4-7d592b430b71" TargetMode="External"/><Relationship Id="rId88" Type="http://schemas.openxmlformats.org/officeDocument/2006/relationships/hyperlink" Target="https://target.scene7.com/is/image/Target/GUEST_45c30185-35eb-4ffc-9323-606dde506f37" TargetMode="External"/><Relationship Id="rId111" Type="http://schemas.openxmlformats.org/officeDocument/2006/relationships/hyperlink" Target="https://target.scene7.com/is/image/Target/GUEST_98d0a6f5-9d95-4dba-b748-5ba18b26d311" TargetMode="External"/><Relationship Id="rId132" Type="http://schemas.openxmlformats.org/officeDocument/2006/relationships/hyperlink" Target="https://target.scene7.com/is/image/Target/GUEST_90417141-25d9-4529-894e-6f503a0f3cae" TargetMode="External"/><Relationship Id="rId153" Type="http://schemas.openxmlformats.org/officeDocument/2006/relationships/hyperlink" Target="https://target.scene7.com/is/image/Target/GUEST_ed6044eb-0062-465f-831e-0337b2e9faa5" TargetMode="External"/><Relationship Id="rId174" Type="http://schemas.openxmlformats.org/officeDocument/2006/relationships/hyperlink" Target="https://target.scene7.com/is/image/Target/GUEST_33add21d-c050-48ef-a4a6-fdfb836f9bbc" TargetMode="External"/><Relationship Id="rId179" Type="http://schemas.openxmlformats.org/officeDocument/2006/relationships/hyperlink" Target="https://target.scene7.com/is/image/Target/GUEST_5776da44-d685-4202-af0e-83ae04f304fd" TargetMode="External"/><Relationship Id="rId195" Type="http://schemas.openxmlformats.org/officeDocument/2006/relationships/hyperlink" Target="https://target.scene7.com/is/image/Target/GUEST_51d63c87-b498-4398-9d5a-f43273c0ec03" TargetMode="External"/><Relationship Id="rId209" Type="http://schemas.openxmlformats.org/officeDocument/2006/relationships/hyperlink" Target="https://target.scene7.com/is/image/Target/GUEST_3d56f8de-3998-4f2d-8dd6-58d4674eb2a4" TargetMode="External"/><Relationship Id="rId190" Type="http://schemas.openxmlformats.org/officeDocument/2006/relationships/hyperlink" Target="https://target.scene7.com/is/image/Target/GUEST_dd4c0933-a89b-4dcf-9960-68c79c4a248d" TargetMode="External"/><Relationship Id="rId204" Type="http://schemas.openxmlformats.org/officeDocument/2006/relationships/hyperlink" Target="https://target.scene7.com/is/image/Target/GUEST_1ba82620-9fc5-40d2-8c34-0e48bd9afabd" TargetMode="External"/><Relationship Id="rId220" Type="http://schemas.openxmlformats.org/officeDocument/2006/relationships/hyperlink" Target="https://target.scene7.com/is/image/Target/GUEST_6f22fdd4-1b2a-492c-a4d6-baaa4e6b469c" TargetMode="External"/><Relationship Id="rId225" Type="http://schemas.openxmlformats.org/officeDocument/2006/relationships/table" Target="../tables/table2.xml"/><Relationship Id="rId15" Type="http://schemas.openxmlformats.org/officeDocument/2006/relationships/hyperlink" Target="https://target.scene7.com/is/image/Target/GUEST_ee958b61-6094-48b3-aeba-9edfc7fb6513" TargetMode="External"/><Relationship Id="rId36" Type="http://schemas.openxmlformats.org/officeDocument/2006/relationships/hyperlink" Target="https://target.scene7.com/is/image/Target/GUEST_f0ef4920-362b-4d4d-ba00-37de5a15fd22" TargetMode="External"/><Relationship Id="rId57" Type="http://schemas.openxmlformats.org/officeDocument/2006/relationships/hyperlink" Target="https://target.scene7.com/is/image/Target/GUEST_193722a2-214a-4c91-8378-7058a806dc98" TargetMode="External"/><Relationship Id="rId106" Type="http://schemas.openxmlformats.org/officeDocument/2006/relationships/hyperlink" Target="https://target.scene7.com/is/image/Target/GUEST_4fd8cb54-2fac-4f4e-b2c1-b545516de168" TargetMode="External"/><Relationship Id="rId127" Type="http://schemas.openxmlformats.org/officeDocument/2006/relationships/hyperlink" Target="https://target.scene7.com/is/image/Target/GUEST_0570be96-e246-4c5f-b75c-d56fe180bbb1" TargetMode="External"/><Relationship Id="rId10" Type="http://schemas.openxmlformats.org/officeDocument/2006/relationships/hyperlink" Target="https://target.scene7.com/is/image/Target/GUEST_1596eac6-49ae-4e96-ad87-de284dd33b4d" TargetMode="External"/><Relationship Id="rId31" Type="http://schemas.openxmlformats.org/officeDocument/2006/relationships/hyperlink" Target="https://target.scene7.com/is/image/Target/GUEST_fd821dbf-1ed7-481e-bad3-21ad4bd5e872" TargetMode="External"/><Relationship Id="rId52" Type="http://schemas.openxmlformats.org/officeDocument/2006/relationships/hyperlink" Target="https://target.scene7.com/is/image/Target/GUEST_ef50c8b4-0191-4771-9b8a-02747ab52253" TargetMode="External"/><Relationship Id="rId73" Type="http://schemas.openxmlformats.org/officeDocument/2006/relationships/hyperlink" Target="https://target.scene7.com/is/image/Target/GUEST_1c8d461b-2762-4b40-a2a0-500430203960" TargetMode="External"/><Relationship Id="rId78" Type="http://schemas.openxmlformats.org/officeDocument/2006/relationships/hyperlink" Target="https://target.scene7.com/is/image/Target/GUEST_4ccade59-3740-4d59-9bfd-fa3925cef23d" TargetMode="External"/><Relationship Id="rId94" Type="http://schemas.openxmlformats.org/officeDocument/2006/relationships/hyperlink" Target="https://target.scene7.com/is/image/Target/GUEST_b68ff3ae-e37e-43eb-9cc7-3664dbb8fa25" TargetMode="External"/><Relationship Id="rId99" Type="http://schemas.openxmlformats.org/officeDocument/2006/relationships/hyperlink" Target="https://target.scene7.com/is/image/Target/GUEST_a4f63b4a-8803-47b8-a5b2-a8d3bab498b7" TargetMode="External"/><Relationship Id="rId101" Type="http://schemas.openxmlformats.org/officeDocument/2006/relationships/hyperlink" Target="https://target.scene7.com/is/image/Target/GUEST_b15a39eb-c734-48fd-abf0-4a8f5389f10c" TargetMode="External"/><Relationship Id="rId122" Type="http://schemas.openxmlformats.org/officeDocument/2006/relationships/hyperlink" Target="https://target.scene7.com/is/image/Target/GUEST_893d1678-9255-4673-b962-a4189a852613" TargetMode="External"/><Relationship Id="rId143" Type="http://schemas.openxmlformats.org/officeDocument/2006/relationships/hyperlink" Target="https://target.scene7.com/is/image/Target/GUEST_1958f1a9-2ba4-427e-8be4-352b654184a6" TargetMode="External"/><Relationship Id="rId148" Type="http://schemas.openxmlformats.org/officeDocument/2006/relationships/hyperlink" Target="https://target.scene7.com/is/image/Target/GUEST_6ea8aaca-76d1-49e1-9a90-b7faffadface" TargetMode="External"/><Relationship Id="rId164" Type="http://schemas.openxmlformats.org/officeDocument/2006/relationships/hyperlink" Target="https://target.scene7.com/is/image/Target/GUEST_dc2e97cf-23f2-4b2e-9228-6f7c9625a978" TargetMode="External"/><Relationship Id="rId169" Type="http://schemas.openxmlformats.org/officeDocument/2006/relationships/hyperlink" Target="https://target.scene7.com/is/image/Target/GUEST_5e2799af-6650-4106-812f-fed253a680ff" TargetMode="External"/><Relationship Id="rId185" Type="http://schemas.openxmlformats.org/officeDocument/2006/relationships/hyperlink" Target="https://target.scene7.com/is/image/Target/GUEST_b3b1313d-56b5-4530-9fa6-3e98353f6cc5" TargetMode="External"/><Relationship Id="rId4" Type="http://schemas.openxmlformats.org/officeDocument/2006/relationships/hyperlink" Target="https://target.scene7.com/is/image/Target/GUEST_946bbc3b-0054-4ce4-b0cd-1f9980b41e6c" TargetMode="External"/><Relationship Id="rId9" Type="http://schemas.openxmlformats.org/officeDocument/2006/relationships/hyperlink" Target="https://target.scene7.com/is/image/Target/GUEST_f8b7677c-40e6-4647-bbbc-b3dbccf5f82d" TargetMode="External"/><Relationship Id="rId180" Type="http://schemas.openxmlformats.org/officeDocument/2006/relationships/hyperlink" Target="https://target.scene7.com/is/image/Target/GUEST_3dac6f0c-f7f1-4551-8048-064891404a26" TargetMode="External"/><Relationship Id="rId210" Type="http://schemas.openxmlformats.org/officeDocument/2006/relationships/hyperlink" Target="https://target.scene7.com/is/image/Target/GUEST_7288b776-4788-4d3f-a1e4-9054d042a3ea" TargetMode="External"/><Relationship Id="rId215" Type="http://schemas.openxmlformats.org/officeDocument/2006/relationships/hyperlink" Target="https://target.scene7.com/is/image/Target/GUEST_a2724937-b74d-43f7-babd-a7f02b64d726" TargetMode="External"/><Relationship Id="rId26" Type="http://schemas.openxmlformats.org/officeDocument/2006/relationships/hyperlink" Target="https://target.scene7.com/is/image/Target/GUEST_ee556f98-0b61-4c41-858f-ecec9505542a" TargetMode="External"/><Relationship Id="rId47" Type="http://schemas.openxmlformats.org/officeDocument/2006/relationships/hyperlink" Target="https://target.scene7.com/is/image/Target/GUEST_211da449-5e39-4af1-8fab-f890844fe828" TargetMode="External"/><Relationship Id="rId68" Type="http://schemas.openxmlformats.org/officeDocument/2006/relationships/hyperlink" Target="https://target.scene7.com/is/image/Target/GUEST_31c8dbcc-2b92-45c0-af27-cadb7a38f757" TargetMode="External"/><Relationship Id="rId89" Type="http://schemas.openxmlformats.org/officeDocument/2006/relationships/hyperlink" Target="https://target.scene7.com/is/image/Target/GUEST_75f7e10c-48a8-4c4c-b9a1-b51b03d56cae" TargetMode="External"/><Relationship Id="rId112" Type="http://schemas.openxmlformats.org/officeDocument/2006/relationships/hyperlink" Target="https://target.scene7.com/is/image/Target/GUEST_72d6a205-c207-4b40-bc90-54e26008783f" TargetMode="External"/><Relationship Id="rId133" Type="http://schemas.openxmlformats.org/officeDocument/2006/relationships/hyperlink" Target="https://target.scene7.com/is/image/Target/GUEST_a1d679c5-e516-4c1d-8f48-9caad462ad76" TargetMode="External"/><Relationship Id="rId154" Type="http://schemas.openxmlformats.org/officeDocument/2006/relationships/hyperlink" Target="https://target.scene7.com/is/image/Target/GUEST_0158fd35-c30f-4bae-a490-14786b7c9807" TargetMode="External"/><Relationship Id="rId175" Type="http://schemas.openxmlformats.org/officeDocument/2006/relationships/hyperlink" Target="https://target.scene7.com/is/image/Target/GUEST_31843d07-92c8-4d77-a9ca-fad8dbdf2782" TargetMode="External"/><Relationship Id="rId196" Type="http://schemas.openxmlformats.org/officeDocument/2006/relationships/hyperlink" Target="https://target.scene7.com/is/image/Target/GUEST_83d24afa-d22b-41a0-b8a3-df40e49fc648" TargetMode="External"/><Relationship Id="rId200" Type="http://schemas.openxmlformats.org/officeDocument/2006/relationships/hyperlink" Target="https://target.scene7.com/is/image/Target/GUEST_70bc5551-218b-4b9a-894f-cd87d0c14932" TargetMode="External"/><Relationship Id="rId16" Type="http://schemas.openxmlformats.org/officeDocument/2006/relationships/hyperlink" Target="https://target.scene7.com/is/image/Target/GUEST_03358d64-6228-4c65-a82a-a22e255f6330" TargetMode="External"/><Relationship Id="rId221" Type="http://schemas.openxmlformats.org/officeDocument/2006/relationships/hyperlink" Target="https://target.scene7.com/is/image/Target/GUEST_2ce84df4-bb2e-4020-8069-f3706f6e2e57" TargetMode="External"/><Relationship Id="rId37" Type="http://schemas.openxmlformats.org/officeDocument/2006/relationships/hyperlink" Target="https://target.scene7.com/is/image/Target/GUEST_526b3fa5-1844-4e05-ae9d-35124758a38d" TargetMode="External"/><Relationship Id="rId58" Type="http://schemas.openxmlformats.org/officeDocument/2006/relationships/hyperlink" Target="https://target.scene7.com/is/image/Target/GUEST_b952affd-0d37-4b15-bc1a-e9ca08f5bb6b" TargetMode="External"/><Relationship Id="rId79" Type="http://schemas.openxmlformats.org/officeDocument/2006/relationships/hyperlink" Target="https://target.scene7.com/is/image/Target/GUEST_e11e058b-a118-4fd3-8717-afd45623713d" TargetMode="External"/><Relationship Id="rId102" Type="http://schemas.openxmlformats.org/officeDocument/2006/relationships/hyperlink" Target="https://target.scene7.com/is/image/Target/GUEST_cf89d5b9-5771-4e1d-9aa9-6d8fb8c41feb" TargetMode="External"/><Relationship Id="rId123" Type="http://schemas.openxmlformats.org/officeDocument/2006/relationships/hyperlink" Target="https://target.scene7.com/is/image/Target/GUEST_efbcc3fd-bc82-4a65-be8b-eae782722bce" TargetMode="External"/><Relationship Id="rId144" Type="http://schemas.openxmlformats.org/officeDocument/2006/relationships/hyperlink" Target="https://target.scene7.com/is/image/Target/GUEST_639d100c-cf05-4815-ae71-e9702314cdd2" TargetMode="External"/><Relationship Id="rId90" Type="http://schemas.openxmlformats.org/officeDocument/2006/relationships/hyperlink" Target="https://target.scene7.com/is/image/Target/GUEST_c17f1877-0e83-4bf5-ba5b-9d602f0857ce" TargetMode="External"/><Relationship Id="rId165" Type="http://schemas.openxmlformats.org/officeDocument/2006/relationships/hyperlink" Target="https://target.scene7.com/is/image/Target/GUEST_9ca7164e-731f-40bd-8588-1ed9a6693bfb" TargetMode="External"/><Relationship Id="rId186" Type="http://schemas.openxmlformats.org/officeDocument/2006/relationships/hyperlink" Target="https://target.scene7.com/is/image/Target/GUEST_eeffb870-245e-4136-9911-90bb9764141e" TargetMode="External"/><Relationship Id="rId211" Type="http://schemas.openxmlformats.org/officeDocument/2006/relationships/hyperlink" Target="https://target.scene7.com/is/image/Target/GUEST_fdd8ac1c-559b-447b-b215-70a98a102baa" TargetMode="External"/><Relationship Id="rId27" Type="http://schemas.openxmlformats.org/officeDocument/2006/relationships/hyperlink" Target="https://target.scene7.com/is/image/Target/GUEST_c9634533-7e82-4496-ba41-4e42a788b025" TargetMode="External"/><Relationship Id="rId48" Type="http://schemas.openxmlformats.org/officeDocument/2006/relationships/hyperlink" Target="https://target.scene7.com/is/image/Target/GUEST_c8e10f21-f4c8-44b6-b089-433719d338e6" TargetMode="External"/><Relationship Id="rId69" Type="http://schemas.openxmlformats.org/officeDocument/2006/relationships/hyperlink" Target="https://target.scene7.com/is/image/Target/GUEST_aace4267-1d34-4d25-ab51-486e6fd6b7d8" TargetMode="External"/><Relationship Id="rId113" Type="http://schemas.openxmlformats.org/officeDocument/2006/relationships/hyperlink" Target="https://target.scene7.com/is/image/Target/GUEST_c6622ff6-7dbe-4784-a7c9-b8c09ca66552" TargetMode="External"/><Relationship Id="rId134" Type="http://schemas.openxmlformats.org/officeDocument/2006/relationships/hyperlink" Target="https://target.scene7.com/is/image/Target/GUEST_fdf0fb03-a86b-4c77-b6c0-b3007fc57c18" TargetMode="External"/><Relationship Id="rId80" Type="http://schemas.openxmlformats.org/officeDocument/2006/relationships/hyperlink" Target="https://target.scene7.com/is/image/Target/GUEST_f270000f-d015-4ca2-99aa-0efeb7f97960" TargetMode="External"/><Relationship Id="rId155" Type="http://schemas.openxmlformats.org/officeDocument/2006/relationships/hyperlink" Target="https://target.scene7.com/is/image/Target/GUEST_6270a5b2-97c0-427d-abe9-edcf65d59e03" TargetMode="External"/><Relationship Id="rId176" Type="http://schemas.openxmlformats.org/officeDocument/2006/relationships/hyperlink" Target="https://target.scene7.com/is/image/Target/GUEST_261e0e61-3ef6-4b1a-89db-df81c13d5dec" TargetMode="External"/><Relationship Id="rId197" Type="http://schemas.openxmlformats.org/officeDocument/2006/relationships/hyperlink" Target="https://target.scene7.com/is/image/Target/GUEST_8109e568-0519-4d52-a63f-76a6a20224a6" TargetMode="External"/><Relationship Id="rId201" Type="http://schemas.openxmlformats.org/officeDocument/2006/relationships/hyperlink" Target="https://target.scene7.com/is/image/Target/GUEST_c529404f-addd-47da-a02f-642877facf5b" TargetMode="External"/><Relationship Id="rId222" Type="http://schemas.openxmlformats.org/officeDocument/2006/relationships/hyperlink" Target="https://target.scene7.com/is/image/Target/GUEST_72f90f9b-f812-4e7a-9123-3ab3a9e7b629" TargetMode="External"/><Relationship Id="rId17" Type="http://schemas.openxmlformats.org/officeDocument/2006/relationships/hyperlink" Target="https://target.scene7.com/is/image/Target/GUEST_92c47621-dda3-41a4-9b30-20eb2411420b" TargetMode="External"/><Relationship Id="rId38" Type="http://schemas.openxmlformats.org/officeDocument/2006/relationships/hyperlink" Target="https://target.scene7.com/is/image/Target/GUEST_9e049776-56ee-4e61-97cd-fa6faebee77d" TargetMode="External"/><Relationship Id="rId59" Type="http://schemas.openxmlformats.org/officeDocument/2006/relationships/hyperlink" Target="https://target.scene7.com/is/image/Target/GUEST_8a3accac-5460-4473-abf4-4fbf5edb56d5" TargetMode="External"/><Relationship Id="rId103" Type="http://schemas.openxmlformats.org/officeDocument/2006/relationships/hyperlink" Target="https://target.scene7.com/is/image/Target/GUEST_b8f162a3-8a24-4b62-bb7e-2861b05f822c" TargetMode="External"/><Relationship Id="rId124" Type="http://schemas.openxmlformats.org/officeDocument/2006/relationships/hyperlink" Target="https://target.scene7.com/is/image/Target/GUEST_25fc4576-abf9-4e30-8d20-115b8434be6c" TargetMode="External"/><Relationship Id="rId70" Type="http://schemas.openxmlformats.org/officeDocument/2006/relationships/hyperlink" Target="https://target.scene7.com/is/image/Target/GUEST_2e963cfa-e309-47bf-8335-bdf41b9bc4da" TargetMode="External"/><Relationship Id="rId91" Type="http://schemas.openxmlformats.org/officeDocument/2006/relationships/hyperlink" Target="https://target.scene7.com/is/image/Target/GUEST_a1b2657a-48dc-43c9-b5ed-36ae3d1ce9fa" TargetMode="External"/><Relationship Id="rId145" Type="http://schemas.openxmlformats.org/officeDocument/2006/relationships/hyperlink" Target="https://target.scene7.com/is/image/Target/GUEST_a0f971e6-dcf6-4f1f-925e-ea6ef830fbf4" TargetMode="External"/><Relationship Id="rId166" Type="http://schemas.openxmlformats.org/officeDocument/2006/relationships/hyperlink" Target="https://target.scene7.com/is/image/Target/GUEST_6901114b-c85a-4576-b8e2-46454967a8b8" TargetMode="External"/><Relationship Id="rId187" Type="http://schemas.openxmlformats.org/officeDocument/2006/relationships/hyperlink" Target="https://target.scene7.com/is/image/Target/GUEST_e95979ef-0074-481b-aba7-7e90083f4051" TargetMode="External"/><Relationship Id="rId1" Type="http://schemas.openxmlformats.org/officeDocument/2006/relationships/hyperlink" Target="https://target.scene7.com/is/image/Target/GUEST_8b32c23e-7d69-4829-ae62-bf7dddeb2f2b" TargetMode="External"/><Relationship Id="rId212" Type="http://schemas.openxmlformats.org/officeDocument/2006/relationships/hyperlink" Target="https://target.scene7.com/is/image/Target/GUEST_b8d14464-024b-46b5-83d3-bad2822cd2e7" TargetMode="External"/><Relationship Id="rId28" Type="http://schemas.openxmlformats.org/officeDocument/2006/relationships/hyperlink" Target="https://target.scene7.com/is/image/Target/GUEST_e864e367-b3a9-424f-a0d7-ae5a59848428" TargetMode="External"/><Relationship Id="rId49" Type="http://schemas.openxmlformats.org/officeDocument/2006/relationships/hyperlink" Target="https://target.scene7.com/is/image/Target/GUEST_dea726e7-fec9-42bb-aff9-c788076cfcc8" TargetMode="External"/><Relationship Id="rId114" Type="http://schemas.openxmlformats.org/officeDocument/2006/relationships/hyperlink" Target="https://target.scene7.com/is/image/Target/GUEST_9e503541-48ec-456f-837b-d7ece71bc02f" TargetMode="External"/><Relationship Id="rId60" Type="http://schemas.openxmlformats.org/officeDocument/2006/relationships/hyperlink" Target="https://target.scene7.com/is/image/Target/GUEST_baa03f68-d1b3-4c86-af1f-30f434bb03aa" TargetMode="External"/><Relationship Id="rId81" Type="http://schemas.openxmlformats.org/officeDocument/2006/relationships/hyperlink" Target="https://target.scene7.com/is/image/Target/GUEST_5fa1a3fd-e02b-4fc7-a5a6-555d32eba0fb" TargetMode="External"/><Relationship Id="rId135" Type="http://schemas.openxmlformats.org/officeDocument/2006/relationships/hyperlink" Target="https://target.scene7.com/is/image/Target/GUEST_5e0a4dd4-61d1-4a9d-ab13-2c955ec483bd" TargetMode="External"/><Relationship Id="rId156" Type="http://schemas.openxmlformats.org/officeDocument/2006/relationships/hyperlink" Target="https://target.scene7.com/is/image/Target/GUEST_1a8d22d4-4311-440a-8cc7-b3636ff6ab37" TargetMode="External"/><Relationship Id="rId177" Type="http://schemas.openxmlformats.org/officeDocument/2006/relationships/hyperlink" Target="https://target.scene7.com/is/image/Target/GUEST_3f699c04-5659-4b5e-a0fc-8fbc92f6834b" TargetMode="External"/><Relationship Id="rId198" Type="http://schemas.openxmlformats.org/officeDocument/2006/relationships/hyperlink" Target="https://target.scene7.com/is/image/Target/GUEST_5b95da38-a8f5-4e9a-8f81-4061900cf794" TargetMode="External"/><Relationship Id="rId202" Type="http://schemas.openxmlformats.org/officeDocument/2006/relationships/hyperlink" Target="https://target.scene7.com/is/image/Target/GUEST_e243f259-4e7e-4d5c-b822-368350a79790" TargetMode="External"/><Relationship Id="rId223" Type="http://schemas.openxmlformats.org/officeDocument/2006/relationships/hyperlink" Target="https://target.scene7.com/is/image/Target/GUEST_5254ce11-d83b-4325-a739-4db26ecf1513" TargetMode="External"/><Relationship Id="rId18" Type="http://schemas.openxmlformats.org/officeDocument/2006/relationships/hyperlink" Target="https://target.scene7.com/is/image/Target/GUEST_8a9ea8d8-1f2d-4aa3-914a-b401c6dcf16c" TargetMode="External"/><Relationship Id="rId39" Type="http://schemas.openxmlformats.org/officeDocument/2006/relationships/hyperlink" Target="https://target.scene7.com/is/image/Target/GUEST_d66a7ec0-1417-4f16-b637-946943e17e70" TargetMode="External"/><Relationship Id="rId50" Type="http://schemas.openxmlformats.org/officeDocument/2006/relationships/hyperlink" Target="https://target.scene7.com/is/image/Target/GUEST_d2eade84-1848-42ad-be10-0f3b4521207a" TargetMode="External"/><Relationship Id="rId104" Type="http://schemas.openxmlformats.org/officeDocument/2006/relationships/hyperlink" Target="https://target.scene7.com/is/image/Target/GUEST_b9f7136a-b869-4d24-b750-457e0a089035" TargetMode="External"/><Relationship Id="rId125" Type="http://schemas.openxmlformats.org/officeDocument/2006/relationships/hyperlink" Target="https://target.scene7.com/is/image/Target/GUEST_0eb107eb-e1e3-4edc-821d-aa7540f6e037" TargetMode="External"/><Relationship Id="rId146" Type="http://schemas.openxmlformats.org/officeDocument/2006/relationships/hyperlink" Target="https://target.scene7.com/is/image/Target/GUEST_45e1ed45-e838-47e5-98e2-ec95bd31b8ce" TargetMode="External"/><Relationship Id="rId167" Type="http://schemas.openxmlformats.org/officeDocument/2006/relationships/hyperlink" Target="https://target.scene7.com/is/image/Target/GUEST_e1479488-75b3-483f-b150-617a9cf3e554" TargetMode="External"/><Relationship Id="rId188" Type="http://schemas.openxmlformats.org/officeDocument/2006/relationships/hyperlink" Target="https://target.scene7.com/is/image/Target/GUEST_de40428c-008b-4c50-b8f4-5ee95fda39e0" TargetMode="External"/><Relationship Id="rId71" Type="http://schemas.openxmlformats.org/officeDocument/2006/relationships/hyperlink" Target="https://target.scene7.com/is/image/Target/GUEST_ec1d4409-39d4-4a58-84bf-903f7a4e7397" TargetMode="External"/><Relationship Id="rId92" Type="http://schemas.openxmlformats.org/officeDocument/2006/relationships/hyperlink" Target="https://target.scene7.com/is/image/Target/GUEST_85ed53e7-6317-4036-817a-3b38d11461f1" TargetMode="External"/><Relationship Id="rId213" Type="http://schemas.openxmlformats.org/officeDocument/2006/relationships/hyperlink" Target="https://target.scene7.com/is/image/Target/GUEST_8eb0c02a-85ad-4cc0-9817-f6571420e18d" TargetMode="External"/><Relationship Id="rId2" Type="http://schemas.openxmlformats.org/officeDocument/2006/relationships/hyperlink" Target="https://target.scene7.com/is/image/Target/GUEST_47062a04-cfa0-4601-b03d-171aa250c628" TargetMode="External"/><Relationship Id="rId29" Type="http://schemas.openxmlformats.org/officeDocument/2006/relationships/hyperlink" Target="https://target.scene7.com/is/image/Target/GUEST_25a0b1a9-ef1a-476f-ada1-b84f1f1cbd1b" TargetMode="External"/><Relationship Id="rId40" Type="http://schemas.openxmlformats.org/officeDocument/2006/relationships/hyperlink" Target="https://target.scene7.com/is/image/Target/GUEST_65faadda-493b-40ca-9ca2-37a9386010ff" TargetMode="External"/><Relationship Id="rId115" Type="http://schemas.openxmlformats.org/officeDocument/2006/relationships/hyperlink" Target="https://target.scene7.com/is/image/Target/GUEST_078857c5-c520-4d2c-b1f7-f753fbdff800" TargetMode="External"/><Relationship Id="rId136" Type="http://schemas.openxmlformats.org/officeDocument/2006/relationships/hyperlink" Target="https://target.scene7.com/is/image/Target/GUEST_c7a439c0-6faf-457b-8d85-f0055c767540" TargetMode="External"/><Relationship Id="rId157" Type="http://schemas.openxmlformats.org/officeDocument/2006/relationships/hyperlink" Target="https://target.scene7.com/is/image/Target/GUEST_c1a8dc26-9a3f-4e27-a22d-0f91055e48dd" TargetMode="External"/><Relationship Id="rId178" Type="http://schemas.openxmlformats.org/officeDocument/2006/relationships/hyperlink" Target="https://target.scene7.com/is/image/Target/GUEST_e79a359f-d0df-4d5a-bc0f-5b711eaca4c0" TargetMode="External"/><Relationship Id="rId61" Type="http://schemas.openxmlformats.org/officeDocument/2006/relationships/hyperlink" Target="https://target.scene7.com/is/image/Target/GUEST_a07539a6-1bda-49b3-843e-341c2cb8edd8" TargetMode="External"/><Relationship Id="rId82" Type="http://schemas.openxmlformats.org/officeDocument/2006/relationships/hyperlink" Target="https://target.scene7.com/is/image/Target/GUEST_7b60b07b-e9e9-4f5b-885d-c243bd1b5997" TargetMode="External"/><Relationship Id="rId199" Type="http://schemas.openxmlformats.org/officeDocument/2006/relationships/hyperlink" Target="https://target.scene7.com/is/image/Target/GUEST_77e44a8e-c460-4e74-abfe-72ffca68e1c9" TargetMode="External"/><Relationship Id="rId203" Type="http://schemas.openxmlformats.org/officeDocument/2006/relationships/hyperlink" Target="https://target.scene7.com/is/image/Target/GUEST_b66ac4c4-36ec-42bc-bfe5-c1f0f77e9da3" TargetMode="External"/><Relationship Id="rId19" Type="http://schemas.openxmlformats.org/officeDocument/2006/relationships/hyperlink" Target="https://target.scene7.com/is/image/Target/GUEST_91224d74-4a42-476d-9ca9-67e089b46c3f" TargetMode="External"/><Relationship Id="rId224" Type="http://schemas.openxmlformats.org/officeDocument/2006/relationships/printerSettings" Target="../printerSettings/printerSettings2.bin"/><Relationship Id="rId30" Type="http://schemas.openxmlformats.org/officeDocument/2006/relationships/hyperlink" Target="https://target.scene7.com/is/image/Target/GUEST_3881eadd-843f-4127-bc51-2dad69e61582" TargetMode="External"/><Relationship Id="rId105" Type="http://schemas.openxmlformats.org/officeDocument/2006/relationships/hyperlink" Target="https://target.scene7.com/is/image/Target/GUEST_1cf3b8fb-caf4-4236-b19a-395e53fbd1c3" TargetMode="External"/><Relationship Id="rId126" Type="http://schemas.openxmlformats.org/officeDocument/2006/relationships/hyperlink" Target="https://target.scene7.com/is/image/Target/GUEST_04f7ce56-4360-48b6-98a9-87993a3f38bc" TargetMode="External"/><Relationship Id="rId147" Type="http://schemas.openxmlformats.org/officeDocument/2006/relationships/hyperlink" Target="https://target.scene7.com/is/image/Target/GUEST_7a1cfd2e-8801-4baf-a05f-ae9a82a1b5d2" TargetMode="External"/><Relationship Id="rId168" Type="http://schemas.openxmlformats.org/officeDocument/2006/relationships/hyperlink" Target="https://target.scene7.com/is/image/Target/GUEST_89c859bf-5a6b-4521-999e-310199248253" TargetMode="External"/><Relationship Id="rId51" Type="http://schemas.openxmlformats.org/officeDocument/2006/relationships/hyperlink" Target="https://target.scene7.com/is/image/Target/GUEST_510e797b-6ea3-424c-8b90-d07e37578540" TargetMode="External"/><Relationship Id="rId72" Type="http://schemas.openxmlformats.org/officeDocument/2006/relationships/hyperlink" Target="https://target.scene7.com/is/image/Target/GUEST_384f5228-1d32-4af2-9023-fca0d3a580c3" TargetMode="External"/><Relationship Id="rId93" Type="http://schemas.openxmlformats.org/officeDocument/2006/relationships/hyperlink" Target="https://target.scene7.com/is/image/Target/GUEST_ae01dfe9-de03-4367-b239-d6140a190ab9" TargetMode="External"/><Relationship Id="rId189" Type="http://schemas.openxmlformats.org/officeDocument/2006/relationships/hyperlink" Target="https://target.scene7.com/is/image/Target/GUEST_8be4e993-8775-477d-9dfe-21a4607f844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1"/>
  <sheetViews>
    <sheetView zoomScale="70" zoomScaleNormal="70" workbookViewId="0">
      <pane ySplit="1" topLeftCell="A2" activePane="bottomLeft" state="frozen"/>
      <selection pane="bottomLeft" sqref="A1:F1048576"/>
    </sheetView>
  </sheetViews>
  <sheetFormatPr defaultRowHeight="15" x14ac:dyDescent="0.25"/>
  <cols>
    <col min="1" max="1" width="51.5703125" customWidth="1"/>
    <col min="2" max="2" width="23.85546875" customWidth="1"/>
    <col min="3" max="3" width="21.28515625" customWidth="1"/>
    <col min="4" max="4" width="13.5703125" customWidth="1"/>
    <col min="5" max="5" width="14" customWidth="1"/>
    <col min="6" max="6" width="17.5703125" customWidth="1"/>
  </cols>
  <sheetData>
    <row r="1" spans="1:6" ht="31.5" x14ac:dyDescent="0.25">
      <c r="A1" s="94" t="s">
        <v>10590</v>
      </c>
      <c r="B1" s="94" t="s">
        <v>10589</v>
      </c>
      <c r="C1" s="94" t="s">
        <v>10588</v>
      </c>
      <c r="D1" s="94" t="s">
        <v>10587</v>
      </c>
      <c r="E1" s="94" t="s">
        <v>10586</v>
      </c>
      <c r="F1" s="93" t="s">
        <v>10585</v>
      </c>
    </row>
    <row r="2" spans="1:6" x14ac:dyDescent="0.25">
      <c r="A2" s="68" t="s">
        <v>35</v>
      </c>
      <c r="B2" s="85" t="s">
        <v>10572</v>
      </c>
      <c r="C2" s="56">
        <v>46023</v>
      </c>
      <c r="D2">
        <v>28936</v>
      </c>
      <c r="E2">
        <v>2023</v>
      </c>
      <c r="F2" s="55">
        <f>E2/D2</f>
        <v>6.9912911252419135E-2</v>
      </c>
    </row>
    <row r="3" spans="1:6" ht="14.25" customHeight="1" x14ac:dyDescent="0.25">
      <c r="A3" s="68" t="s">
        <v>1696</v>
      </c>
      <c r="B3" s="85" t="s">
        <v>10572</v>
      </c>
      <c r="C3" s="56">
        <v>46023</v>
      </c>
      <c r="D3">
        <v>1</v>
      </c>
      <c r="E3">
        <v>0</v>
      </c>
      <c r="F3" s="55">
        <f>E3/D3</f>
        <v>0</v>
      </c>
    </row>
    <row r="4" spans="1:6" x14ac:dyDescent="0.25">
      <c r="A4" s="68" t="s">
        <v>376</v>
      </c>
      <c r="B4" s="85" t="s">
        <v>10572</v>
      </c>
      <c r="C4" s="56">
        <v>46023</v>
      </c>
      <c r="D4">
        <v>471</v>
      </c>
      <c r="E4">
        <v>116</v>
      </c>
      <c r="F4" s="55">
        <f>E4/D4</f>
        <v>0.24628450106157113</v>
      </c>
    </row>
    <row r="5" spans="1:6" x14ac:dyDescent="0.25">
      <c r="A5" s="69" t="s">
        <v>252</v>
      </c>
      <c r="B5" s="87" t="s">
        <v>10572</v>
      </c>
      <c r="C5" s="56">
        <v>46023</v>
      </c>
      <c r="D5">
        <v>23946</v>
      </c>
      <c r="E5">
        <v>1807</v>
      </c>
      <c r="F5" s="55">
        <f>E5/D5</f>
        <v>7.5461454940282308E-2</v>
      </c>
    </row>
    <row r="6" spans="1:6" x14ac:dyDescent="0.25">
      <c r="A6" s="68" t="s">
        <v>283</v>
      </c>
      <c r="B6" s="85" t="s">
        <v>10572</v>
      </c>
      <c r="C6" s="56">
        <v>46023</v>
      </c>
      <c r="D6">
        <v>5039</v>
      </c>
      <c r="E6">
        <v>366</v>
      </c>
      <c r="F6" s="55">
        <f>E6/D6</f>
        <v>7.2633459019646754E-2</v>
      </c>
    </row>
    <row r="7" spans="1:6" x14ac:dyDescent="0.25">
      <c r="A7" s="68" t="s">
        <v>10568</v>
      </c>
      <c r="B7" s="85" t="s">
        <v>10558</v>
      </c>
      <c r="C7" s="56">
        <v>46023</v>
      </c>
      <c r="F7" s="55"/>
    </row>
    <row r="8" spans="1:6" x14ac:dyDescent="0.25">
      <c r="A8" s="68" t="s">
        <v>161</v>
      </c>
      <c r="B8" s="85" t="s">
        <v>10572</v>
      </c>
      <c r="C8" s="56">
        <v>46023</v>
      </c>
      <c r="D8">
        <v>1320</v>
      </c>
      <c r="E8">
        <v>229</v>
      </c>
      <c r="F8" s="55">
        <f>E8/D8</f>
        <v>0.17348484848484849</v>
      </c>
    </row>
    <row r="9" spans="1:6" x14ac:dyDescent="0.25">
      <c r="A9" s="68" t="s">
        <v>392</v>
      </c>
      <c r="B9" s="85" t="s">
        <v>10572</v>
      </c>
      <c r="C9" s="56">
        <v>46023</v>
      </c>
      <c r="D9">
        <v>4249</v>
      </c>
      <c r="E9">
        <v>842</v>
      </c>
      <c r="F9" s="55">
        <f>E9/D9</f>
        <v>0.19816427394681102</v>
      </c>
    </row>
    <row r="10" spans="1:6" x14ac:dyDescent="0.25">
      <c r="A10" s="68" t="s">
        <v>269</v>
      </c>
      <c r="B10" s="85" t="s">
        <v>10583</v>
      </c>
      <c r="C10" s="56">
        <v>46023</v>
      </c>
      <c r="F10" s="55"/>
    </row>
    <row r="11" spans="1:6" x14ac:dyDescent="0.25">
      <c r="A11" s="68" t="s">
        <v>60</v>
      </c>
      <c r="B11" s="85" t="s">
        <v>10558</v>
      </c>
      <c r="C11" s="56">
        <v>46023</v>
      </c>
      <c r="F11" s="55"/>
    </row>
    <row r="12" spans="1:6" x14ac:dyDescent="0.25">
      <c r="A12" s="68" t="s">
        <v>241</v>
      </c>
      <c r="B12" s="85" t="s">
        <v>10572</v>
      </c>
      <c r="C12" s="56">
        <v>46023</v>
      </c>
      <c r="D12">
        <v>8858</v>
      </c>
      <c r="E12">
        <v>410</v>
      </c>
      <c r="F12" s="55">
        <f>E12/D12</f>
        <v>4.6285843305486567E-2</v>
      </c>
    </row>
    <row r="13" spans="1:6" x14ac:dyDescent="0.25">
      <c r="A13" s="68" t="s">
        <v>6904</v>
      </c>
      <c r="B13" s="85" t="s">
        <v>10572</v>
      </c>
      <c r="C13" s="56">
        <v>46023</v>
      </c>
      <c r="F13" s="55"/>
    </row>
    <row r="14" spans="1:6" x14ac:dyDescent="0.25">
      <c r="A14" s="68" t="s">
        <v>77</v>
      </c>
      <c r="B14" s="85" t="s">
        <v>10572</v>
      </c>
      <c r="C14" s="56">
        <v>46023</v>
      </c>
      <c r="D14">
        <v>160594</v>
      </c>
      <c r="E14">
        <v>4653</v>
      </c>
      <c r="F14" s="55">
        <f>E14/D14</f>
        <v>2.8973685193718322E-2</v>
      </c>
    </row>
    <row r="15" spans="1:6" x14ac:dyDescent="0.25">
      <c r="A15" s="68" t="s">
        <v>10576</v>
      </c>
      <c r="B15" s="85"/>
      <c r="C15" s="56">
        <v>46023</v>
      </c>
      <c r="F15" s="55"/>
    </row>
    <row r="16" spans="1:6" x14ac:dyDescent="0.25">
      <c r="A16" s="68" t="s">
        <v>10575</v>
      </c>
      <c r="B16" s="85"/>
      <c r="C16" s="56">
        <v>46023</v>
      </c>
      <c r="F16" s="55"/>
    </row>
    <row r="17" spans="1:6" x14ac:dyDescent="0.25">
      <c r="A17" s="68" t="s">
        <v>68</v>
      </c>
      <c r="B17" s="85" t="s">
        <v>10572</v>
      </c>
      <c r="C17" s="56">
        <v>46023</v>
      </c>
      <c r="D17">
        <v>39868</v>
      </c>
      <c r="E17">
        <v>2501</v>
      </c>
      <c r="F17" s="55">
        <f>E17/D17</f>
        <v>6.2732015651650444E-2</v>
      </c>
    </row>
    <row r="18" spans="1:6" x14ac:dyDescent="0.25">
      <c r="A18" s="68" t="s">
        <v>10579</v>
      </c>
      <c r="B18" s="85" t="s">
        <v>10572</v>
      </c>
      <c r="C18" s="56">
        <v>46023</v>
      </c>
      <c r="D18">
        <v>0</v>
      </c>
      <c r="E18">
        <v>0</v>
      </c>
      <c r="F18" s="55"/>
    </row>
    <row r="19" spans="1:6" x14ac:dyDescent="0.25">
      <c r="A19" s="68" t="s">
        <v>10578</v>
      </c>
      <c r="B19" s="85" t="s">
        <v>10572</v>
      </c>
      <c r="C19" s="56">
        <v>46023</v>
      </c>
      <c r="F19" s="55"/>
    </row>
    <row r="20" spans="1:6" x14ac:dyDescent="0.25">
      <c r="A20" s="69" t="s">
        <v>138</v>
      </c>
      <c r="B20" s="87" t="s">
        <v>10572</v>
      </c>
      <c r="C20" s="56">
        <v>46023</v>
      </c>
      <c r="D20">
        <v>16124</v>
      </c>
      <c r="E20">
        <v>1614</v>
      </c>
      <c r="F20" s="55">
        <f>E20/D20</f>
        <v>0.10009923096005954</v>
      </c>
    </row>
    <row r="21" spans="1:6" x14ac:dyDescent="0.25">
      <c r="A21" s="68" t="s">
        <v>10559</v>
      </c>
      <c r="B21" s="85" t="s">
        <v>10558</v>
      </c>
      <c r="C21" s="56">
        <v>46023</v>
      </c>
      <c r="F21" s="55"/>
    </row>
    <row r="22" spans="1:6" x14ac:dyDescent="0.25">
      <c r="A22" s="68" t="s">
        <v>720</v>
      </c>
      <c r="B22" s="85" t="s">
        <v>10572</v>
      </c>
      <c r="C22" s="56">
        <v>46023</v>
      </c>
      <c r="D22">
        <v>2247</v>
      </c>
      <c r="E22">
        <v>711</v>
      </c>
      <c r="F22" s="55">
        <f>E22/D22</f>
        <v>0.31642189586114822</v>
      </c>
    </row>
    <row r="23" spans="1:6" x14ac:dyDescent="0.25">
      <c r="A23" s="68" t="s">
        <v>118</v>
      </c>
      <c r="B23" s="85" t="s">
        <v>10572</v>
      </c>
      <c r="C23" s="56">
        <v>46023</v>
      </c>
      <c r="D23">
        <v>21114</v>
      </c>
      <c r="E23">
        <v>943</v>
      </c>
      <c r="F23" s="55">
        <f>E23/D23</f>
        <v>4.4662309368191724E-2</v>
      </c>
    </row>
    <row r="24" spans="1:6" x14ac:dyDescent="0.25">
      <c r="A24" s="68" t="s">
        <v>2323</v>
      </c>
      <c r="B24" s="85" t="s">
        <v>10572</v>
      </c>
      <c r="C24" s="56">
        <v>46023</v>
      </c>
      <c r="D24">
        <v>5276</v>
      </c>
      <c r="E24">
        <v>457</v>
      </c>
      <c r="F24" s="55">
        <f>E24/D24</f>
        <v>8.6618650492797572E-2</v>
      </c>
    </row>
    <row r="25" spans="1:6" x14ac:dyDescent="0.25">
      <c r="A25" s="68" t="s">
        <v>186</v>
      </c>
      <c r="B25" s="85" t="s">
        <v>10572</v>
      </c>
      <c r="C25" s="56">
        <v>46023</v>
      </c>
      <c r="D25">
        <v>3552</v>
      </c>
      <c r="E25">
        <v>989</v>
      </c>
      <c r="F25" s="55">
        <f>E25/D25</f>
        <v>0.27843468468468469</v>
      </c>
    </row>
    <row r="26" spans="1:6" x14ac:dyDescent="0.25">
      <c r="A26" s="68" t="s">
        <v>10560</v>
      </c>
      <c r="B26" s="85" t="s">
        <v>10583</v>
      </c>
      <c r="C26" s="56">
        <v>46023</v>
      </c>
      <c r="F26" s="55"/>
    </row>
    <row r="27" spans="1:6" x14ac:dyDescent="0.25">
      <c r="A27" s="68" t="s">
        <v>10584</v>
      </c>
      <c r="B27" s="85" t="s">
        <v>10583</v>
      </c>
      <c r="C27" s="56">
        <v>46023</v>
      </c>
      <c r="F27" s="55"/>
    </row>
    <row r="28" spans="1:6" x14ac:dyDescent="0.25">
      <c r="A28" s="68" t="s">
        <v>10565</v>
      </c>
      <c r="B28" s="85" t="s">
        <v>10558</v>
      </c>
      <c r="C28" s="56">
        <v>46023</v>
      </c>
      <c r="F28" s="55"/>
    </row>
    <row r="29" spans="1:6" x14ac:dyDescent="0.25">
      <c r="A29" s="68" t="s">
        <v>6381</v>
      </c>
      <c r="B29" s="85" t="s">
        <v>10558</v>
      </c>
      <c r="C29" s="56">
        <v>46023</v>
      </c>
      <c r="F29" s="55"/>
    </row>
    <row r="30" spans="1:6" x14ac:dyDescent="0.25">
      <c r="A30" s="68" t="s">
        <v>100</v>
      </c>
      <c r="B30" s="85" t="s">
        <v>10572</v>
      </c>
      <c r="C30" s="56">
        <v>46023</v>
      </c>
      <c r="D30">
        <v>12497</v>
      </c>
      <c r="E30">
        <v>929</v>
      </c>
      <c r="F30" s="55">
        <f>E30/D30</f>
        <v>7.4337841081859646E-2</v>
      </c>
    </row>
    <row r="31" spans="1:6" x14ac:dyDescent="0.25">
      <c r="A31" s="68" t="s">
        <v>224</v>
      </c>
      <c r="B31" s="85" t="s">
        <v>10572</v>
      </c>
      <c r="C31" s="56">
        <v>46023</v>
      </c>
      <c r="D31">
        <v>8541</v>
      </c>
      <c r="E31">
        <v>803</v>
      </c>
      <c r="F31" s="55">
        <f>E31/D31</f>
        <v>9.4017094017094016E-2</v>
      </c>
    </row>
    <row r="32" spans="1:6" x14ac:dyDescent="0.25">
      <c r="A32" s="68" t="s">
        <v>10569</v>
      </c>
      <c r="B32" s="85" t="s">
        <v>10583</v>
      </c>
      <c r="C32" s="56">
        <v>46023</v>
      </c>
      <c r="F32" s="55"/>
    </row>
    <row r="33" spans="1:6" x14ac:dyDescent="0.25">
      <c r="A33" s="68" t="s">
        <v>197</v>
      </c>
      <c r="B33" s="85" t="s">
        <v>10572</v>
      </c>
      <c r="C33" s="56">
        <v>46023</v>
      </c>
      <c r="D33">
        <v>25832</v>
      </c>
      <c r="E33">
        <v>1728</v>
      </c>
      <c r="F33" s="55">
        <f>E33/D33</f>
        <v>6.6893775162589042E-2</v>
      </c>
    </row>
    <row r="34" spans="1:6" x14ac:dyDescent="0.25">
      <c r="A34" s="68" t="s">
        <v>25</v>
      </c>
      <c r="B34" s="85" t="s">
        <v>10572</v>
      </c>
      <c r="C34" s="56">
        <v>46023</v>
      </c>
      <c r="D34">
        <v>2266</v>
      </c>
      <c r="E34">
        <v>323</v>
      </c>
      <c r="F34" s="55">
        <f>E34/D34</f>
        <v>0.14254192409532215</v>
      </c>
    </row>
    <row r="35" spans="1:6" x14ac:dyDescent="0.25">
      <c r="A35" s="68" t="s">
        <v>10581</v>
      </c>
      <c r="B35" s="85" t="s">
        <v>10572</v>
      </c>
      <c r="C35" s="56">
        <v>46023</v>
      </c>
      <c r="F35" s="55"/>
    </row>
    <row r="36" spans="1:6" x14ac:dyDescent="0.25">
      <c r="A36" s="68" t="s">
        <v>169</v>
      </c>
      <c r="B36" s="85" t="s">
        <v>10572</v>
      </c>
      <c r="C36" s="56">
        <v>46023</v>
      </c>
      <c r="F36" s="55"/>
    </row>
    <row r="37" spans="1:6" x14ac:dyDescent="0.25">
      <c r="A37" s="69" t="s">
        <v>10564</v>
      </c>
      <c r="B37" s="87" t="s">
        <v>10558</v>
      </c>
      <c r="C37" s="56">
        <v>46023</v>
      </c>
      <c r="F37" s="55"/>
    </row>
    <row r="38" spans="1:6" x14ac:dyDescent="0.25">
      <c r="A38" s="68" t="s">
        <v>210</v>
      </c>
      <c r="B38" s="85" t="s">
        <v>10558</v>
      </c>
      <c r="C38" s="56">
        <v>46023</v>
      </c>
      <c r="F38" s="55"/>
    </row>
    <row r="39" spans="1:6" x14ac:dyDescent="0.25">
      <c r="A39" s="68" t="s">
        <v>1153</v>
      </c>
      <c r="B39" s="85" t="s">
        <v>10572</v>
      </c>
      <c r="C39" s="56">
        <v>46023</v>
      </c>
      <c r="D39">
        <v>7167</v>
      </c>
      <c r="E39">
        <v>491</v>
      </c>
      <c r="F39" s="55">
        <f>E39/D39</f>
        <v>6.8508441467838702E-2</v>
      </c>
    </row>
    <row r="40" spans="1:6" x14ac:dyDescent="0.25">
      <c r="A40" s="68" t="s">
        <v>503</v>
      </c>
      <c r="B40" s="85" t="s">
        <v>10572</v>
      </c>
      <c r="C40" s="56">
        <v>46023</v>
      </c>
      <c r="D40">
        <v>7419</v>
      </c>
      <c r="E40">
        <v>983</v>
      </c>
      <c r="F40" s="55">
        <f>E40/D40</f>
        <v>0.13249764119153526</v>
      </c>
    </row>
    <row r="41" spans="1:6" x14ac:dyDescent="0.25">
      <c r="A41" s="68" t="s">
        <v>44</v>
      </c>
      <c r="B41" s="85" t="s">
        <v>10558</v>
      </c>
      <c r="C41" s="56">
        <v>46023</v>
      </c>
      <c r="F41" s="55"/>
    </row>
    <row r="42" spans="1:6" x14ac:dyDescent="0.25">
      <c r="A42" s="68" t="s">
        <v>10582</v>
      </c>
      <c r="B42" s="85" t="s">
        <v>10558</v>
      </c>
      <c r="C42" s="56">
        <v>46023</v>
      </c>
      <c r="F42" s="55"/>
    </row>
    <row r="43" spans="1:6" x14ac:dyDescent="0.25">
      <c r="A43" s="68" t="s">
        <v>4875</v>
      </c>
      <c r="B43" s="85" t="s">
        <v>10572</v>
      </c>
      <c r="C43" s="56">
        <v>46023</v>
      </c>
      <c r="F43" s="55"/>
    </row>
    <row r="44" spans="1:6" x14ac:dyDescent="0.25">
      <c r="A44" s="68" t="s">
        <v>1944</v>
      </c>
      <c r="B44" s="85" t="s">
        <v>10572</v>
      </c>
      <c r="C44" s="56">
        <v>46023</v>
      </c>
      <c r="D44">
        <v>719</v>
      </c>
      <c r="E44">
        <v>96</v>
      </c>
      <c r="F44" s="55">
        <f>E44/D44</f>
        <v>0.13351877607788595</v>
      </c>
    </row>
    <row r="45" spans="1:6" x14ac:dyDescent="0.25">
      <c r="A45" s="68" t="s">
        <v>686</v>
      </c>
      <c r="B45" s="85" t="s">
        <v>10572</v>
      </c>
      <c r="C45" s="56">
        <v>46023</v>
      </c>
      <c r="D45">
        <v>6979</v>
      </c>
      <c r="E45">
        <v>702</v>
      </c>
      <c r="F45" s="55">
        <f>E45/D45</f>
        <v>0.10058747671586186</v>
      </c>
    </row>
    <row r="46" spans="1:6" x14ac:dyDescent="0.25">
      <c r="A46" s="68" t="s">
        <v>179</v>
      </c>
      <c r="B46" s="85" t="s">
        <v>10572</v>
      </c>
      <c r="C46" s="56">
        <v>46023</v>
      </c>
      <c r="D46">
        <v>6249</v>
      </c>
      <c r="E46">
        <v>741</v>
      </c>
      <c r="F46" s="55">
        <f>E46/D46</f>
        <v>0.1185789726356217</v>
      </c>
    </row>
    <row r="47" spans="1:6" x14ac:dyDescent="0.25">
      <c r="A47" s="68" t="s">
        <v>333</v>
      </c>
      <c r="B47" s="85" t="s">
        <v>10572</v>
      </c>
      <c r="C47" s="56">
        <v>46023</v>
      </c>
      <c r="D47">
        <v>1149</v>
      </c>
      <c r="E47">
        <v>85</v>
      </c>
      <c r="F47" s="55">
        <f>E47/D47</f>
        <v>7.3977371627502175E-2</v>
      </c>
    </row>
    <row r="48" spans="1:6" x14ac:dyDescent="0.25">
      <c r="A48" s="68" t="s">
        <v>52</v>
      </c>
      <c r="B48" s="85" t="s">
        <v>10572</v>
      </c>
      <c r="C48" s="56">
        <v>46023</v>
      </c>
      <c r="D48">
        <v>13349</v>
      </c>
      <c r="E48">
        <v>1618</v>
      </c>
      <c r="F48" s="55">
        <f>E48/D48</f>
        <v>0.12120758109221665</v>
      </c>
    </row>
    <row r="49" spans="1:6" x14ac:dyDescent="0.25">
      <c r="A49" s="68" t="s">
        <v>5183</v>
      </c>
      <c r="B49" s="85" t="s">
        <v>10572</v>
      </c>
      <c r="C49" s="56">
        <v>46023</v>
      </c>
      <c r="F49" s="55"/>
    </row>
    <row r="50" spans="1:6" x14ac:dyDescent="0.25">
      <c r="A50" s="67" t="s">
        <v>4712</v>
      </c>
      <c r="B50" s="35" t="s">
        <v>10572</v>
      </c>
      <c r="C50" s="56">
        <v>46023</v>
      </c>
      <c r="F50" s="55"/>
    </row>
    <row r="51" spans="1:6" ht="15.75" x14ac:dyDescent="0.25">
      <c r="A51" s="66" t="s">
        <v>4404</v>
      </c>
      <c r="B51" s="57" t="s">
        <v>10558</v>
      </c>
      <c r="C51" s="56">
        <v>46023</v>
      </c>
      <c r="F51" s="55"/>
    </row>
    <row r="52" spans="1:6" ht="15.75" x14ac:dyDescent="0.25">
      <c r="A52" s="66" t="s">
        <v>10563</v>
      </c>
      <c r="B52" s="57" t="s">
        <v>10558</v>
      </c>
      <c r="C52" s="56">
        <v>46023</v>
      </c>
      <c r="F52" s="55"/>
    </row>
    <row r="53" spans="1:6" ht="15.75" x14ac:dyDescent="0.25">
      <c r="A53" s="66" t="s">
        <v>10577</v>
      </c>
      <c r="B53" s="57" t="s">
        <v>10572</v>
      </c>
      <c r="C53" s="56">
        <v>46023</v>
      </c>
      <c r="F53" s="55"/>
    </row>
    <row r="54" spans="1:6" ht="15.75" x14ac:dyDescent="0.25">
      <c r="A54" s="66" t="s">
        <v>10567</v>
      </c>
      <c r="B54" s="57"/>
      <c r="C54" s="56">
        <v>46023</v>
      </c>
      <c r="F54" s="55"/>
    </row>
    <row r="55" spans="1:6" ht="15.75" x14ac:dyDescent="0.25">
      <c r="A55" s="66" t="s">
        <v>10566</v>
      </c>
      <c r="B55" s="57"/>
      <c r="C55" s="56">
        <v>46023</v>
      </c>
      <c r="F55" s="55"/>
    </row>
    <row r="56" spans="1:6" ht="15.75" x14ac:dyDescent="0.25">
      <c r="A56" s="66" t="s">
        <v>10562</v>
      </c>
      <c r="B56" s="57"/>
      <c r="C56" s="56">
        <v>46023</v>
      </c>
      <c r="F56" s="55"/>
    </row>
    <row r="57" spans="1:6" ht="15.75" x14ac:dyDescent="0.25">
      <c r="A57" s="66" t="s">
        <v>10570</v>
      </c>
      <c r="B57" s="57"/>
      <c r="C57" s="56">
        <v>46023</v>
      </c>
      <c r="F57" s="55"/>
    </row>
    <row r="58" spans="1:6" ht="15.75" x14ac:dyDescent="0.25">
      <c r="A58" s="66" t="s">
        <v>10580</v>
      </c>
      <c r="B58" s="57"/>
      <c r="C58" s="56">
        <v>46023</v>
      </c>
      <c r="F58" s="55"/>
    </row>
    <row r="59" spans="1:6" x14ac:dyDescent="0.25">
      <c r="A59" s="91" t="s">
        <v>35</v>
      </c>
      <c r="B59" s="85" t="s">
        <v>10572</v>
      </c>
      <c r="C59" s="56">
        <v>46054</v>
      </c>
      <c r="D59">
        <v>43047</v>
      </c>
      <c r="E59">
        <v>718</v>
      </c>
      <c r="F59" s="55">
        <f t="shared" ref="F59:F66" si="0">E59/D59</f>
        <v>1.6679443399075428E-2</v>
      </c>
    </row>
    <row r="60" spans="1:6" x14ac:dyDescent="0.25">
      <c r="A60" s="91" t="s">
        <v>1696</v>
      </c>
      <c r="B60" s="85" t="s">
        <v>10572</v>
      </c>
      <c r="C60" s="56">
        <v>46054</v>
      </c>
      <c r="D60">
        <v>1</v>
      </c>
      <c r="E60">
        <v>0</v>
      </c>
      <c r="F60" s="55">
        <f t="shared" si="0"/>
        <v>0</v>
      </c>
    </row>
    <row r="61" spans="1:6" x14ac:dyDescent="0.25">
      <c r="A61" s="91" t="s">
        <v>376</v>
      </c>
      <c r="B61" s="85" t="s">
        <v>10572</v>
      </c>
      <c r="C61" s="56">
        <v>46054</v>
      </c>
      <c r="D61">
        <v>841</v>
      </c>
      <c r="E61">
        <v>55</v>
      </c>
      <c r="F61" s="55">
        <f t="shared" si="0"/>
        <v>6.5398335315101072E-2</v>
      </c>
    </row>
    <row r="62" spans="1:6" x14ac:dyDescent="0.25">
      <c r="A62" s="92" t="s">
        <v>252</v>
      </c>
      <c r="B62" s="87" t="s">
        <v>10572</v>
      </c>
      <c r="C62" s="56">
        <v>46054</v>
      </c>
      <c r="D62">
        <v>27345</v>
      </c>
      <c r="E62">
        <v>805</v>
      </c>
      <c r="F62" s="55">
        <f t="shared" si="0"/>
        <v>2.9438654232949352E-2</v>
      </c>
    </row>
    <row r="63" spans="1:6" x14ac:dyDescent="0.25">
      <c r="A63" s="91" t="s">
        <v>283</v>
      </c>
      <c r="B63" s="85" t="s">
        <v>10572</v>
      </c>
      <c r="C63" s="56">
        <v>46054</v>
      </c>
      <c r="D63">
        <v>5658</v>
      </c>
      <c r="E63">
        <v>139</v>
      </c>
      <c r="F63" s="55">
        <f t="shared" si="0"/>
        <v>2.4566984800282785E-2</v>
      </c>
    </row>
    <row r="64" spans="1:6" x14ac:dyDescent="0.25">
      <c r="A64" s="91" t="s">
        <v>161</v>
      </c>
      <c r="B64" s="85" t="s">
        <v>10572</v>
      </c>
      <c r="C64" s="56">
        <v>46054</v>
      </c>
      <c r="D64">
        <v>2953</v>
      </c>
      <c r="E64">
        <v>117</v>
      </c>
      <c r="F64" s="55">
        <f t="shared" si="0"/>
        <v>3.9620724686759229E-2</v>
      </c>
    </row>
    <row r="65" spans="1:6" x14ac:dyDescent="0.25">
      <c r="A65" s="91" t="s">
        <v>392</v>
      </c>
      <c r="B65" s="85" t="s">
        <v>10572</v>
      </c>
      <c r="C65" s="56">
        <v>46054</v>
      </c>
      <c r="D65">
        <v>9344</v>
      </c>
      <c r="E65">
        <v>357</v>
      </c>
      <c r="F65" s="55">
        <f t="shared" si="0"/>
        <v>3.8206335616438353E-2</v>
      </c>
    </row>
    <row r="66" spans="1:6" x14ac:dyDescent="0.25">
      <c r="A66" s="91" t="s">
        <v>241</v>
      </c>
      <c r="B66" s="85" t="s">
        <v>10572</v>
      </c>
      <c r="C66" s="56">
        <v>46054</v>
      </c>
      <c r="D66">
        <v>16496</v>
      </c>
      <c r="E66">
        <v>679</v>
      </c>
      <c r="F66" s="55">
        <f t="shared" si="0"/>
        <v>4.1161493695441316E-2</v>
      </c>
    </row>
    <row r="67" spans="1:6" x14ac:dyDescent="0.25">
      <c r="A67" s="91" t="s">
        <v>6904</v>
      </c>
      <c r="B67" s="85" t="s">
        <v>10572</v>
      </c>
      <c r="C67" s="56">
        <v>46054</v>
      </c>
      <c r="F67" s="55"/>
    </row>
    <row r="68" spans="1:6" x14ac:dyDescent="0.25">
      <c r="A68" s="91" t="s">
        <v>77</v>
      </c>
      <c r="B68" s="85" t="s">
        <v>10572</v>
      </c>
      <c r="C68" s="56">
        <v>46054</v>
      </c>
      <c r="D68">
        <v>200619</v>
      </c>
      <c r="E68">
        <v>1830</v>
      </c>
      <c r="F68" s="55">
        <f>E68/D68</f>
        <v>9.1217681276449386E-3</v>
      </c>
    </row>
    <row r="69" spans="1:6" x14ac:dyDescent="0.25">
      <c r="A69" s="91" t="s">
        <v>68</v>
      </c>
      <c r="B69" s="85" t="s">
        <v>10572</v>
      </c>
      <c r="C69" s="56">
        <v>46054</v>
      </c>
      <c r="D69">
        <v>71964</v>
      </c>
      <c r="E69">
        <v>1010</v>
      </c>
      <c r="F69" s="55">
        <f>E69/D69</f>
        <v>1.4034795175365461E-2</v>
      </c>
    </row>
    <row r="70" spans="1:6" x14ac:dyDescent="0.25">
      <c r="A70" s="91" t="s">
        <v>10579</v>
      </c>
      <c r="B70" s="85" t="s">
        <v>10572</v>
      </c>
      <c r="C70" s="56">
        <v>46054</v>
      </c>
      <c r="D70">
        <v>1</v>
      </c>
      <c r="E70">
        <v>0</v>
      </c>
      <c r="F70" s="55">
        <f>E70/D70</f>
        <v>0</v>
      </c>
    </row>
    <row r="71" spans="1:6" x14ac:dyDescent="0.25">
      <c r="A71" s="91" t="s">
        <v>10578</v>
      </c>
      <c r="B71" s="85" t="s">
        <v>10572</v>
      </c>
      <c r="C71" s="56">
        <v>46054</v>
      </c>
      <c r="F71" s="55"/>
    </row>
    <row r="72" spans="1:6" x14ac:dyDescent="0.25">
      <c r="A72" s="92" t="s">
        <v>138</v>
      </c>
      <c r="B72" s="87" t="s">
        <v>10572</v>
      </c>
      <c r="C72" s="56">
        <v>46054</v>
      </c>
      <c r="D72">
        <v>23507</v>
      </c>
      <c r="E72">
        <v>793</v>
      </c>
      <c r="F72" s="55">
        <f t="shared" ref="F72:F80" si="1">E72/D72</f>
        <v>3.3734632237205936E-2</v>
      </c>
    </row>
    <row r="73" spans="1:6" x14ac:dyDescent="0.25">
      <c r="A73" s="91" t="s">
        <v>720</v>
      </c>
      <c r="B73" s="85" t="s">
        <v>10572</v>
      </c>
      <c r="C73" s="56">
        <v>46054</v>
      </c>
      <c r="D73">
        <v>2289</v>
      </c>
      <c r="E73">
        <v>303</v>
      </c>
      <c r="F73" s="55">
        <f t="shared" si="1"/>
        <v>0.13237221494102228</v>
      </c>
    </row>
    <row r="74" spans="1:6" x14ac:dyDescent="0.25">
      <c r="A74" s="91" t="s">
        <v>118</v>
      </c>
      <c r="B74" s="85" t="s">
        <v>10572</v>
      </c>
      <c r="C74" s="56">
        <v>46054</v>
      </c>
      <c r="D74">
        <v>38026</v>
      </c>
      <c r="E74">
        <v>522</v>
      </c>
      <c r="F74" s="55">
        <f t="shared" si="1"/>
        <v>1.3727449639720191E-2</v>
      </c>
    </row>
    <row r="75" spans="1:6" x14ac:dyDescent="0.25">
      <c r="A75" s="91" t="s">
        <v>2323</v>
      </c>
      <c r="B75" s="85" t="s">
        <v>10572</v>
      </c>
      <c r="C75" s="56">
        <v>46054</v>
      </c>
      <c r="D75">
        <v>9109</v>
      </c>
      <c r="E75">
        <v>158</v>
      </c>
      <c r="F75" s="55">
        <f t="shared" si="1"/>
        <v>1.7345482489845208E-2</v>
      </c>
    </row>
    <row r="76" spans="1:6" x14ac:dyDescent="0.25">
      <c r="A76" s="91" t="s">
        <v>186</v>
      </c>
      <c r="B76" s="85" t="s">
        <v>10572</v>
      </c>
      <c r="C76" s="56">
        <v>46054</v>
      </c>
      <c r="D76">
        <v>5244</v>
      </c>
      <c r="E76">
        <v>352</v>
      </c>
      <c r="F76" s="55">
        <f t="shared" si="1"/>
        <v>6.7124332570556833E-2</v>
      </c>
    </row>
    <row r="77" spans="1:6" x14ac:dyDescent="0.25">
      <c r="A77" s="91" t="s">
        <v>100</v>
      </c>
      <c r="B77" s="85" t="s">
        <v>10572</v>
      </c>
      <c r="C77" s="56">
        <v>46054</v>
      </c>
      <c r="D77">
        <v>17033</v>
      </c>
      <c r="E77">
        <v>474</v>
      </c>
      <c r="F77" s="55">
        <f t="shared" si="1"/>
        <v>2.782833323548406E-2</v>
      </c>
    </row>
    <row r="78" spans="1:6" x14ac:dyDescent="0.25">
      <c r="A78" s="91" t="s">
        <v>224</v>
      </c>
      <c r="B78" s="85" t="s">
        <v>10572</v>
      </c>
      <c r="C78" s="56">
        <v>46054</v>
      </c>
      <c r="D78">
        <v>13415</v>
      </c>
      <c r="E78">
        <v>321</v>
      </c>
      <c r="F78" s="55">
        <f t="shared" si="1"/>
        <v>2.3928438315318674E-2</v>
      </c>
    </row>
    <row r="79" spans="1:6" x14ac:dyDescent="0.25">
      <c r="A79" s="91" t="s">
        <v>197</v>
      </c>
      <c r="B79" s="85" t="s">
        <v>10572</v>
      </c>
      <c r="C79" s="56">
        <v>46054</v>
      </c>
      <c r="D79">
        <v>34702</v>
      </c>
      <c r="E79">
        <v>705</v>
      </c>
      <c r="F79" s="55">
        <f t="shared" si="1"/>
        <v>2.031583194052216E-2</v>
      </c>
    </row>
    <row r="80" spans="1:6" x14ac:dyDescent="0.25">
      <c r="A80" s="91" t="s">
        <v>25</v>
      </c>
      <c r="B80" s="85" t="s">
        <v>10572</v>
      </c>
      <c r="C80" s="56">
        <v>46054</v>
      </c>
      <c r="D80">
        <v>4274</v>
      </c>
      <c r="E80">
        <v>148</v>
      </c>
      <c r="F80" s="55">
        <f t="shared" si="1"/>
        <v>3.4627983153954142E-2</v>
      </c>
    </row>
    <row r="81" spans="1:6" x14ac:dyDescent="0.25">
      <c r="A81" s="91" t="s">
        <v>10581</v>
      </c>
      <c r="B81" s="85" t="s">
        <v>10572</v>
      </c>
      <c r="C81" s="56">
        <v>46054</v>
      </c>
      <c r="F81" s="55"/>
    </row>
    <row r="82" spans="1:6" x14ac:dyDescent="0.25">
      <c r="A82" s="91" t="s">
        <v>169</v>
      </c>
      <c r="B82" s="85" t="s">
        <v>10572</v>
      </c>
      <c r="C82" s="56">
        <v>46054</v>
      </c>
      <c r="F82" s="55"/>
    </row>
    <row r="83" spans="1:6" x14ac:dyDescent="0.25">
      <c r="A83" s="91" t="s">
        <v>1153</v>
      </c>
      <c r="B83" s="85" t="s">
        <v>10572</v>
      </c>
      <c r="C83" s="56">
        <v>46054</v>
      </c>
      <c r="D83">
        <v>8870</v>
      </c>
      <c r="E83">
        <v>203</v>
      </c>
      <c r="F83" s="55">
        <f>E83/D83</f>
        <v>2.2886133032694475E-2</v>
      </c>
    </row>
    <row r="84" spans="1:6" x14ac:dyDescent="0.25">
      <c r="A84" s="91" t="s">
        <v>503</v>
      </c>
      <c r="B84" s="85" t="s">
        <v>10572</v>
      </c>
      <c r="C84" s="56">
        <v>46054</v>
      </c>
      <c r="D84">
        <v>7556</v>
      </c>
      <c r="E84">
        <v>363</v>
      </c>
      <c r="F84" s="55">
        <f>E84/D84</f>
        <v>4.8041291688724196E-2</v>
      </c>
    </row>
    <row r="85" spans="1:6" x14ac:dyDescent="0.25">
      <c r="A85" s="91" t="s">
        <v>4875</v>
      </c>
      <c r="B85" s="85" t="s">
        <v>10572</v>
      </c>
      <c r="C85" s="56">
        <v>46054</v>
      </c>
      <c r="F85" s="55"/>
    </row>
    <row r="86" spans="1:6" x14ac:dyDescent="0.25">
      <c r="A86" s="91" t="s">
        <v>1944</v>
      </c>
      <c r="B86" s="85" t="s">
        <v>10572</v>
      </c>
      <c r="C86" s="56">
        <v>46054</v>
      </c>
      <c r="D86">
        <v>1598</v>
      </c>
      <c r="E86">
        <v>79</v>
      </c>
      <c r="F86" s="55">
        <f>E86/D86</f>
        <v>4.9436795994993739E-2</v>
      </c>
    </row>
    <row r="87" spans="1:6" x14ac:dyDescent="0.25">
      <c r="A87" s="91" t="s">
        <v>686</v>
      </c>
      <c r="B87" s="85" t="s">
        <v>10572</v>
      </c>
      <c r="C87" s="56">
        <v>46054</v>
      </c>
      <c r="D87">
        <v>6742</v>
      </c>
      <c r="E87">
        <v>294</v>
      </c>
      <c r="F87" s="55">
        <f>E87/D87</f>
        <v>4.3607238208246808E-2</v>
      </c>
    </row>
    <row r="88" spans="1:6" x14ac:dyDescent="0.25">
      <c r="A88" s="91" t="s">
        <v>179</v>
      </c>
      <c r="B88" s="85" t="s">
        <v>10572</v>
      </c>
      <c r="C88" s="56">
        <v>46054</v>
      </c>
      <c r="D88">
        <v>10886</v>
      </c>
      <c r="E88">
        <v>329</v>
      </c>
      <c r="F88" s="55">
        <f>E88/D88</f>
        <v>3.0222303876538674E-2</v>
      </c>
    </row>
    <row r="89" spans="1:6" x14ac:dyDescent="0.25">
      <c r="A89" s="91" t="s">
        <v>333</v>
      </c>
      <c r="B89" s="85" t="s">
        <v>10572</v>
      </c>
      <c r="C89" s="56">
        <v>46054</v>
      </c>
      <c r="D89">
        <v>2034</v>
      </c>
      <c r="E89">
        <v>38</v>
      </c>
      <c r="F89" s="55">
        <f>E89/D89</f>
        <v>1.8682399213372666E-2</v>
      </c>
    </row>
    <row r="90" spans="1:6" x14ac:dyDescent="0.25">
      <c r="A90" s="91" t="s">
        <v>52</v>
      </c>
      <c r="B90" s="85" t="s">
        <v>10572</v>
      </c>
      <c r="C90" s="56">
        <v>46054</v>
      </c>
      <c r="D90">
        <v>19165</v>
      </c>
      <c r="E90">
        <v>534</v>
      </c>
      <c r="F90" s="55">
        <f>E90/D90</f>
        <v>2.7863292460213931E-2</v>
      </c>
    </row>
    <row r="91" spans="1:6" x14ac:dyDescent="0.25">
      <c r="A91" s="91" t="s">
        <v>5183</v>
      </c>
      <c r="B91" s="85" t="s">
        <v>10572</v>
      </c>
      <c r="C91" s="56">
        <v>46054</v>
      </c>
      <c r="F91" s="55"/>
    </row>
    <row r="92" spans="1:6" x14ac:dyDescent="0.25">
      <c r="A92" s="90" t="s">
        <v>4712</v>
      </c>
      <c r="B92" s="35" t="s">
        <v>10572</v>
      </c>
      <c r="C92" s="56">
        <v>46054</v>
      </c>
      <c r="F92" s="55"/>
    </row>
    <row r="93" spans="1:6" ht="15.75" x14ac:dyDescent="0.25">
      <c r="A93" s="89" t="s">
        <v>10577</v>
      </c>
      <c r="B93" s="57" t="s">
        <v>10572</v>
      </c>
      <c r="C93" s="56">
        <v>46054</v>
      </c>
      <c r="F93" s="55"/>
    </row>
    <row r="94" spans="1:6" ht="15.75" x14ac:dyDescent="0.25">
      <c r="A94" s="89" t="s">
        <v>10576</v>
      </c>
      <c r="B94" s="57" t="s">
        <v>10572</v>
      </c>
      <c r="C94" s="56">
        <v>46054</v>
      </c>
    </row>
    <row r="95" spans="1:6" ht="15.75" x14ac:dyDescent="0.25">
      <c r="A95" s="89" t="s">
        <v>10575</v>
      </c>
      <c r="B95" s="57" t="s">
        <v>10572</v>
      </c>
      <c r="C95" s="56">
        <v>46054</v>
      </c>
    </row>
    <row r="96" spans="1:6" ht="15.75" x14ac:dyDescent="0.25">
      <c r="A96" s="89" t="s">
        <v>10574</v>
      </c>
      <c r="B96" s="57" t="s">
        <v>10572</v>
      </c>
      <c r="C96" s="56">
        <v>46054</v>
      </c>
    </row>
    <row r="97" spans="1:6" ht="15.75" x14ac:dyDescent="0.25">
      <c r="A97" s="89" t="s">
        <v>10573</v>
      </c>
      <c r="B97" s="57" t="s">
        <v>10572</v>
      </c>
      <c r="C97" s="56">
        <v>46054</v>
      </c>
    </row>
    <row r="98" spans="1:6" ht="15.75" x14ac:dyDescent="0.25">
      <c r="A98" s="89" t="s">
        <v>91</v>
      </c>
      <c r="B98" s="57" t="s">
        <v>10572</v>
      </c>
      <c r="C98" s="56">
        <v>46054</v>
      </c>
    </row>
    <row r="99" spans="1:6" ht="15.75" x14ac:dyDescent="0.25">
      <c r="A99" s="89" t="s">
        <v>4404</v>
      </c>
      <c r="B99" s="57" t="s">
        <v>10572</v>
      </c>
      <c r="C99" s="56">
        <v>46054</v>
      </c>
    </row>
    <row r="100" spans="1:6" ht="15.75" x14ac:dyDescent="0.25">
      <c r="A100" s="89" t="s">
        <v>10580</v>
      </c>
      <c r="B100" s="57" t="s">
        <v>10572</v>
      </c>
      <c r="C100" s="56">
        <v>46054</v>
      </c>
    </row>
    <row r="101" spans="1:6" x14ac:dyDescent="0.25">
      <c r="A101" s="86" t="s">
        <v>35</v>
      </c>
      <c r="B101" s="85" t="s">
        <v>10572</v>
      </c>
      <c r="C101" s="56">
        <v>46082</v>
      </c>
      <c r="D101">
        <v>35521</v>
      </c>
      <c r="E101">
        <v>0</v>
      </c>
      <c r="F101" s="55">
        <f>E101/D101</f>
        <v>0</v>
      </c>
    </row>
    <row r="102" spans="1:6" x14ac:dyDescent="0.25">
      <c r="A102" s="86" t="s">
        <v>1696</v>
      </c>
      <c r="B102" s="85" t="s">
        <v>10572</v>
      </c>
      <c r="C102" s="56">
        <v>46082</v>
      </c>
      <c r="D102">
        <v>0</v>
      </c>
      <c r="E102">
        <v>0</v>
      </c>
      <c r="F102" s="55"/>
    </row>
    <row r="103" spans="1:6" x14ac:dyDescent="0.25">
      <c r="A103" s="86" t="s">
        <v>376</v>
      </c>
      <c r="B103" s="85" t="s">
        <v>10572</v>
      </c>
      <c r="C103" s="56">
        <v>46082</v>
      </c>
      <c r="D103">
        <v>651</v>
      </c>
      <c r="E103">
        <v>0</v>
      </c>
      <c r="F103" s="55">
        <f t="shared" ref="F103:F108" si="2">E103/D103</f>
        <v>0</v>
      </c>
    </row>
    <row r="104" spans="1:6" x14ac:dyDescent="0.25">
      <c r="A104" s="88" t="s">
        <v>252</v>
      </c>
      <c r="B104" s="87" t="s">
        <v>10572</v>
      </c>
      <c r="C104" s="56">
        <v>46082</v>
      </c>
      <c r="D104">
        <v>34390</v>
      </c>
      <c r="E104">
        <v>0</v>
      </c>
      <c r="F104" s="55">
        <f t="shared" si="2"/>
        <v>0</v>
      </c>
    </row>
    <row r="105" spans="1:6" x14ac:dyDescent="0.25">
      <c r="A105" s="86" t="s">
        <v>283</v>
      </c>
      <c r="B105" s="85" t="s">
        <v>10572</v>
      </c>
      <c r="C105" s="56">
        <v>46082</v>
      </c>
      <c r="D105">
        <v>5510</v>
      </c>
      <c r="E105">
        <v>0</v>
      </c>
      <c r="F105" s="55">
        <f t="shared" si="2"/>
        <v>0</v>
      </c>
    </row>
    <row r="106" spans="1:6" x14ac:dyDescent="0.25">
      <c r="A106" s="86" t="s">
        <v>161</v>
      </c>
      <c r="B106" s="85" t="s">
        <v>10572</v>
      </c>
      <c r="C106" s="56">
        <v>46082</v>
      </c>
      <c r="D106">
        <v>17983</v>
      </c>
      <c r="E106">
        <v>0</v>
      </c>
      <c r="F106" s="55">
        <f t="shared" si="2"/>
        <v>0</v>
      </c>
    </row>
    <row r="107" spans="1:6" x14ac:dyDescent="0.25">
      <c r="A107" s="86" t="s">
        <v>392</v>
      </c>
      <c r="B107" s="85" t="s">
        <v>10572</v>
      </c>
      <c r="C107" s="56">
        <v>46082</v>
      </c>
      <c r="D107">
        <v>8978</v>
      </c>
      <c r="E107">
        <v>0</v>
      </c>
      <c r="F107" s="55">
        <f t="shared" si="2"/>
        <v>0</v>
      </c>
    </row>
    <row r="108" spans="1:6" x14ac:dyDescent="0.25">
      <c r="A108" s="86" t="s">
        <v>241</v>
      </c>
      <c r="B108" s="85" t="s">
        <v>10572</v>
      </c>
      <c r="C108" s="56">
        <v>46082</v>
      </c>
      <c r="D108">
        <v>17488</v>
      </c>
      <c r="E108">
        <v>0</v>
      </c>
      <c r="F108" s="55">
        <f t="shared" si="2"/>
        <v>0</v>
      </c>
    </row>
    <row r="109" spans="1:6" x14ac:dyDescent="0.25">
      <c r="A109" s="86" t="s">
        <v>6904</v>
      </c>
      <c r="B109" s="85" t="s">
        <v>10572</v>
      </c>
      <c r="C109" s="56">
        <v>46082</v>
      </c>
      <c r="F109" s="55"/>
    </row>
    <row r="110" spans="1:6" x14ac:dyDescent="0.25">
      <c r="A110" s="86" t="s">
        <v>77</v>
      </c>
      <c r="B110" s="85" t="s">
        <v>10572</v>
      </c>
      <c r="C110" s="56">
        <v>46082</v>
      </c>
      <c r="D110">
        <v>152458</v>
      </c>
      <c r="E110">
        <v>0</v>
      </c>
      <c r="F110" s="55">
        <f>E110/D110</f>
        <v>0</v>
      </c>
    </row>
    <row r="111" spans="1:6" x14ac:dyDescent="0.25">
      <c r="A111" s="86" t="s">
        <v>68</v>
      </c>
      <c r="B111" s="85" t="s">
        <v>10572</v>
      </c>
      <c r="C111" s="56">
        <v>46082</v>
      </c>
      <c r="D111">
        <v>64071</v>
      </c>
      <c r="E111">
        <v>0</v>
      </c>
      <c r="F111" s="55">
        <f>E111/D111</f>
        <v>0</v>
      </c>
    </row>
    <row r="112" spans="1:6" x14ac:dyDescent="0.25">
      <c r="A112" s="86" t="s">
        <v>10579</v>
      </c>
      <c r="B112" s="85" t="s">
        <v>10572</v>
      </c>
      <c r="C112" s="56">
        <v>46082</v>
      </c>
      <c r="D112">
        <v>2</v>
      </c>
      <c r="E112">
        <v>0</v>
      </c>
      <c r="F112" s="55">
        <f>E112/D112</f>
        <v>0</v>
      </c>
    </row>
    <row r="113" spans="1:6" x14ac:dyDescent="0.25">
      <c r="A113" s="86" t="s">
        <v>10578</v>
      </c>
      <c r="B113" s="85" t="s">
        <v>10572</v>
      </c>
      <c r="C113" s="56">
        <v>46082</v>
      </c>
      <c r="F113" s="55"/>
    </row>
    <row r="114" spans="1:6" x14ac:dyDescent="0.25">
      <c r="A114" s="88" t="s">
        <v>138</v>
      </c>
      <c r="B114" s="87" t="s">
        <v>10572</v>
      </c>
      <c r="C114" s="56">
        <v>46082</v>
      </c>
      <c r="D114">
        <v>16378</v>
      </c>
      <c r="E114">
        <v>0</v>
      </c>
      <c r="F114" s="55">
        <f t="shared" ref="F114:F122" si="3">E114/D114</f>
        <v>0</v>
      </c>
    </row>
    <row r="115" spans="1:6" x14ac:dyDescent="0.25">
      <c r="A115" s="86" t="s">
        <v>720</v>
      </c>
      <c r="B115" s="85" t="s">
        <v>10572</v>
      </c>
      <c r="C115" s="56">
        <v>46082</v>
      </c>
      <c r="D115">
        <v>3232</v>
      </c>
      <c r="E115">
        <v>0</v>
      </c>
      <c r="F115" s="55">
        <f t="shared" si="3"/>
        <v>0</v>
      </c>
    </row>
    <row r="116" spans="1:6" x14ac:dyDescent="0.25">
      <c r="A116" s="86" t="s">
        <v>118</v>
      </c>
      <c r="B116" s="85" t="s">
        <v>10572</v>
      </c>
      <c r="C116" s="56">
        <v>46082</v>
      </c>
      <c r="D116">
        <v>29717</v>
      </c>
      <c r="E116">
        <v>0</v>
      </c>
      <c r="F116" s="55">
        <f t="shared" si="3"/>
        <v>0</v>
      </c>
    </row>
    <row r="117" spans="1:6" x14ac:dyDescent="0.25">
      <c r="A117" s="86" t="s">
        <v>2323</v>
      </c>
      <c r="B117" s="85" t="s">
        <v>10572</v>
      </c>
      <c r="C117" s="56">
        <v>46082</v>
      </c>
      <c r="D117">
        <v>7014</v>
      </c>
      <c r="E117">
        <v>0</v>
      </c>
      <c r="F117" s="55">
        <f t="shared" si="3"/>
        <v>0</v>
      </c>
    </row>
    <row r="118" spans="1:6" x14ac:dyDescent="0.25">
      <c r="A118" s="86" t="s">
        <v>186</v>
      </c>
      <c r="B118" s="85" t="s">
        <v>10572</v>
      </c>
      <c r="C118" s="56">
        <v>46082</v>
      </c>
      <c r="D118">
        <v>3987</v>
      </c>
      <c r="E118">
        <v>0</v>
      </c>
      <c r="F118" s="55">
        <f t="shared" si="3"/>
        <v>0</v>
      </c>
    </row>
    <row r="119" spans="1:6" x14ac:dyDescent="0.25">
      <c r="A119" s="86" t="s">
        <v>100</v>
      </c>
      <c r="B119" s="85" t="s">
        <v>10572</v>
      </c>
      <c r="C119" s="56">
        <v>46082</v>
      </c>
      <c r="D119">
        <v>16060</v>
      </c>
      <c r="E119">
        <v>0</v>
      </c>
      <c r="F119" s="55">
        <f t="shared" si="3"/>
        <v>0</v>
      </c>
    </row>
    <row r="120" spans="1:6" x14ac:dyDescent="0.25">
      <c r="A120" s="86" t="s">
        <v>224</v>
      </c>
      <c r="B120" s="85" t="s">
        <v>10572</v>
      </c>
      <c r="C120" s="56">
        <v>46082</v>
      </c>
      <c r="D120">
        <v>9104</v>
      </c>
      <c r="E120">
        <v>0</v>
      </c>
      <c r="F120" s="55">
        <f t="shared" si="3"/>
        <v>0</v>
      </c>
    </row>
    <row r="121" spans="1:6" x14ac:dyDescent="0.25">
      <c r="A121" s="86" t="s">
        <v>197</v>
      </c>
      <c r="B121" s="85" t="s">
        <v>10572</v>
      </c>
      <c r="C121" s="56">
        <v>46082</v>
      </c>
      <c r="D121">
        <v>36998</v>
      </c>
      <c r="E121">
        <v>0</v>
      </c>
      <c r="F121" s="55">
        <f t="shared" si="3"/>
        <v>0</v>
      </c>
    </row>
    <row r="122" spans="1:6" x14ac:dyDescent="0.25">
      <c r="A122" s="86" t="s">
        <v>25</v>
      </c>
      <c r="B122" s="85" t="s">
        <v>10572</v>
      </c>
      <c r="C122" s="56">
        <v>46082</v>
      </c>
      <c r="D122">
        <v>2507</v>
      </c>
      <c r="E122">
        <v>0</v>
      </c>
      <c r="F122" s="55">
        <f t="shared" si="3"/>
        <v>0</v>
      </c>
    </row>
    <row r="123" spans="1:6" x14ac:dyDescent="0.25">
      <c r="A123" s="86" t="s">
        <v>10581</v>
      </c>
      <c r="B123" s="85" t="s">
        <v>10572</v>
      </c>
      <c r="C123" s="56">
        <v>46082</v>
      </c>
      <c r="F123" s="55"/>
    </row>
    <row r="124" spans="1:6" x14ac:dyDescent="0.25">
      <c r="A124" s="86" t="s">
        <v>169</v>
      </c>
      <c r="B124" s="85" t="s">
        <v>10572</v>
      </c>
      <c r="C124" s="56">
        <v>46082</v>
      </c>
      <c r="F124" s="55"/>
    </row>
    <row r="125" spans="1:6" x14ac:dyDescent="0.25">
      <c r="A125" s="86" t="s">
        <v>1153</v>
      </c>
      <c r="B125" s="85" t="s">
        <v>10572</v>
      </c>
      <c r="C125" s="56">
        <v>46082</v>
      </c>
      <c r="D125">
        <v>13499</v>
      </c>
      <c r="E125">
        <v>0</v>
      </c>
      <c r="F125" s="55">
        <f>E125/D125</f>
        <v>0</v>
      </c>
    </row>
    <row r="126" spans="1:6" x14ac:dyDescent="0.25">
      <c r="A126" s="86" t="s">
        <v>503</v>
      </c>
      <c r="B126" s="85" t="s">
        <v>10572</v>
      </c>
      <c r="C126" s="56">
        <v>46082</v>
      </c>
      <c r="D126">
        <v>8188</v>
      </c>
      <c r="E126">
        <v>0</v>
      </c>
      <c r="F126" s="55">
        <f>E126/D126</f>
        <v>0</v>
      </c>
    </row>
    <row r="127" spans="1:6" x14ac:dyDescent="0.25">
      <c r="A127" s="86" t="s">
        <v>4875</v>
      </c>
      <c r="B127" s="85" t="s">
        <v>10572</v>
      </c>
      <c r="C127" s="56">
        <v>46082</v>
      </c>
      <c r="F127" s="55"/>
    </row>
    <row r="128" spans="1:6" x14ac:dyDescent="0.25">
      <c r="A128" s="86" t="s">
        <v>1944</v>
      </c>
      <c r="B128" s="85" t="s">
        <v>10572</v>
      </c>
      <c r="C128" s="56">
        <v>46082</v>
      </c>
      <c r="D128">
        <v>1288</v>
      </c>
      <c r="E128">
        <v>0</v>
      </c>
      <c r="F128" s="55">
        <f>E128/D128</f>
        <v>0</v>
      </c>
    </row>
    <row r="129" spans="1:6" x14ac:dyDescent="0.25">
      <c r="A129" s="86" t="s">
        <v>686</v>
      </c>
      <c r="B129" s="85" t="s">
        <v>10572</v>
      </c>
      <c r="C129" s="56">
        <v>46082</v>
      </c>
      <c r="D129">
        <v>7213</v>
      </c>
      <c r="E129">
        <v>0</v>
      </c>
      <c r="F129" s="55">
        <f>E129/D129</f>
        <v>0</v>
      </c>
    </row>
    <row r="130" spans="1:6" x14ac:dyDescent="0.25">
      <c r="A130" s="86" t="s">
        <v>179</v>
      </c>
      <c r="B130" s="85" t="s">
        <v>10572</v>
      </c>
      <c r="C130" s="56">
        <v>46082</v>
      </c>
      <c r="D130">
        <v>15939</v>
      </c>
      <c r="E130">
        <v>0</v>
      </c>
      <c r="F130" s="55">
        <f>E130/D130</f>
        <v>0</v>
      </c>
    </row>
    <row r="131" spans="1:6" x14ac:dyDescent="0.25">
      <c r="A131" s="86" t="s">
        <v>333</v>
      </c>
      <c r="B131" s="85" t="s">
        <v>10572</v>
      </c>
      <c r="C131" s="56">
        <v>46082</v>
      </c>
      <c r="D131">
        <v>2334</v>
      </c>
      <c r="E131">
        <v>0</v>
      </c>
      <c r="F131" s="55">
        <f>E131/D131</f>
        <v>0</v>
      </c>
    </row>
    <row r="132" spans="1:6" x14ac:dyDescent="0.25">
      <c r="A132" s="86" t="s">
        <v>52</v>
      </c>
      <c r="B132" s="85" t="s">
        <v>10572</v>
      </c>
      <c r="C132" s="56">
        <v>46082</v>
      </c>
      <c r="D132">
        <v>18073</v>
      </c>
      <c r="E132">
        <v>0</v>
      </c>
      <c r="F132" s="55">
        <f>E132/D132</f>
        <v>0</v>
      </c>
    </row>
    <row r="133" spans="1:6" x14ac:dyDescent="0.25">
      <c r="A133" s="86" t="s">
        <v>5183</v>
      </c>
      <c r="B133" s="85" t="s">
        <v>10572</v>
      </c>
      <c r="C133" s="56">
        <v>46082</v>
      </c>
      <c r="F133" s="55"/>
    </row>
    <row r="134" spans="1:6" x14ac:dyDescent="0.25">
      <c r="A134" s="84" t="s">
        <v>4712</v>
      </c>
      <c r="B134" s="35" t="s">
        <v>10572</v>
      </c>
      <c r="C134" s="56">
        <v>46082</v>
      </c>
      <c r="F134" s="55"/>
    </row>
    <row r="135" spans="1:6" ht="15.75" x14ac:dyDescent="0.25">
      <c r="A135" s="83" t="s">
        <v>10577</v>
      </c>
      <c r="B135" s="57" t="s">
        <v>10572</v>
      </c>
      <c r="C135" s="56">
        <v>46082</v>
      </c>
      <c r="F135" s="55"/>
    </row>
    <row r="136" spans="1:6" ht="15.75" x14ac:dyDescent="0.25">
      <c r="A136" s="83" t="s">
        <v>10576</v>
      </c>
      <c r="B136" s="57" t="s">
        <v>10572</v>
      </c>
      <c r="C136" s="56">
        <v>46082</v>
      </c>
    </row>
    <row r="137" spans="1:6" ht="15.75" x14ac:dyDescent="0.25">
      <c r="A137" s="83" t="s">
        <v>10575</v>
      </c>
      <c r="B137" s="57" t="s">
        <v>10572</v>
      </c>
      <c r="C137" s="56">
        <v>46082</v>
      </c>
    </row>
    <row r="138" spans="1:6" ht="15.75" x14ac:dyDescent="0.25">
      <c r="A138" s="83" t="s">
        <v>10574</v>
      </c>
      <c r="B138" s="57" t="s">
        <v>10572</v>
      </c>
      <c r="C138" s="56">
        <v>46082</v>
      </c>
    </row>
    <row r="139" spans="1:6" ht="15.75" x14ac:dyDescent="0.25">
      <c r="A139" s="83" t="s">
        <v>10573</v>
      </c>
      <c r="B139" s="57" t="s">
        <v>10572</v>
      </c>
      <c r="C139" s="56">
        <v>46082</v>
      </c>
    </row>
    <row r="140" spans="1:6" ht="15.75" x14ac:dyDescent="0.25">
      <c r="A140" s="83" t="s">
        <v>91</v>
      </c>
      <c r="B140" s="57" t="s">
        <v>10572</v>
      </c>
      <c r="C140" s="56">
        <v>46082</v>
      </c>
    </row>
    <row r="141" spans="1:6" ht="15.75" x14ac:dyDescent="0.25">
      <c r="A141" s="83" t="s">
        <v>4404</v>
      </c>
      <c r="B141" s="57" t="s">
        <v>10572</v>
      </c>
      <c r="C141" s="56">
        <v>46082</v>
      </c>
    </row>
    <row r="142" spans="1:6" ht="15.75" x14ac:dyDescent="0.25">
      <c r="A142" s="83" t="s">
        <v>10580</v>
      </c>
      <c r="B142" s="57" t="s">
        <v>10572</v>
      </c>
      <c r="C142" s="56">
        <v>46082</v>
      </c>
    </row>
    <row r="143" spans="1:6" ht="15.75" x14ac:dyDescent="0.25">
      <c r="A143" s="81" t="s">
        <v>35</v>
      </c>
      <c r="B143" s="57" t="s">
        <v>10572</v>
      </c>
      <c r="C143" s="56">
        <v>46113</v>
      </c>
      <c r="D143">
        <v>26685</v>
      </c>
      <c r="E143">
        <v>1011</v>
      </c>
      <c r="F143" s="55">
        <f>E143/D143</f>
        <v>3.788645306351883E-2</v>
      </c>
    </row>
    <row r="144" spans="1:6" ht="15.75" x14ac:dyDescent="0.25">
      <c r="A144" s="81" t="s">
        <v>1696</v>
      </c>
      <c r="B144" s="57" t="s">
        <v>10572</v>
      </c>
      <c r="C144" s="56">
        <v>46113</v>
      </c>
      <c r="D144">
        <v>0</v>
      </c>
      <c r="E144">
        <v>0</v>
      </c>
      <c r="F144" s="55"/>
    </row>
    <row r="145" spans="1:6" ht="15.75" x14ac:dyDescent="0.25">
      <c r="A145" s="81" t="s">
        <v>376</v>
      </c>
      <c r="B145" s="57" t="s">
        <v>10572</v>
      </c>
      <c r="C145" s="56">
        <v>46113</v>
      </c>
      <c r="D145">
        <v>386</v>
      </c>
      <c r="E145">
        <v>83</v>
      </c>
      <c r="F145" s="55">
        <f t="shared" ref="F145:F150" si="4">E145/D145</f>
        <v>0.21502590673575128</v>
      </c>
    </row>
    <row r="146" spans="1:6" ht="15.75" x14ac:dyDescent="0.25">
      <c r="A146" s="82" t="s">
        <v>252</v>
      </c>
      <c r="B146" s="57" t="s">
        <v>10572</v>
      </c>
      <c r="C146" s="56">
        <v>46113</v>
      </c>
      <c r="D146">
        <v>39808</v>
      </c>
      <c r="E146">
        <v>1323</v>
      </c>
      <c r="F146" s="55">
        <f t="shared" si="4"/>
        <v>3.3234525723472672E-2</v>
      </c>
    </row>
    <row r="147" spans="1:6" ht="15.75" x14ac:dyDescent="0.25">
      <c r="A147" s="81" t="s">
        <v>283</v>
      </c>
      <c r="B147" s="57" t="s">
        <v>10572</v>
      </c>
      <c r="C147" s="56">
        <v>46113</v>
      </c>
      <c r="D147">
        <v>5546</v>
      </c>
      <c r="E147">
        <v>128</v>
      </c>
      <c r="F147" s="55">
        <f t="shared" si="4"/>
        <v>2.3079697078975839E-2</v>
      </c>
    </row>
    <row r="148" spans="1:6" ht="15.75" x14ac:dyDescent="0.25">
      <c r="A148" s="81" t="s">
        <v>161</v>
      </c>
      <c r="B148" s="57" t="s">
        <v>10572</v>
      </c>
      <c r="C148" s="56">
        <v>46113</v>
      </c>
      <c r="D148">
        <v>688</v>
      </c>
      <c r="E148">
        <v>385</v>
      </c>
      <c r="F148" s="55">
        <f t="shared" si="4"/>
        <v>0.55959302325581395</v>
      </c>
    </row>
    <row r="149" spans="1:6" ht="15.75" x14ac:dyDescent="0.25">
      <c r="A149" s="81" t="s">
        <v>392</v>
      </c>
      <c r="B149" s="57" t="s">
        <v>10572</v>
      </c>
      <c r="C149" s="56">
        <v>46113</v>
      </c>
      <c r="D149">
        <v>6926</v>
      </c>
      <c r="E149">
        <v>714</v>
      </c>
      <c r="F149" s="55">
        <f t="shared" si="4"/>
        <v>0.10308980652613341</v>
      </c>
    </row>
    <row r="150" spans="1:6" ht="15.75" x14ac:dyDescent="0.25">
      <c r="A150" s="81" t="s">
        <v>241</v>
      </c>
      <c r="B150" s="57" t="s">
        <v>10572</v>
      </c>
      <c r="C150" s="56">
        <v>46113</v>
      </c>
      <c r="D150">
        <v>9311</v>
      </c>
      <c r="E150">
        <v>1285</v>
      </c>
      <c r="F150" s="55">
        <f t="shared" si="4"/>
        <v>0.1380088067876705</v>
      </c>
    </row>
    <row r="151" spans="1:6" ht="15.75" x14ac:dyDescent="0.25">
      <c r="A151" s="81" t="s">
        <v>6904</v>
      </c>
      <c r="B151" s="57" t="s">
        <v>10572</v>
      </c>
      <c r="C151" s="56">
        <v>46113</v>
      </c>
      <c r="F151" s="55"/>
    </row>
    <row r="152" spans="1:6" ht="15.75" x14ac:dyDescent="0.25">
      <c r="A152" s="81" t="s">
        <v>77</v>
      </c>
      <c r="B152" s="57" t="s">
        <v>10572</v>
      </c>
      <c r="C152" s="56">
        <v>46113</v>
      </c>
      <c r="D152">
        <v>107192</v>
      </c>
      <c r="E152">
        <v>2397</v>
      </c>
      <c r="F152" s="55">
        <f>E152/D152</f>
        <v>2.2361743413687588E-2</v>
      </c>
    </row>
    <row r="153" spans="1:6" ht="15.75" x14ac:dyDescent="0.25">
      <c r="A153" s="81" t="s">
        <v>68</v>
      </c>
      <c r="B153" s="57" t="s">
        <v>10572</v>
      </c>
      <c r="C153" s="56">
        <v>46113</v>
      </c>
      <c r="D153">
        <v>44015</v>
      </c>
      <c r="E153">
        <v>1544</v>
      </c>
      <c r="F153" s="55">
        <f>E153/D153</f>
        <v>3.507895035783256E-2</v>
      </c>
    </row>
    <row r="154" spans="1:6" ht="15.75" x14ac:dyDescent="0.25">
      <c r="A154" s="81" t="s">
        <v>10579</v>
      </c>
      <c r="B154" s="57" t="s">
        <v>10572</v>
      </c>
      <c r="C154" s="56">
        <v>46113</v>
      </c>
      <c r="D154">
        <v>0</v>
      </c>
      <c r="E154">
        <v>0</v>
      </c>
      <c r="F154" s="55"/>
    </row>
    <row r="155" spans="1:6" ht="15.75" x14ac:dyDescent="0.25">
      <c r="A155" s="81" t="s">
        <v>10578</v>
      </c>
      <c r="B155" s="57" t="s">
        <v>10572</v>
      </c>
      <c r="C155" s="56">
        <v>46113</v>
      </c>
      <c r="F155" s="55"/>
    </row>
    <row r="156" spans="1:6" ht="15.75" x14ac:dyDescent="0.25">
      <c r="A156" s="82" t="s">
        <v>138</v>
      </c>
      <c r="B156" s="57" t="s">
        <v>10572</v>
      </c>
      <c r="C156" s="56">
        <v>46113</v>
      </c>
      <c r="D156">
        <v>11782</v>
      </c>
      <c r="E156">
        <v>1072</v>
      </c>
      <c r="F156" s="55">
        <f t="shared" ref="F156:F164" si="5">E156/D156</f>
        <v>9.0986250212188077E-2</v>
      </c>
    </row>
    <row r="157" spans="1:6" ht="15.75" x14ac:dyDescent="0.25">
      <c r="A157" s="81" t="s">
        <v>720</v>
      </c>
      <c r="B157" s="57" t="s">
        <v>10572</v>
      </c>
      <c r="C157" s="56">
        <v>46113</v>
      </c>
      <c r="D157">
        <v>1999</v>
      </c>
      <c r="E157">
        <v>381</v>
      </c>
      <c r="F157" s="55">
        <f t="shared" si="5"/>
        <v>0.19059529764882441</v>
      </c>
    </row>
    <row r="158" spans="1:6" ht="15.75" x14ac:dyDescent="0.25">
      <c r="A158" s="81" t="s">
        <v>118</v>
      </c>
      <c r="B158" s="57" t="s">
        <v>10572</v>
      </c>
      <c r="C158" s="56">
        <v>46113</v>
      </c>
      <c r="D158">
        <v>27959</v>
      </c>
      <c r="E158">
        <v>949</v>
      </c>
      <c r="F158" s="55">
        <f t="shared" si="5"/>
        <v>3.3942558746736295E-2</v>
      </c>
    </row>
    <row r="159" spans="1:6" ht="15.75" x14ac:dyDescent="0.25">
      <c r="A159" s="81" t="s">
        <v>2323</v>
      </c>
      <c r="B159" s="57" t="s">
        <v>10572</v>
      </c>
      <c r="C159" s="56">
        <v>46113</v>
      </c>
      <c r="D159">
        <v>5274</v>
      </c>
      <c r="E159">
        <v>245</v>
      </c>
      <c r="F159" s="55">
        <f t="shared" si="5"/>
        <v>4.6454304133485023E-2</v>
      </c>
    </row>
    <row r="160" spans="1:6" ht="15.75" x14ac:dyDescent="0.25">
      <c r="A160" s="81" t="s">
        <v>186</v>
      </c>
      <c r="B160" s="57" t="s">
        <v>10572</v>
      </c>
      <c r="C160" s="56">
        <v>46113</v>
      </c>
      <c r="D160">
        <v>3701</v>
      </c>
      <c r="E160">
        <v>545</v>
      </c>
      <c r="F160" s="55">
        <f t="shared" si="5"/>
        <v>0.14725749797352067</v>
      </c>
    </row>
    <row r="161" spans="1:6" ht="15.75" x14ac:dyDescent="0.25">
      <c r="A161" s="81" t="s">
        <v>100</v>
      </c>
      <c r="B161" s="57" t="s">
        <v>10572</v>
      </c>
      <c r="C161" s="56">
        <v>46113</v>
      </c>
      <c r="D161">
        <v>12256</v>
      </c>
      <c r="E161">
        <v>731</v>
      </c>
      <c r="F161" s="55">
        <f t="shared" si="5"/>
        <v>5.9644255874673632E-2</v>
      </c>
    </row>
    <row r="162" spans="1:6" ht="15.75" x14ac:dyDescent="0.25">
      <c r="A162" s="81" t="s">
        <v>224</v>
      </c>
      <c r="B162" s="57" t="s">
        <v>10572</v>
      </c>
      <c r="C162" s="56">
        <v>46113</v>
      </c>
      <c r="D162">
        <v>6766</v>
      </c>
      <c r="E162">
        <v>466</v>
      </c>
      <c r="F162" s="55">
        <f t="shared" si="5"/>
        <v>6.8873780668046114E-2</v>
      </c>
    </row>
    <row r="163" spans="1:6" ht="15.75" x14ac:dyDescent="0.25">
      <c r="A163" s="81" t="s">
        <v>197</v>
      </c>
      <c r="B163" s="57" t="s">
        <v>10572</v>
      </c>
      <c r="C163" s="56">
        <v>46113</v>
      </c>
      <c r="D163">
        <v>25477</v>
      </c>
      <c r="E163">
        <v>1053</v>
      </c>
      <c r="F163" s="55">
        <f t="shared" si="5"/>
        <v>4.133139694626526E-2</v>
      </c>
    </row>
    <row r="164" spans="1:6" ht="15.75" x14ac:dyDescent="0.25">
      <c r="A164" s="81" t="s">
        <v>25</v>
      </c>
      <c r="B164" s="57" t="s">
        <v>10572</v>
      </c>
      <c r="C164" s="56">
        <v>46113</v>
      </c>
      <c r="D164">
        <v>3373</v>
      </c>
      <c r="E164">
        <v>242</v>
      </c>
      <c r="F164" s="55">
        <f t="shared" si="5"/>
        <v>7.1746219982211687E-2</v>
      </c>
    </row>
    <row r="165" spans="1:6" ht="15.75" x14ac:dyDescent="0.25">
      <c r="A165" s="81" t="s">
        <v>169</v>
      </c>
      <c r="B165" s="57" t="s">
        <v>10572</v>
      </c>
      <c r="C165" s="56">
        <v>46113</v>
      </c>
      <c r="F165" s="55"/>
    </row>
    <row r="166" spans="1:6" ht="15.75" x14ac:dyDescent="0.25">
      <c r="A166" s="81" t="s">
        <v>1153</v>
      </c>
      <c r="B166" s="57" t="s">
        <v>10572</v>
      </c>
      <c r="C166" s="56">
        <v>46113</v>
      </c>
      <c r="D166">
        <v>9479</v>
      </c>
      <c r="E166">
        <v>291</v>
      </c>
      <c r="F166" s="55">
        <f>E166/D166</f>
        <v>3.0699440869290009E-2</v>
      </c>
    </row>
    <row r="167" spans="1:6" ht="15.75" x14ac:dyDescent="0.25">
      <c r="A167" s="81" t="s">
        <v>503</v>
      </c>
      <c r="B167" s="57" t="s">
        <v>10572</v>
      </c>
      <c r="C167" s="56">
        <v>46113</v>
      </c>
      <c r="D167">
        <v>6965</v>
      </c>
      <c r="E167">
        <v>395</v>
      </c>
      <c r="F167" s="55">
        <f>E167/D167</f>
        <v>5.6712132089016508E-2</v>
      </c>
    </row>
    <row r="168" spans="1:6" ht="15.75" x14ac:dyDescent="0.25">
      <c r="A168" s="81" t="s">
        <v>4875</v>
      </c>
      <c r="B168" s="57" t="s">
        <v>10572</v>
      </c>
      <c r="C168" s="56">
        <v>46113</v>
      </c>
      <c r="F168" s="55"/>
    </row>
    <row r="169" spans="1:6" ht="15.75" x14ac:dyDescent="0.25">
      <c r="A169" s="81" t="s">
        <v>1944</v>
      </c>
      <c r="B169" s="57" t="s">
        <v>10572</v>
      </c>
      <c r="C169" s="56">
        <v>46113</v>
      </c>
      <c r="D169">
        <v>1297</v>
      </c>
      <c r="E169">
        <v>100</v>
      </c>
      <c r="F169" s="55">
        <f>E169/D169</f>
        <v>7.7101002313030076E-2</v>
      </c>
    </row>
    <row r="170" spans="1:6" ht="15.75" x14ac:dyDescent="0.25">
      <c r="A170" s="81" t="s">
        <v>686</v>
      </c>
      <c r="B170" s="57" t="s">
        <v>10572</v>
      </c>
      <c r="C170" s="56">
        <v>46113</v>
      </c>
      <c r="D170">
        <v>5626</v>
      </c>
      <c r="E170">
        <v>402</v>
      </c>
      <c r="F170" s="55">
        <f>E170/D170</f>
        <v>7.1453963739779594E-2</v>
      </c>
    </row>
    <row r="171" spans="1:6" ht="15.75" x14ac:dyDescent="0.25">
      <c r="A171" s="81" t="s">
        <v>179</v>
      </c>
      <c r="B171" s="57" t="s">
        <v>10572</v>
      </c>
      <c r="C171" s="56">
        <v>46113</v>
      </c>
      <c r="D171">
        <v>15058</v>
      </c>
      <c r="E171">
        <v>646</v>
      </c>
      <c r="F171" s="55">
        <f>E171/D171</f>
        <v>4.2900783636605128E-2</v>
      </c>
    </row>
    <row r="172" spans="1:6" ht="15.75" x14ac:dyDescent="0.25">
      <c r="A172" s="81" t="s">
        <v>333</v>
      </c>
      <c r="B172" s="57" t="s">
        <v>10572</v>
      </c>
      <c r="C172" s="56">
        <v>46113</v>
      </c>
      <c r="D172">
        <v>1932</v>
      </c>
      <c r="E172">
        <v>82</v>
      </c>
      <c r="F172" s="55">
        <f>E172/D172</f>
        <v>4.2443064182194616E-2</v>
      </c>
    </row>
    <row r="173" spans="1:6" ht="15.75" x14ac:dyDescent="0.25">
      <c r="A173" s="81" t="s">
        <v>52</v>
      </c>
      <c r="B173" s="57" t="s">
        <v>10572</v>
      </c>
      <c r="C173" s="56">
        <v>46113</v>
      </c>
      <c r="D173">
        <v>17572</v>
      </c>
      <c r="E173">
        <v>766</v>
      </c>
      <c r="F173" s="55">
        <f>E173/D173</f>
        <v>4.3592078306396539E-2</v>
      </c>
    </row>
    <row r="174" spans="1:6" ht="15.75" x14ac:dyDescent="0.25">
      <c r="A174" s="81" t="s">
        <v>5183</v>
      </c>
      <c r="B174" s="57" t="s">
        <v>10572</v>
      </c>
      <c r="C174" s="56">
        <v>46113</v>
      </c>
      <c r="F174" s="55"/>
    </row>
    <row r="175" spans="1:6" ht="15.75" x14ac:dyDescent="0.25">
      <c r="A175" s="80" t="s">
        <v>4712</v>
      </c>
      <c r="B175" s="57" t="s">
        <v>10572</v>
      </c>
      <c r="C175" s="56">
        <v>46113</v>
      </c>
      <c r="F175" s="55"/>
    </row>
    <row r="176" spans="1:6" ht="15.75" x14ac:dyDescent="0.25">
      <c r="A176" s="79" t="s">
        <v>10577</v>
      </c>
      <c r="B176" s="57" t="s">
        <v>10572</v>
      </c>
      <c r="C176" s="56">
        <v>46113</v>
      </c>
      <c r="F176" s="55"/>
    </row>
    <row r="177" spans="1:6" ht="15.75" x14ac:dyDescent="0.25">
      <c r="A177" s="79" t="s">
        <v>10576</v>
      </c>
      <c r="B177" s="57" t="s">
        <v>10572</v>
      </c>
      <c r="C177" s="56">
        <v>46113</v>
      </c>
    </row>
    <row r="178" spans="1:6" ht="15.75" x14ac:dyDescent="0.25">
      <c r="A178" s="79" t="s">
        <v>10575</v>
      </c>
      <c r="B178" s="57" t="s">
        <v>10572</v>
      </c>
      <c r="C178" s="56">
        <v>46113</v>
      </c>
    </row>
    <row r="179" spans="1:6" ht="15.75" x14ac:dyDescent="0.25">
      <c r="A179" s="79" t="s">
        <v>10574</v>
      </c>
      <c r="B179" s="57" t="s">
        <v>10572</v>
      </c>
      <c r="C179" s="56">
        <v>46113</v>
      </c>
    </row>
    <row r="180" spans="1:6" ht="15.75" x14ac:dyDescent="0.25">
      <c r="A180" s="79" t="s">
        <v>10573</v>
      </c>
      <c r="B180" s="57" t="s">
        <v>10572</v>
      </c>
      <c r="C180" s="56">
        <v>46113</v>
      </c>
    </row>
    <row r="181" spans="1:6" ht="15.75" x14ac:dyDescent="0.25">
      <c r="A181" s="79" t="s">
        <v>91</v>
      </c>
      <c r="B181" s="57" t="s">
        <v>10572</v>
      </c>
      <c r="C181" s="56">
        <v>46113</v>
      </c>
    </row>
    <row r="182" spans="1:6" ht="15.75" x14ac:dyDescent="0.25">
      <c r="A182" s="79" t="s">
        <v>4404</v>
      </c>
      <c r="B182" s="57" t="s">
        <v>10572</v>
      </c>
      <c r="C182" s="56">
        <v>46113</v>
      </c>
    </row>
    <row r="183" spans="1:6" ht="15.75" x14ac:dyDescent="0.25">
      <c r="A183" s="79" t="s">
        <v>10580</v>
      </c>
      <c r="B183" s="57" t="s">
        <v>10572</v>
      </c>
      <c r="C183" s="56">
        <v>46113</v>
      </c>
    </row>
    <row r="184" spans="1:6" ht="15.75" x14ac:dyDescent="0.25">
      <c r="A184" s="76" t="s">
        <v>35</v>
      </c>
      <c r="B184" s="57" t="s">
        <v>10572</v>
      </c>
      <c r="C184" s="56">
        <v>46143</v>
      </c>
      <c r="D184">
        <v>29726</v>
      </c>
      <c r="E184">
        <v>1185</v>
      </c>
      <c r="F184" s="55">
        <f>E184/D184</f>
        <v>3.9864092040637823E-2</v>
      </c>
    </row>
    <row r="185" spans="1:6" ht="15.75" x14ac:dyDescent="0.25">
      <c r="A185" s="76" t="s">
        <v>1696</v>
      </c>
      <c r="B185" s="57" t="s">
        <v>10572</v>
      </c>
      <c r="C185" s="56">
        <v>46143</v>
      </c>
      <c r="D185">
        <v>1</v>
      </c>
      <c r="E185">
        <v>1</v>
      </c>
      <c r="F185" s="55">
        <f>E185/D185</f>
        <v>1</v>
      </c>
    </row>
    <row r="186" spans="1:6" ht="15.75" x14ac:dyDescent="0.25">
      <c r="A186" s="76" t="s">
        <v>376</v>
      </c>
      <c r="B186" s="57" t="s">
        <v>10572</v>
      </c>
      <c r="C186" s="56">
        <v>46143</v>
      </c>
      <c r="D186">
        <v>349</v>
      </c>
      <c r="E186">
        <v>79</v>
      </c>
      <c r="F186" s="55">
        <f>E186/D186</f>
        <v>0.22636103151862463</v>
      </c>
    </row>
    <row r="187" spans="1:6" ht="15.75" x14ac:dyDescent="0.25">
      <c r="A187" s="77" t="s">
        <v>252</v>
      </c>
      <c r="B187" s="57" t="s">
        <v>10572</v>
      </c>
      <c r="C187" s="56">
        <v>46143</v>
      </c>
      <c r="D187">
        <v>50435</v>
      </c>
      <c r="E187">
        <v>3366</v>
      </c>
      <c r="F187" s="55">
        <f>E187/D187</f>
        <v>6.6739367502726285E-2</v>
      </c>
    </row>
    <row r="188" spans="1:6" ht="15.75" x14ac:dyDescent="0.25">
      <c r="A188" s="76" t="s">
        <v>283</v>
      </c>
      <c r="B188" s="57" t="s">
        <v>10572</v>
      </c>
      <c r="C188" s="56">
        <v>46143</v>
      </c>
      <c r="D188">
        <v>6695</v>
      </c>
      <c r="E188">
        <v>209</v>
      </c>
      <c r="F188" s="55">
        <f>E188/D188</f>
        <v>3.1217326362957432E-2</v>
      </c>
    </row>
    <row r="189" spans="1:6" ht="15.75" x14ac:dyDescent="0.25">
      <c r="A189" s="76" t="s">
        <v>161</v>
      </c>
      <c r="B189" s="57" t="s">
        <v>10572</v>
      </c>
      <c r="C189" s="56">
        <v>46143</v>
      </c>
      <c r="D189">
        <v>11</v>
      </c>
      <c r="E189">
        <v>500</v>
      </c>
      <c r="F189" s="78"/>
    </row>
    <row r="190" spans="1:6" ht="15.75" x14ac:dyDescent="0.25">
      <c r="A190" s="76" t="s">
        <v>392</v>
      </c>
      <c r="B190" s="57" t="s">
        <v>10572</v>
      </c>
      <c r="C190" s="56">
        <v>46143</v>
      </c>
      <c r="D190">
        <v>7199</v>
      </c>
      <c r="E190">
        <v>1045</v>
      </c>
      <c r="F190" s="55">
        <f>E190/D190</f>
        <v>0.14515904986803724</v>
      </c>
    </row>
    <row r="191" spans="1:6" ht="15.75" x14ac:dyDescent="0.25">
      <c r="A191" s="76" t="s">
        <v>241</v>
      </c>
      <c r="B191" s="57" t="s">
        <v>10572</v>
      </c>
      <c r="C191" s="56">
        <v>46143</v>
      </c>
      <c r="D191">
        <v>5507</v>
      </c>
      <c r="E191">
        <v>1852</v>
      </c>
      <c r="F191" s="55">
        <f>E191/D191</f>
        <v>0.33629925549300888</v>
      </c>
    </row>
    <row r="192" spans="1:6" ht="15.75" x14ac:dyDescent="0.25">
      <c r="A192" s="76" t="s">
        <v>6904</v>
      </c>
      <c r="B192" s="57" t="s">
        <v>10572</v>
      </c>
      <c r="C192" s="56">
        <v>46143</v>
      </c>
      <c r="F192" s="55"/>
    </row>
    <row r="193" spans="1:6" ht="15.75" x14ac:dyDescent="0.25">
      <c r="A193" s="76" t="s">
        <v>77</v>
      </c>
      <c r="B193" s="57" t="s">
        <v>10572</v>
      </c>
      <c r="C193" s="56">
        <v>46143</v>
      </c>
      <c r="D193">
        <v>128982</v>
      </c>
      <c r="E193">
        <v>2471</v>
      </c>
      <c r="F193" s="55">
        <f>E193/D193</f>
        <v>1.9157711928796266E-2</v>
      </c>
    </row>
    <row r="194" spans="1:6" ht="15.75" x14ac:dyDescent="0.25">
      <c r="A194" s="76" t="s">
        <v>68</v>
      </c>
      <c r="B194" s="57" t="s">
        <v>10572</v>
      </c>
      <c r="C194" s="56">
        <v>46143</v>
      </c>
      <c r="D194">
        <v>59219</v>
      </c>
      <c r="E194">
        <v>1956</v>
      </c>
      <c r="F194" s="55">
        <f>E194/D194</f>
        <v>3.3029939715294075E-2</v>
      </c>
    </row>
    <row r="195" spans="1:6" ht="15.75" x14ac:dyDescent="0.25">
      <c r="A195" s="76" t="s">
        <v>10579</v>
      </c>
      <c r="B195" s="57" t="s">
        <v>10572</v>
      </c>
      <c r="C195" s="56">
        <v>46143</v>
      </c>
      <c r="D195">
        <v>0</v>
      </c>
      <c r="E195">
        <v>0</v>
      </c>
      <c r="F195" s="55"/>
    </row>
    <row r="196" spans="1:6" ht="15.75" x14ac:dyDescent="0.25">
      <c r="A196" s="76" t="s">
        <v>10578</v>
      </c>
      <c r="B196" s="57" t="s">
        <v>10572</v>
      </c>
      <c r="C196" s="56">
        <v>46143</v>
      </c>
      <c r="F196" s="55"/>
    </row>
    <row r="197" spans="1:6" ht="15.75" x14ac:dyDescent="0.25">
      <c r="A197" s="77" t="s">
        <v>138</v>
      </c>
      <c r="B197" s="57" t="s">
        <v>10572</v>
      </c>
      <c r="C197" s="56">
        <v>46143</v>
      </c>
      <c r="D197">
        <v>14545</v>
      </c>
      <c r="E197">
        <v>1418</v>
      </c>
      <c r="F197" s="55">
        <f t="shared" ref="F197:F205" si="6">E197/D197</f>
        <v>9.7490546579580617E-2</v>
      </c>
    </row>
    <row r="198" spans="1:6" ht="15.75" x14ac:dyDescent="0.25">
      <c r="A198" s="76" t="s">
        <v>720</v>
      </c>
      <c r="B198" s="57" t="s">
        <v>10572</v>
      </c>
      <c r="C198" s="56">
        <v>46143</v>
      </c>
      <c r="D198">
        <v>2384</v>
      </c>
      <c r="E198">
        <v>558</v>
      </c>
      <c r="F198" s="55">
        <f t="shared" si="6"/>
        <v>0.23406040268456377</v>
      </c>
    </row>
    <row r="199" spans="1:6" ht="15.75" x14ac:dyDescent="0.25">
      <c r="A199" s="76" t="s">
        <v>118</v>
      </c>
      <c r="B199" s="57" t="s">
        <v>10572</v>
      </c>
      <c r="C199" s="56">
        <v>46143</v>
      </c>
      <c r="D199">
        <v>40107</v>
      </c>
      <c r="E199">
        <v>1497</v>
      </c>
      <c r="F199" s="55">
        <f t="shared" si="6"/>
        <v>3.7325155209813748E-2</v>
      </c>
    </row>
    <row r="200" spans="1:6" ht="15.75" x14ac:dyDescent="0.25">
      <c r="A200" s="76" t="s">
        <v>2323</v>
      </c>
      <c r="B200" s="57" t="s">
        <v>10572</v>
      </c>
      <c r="C200" s="56">
        <v>46143</v>
      </c>
      <c r="D200">
        <v>11013</v>
      </c>
      <c r="E200">
        <v>318</v>
      </c>
      <c r="F200" s="55">
        <f t="shared" si="6"/>
        <v>2.8874965949332608E-2</v>
      </c>
    </row>
    <row r="201" spans="1:6" ht="15.75" x14ac:dyDescent="0.25">
      <c r="A201" s="76" t="s">
        <v>186</v>
      </c>
      <c r="B201" s="57" t="s">
        <v>10572</v>
      </c>
      <c r="C201" s="56">
        <v>46143</v>
      </c>
      <c r="D201">
        <v>3913</v>
      </c>
      <c r="E201">
        <v>615</v>
      </c>
      <c r="F201" s="55">
        <f t="shared" si="6"/>
        <v>0.15716841298236647</v>
      </c>
    </row>
    <row r="202" spans="1:6" ht="15.75" x14ac:dyDescent="0.25">
      <c r="A202" s="76" t="s">
        <v>100</v>
      </c>
      <c r="B202" s="57" t="s">
        <v>10572</v>
      </c>
      <c r="C202" s="56">
        <v>46143</v>
      </c>
      <c r="D202">
        <v>11168</v>
      </c>
      <c r="E202">
        <v>1081</v>
      </c>
      <c r="F202" s="55">
        <f t="shared" si="6"/>
        <v>9.6794412607449851E-2</v>
      </c>
    </row>
    <row r="203" spans="1:6" ht="15.75" x14ac:dyDescent="0.25">
      <c r="A203" s="76" t="s">
        <v>224</v>
      </c>
      <c r="B203" s="57" t="s">
        <v>10572</v>
      </c>
      <c r="C203" s="56">
        <v>46143</v>
      </c>
      <c r="D203">
        <v>7350</v>
      </c>
      <c r="E203">
        <v>461</v>
      </c>
      <c r="F203" s="55">
        <f t="shared" si="6"/>
        <v>6.2721088435374148E-2</v>
      </c>
    </row>
    <row r="204" spans="1:6" ht="15.75" x14ac:dyDescent="0.25">
      <c r="A204" s="76" t="s">
        <v>197</v>
      </c>
      <c r="B204" s="57" t="s">
        <v>10572</v>
      </c>
      <c r="C204" s="56">
        <v>46143</v>
      </c>
      <c r="D204">
        <v>30452</v>
      </c>
      <c r="E204">
        <v>1348</v>
      </c>
      <c r="F204" s="55">
        <f t="shared" si="6"/>
        <v>4.4266386444240115E-2</v>
      </c>
    </row>
    <row r="205" spans="1:6" ht="15.75" x14ac:dyDescent="0.25">
      <c r="A205" s="76" t="s">
        <v>25</v>
      </c>
      <c r="B205" s="57" t="s">
        <v>10572</v>
      </c>
      <c r="C205" s="56">
        <v>46143</v>
      </c>
      <c r="D205">
        <v>3932</v>
      </c>
      <c r="E205">
        <v>382</v>
      </c>
      <c r="F205" s="55">
        <f t="shared" si="6"/>
        <v>9.7151576805696846E-2</v>
      </c>
    </row>
    <row r="206" spans="1:6" ht="15.75" x14ac:dyDescent="0.25">
      <c r="A206" s="76" t="s">
        <v>169</v>
      </c>
      <c r="B206" s="57" t="s">
        <v>10572</v>
      </c>
      <c r="C206" s="56">
        <v>46143</v>
      </c>
      <c r="F206" s="55"/>
    </row>
    <row r="207" spans="1:6" ht="15.75" x14ac:dyDescent="0.25">
      <c r="A207" s="76" t="s">
        <v>1153</v>
      </c>
      <c r="B207" s="57" t="s">
        <v>10572</v>
      </c>
      <c r="C207" s="56">
        <v>46143</v>
      </c>
      <c r="D207">
        <v>10504</v>
      </c>
      <c r="E207">
        <v>465</v>
      </c>
      <c r="F207" s="55">
        <f>E207/D207</f>
        <v>4.4268849961919265E-2</v>
      </c>
    </row>
    <row r="208" spans="1:6" ht="15.75" x14ac:dyDescent="0.25">
      <c r="A208" s="76" t="s">
        <v>503</v>
      </c>
      <c r="B208" s="57" t="s">
        <v>10572</v>
      </c>
      <c r="C208" s="56">
        <v>46143</v>
      </c>
      <c r="D208">
        <v>9397</v>
      </c>
      <c r="E208">
        <v>548</v>
      </c>
      <c r="F208" s="55">
        <f>E208/D208</f>
        <v>5.8316483984250295E-2</v>
      </c>
    </row>
    <row r="209" spans="1:6" ht="15.75" x14ac:dyDescent="0.25">
      <c r="A209" s="76" t="s">
        <v>4875</v>
      </c>
      <c r="B209" s="57" t="s">
        <v>10572</v>
      </c>
      <c r="C209" s="56">
        <v>46143</v>
      </c>
      <c r="F209" s="55"/>
    </row>
    <row r="210" spans="1:6" ht="15.75" x14ac:dyDescent="0.25">
      <c r="A210" s="76" t="s">
        <v>1944</v>
      </c>
      <c r="B210" s="57" t="s">
        <v>10572</v>
      </c>
      <c r="C210" s="56">
        <v>46143</v>
      </c>
      <c r="D210">
        <v>1228</v>
      </c>
      <c r="E210">
        <v>140</v>
      </c>
      <c r="F210" s="55">
        <f>E210/D210</f>
        <v>0.11400651465798045</v>
      </c>
    </row>
    <row r="211" spans="1:6" ht="15.75" x14ac:dyDescent="0.25">
      <c r="A211" s="76" t="s">
        <v>686</v>
      </c>
      <c r="B211" s="57" t="s">
        <v>10572</v>
      </c>
      <c r="C211" s="56">
        <v>46143</v>
      </c>
      <c r="D211">
        <v>6392</v>
      </c>
      <c r="E211">
        <v>628</v>
      </c>
      <c r="F211" s="55">
        <f>E211/D211</f>
        <v>9.8247809762202751E-2</v>
      </c>
    </row>
    <row r="212" spans="1:6" ht="15.75" x14ac:dyDescent="0.25">
      <c r="A212" s="76" t="s">
        <v>179</v>
      </c>
      <c r="B212" s="57" t="s">
        <v>10572</v>
      </c>
      <c r="C212" s="56">
        <v>46143</v>
      </c>
      <c r="D212">
        <v>14652</v>
      </c>
      <c r="E212">
        <v>1214</v>
      </c>
      <c r="F212" s="55">
        <f>E212/D212</f>
        <v>8.2855582855582852E-2</v>
      </c>
    </row>
    <row r="213" spans="1:6" ht="15.75" x14ac:dyDescent="0.25">
      <c r="A213" s="76" t="s">
        <v>333</v>
      </c>
      <c r="B213" s="57" t="s">
        <v>10572</v>
      </c>
      <c r="C213" s="56">
        <v>46143</v>
      </c>
      <c r="D213">
        <v>1966</v>
      </c>
      <c r="E213">
        <v>141</v>
      </c>
      <c r="F213" s="55">
        <f>E213/D213</f>
        <v>7.1719226856561541E-2</v>
      </c>
    </row>
    <row r="214" spans="1:6" ht="15.75" x14ac:dyDescent="0.25">
      <c r="A214" s="76" t="s">
        <v>52</v>
      </c>
      <c r="B214" s="57" t="s">
        <v>10572</v>
      </c>
      <c r="C214" s="56">
        <v>46143</v>
      </c>
      <c r="D214">
        <v>25050</v>
      </c>
      <c r="E214">
        <v>999</v>
      </c>
      <c r="F214" s="55">
        <f>E214/D214</f>
        <v>3.9880239520958087E-2</v>
      </c>
    </row>
    <row r="215" spans="1:6" ht="15.75" x14ac:dyDescent="0.25">
      <c r="A215" s="76" t="s">
        <v>5183</v>
      </c>
      <c r="B215" s="57" t="s">
        <v>10572</v>
      </c>
      <c r="C215" s="56">
        <v>46143</v>
      </c>
      <c r="F215" s="55"/>
    </row>
    <row r="216" spans="1:6" ht="15.75" x14ac:dyDescent="0.25">
      <c r="A216" s="75" t="s">
        <v>4712</v>
      </c>
      <c r="B216" s="57" t="s">
        <v>10572</v>
      </c>
      <c r="C216" s="56">
        <v>46143</v>
      </c>
      <c r="F216" s="55"/>
    </row>
    <row r="217" spans="1:6" ht="15.75" x14ac:dyDescent="0.25">
      <c r="A217" s="74" t="s">
        <v>10577</v>
      </c>
      <c r="B217" s="57" t="s">
        <v>10572</v>
      </c>
      <c r="C217" s="56">
        <v>46143</v>
      </c>
      <c r="F217" s="55"/>
    </row>
    <row r="218" spans="1:6" ht="15.75" x14ac:dyDescent="0.25">
      <c r="A218" s="74" t="s">
        <v>10576</v>
      </c>
      <c r="B218" s="57" t="s">
        <v>10572</v>
      </c>
      <c r="C218" s="56">
        <v>46143</v>
      </c>
    </row>
    <row r="219" spans="1:6" ht="15.75" x14ac:dyDescent="0.25">
      <c r="A219" s="74" t="s">
        <v>10575</v>
      </c>
      <c r="B219" s="57" t="s">
        <v>10572</v>
      </c>
      <c r="C219" s="56">
        <v>46143</v>
      </c>
    </row>
    <row r="220" spans="1:6" ht="15.75" x14ac:dyDescent="0.25">
      <c r="A220" s="74" t="s">
        <v>10574</v>
      </c>
      <c r="B220" s="57" t="s">
        <v>10572</v>
      </c>
      <c r="C220" s="56">
        <v>46143</v>
      </c>
    </row>
    <row r="221" spans="1:6" ht="15.75" x14ac:dyDescent="0.25">
      <c r="A221" s="74" t="s">
        <v>10573</v>
      </c>
      <c r="B221" s="57" t="s">
        <v>10572</v>
      </c>
      <c r="C221" s="56">
        <v>46143</v>
      </c>
    </row>
    <row r="222" spans="1:6" ht="15.75" x14ac:dyDescent="0.25">
      <c r="A222" s="74" t="s">
        <v>91</v>
      </c>
      <c r="B222" s="57" t="s">
        <v>10572</v>
      </c>
      <c r="C222" s="56">
        <v>46143</v>
      </c>
    </row>
    <row r="223" spans="1:6" ht="15.75" x14ac:dyDescent="0.25">
      <c r="A223" s="74" t="s">
        <v>4404</v>
      </c>
      <c r="B223" s="57" t="s">
        <v>10572</v>
      </c>
      <c r="C223" s="56">
        <v>46143</v>
      </c>
    </row>
    <row r="224" spans="1:6" ht="15.75" x14ac:dyDescent="0.25">
      <c r="A224" s="74" t="s">
        <v>10580</v>
      </c>
      <c r="B224" s="57" t="s">
        <v>10572</v>
      </c>
      <c r="C224" s="56">
        <v>46143</v>
      </c>
    </row>
    <row r="225" spans="1:6" ht="15.75" x14ac:dyDescent="0.25">
      <c r="A225" s="72" t="s">
        <v>35</v>
      </c>
      <c r="B225" s="57" t="s">
        <v>10572</v>
      </c>
      <c r="C225" s="56">
        <v>46174</v>
      </c>
      <c r="D225">
        <v>42559</v>
      </c>
      <c r="E225">
        <v>0</v>
      </c>
      <c r="F225" s="55">
        <f>E225/D225</f>
        <v>0</v>
      </c>
    </row>
    <row r="226" spans="1:6" ht="15.75" x14ac:dyDescent="0.25">
      <c r="A226" s="72" t="s">
        <v>1696</v>
      </c>
      <c r="B226" s="57" t="s">
        <v>10572</v>
      </c>
      <c r="C226" s="56">
        <v>46174</v>
      </c>
      <c r="F226" s="55"/>
    </row>
    <row r="227" spans="1:6" ht="15.75" x14ac:dyDescent="0.25">
      <c r="A227" s="72" t="s">
        <v>376</v>
      </c>
      <c r="B227" s="57" t="s">
        <v>10572</v>
      </c>
      <c r="C227" s="56">
        <v>46174</v>
      </c>
      <c r="D227">
        <v>583</v>
      </c>
      <c r="E227">
        <v>0</v>
      </c>
      <c r="F227" s="55">
        <f t="shared" ref="F227:F232" si="7">E227/D227</f>
        <v>0</v>
      </c>
    </row>
    <row r="228" spans="1:6" ht="15.75" x14ac:dyDescent="0.25">
      <c r="A228" s="73" t="s">
        <v>252</v>
      </c>
      <c r="B228" s="57" t="s">
        <v>10572</v>
      </c>
      <c r="C228" s="56">
        <v>46174</v>
      </c>
      <c r="D228">
        <v>69967</v>
      </c>
      <c r="E228">
        <v>0</v>
      </c>
      <c r="F228" s="55">
        <f t="shared" si="7"/>
        <v>0</v>
      </c>
    </row>
    <row r="229" spans="1:6" ht="15.75" x14ac:dyDescent="0.25">
      <c r="A229" s="72" t="s">
        <v>283</v>
      </c>
      <c r="B229" s="57" t="s">
        <v>10572</v>
      </c>
      <c r="C229" s="56">
        <v>46174</v>
      </c>
      <c r="D229">
        <v>6526</v>
      </c>
      <c r="E229">
        <v>0</v>
      </c>
      <c r="F229" s="55">
        <f t="shared" si="7"/>
        <v>0</v>
      </c>
    </row>
    <row r="230" spans="1:6" ht="15.75" x14ac:dyDescent="0.25">
      <c r="A230" s="72" t="s">
        <v>161</v>
      </c>
      <c r="B230" s="57" t="s">
        <v>10572</v>
      </c>
      <c r="C230" s="56">
        <v>46174</v>
      </c>
      <c r="D230">
        <v>91</v>
      </c>
      <c r="E230">
        <v>0</v>
      </c>
      <c r="F230" s="55">
        <f t="shared" si="7"/>
        <v>0</v>
      </c>
    </row>
    <row r="231" spans="1:6" ht="15.75" x14ac:dyDescent="0.25">
      <c r="A231" s="72" t="s">
        <v>392</v>
      </c>
      <c r="B231" s="57" t="s">
        <v>10572</v>
      </c>
      <c r="C231" s="56">
        <v>46174</v>
      </c>
      <c r="D231">
        <v>12951</v>
      </c>
      <c r="E231">
        <v>0</v>
      </c>
      <c r="F231" s="55">
        <f t="shared" si="7"/>
        <v>0</v>
      </c>
    </row>
    <row r="232" spans="1:6" ht="15.75" x14ac:dyDescent="0.25">
      <c r="A232" s="72" t="s">
        <v>241</v>
      </c>
      <c r="B232" s="57" t="s">
        <v>10572</v>
      </c>
      <c r="C232" s="56">
        <v>46174</v>
      </c>
      <c r="D232">
        <v>5927</v>
      </c>
      <c r="E232">
        <v>0</v>
      </c>
      <c r="F232" s="55">
        <f t="shared" si="7"/>
        <v>0</v>
      </c>
    </row>
    <row r="233" spans="1:6" ht="15.75" x14ac:dyDescent="0.25">
      <c r="A233" s="72" t="s">
        <v>6904</v>
      </c>
      <c r="B233" s="57" t="s">
        <v>10572</v>
      </c>
      <c r="C233" s="56">
        <v>46174</v>
      </c>
      <c r="F233" s="55"/>
    </row>
    <row r="234" spans="1:6" ht="15.75" x14ac:dyDescent="0.25">
      <c r="A234" s="72" t="s">
        <v>77</v>
      </c>
      <c r="B234" s="57" t="s">
        <v>10572</v>
      </c>
      <c r="C234" s="56">
        <v>46174</v>
      </c>
      <c r="D234">
        <v>162637</v>
      </c>
      <c r="E234">
        <v>0</v>
      </c>
      <c r="F234" s="55">
        <f>E234/D234</f>
        <v>0</v>
      </c>
    </row>
    <row r="235" spans="1:6" ht="15.75" x14ac:dyDescent="0.25">
      <c r="A235" s="72" t="s">
        <v>68</v>
      </c>
      <c r="B235" s="57" t="s">
        <v>10572</v>
      </c>
      <c r="C235" s="56">
        <v>46174</v>
      </c>
      <c r="D235">
        <v>175360</v>
      </c>
      <c r="E235">
        <v>0</v>
      </c>
      <c r="F235" s="55">
        <f>E235/D235</f>
        <v>0</v>
      </c>
    </row>
    <row r="236" spans="1:6" ht="15.75" x14ac:dyDescent="0.25">
      <c r="A236" s="72" t="s">
        <v>10579</v>
      </c>
      <c r="B236" s="57" t="s">
        <v>10572</v>
      </c>
      <c r="C236" s="56">
        <v>46174</v>
      </c>
      <c r="D236">
        <v>1</v>
      </c>
      <c r="E236">
        <v>0</v>
      </c>
      <c r="F236" s="55">
        <f>E236/D236</f>
        <v>0</v>
      </c>
    </row>
    <row r="237" spans="1:6" ht="15.75" x14ac:dyDescent="0.25">
      <c r="A237" s="72" t="s">
        <v>10578</v>
      </c>
      <c r="B237" s="57" t="s">
        <v>10572</v>
      </c>
      <c r="C237" s="56">
        <v>46174</v>
      </c>
      <c r="F237" s="55"/>
    </row>
    <row r="238" spans="1:6" ht="15.75" x14ac:dyDescent="0.25">
      <c r="A238" s="73" t="s">
        <v>138</v>
      </c>
      <c r="B238" s="57" t="s">
        <v>10572</v>
      </c>
      <c r="C238" s="56">
        <v>46174</v>
      </c>
      <c r="D238">
        <v>19546</v>
      </c>
      <c r="E238">
        <v>0</v>
      </c>
      <c r="F238" s="55">
        <f t="shared" ref="F238:F246" si="8">E238/D238</f>
        <v>0</v>
      </c>
    </row>
    <row r="239" spans="1:6" ht="15.75" x14ac:dyDescent="0.25">
      <c r="A239" s="60" t="s">
        <v>720</v>
      </c>
      <c r="B239" s="57" t="s">
        <v>10572</v>
      </c>
      <c r="C239" s="56">
        <v>46174</v>
      </c>
      <c r="D239">
        <v>3535</v>
      </c>
      <c r="E239">
        <v>0</v>
      </c>
      <c r="F239" s="55">
        <f t="shared" si="8"/>
        <v>0</v>
      </c>
    </row>
    <row r="240" spans="1:6" ht="15.75" x14ac:dyDescent="0.25">
      <c r="A240" s="72" t="s">
        <v>118</v>
      </c>
      <c r="B240" s="57" t="s">
        <v>10572</v>
      </c>
      <c r="C240" s="56">
        <v>46174</v>
      </c>
      <c r="D240">
        <v>56749</v>
      </c>
      <c r="E240">
        <v>0</v>
      </c>
      <c r="F240" s="55">
        <f t="shared" si="8"/>
        <v>0</v>
      </c>
    </row>
    <row r="241" spans="1:6" ht="15.75" x14ac:dyDescent="0.25">
      <c r="A241" s="72" t="s">
        <v>2323</v>
      </c>
      <c r="B241" s="57" t="s">
        <v>10572</v>
      </c>
      <c r="C241" s="56">
        <v>46174</v>
      </c>
      <c r="D241">
        <v>16414</v>
      </c>
      <c r="E241">
        <v>0</v>
      </c>
      <c r="F241" s="55">
        <f t="shared" si="8"/>
        <v>0</v>
      </c>
    </row>
    <row r="242" spans="1:6" ht="15.75" x14ac:dyDescent="0.25">
      <c r="A242" s="72" t="s">
        <v>186</v>
      </c>
      <c r="B242" s="57" t="s">
        <v>10572</v>
      </c>
      <c r="C242" s="56">
        <v>46174</v>
      </c>
      <c r="D242">
        <v>4963</v>
      </c>
      <c r="E242">
        <v>0</v>
      </c>
      <c r="F242" s="55">
        <f t="shared" si="8"/>
        <v>0</v>
      </c>
    </row>
    <row r="243" spans="1:6" ht="15.75" x14ac:dyDescent="0.25">
      <c r="A243" s="72" t="s">
        <v>100</v>
      </c>
      <c r="B243" s="57" t="s">
        <v>10572</v>
      </c>
      <c r="C243" s="56">
        <v>46174</v>
      </c>
      <c r="D243">
        <v>20369</v>
      </c>
      <c r="E243">
        <v>0</v>
      </c>
      <c r="F243" s="55">
        <f t="shared" si="8"/>
        <v>0</v>
      </c>
    </row>
    <row r="244" spans="1:6" ht="15.75" x14ac:dyDescent="0.25">
      <c r="A244" s="72" t="s">
        <v>224</v>
      </c>
      <c r="B244" s="57" t="s">
        <v>10572</v>
      </c>
      <c r="C244" s="56">
        <v>46174</v>
      </c>
      <c r="D244">
        <v>9886</v>
      </c>
      <c r="E244">
        <v>0</v>
      </c>
      <c r="F244" s="55">
        <f t="shared" si="8"/>
        <v>0</v>
      </c>
    </row>
    <row r="245" spans="1:6" ht="15.75" x14ac:dyDescent="0.25">
      <c r="A245" s="72" t="s">
        <v>197</v>
      </c>
      <c r="B245" s="57" t="s">
        <v>10572</v>
      </c>
      <c r="C245" s="56">
        <v>46174</v>
      </c>
      <c r="D245">
        <v>38314</v>
      </c>
      <c r="E245">
        <v>0</v>
      </c>
      <c r="F245" s="55">
        <f t="shared" si="8"/>
        <v>0</v>
      </c>
    </row>
    <row r="246" spans="1:6" ht="15.75" x14ac:dyDescent="0.25">
      <c r="A246" s="72" t="s">
        <v>25</v>
      </c>
      <c r="B246" s="57" t="s">
        <v>10572</v>
      </c>
      <c r="C246" s="56">
        <v>46174</v>
      </c>
      <c r="D246">
        <v>5542</v>
      </c>
      <c r="E246">
        <v>0</v>
      </c>
      <c r="F246" s="55">
        <f t="shared" si="8"/>
        <v>0</v>
      </c>
    </row>
    <row r="247" spans="1:6" ht="15.75" x14ac:dyDescent="0.25">
      <c r="A247" s="72" t="s">
        <v>91</v>
      </c>
      <c r="B247" s="57" t="s">
        <v>10572</v>
      </c>
      <c r="C247" s="56">
        <v>46174</v>
      </c>
      <c r="F247" s="55"/>
    </row>
    <row r="248" spans="1:6" ht="15.75" x14ac:dyDescent="0.25">
      <c r="A248" s="72" t="s">
        <v>169</v>
      </c>
      <c r="B248" s="57" t="s">
        <v>10572</v>
      </c>
      <c r="C248" s="56">
        <v>46174</v>
      </c>
      <c r="F248" s="55"/>
    </row>
    <row r="249" spans="1:6" ht="15.75" x14ac:dyDescent="0.25">
      <c r="A249" s="72" t="s">
        <v>1153</v>
      </c>
      <c r="B249" s="57" t="s">
        <v>10572</v>
      </c>
      <c r="C249" s="56">
        <v>46174</v>
      </c>
      <c r="D249">
        <v>13412</v>
      </c>
      <c r="E249">
        <v>0</v>
      </c>
      <c r="F249" s="55">
        <f>E249/D249</f>
        <v>0</v>
      </c>
    </row>
    <row r="250" spans="1:6" ht="15.75" x14ac:dyDescent="0.25">
      <c r="A250" s="72" t="s">
        <v>503</v>
      </c>
      <c r="B250" s="57" t="s">
        <v>10572</v>
      </c>
      <c r="C250" s="56">
        <v>46174</v>
      </c>
      <c r="D250">
        <v>17967</v>
      </c>
      <c r="E250">
        <v>0</v>
      </c>
      <c r="F250" s="55">
        <f>E250/D250</f>
        <v>0</v>
      </c>
    </row>
    <row r="251" spans="1:6" ht="15.75" x14ac:dyDescent="0.25">
      <c r="A251" s="72" t="s">
        <v>4875</v>
      </c>
      <c r="B251" s="57" t="s">
        <v>10572</v>
      </c>
      <c r="C251" s="56">
        <v>46174</v>
      </c>
      <c r="F251" s="55"/>
    </row>
    <row r="252" spans="1:6" ht="15.75" x14ac:dyDescent="0.25">
      <c r="A252" s="72" t="s">
        <v>1944</v>
      </c>
      <c r="B252" s="57" t="s">
        <v>10572</v>
      </c>
      <c r="C252" s="56">
        <v>46174</v>
      </c>
      <c r="D252">
        <v>19815</v>
      </c>
      <c r="E252">
        <v>0</v>
      </c>
      <c r="F252" s="55">
        <f>E252/D252</f>
        <v>0</v>
      </c>
    </row>
    <row r="253" spans="1:6" ht="15.75" x14ac:dyDescent="0.25">
      <c r="A253" s="72" t="s">
        <v>686</v>
      </c>
      <c r="B253" s="57" t="s">
        <v>10572</v>
      </c>
      <c r="C253" s="56">
        <v>46174</v>
      </c>
      <c r="D253">
        <v>28944</v>
      </c>
      <c r="E253">
        <v>0</v>
      </c>
      <c r="F253" s="55">
        <f>E253/D253</f>
        <v>0</v>
      </c>
    </row>
    <row r="254" spans="1:6" ht="15.75" x14ac:dyDescent="0.25">
      <c r="A254" s="72" t="s">
        <v>179</v>
      </c>
      <c r="B254" s="57" t="s">
        <v>10572</v>
      </c>
      <c r="C254" s="56">
        <v>46174</v>
      </c>
      <c r="D254">
        <v>41179</v>
      </c>
      <c r="E254">
        <v>0</v>
      </c>
      <c r="F254" s="55">
        <f>E254/D254</f>
        <v>0</v>
      </c>
    </row>
    <row r="255" spans="1:6" ht="15.75" x14ac:dyDescent="0.25">
      <c r="A255" s="72" t="s">
        <v>333</v>
      </c>
      <c r="B255" s="57" t="s">
        <v>10572</v>
      </c>
      <c r="C255" s="56">
        <v>46174</v>
      </c>
      <c r="D255">
        <v>21526</v>
      </c>
      <c r="E255">
        <v>0</v>
      </c>
      <c r="F255" s="55">
        <f>E255/D255</f>
        <v>0</v>
      </c>
    </row>
    <row r="256" spans="1:6" ht="15.75" x14ac:dyDescent="0.25">
      <c r="A256" s="72" t="s">
        <v>52</v>
      </c>
      <c r="B256" s="57" t="s">
        <v>10572</v>
      </c>
      <c r="C256" s="56">
        <v>46174</v>
      </c>
      <c r="D256">
        <v>28573</v>
      </c>
      <c r="E256">
        <v>0</v>
      </c>
      <c r="F256" s="55">
        <f>E256/D256</f>
        <v>0</v>
      </c>
    </row>
    <row r="257" spans="1:6" ht="15.75" x14ac:dyDescent="0.25">
      <c r="A257" s="72" t="s">
        <v>5183</v>
      </c>
      <c r="B257" s="57" t="s">
        <v>10572</v>
      </c>
      <c r="C257" s="56">
        <v>46174</v>
      </c>
      <c r="F257" s="55"/>
    </row>
    <row r="258" spans="1:6" ht="15.75" x14ac:dyDescent="0.25">
      <c r="A258" s="71" t="s">
        <v>4712</v>
      </c>
      <c r="B258" s="57" t="s">
        <v>10572</v>
      </c>
      <c r="C258" s="56">
        <v>46174</v>
      </c>
      <c r="F258" s="55"/>
    </row>
    <row r="259" spans="1:6" ht="15.75" x14ac:dyDescent="0.25">
      <c r="A259" s="70" t="s">
        <v>10577</v>
      </c>
      <c r="B259" s="57" t="s">
        <v>10572</v>
      </c>
      <c r="C259" s="56">
        <v>46174</v>
      </c>
      <c r="F259" s="55"/>
    </row>
    <row r="260" spans="1:6" ht="15.75" x14ac:dyDescent="0.25">
      <c r="A260" s="68" t="s">
        <v>35</v>
      </c>
      <c r="B260" s="57" t="s">
        <v>10572</v>
      </c>
      <c r="C260" s="56">
        <v>46229</v>
      </c>
      <c r="D260">
        <v>21865</v>
      </c>
      <c r="E260" s="61">
        <v>879</v>
      </c>
      <c r="F260" s="55">
        <f t="shared" ref="F260:F293" si="9">E260/D260</f>
        <v>4.0201234850217239E-2</v>
      </c>
    </row>
    <row r="261" spans="1:6" ht="15.75" x14ac:dyDescent="0.25">
      <c r="A261" s="68" t="s">
        <v>1696</v>
      </c>
      <c r="B261" s="57" t="s">
        <v>10572</v>
      </c>
      <c r="C261" s="56">
        <v>46229</v>
      </c>
      <c r="D261">
        <v>3923</v>
      </c>
      <c r="E261">
        <v>74</v>
      </c>
      <c r="F261" s="55">
        <f t="shared" si="9"/>
        <v>1.886311496303849E-2</v>
      </c>
    </row>
    <row r="262" spans="1:6" ht="15.75" x14ac:dyDescent="0.25">
      <c r="A262" s="68" t="s">
        <v>376</v>
      </c>
      <c r="B262" s="57" t="s">
        <v>10572</v>
      </c>
      <c r="C262" s="56">
        <v>46229</v>
      </c>
      <c r="D262">
        <v>365</v>
      </c>
      <c r="E262">
        <v>23</v>
      </c>
      <c r="F262" s="55">
        <f t="shared" si="9"/>
        <v>6.3013698630136991E-2</v>
      </c>
    </row>
    <row r="263" spans="1:6" ht="15.75" x14ac:dyDescent="0.25">
      <c r="A263" s="69" t="s">
        <v>252</v>
      </c>
      <c r="B263" s="57" t="s">
        <v>10572</v>
      </c>
      <c r="C263" s="56">
        <v>46229</v>
      </c>
      <c r="D263">
        <v>72412</v>
      </c>
      <c r="E263">
        <v>2916</v>
      </c>
      <c r="F263" s="55">
        <f t="shared" si="9"/>
        <v>4.0269568579793406E-2</v>
      </c>
    </row>
    <row r="264" spans="1:6" ht="15.75" x14ac:dyDescent="0.25">
      <c r="A264" s="68" t="s">
        <v>283</v>
      </c>
      <c r="B264" s="57" t="s">
        <v>10572</v>
      </c>
      <c r="C264" s="56">
        <v>46229</v>
      </c>
      <c r="D264">
        <v>8164</v>
      </c>
      <c r="E264">
        <v>120</v>
      </c>
      <c r="F264" s="55">
        <f t="shared" si="9"/>
        <v>1.4698677119059285E-2</v>
      </c>
    </row>
    <row r="265" spans="1:6" ht="15.75" x14ac:dyDescent="0.25">
      <c r="A265" s="68" t="s">
        <v>161</v>
      </c>
      <c r="B265" s="57" t="s">
        <v>10572</v>
      </c>
      <c r="C265" s="56">
        <v>46229</v>
      </c>
      <c r="D265">
        <v>3849</v>
      </c>
      <c r="E265">
        <v>268</v>
      </c>
      <c r="F265" s="55">
        <f t="shared" si="9"/>
        <v>6.9628474928552869E-2</v>
      </c>
    </row>
    <row r="266" spans="1:6" ht="15.75" x14ac:dyDescent="0.25">
      <c r="A266" s="68" t="s">
        <v>392</v>
      </c>
      <c r="B266" s="57" t="s">
        <v>10572</v>
      </c>
      <c r="C266" s="56">
        <v>46229</v>
      </c>
      <c r="D266">
        <v>8357</v>
      </c>
      <c r="E266">
        <v>496</v>
      </c>
      <c r="F266" s="55">
        <f t="shared" si="9"/>
        <v>5.9351441904989831E-2</v>
      </c>
    </row>
    <row r="267" spans="1:6" ht="15.75" x14ac:dyDescent="0.25">
      <c r="A267" s="68" t="s">
        <v>241</v>
      </c>
      <c r="B267" s="57" t="s">
        <v>10572</v>
      </c>
      <c r="C267" s="56">
        <v>46229</v>
      </c>
      <c r="D267">
        <v>4678</v>
      </c>
      <c r="E267">
        <v>523</v>
      </c>
      <c r="F267" s="55">
        <f t="shared" si="9"/>
        <v>0.11179991449337323</v>
      </c>
    </row>
    <row r="268" spans="1:6" ht="15.75" x14ac:dyDescent="0.25">
      <c r="A268" s="68" t="s">
        <v>6904</v>
      </c>
      <c r="B268" s="57" t="s">
        <v>10572</v>
      </c>
      <c r="C268" s="56">
        <v>46229</v>
      </c>
      <c r="D268">
        <v>75</v>
      </c>
      <c r="E268">
        <v>13</v>
      </c>
      <c r="F268" s="55">
        <f t="shared" si="9"/>
        <v>0.17333333333333334</v>
      </c>
    </row>
    <row r="269" spans="1:6" ht="15.75" x14ac:dyDescent="0.25">
      <c r="A269" s="68" t="s">
        <v>77</v>
      </c>
      <c r="B269" s="57" t="s">
        <v>10572</v>
      </c>
      <c r="C269" s="56">
        <v>46229</v>
      </c>
      <c r="D269">
        <v>178107</v>
      </c>
      <c r="E269">
        <v>1523</v>
      </c>
      <c r="F269" s="55">
        <f t="shared" si="9"/>
        <v>8.5510395436451114E-3</v>
      </c>
    </row>
    <row r="270" spans="1:6" ht="15.75" x14ac:dyDescent="0.25">
      <c r="A270" s="68" t="s">
        <v>68</v>
      </c>
      <c r="B270" s="57" t="s">
        <v>10572</v>
      </c>
      <c r="C270" s="56">
        <v>46229</v>
      </c>
      <c r="D270">
        <v>190408</v>
      </c>
      <c r="E270">
        <v>3832</v>
      </c>
      <c r="F270" s="55">
        <f t="shared" si="9"/>
        <v>2.0125204823326751E-2</v>
      </c>
    </row>
    <row r="271" spans="1:6" ht="15.75" x14ac:dyDescent="0.25">
      <c r="A271" s="68" t="s">
        <v>10579</v>
      </c>
      <c r="B271" s="57" t="s">
        <v>10572</v>
      </c>
      <c r="C271" s="56">
        <v>46229</v>
      </c>
      <c r="D271">
        <v>3</v>
      </c>
      <c r="E271">
        <v>0</v>
      </c>
      <c r="F271" s="55">
        <f t="shared" si="9"/>
        <v>0</v>
      </c>
    </row>
    <row r="272" spans="1:6" ht="15.75" x14ac:dyDescent="0.25">
      <c r="A272" s="68" t="s">
        <v>10578</v>
      </c>
      <c r="B272" s="57" t="s">
        <v>10572</v>
      </c>
      <c r="C272" s="56">
        <v>46229</v>
      </c>
      <c r="D272">
        <v>1014</v>
      </c>
      <c r="E272">
        <v>22</v>
      </c>
      <c r="F272" s="55">
        <f t="shared" si="9"/>
        <v>2.1696252465483234E-2</v>
      </c>
    </row>
    <row r="273" spans="1:10" ht="15.75" x14ac:dyDescent="0.25">
      <c r="A273" s="69" t="s">
        <v>138</v>
      </c>
      <c r="B273" s="57" t="s">
        <v>10572</v>
      </c>
      <c r="C273" s="56">
        <v>46229</v>
      </c>
      <c r="D273">
        <v>16232</v>
      </c>
      <c r="E273">
        <v>856</v>
      </c>
      <c r="F273" s="55">
        <f t="shared" si="9"/>
        <v>5.2735337604731397E-2</v>
      </c>
    </row>
    <row r="274" spans="1:10" ht="15.75" x14ac:dyDescent="0.25">
      <c r="A274" s="68" t="s">
        <v>720</v>
      </c>
      <c r="B274" s="57" t="s">
        <v>10572</v>
      </c>
      <c r="C274" s="56">
        <v>46229</v>
      </c>
      <c r="D274">
        <v>9394</v>
      </c>
      <c r="E274">
        <v>879</v>
      </c>
      <c r="F274" s="55">
        <f t="shared" si="9"/>
        <v>9.3570364062167344E-2</v>
      </c>
    </row>
    <row r="275" spans="1:10" ht="15.75" x14ac:dyDescent="0.25">
      <c r="A275" s="68" t="s">
        <v>118</v>
      </c>
      <c r="B275" s="57" t="s">
        <v>10572</v>
      </c>
      <c r="C275" s="56">
        <v>46229</v>
      </c>
      <c r="D275">
        <v>66139</v>
      </c>
      <c r="E275">
        <v>1339</v>
      </c>
      <c r="F275" s="55">
        <f t="shared" si="9"/>
        <v>2.0245241083173316E-2</v>
      </c>
    </row>
    <row r="276" spans="1:10" ht="15.75" x14ac:dyDescent="0.25">
      <c r="A276" s="68" t="s">
        <v>2323</v>
      </c>
      <c r="B276" s="57" t="s">
        <v>10572</v>
      </c>
      <c r="C276" s="56">
        <v>46229</v>
      </c>
      <c r="D276">
        <v>13756</v>
      </c>
      <c r="E276">
        <v>291</v>
      </c>
      <c r="F276" s="55">
        <f t="shared" si="9"/>
        <v>2.1154405350392556E-2</v>
      </c>
    </row>
    <row r="277" spans="1:10" ht="15.75" x14ac:dyDescent="0.25">
      <c r="A277" s="68" t="s">
        <v>186</v>
      </c>
      <c r="B277" s="57" t="s">
        <v>10572</v>
      </c>
      <c r="C277" s="56">
        <v>46229</v>
      </c>
      <c r="D277">
        <v>4211</v>
      </c>
      <c r="E277">
        <v>306</v>
      </c>
      <c r="F277" s="55">
        <f t="shared" si="9"/>
        <v>7.2666824982189501E-2</v>
      </c>
    </row>
    <row r="278" spans="1:10" ht="15.75" x14ac:dyDescent="0.25">
      <c r="A278" s="68" t="s">
        <v>100</v>
      </c>
      <c r="B278" s="57" t="s">
        <v>10572</v>
      </c>
      <c r="C278" s="56">
        <v>46229</v>
      </c>
      <c r="D278">
        <v>13332</v>
      </c>
      <c r="E278">
        <v>653</v>
      </c>
      <c r="F278" s="55">
        <f t="shared" si="9"/>
        <v>4.897989798979898E-2</v>
      </c>
    </row>
    <row r="279" spans="1:10" ht="15.75" x14ac:dyDescent="0.25">
      <c r="A279" s="68" t="s">
        <v>224</v>
      </c>
      <c r="B279" s="57" t="s">
        <v>10572</v>
      </c>
      <c r="C279" s="56">
        <v>46229</v>
      </c>
      <c r="D279">
        <v>8914</v>
      </c>
      <c r="E279">
        <v>512</v>
      </c>
      <c r="F279" s="55">
        <f t="shared" si="9"/>
        <v>5.7437738389050932E-2</v>
      </c>
    </row>
    <row r="280" spans="1:10" ht="15.75" x14ac:dyDescent="0.25">
      <c r="A280" s="68" t="s">
        <v>197</v>
      </c>
      <c r="B280" s="57" t="s">
        <v>10572</v>
      </c>
      <c r="C280" s="56">
        <v>46229</v>
      </c>
      <c r="D280">
        <v>29203</v>
      </c>
      <c r="E280">
        <v>774</v>
      </c>
      <c r="F280" s="55">
        <f t="shared" si="9"/>
        <v>2.6504126288395029E-2</v>
      </c>
    </row>
    <row r="281" spans="1:10" ht="15.75" x14ac:dyDescent="0.25">
      <c r="A281" s="68" t="s">
        <v>25</v>
      </c>
      <c r="B281" s="57" t="s">
        <v>10572</v>
      </c>
      <c r="C281" s="56">
        <v>46229</v>
      </c>
      <c r="D281">
        <v>8259</v>
      </c>
      <c r="E281">
        <v>165</v>
      </c>
      <c r="F281" s="55">
        <f t="shared" si="9"/>
        <v>1.9978205593897565E-2</v>
      </c>
    </row>
    <row r="282" spans="1:10" ht="15.75" x14ac:dyDescent="0.25">
      <c r="A282" s="66" t="s">
        <v>91</v>
      </c>
      <c r="B282" s="57" t="s">
        <v>10572</v>
      </c>
      <c r="C282" s="56">
        <v>46229</v>
      </c>
      <c r="D282">
        <v>4552</v>
      </c>
      <c r="E282">
        <v>385</v>
      </c>
      <c r="F282" s="55">
        <f t="shared" si="9"/>
        <v>8.4578207381370826E-2</v>
      </c>
    </row>
    <row r="283" spans="1:10" ht="15.75" x14ac:dyDescent="0.25">
      <c r="A283" s="68" t="s">
        <v>169</v>
      </c>
      <c r="B283" s="57" t="s">
        <v>10572</v>
      </c>
      <c r="C283" s="56">
        <v>46229</v>
      </c>
      <c r="D283">
        <v>60343</v>
      </c>
      <c r="F283" s="55">
        <f t="shared" si="9"/>
        <v>0</v>
      </c>
      <c r="I283" s="61"/>
      <c r="J283" s="61"/>
    </row>
    <row r="284" spans="1:10" ht="15.75" x14ac:dyDescent="0.25">
      <c r="A284" s="68" t="s">
        <v>1153</v>
      </c>
      <c r="B284" s="57" t="s">
        <v>10572</v>
      </c>
      <c r="C284" s="56">
        <v>46229</v>
      </c>
      <c r="D284">
        <v>5567</v>
      </c>
      <c r="E284">
        <v>239</v>
      </c>
      <c r="F284" s="55">
        <f t="shared" si="9"/>
        <v>4.2931560984372195E-2</v>
      </c>
    </row>
    <row r="285" spans="1:10" ht="15.75" x14ac:dyDescent="0.25">
      <c r="A285" s="68" t="s">
        <v>503</v>
      </c>
      <c r="B285" s="57" t="s">
        <v>10572</v>
      </c>
      <c r="C285" s="56">
        <v>46229</v>
      </c>
      <c r="D285">
        <v>40299</v>
      </c>
      <c r="E285">
        <v>1194</v>
      </c>
      <c r="F285" s="55">
        <f t="shared" si="9"/>
        <v>2.9628526762450681E-2</v>
      </c>
    </row>
    <row r="286" spans="1:10" ht="15.75" x14ac:dyDescent="0.25">
      <c r="A286" s="68" t="s">
        <v>4875</v>
      </c>
      <c r="B286" s="57" t="s">
        <v>10572</v>
      </c>
      <c r="C286" s="56">
        <v>46229</v>
      </c>
      <c r="D286">
        <v>220</v>
      </c>
      <c r="E286">
        <v>34</v>
      </c>
      <c r="F286" s="55">
        <f t="shared" si="9"/>
        <v>0.15454545454545454</v>
      </c>
    </row>
    <row r="287" spans="1:10" ht="15.75" x14ac:dyDescent="0.25">
      <c r="A287" s="68" t="s">
        <v>1944</v>
      </c>
      <c r="B287" s="57" t="s">
        <v>10572</v>
      </c>
      <c r="C287" s="56">
        <v>46229</v>
      </c>
      <c r="D287">
        <v>1357</v>
      </c>
      <c r="E287">
        <v>69</v>
      </c>
      <c r="F287" s="55">
        <f t="shared" si="9"/>
        <v>5.0847457627118647E-2</v>
      </c>
    </row>
    <row r="288" spans="1:10" ht="15.75" x14ac:dyDescent="0.25">
      <c r="A288" s="68" t="s">
        <v>686</v>
      </c>
      <c r="B288" s="57" t="s">
        <v>10572</v>
      </c>
      <c r="C288" s="56">
        <v>46229</v>
      </c>
      <c r="D288">
        <v>7917</v>
      </c>
      <c r="E288">
        <v>362</v>
      </c>
      <c r="F288" s="55">
        <f t="shared" si="9"/>
        <v>4.572439055197676E-2</v>
      </c>
    </row>
    <row r="289" spans="1:11" ht="15.75" x14ac:dyDescent="0.25">
      <c r="A289" s="68" t="s">
        <v>179</v>
      </c>
      <c r="B289" s="57" t="s">
        <v>10572</v>
      </c>
      <c r="C289" s="56">
        <v>46229</v>
      </c>
      <c r="D289">
        <v>13618</v>
      </c>
      <c r="E289">
        <v>636</v>
      </c>
      <c r="F289" s="55">
        <f t="shared" si="9"/>
        <v>4.6702893229549125E-2</v>
      </c>
    </row>
    <row r="290" spans="1:11" ht="15.75" x14ac:dyDescent="0.25">
      <c r="A290" s="68" t="s">
        <v>333</v>
      </c>
      <c r="B290" s="57" t="s">
        <v>10572</v>
      </c>
      <c r="C290" s="56">
        <v>46229</v>
      </c>
      <c r="D290">
        <v>4709</v>
      </c>
      <c r="E290">
        <v>116</v>
      </c>
      <c r="F290" s="55">
        <f t="shared" si="9"/>
        <v>2.4633680186876193E-2</v>
      </c>
    </row>
    <row r="291" spans="1:11" ht="15.75" x14ac:dyDescent="0.25">
      <c r="A291" s="68" t="s">
        <v>52</v>
      </c>
      <c r="B291" s="57" t="s">
        <v>10572</v>
      </c>
      <c r="C291" s="56">
        <v>46229</v>
      </c>
      <c r="D291">
        <v>17192</v>
      </c>
      <c r="E291">
        <v>743</v>
      </c>
      <c r="F291" s="55">
        <f t="shared" si="9"/>
        <v>4.3217775709632388E-2</v>
      </c>
    </row>
    <row r="292" spans="1:11" ht="15.75" x14ac:dyDescent="0.25">
      <c r="A292" s="68" t="s">
        <v>5183</v>
      </c>
      <c r="B292" s="57" t="s">
        <v>10572</v>
      </c>
      <c r="C292" s="56">
        <v>46229</v>
      </c>
      <c r="D292">
        <v>1946</v>
      </c>
      <c r="E292">
        <v>153</v>
      </c>
      <c r="F292" s="55">
        <f t="shared" si="9"/>
        <v>7.8622816032887982E-2</v>
      </c>
    </row>
    <row r="293" spans="1:11" ht="15.75" x14ac:dyDescent="0.25">
      <c r="A293" s="67" t="s">
        <v>4712</v>
      </c>
      <c r="B293" s="57" t="s">
        <v>10572</v>
      </c>
      <c r="C293" s="56">
        <v>46229</v>
      </c>
      <c r="D293">
        <v>2400</v>
      </c>
      <c r="E293">
        <v>170</v>
      </c>
      <c r="F293" s="55">
        <f t="shared" si="9"/>
        <v>7.0833333333333331E-2</v>
      </c>
    </row>
    <row r="294" spans="1:11" ht="15.75" x14ac:dyDescent="0.25">
      <c r="A294" s="66" t="s">
        <v>10577</v>
      </c>
      <c r="B294" s="57" t="s">
        <v>10572</v>
      </c>
      <c r="C294" s="56">
        <v>46229</v>
      </c>
      <c r="D294">
        <v>0</v>
      </c>
      <c r="E294">
        <v>0</v>
      </c>
      <c r="F294" s="55"/>
    </row>
    <row r="295" spans="1:11" ht="15.75" x14ac:dyDescent="0.25">
      <c r="A295" s="66" t="s">
        <v>10576</v>
      </c>
      <c r="B295" s="57" t="s">
        <v>10572</v>
      </c>
      <c r="C295" s="56">
        <v>46229</v>
      </c>
      <c r="D295">
        <v>2161</v>
      </c>
      <c r="E295">
        <v>3</v>
      </c>
      <c r="F295" s="55">
        <f>E295/D295</f>
        <v>1.3882461823229986E-3</v>
      </c>
    </row>
    <row r="296" spans="1:11" ht="15.75" x14ac:dyDescent="0.25">
      <c r="A296" s="66" t="s">
        <v>10575</v>
      </c>
      <c r="B296" s="57" t="s">
        <v>10572</v>
      </c>
      <c r="C296" s="56">
        <v>46229</v>
      </c>
      <c r="F296" s="55"/>
    </row>
    <row r="297" spans="1:11" ht="15.75" x14ac:dyDescent="0.25">
      <c r="A297" s="66" t="s">
        <v>10574</v>
      </c>
      <c r="B297" s="57" t="s">
        <v>10572</v>
      </c>
      <c r="C297" s="56">
        <v>46229</v>
      </c>
      <c r="F297" s="55"/>
    </row>
    <row r="298" spans="1:11" ht="15.75" x14ac:dyDescent="0.25">
      <c r="A298" s="66" t="s">
        <v>10573</v>
      </c>
      <c r="B298" s="57" t="s">
        <v>10572</v>
      </c>
      <c r="C298" s="56">
        <v>46229</v>
      </c>
      <c r="F298" s="55"/>
    </row>
    <row r="299" spans="1:11" ht="15.75" x14ac:dyDescent="0.25">
      <c r="A299" s="66" t="s">
        <v>4404</v>
      </c>
      <c r="B299" s="57" t="s">
        <v>10572</v>
      </c>
      <c r="C299" s="56">
        <v>46229</v>
      </c>
      <c r="D299">
        <v>13045</v>
      </c>
      <c r="E299">
        <v>281</v>
      </c>
      <c r="F299" s="55">
        <f>E299/D299</f>
        <v>2.1540820237638942E-2</v>
      </c>
    </row>
    <row r="300" spans="1:11" ht="15.75" x14ac:dyDescent="0.25">
      <c r="A300" s="66" t="s">
        <v>10580</v>
      </c>
      <c r="B300" s="57" t="s">
        <v>10572</v>
      </c>
      <c r="C300" s="56">
        <v>46229</v>
      </c>
      <c r="F300" s="55"/>
      <c r="I300" s="61"/>
      <c r="J300" s="63"/>
      <c r="K300" s="63"/>
    </row>
    <row r="301" spans="1:11" ht="15.75" x14ac:dyDescent="0.25">
      <c r="A301" s="65" t="s">
        <v>860</v>
      </c>
      <c r="B301" s="57" t="s">
        <v>10558</v>
      </c>
      <c r="C301" s="56">
        <v>46229</v>
      </c>
      <c r="D301">
        <v>211</v>
      </c>
      <c r="E301">
        <v>26</v>
      </c>
      <c r="F301" s="55">
        <f>E301/D301</f>
        <v>0.12322274881516587</v>
      </c>
      <c r="J301" s="63"/>
      <c r="K301" s="63"/>
    </row>
    <row r="302" spans="1:11" ht="15.75" x14ac:dyDescent="0.25">
      <c r="A302" s="65" t="s">
        <v>44</v>
      </c>
      <c r="B302" s="57" t="s">
        <v>10558</v>
      </c>
      <c r="C302" s="56">
        <v>46229</v>
      </c>
      <c r="D302">
        <v>3423</v>
      </c>
      <c r="E302">
        <v>170</v>
      </c>
      <c r="F302" s="55">
        <f>E302/D302</f>
        <v>4.9664037394098741E-2</v>
      </c>
      <c r="J302" s="63"/>
      <c r="K302" s="63"/>
    </row>
    <row r="303" spans="1:11" ht="15.75" x14ac:dyDescent="0.25">
      <c r="A303" s="65" t="s">
        <v>4519</v>
      </c>
      <c r="B303" s="57" t="s">
        <v>10558</v>
      </c>
      <c r="C303" s="56">
        <v>46229</v>
      </c>
      <c r="D303">
        <v>176</v>
      </c>
      <c r="E303">
        <v>187</v>
      </c>
      <c r="F303" s="55">
        <f>E303/D303</f>
        <v>1.0625</v>
      </c>
      <c r="J303" s="63"/>
      <c r="K303" s="63"/>
    </row>
    <row r="304" spans="1:11" ht="15.75" x14ac:dyDescent="0.25">
      <c r="A304" s="65" t="s">
        <v>10571</v>
      </c>
      <c r="B304" s="57" t="s">
        <v>10558</v>
      </c>
      <c r="C304" s="56">
        <v>46229</v>
      </c>
      <c r="D304">
        <v>0</v>
      </c>
      <c r="E304">
        <v>0</v>
      </c>
      <c r="F304" s="55"/>
      <c r="J304" s="63"/>
      <c r="K304" s="63"/>
    </row>
    <row r="305" spans="1:11" ht="15.75" x14ac:dyDescent="0.25">
      <c r="A305" s="65" t="s">
        <v>10570</v>
      </c>
      <c r="B305" s="57" t="s">
        <v>10558</v>
      </c>
      <c r="C305" s="56">
        <v>46229</v>
      </c>
      <c r="D305">
        <v>0</v>
      </c>
      <c r="E305">
        <v>0</v>
      </c>
      <c r="F305" s="55"/>
      <c r="J305" s="63"/>
      <c r="K305" s="63"/>
    </row>
    <row r="306" spans="1:11" ht="15.75" x14ac:dyDescent="0.25">
      <c r="A306" s="65" t="s">
        <v>10569</v>
      </c>
      <c r="B306" s="57" t="s">
        <v>10558</v>
      </c>
      <c r="C306" s="56">
        <v>46229</v>
      </c>
      <c r="D306">
        <v>0</v>
      </c>
      <c r="E306">
        <v>2</v>
      </c>
      <c r="F306" s="55"/>
      <c r="J306" s="63"/>
      <c r="K306" s="63"/>
    </row>
    <row r="307" spans="1:11" ht="15.75" x14ac:dyDescent="0.25">
      <c r="A307" s="65" t="s">
        <v>1675</v>
      </c>
      <c r="B307" s="57" t="s">
        <v>10558</v>
      </c>
      <c r="C307" s="56">
        <v>46229</v>
      </c>
      <c r="D307">
        <v>15</v>
      </c>
      <c r="E307">
        <v>4</v>
      </c>
      <c r="F307" s="55">
        <f t="shared" ref="F307:F313" si="10">E307/D307</f>
        <v>0.26666666666666666</v>
      </c>
      <c r="J307" s="63"/>
      <c r="K307" s="63"/>
    </row>
    <row r="308" spans="1:11" ht="15.75" x14ac:dyDescent="0.25">
      <c r="A308" s="65" t="s">
        <v>10568</v>
      </c>
      <c r="B308" s="57" t="s">
        <v>10558</v>
      </c>
      <c r="C308" s="56">
        <v>46229</v>
      </c>
      <c r="D308">
        <v>27</v>
      </c>
      <c r="E308">
        <v>21</v>
      </c>
      <c r="F308" s="55">
        <f t="shared" si="10"/>
        <v>0.77777777777777779</v>
      </c>
      <c r="J308" s="63"/>
      <c r="K308" s="63"/>
    </row>
    <row r="309" spans="1:11" ht="15.75" x14ac:dyDescent="0.25">
      <c r="A309" s="65" t="s">
        <v>210</v>
      </c>
      <c r="B309" s="57" t="s">
        <v>10558</v>
      </c>
      <c r="C309" s="56">
        <v>46229</v>
      </c>
      <c r="D309">
        <v>31307</v>
      </c>
      <c r="E309">
        <v>597</v>
      </c>
      <c r="F309" s="55">
        <f t="shared" si="10"/>
        <v>1.9069217746829781E-2</v>
      </c>
      <c r="J309" s="63"/>
      <c r="K309" s="63"/>
    </row>
    <row r="310" spans="1:11" ht="15.75" x14ac:dyDescent="0.25">
      <c r="A310" s="65" t="s">
        <v>10567</v>
      </c>
      <c r="B310" s="57" t="s">
        <v>10558</v>
      </c>
      <c r="C310" s="56">
        <v>46229</v>
      </c>
      <c r="D310">
        <v>286</v>
      </c>
      <c r="E310">
        <v>168</v>
      </c>
      <c r="F310" s="55">
        <f t="shared" si="10"/>
        <v>0.58741258741258739</v>
      </c>
      <c r="J310" s="63"/>
      <c r="K310" s="63"/>
    </row>
    <row r="311" spans="1:11" ht="15.75" x14ac:dyDescent="0.25">
      <c r="A311" s="65" t="s">
        <v>10566</v>
      </c>
      <c r="B311" s="57" t="s">
        <v>10558</v>
      </c>
      <c r="C311" s="56">
        <v>46229</v>
      </c>
      <c r="D311">
        <v>782</v>
      </c>
      <c r="E311">
        <v>259</v>
      </c>
      <c r="F311" s="55">
        <f t="shared" si="10"/>
        <v>0.33120204603580561</v>
      </c>
      <c r="J311" s="63"/>
      <c r="K311" s="63"/>
    </row>
    <row r="312" spans="1:11" ht="15.75" x14ac:dyDescent="0.25">
      <c r="A312" s="65" t="s">
        <v>10565</v>
      </c>
      <c r="B312" s="57" t="s">
        <v>10558</v>
      </c>
      <c r="C312" s="56">
        <v>46229</v>
      </c>
      <c r="D312">
        <v>2416</v>
      </c>
      <c r="E312">
        <v>128</v>
      </c>
      <c r="F312" s="55">
        <f t="shared" si="10"/>
        <v>5.2980132450331126E-2</v>
      </c>
      <c r="J312" s="63"/>
      <c r="K312" s="63"/>
    </row>
    <row r="313" spans="1:11" ht="15.75" x14ac:dyDescent="0.25">
      <c r="A313" s="65" t="s">
        <v>10564</v>
      </c>
      <c r="B313" s="57" t="s">
        <v>10558</v>
      </c>
      <c r="C313" s="56">
        <v>46229</v>
      </c>
      <c r="D313">
        <v>4824</v>
      </c>
      <c r="E313">
        <v>28</v>
      </c>
      <c r="F313" s="55">
        <f t="shared" si="10"/>
        <v>5.8043117744610278E-3</v>
      </c>
      <c r="J313" s="63"/>
      <c r="K313" s="63"/>
    </row>
    <row r="314" spans="1:11" ht="15.75" x14ac:dyDescent="0.25">
      <c r="A314" s="65" t="s">
        <v>10563</v>
      </c>
      <c r="B314" s="57" t="s">
        <v>10558</v>
      </c>
      <c r="C314" s="56">
        <v>46229</v>
      </c>
      <c r="D314">
        <v>0</v>
      </c>
      <c r="E314">
        <v>0</v>
      </c>
      <c r="F314" s="55"/>
      <c r="J314" s="63"/>
      <c r="K314" s="63"/>
    </row>
    <row r="315" spans="1:11" ht="15.75" x14ac:dyDescent="0.25">
      <c r="A315" s="65" t="s">
        <v>60</v>
      </c>
      <c r="B315" s="57" t="s">
        <v>10558</v>
      </c>
      <c r="C315" s="56">
        <v>46229</v>
      </c>
      <c r="D315">
        <v>1965</v>
      </c>
      <c r="E315">
        <v>302</v>
      </c>
      <c r="F315" s="55">
        <f>E315/D315</f>
        <v>0.15368956743002546</v>
      </c>
      <c r="J315" s="63"/>
      <c r="K315" s="63"/>
    </row>
    <row r="316" spans="1:11" ht="15.75" x14ac:dyDescent="0.25">
      <c r="A316" s="65" t="s">
        <v>10562</v>
      </c>
      <c r="B316" s="57" t="s">
        <v>10558</v>
      </c>
      <c r="C316" s="56">
        <v>46229</v>
      </c>
      <c r="F316" s="55"/>
      <c r="J316" s="63"/>
      <c r="K316" s="63"/>
    </row>
    <row r="317" spans="1:11" ht="15.75" x14ac:dyDescent="0.25">
      <c r="A317" s="65" t="s">
        <v>10561</v>
      </c>
      <c r="B317" s="57" t="s">
        <v>10558</v>
      </c>
      <c r="C317" s="56">
        <v>46229</v>
      </c>
      <c r="D317" s="64"/>
      <c r="E317" s="64">
        <v>1</v>
      </c>
      <c r="F317" s="55"/>
      <c r="J317" s="63"/>
      <c r="K317" s="63"/>
    </row>
    <row r="318" spans="1:11" ht="15.75" x14ac:dyDescent="0.25">
      <c r="A318" s="65" t="s">
        <v>10560</v>
      </c>
      <c r="B318" s="57" t="s">
        <v>10558</v>
      </c>
      <c r="C318" s="56">
        <v>46229</v>
      </c>
      <c r="F318" s="55"/>
      <c r="J318" s="63"/>
      <c r="K318" s="63"/>
    </row>
    <row r="319" spans="1:11" ht="15.75" x14ac:dyDescent="0.25">
      <c r="A319" s="65" t="s">
        <v>269</v>
      </c>
      <c r="B319" s="57" t="s">
        <v>10558</v>
      </c>
      <c r="C319" s="56">
        <v>46229</v>
      </c>
      <c r="D319">
        <v>5603</v>
      </c>
      <c r="E319">
        <v>331</v>
      </c>
      <c r="F319" s="55">
        <f>E319/D319</f>
        <v>5.9075495270390861E-2</v>
      </c>
      <c r="J319" s="63"/>
      <c r="K319" s="63"/>
    </row>
    <row r="320" spans="1:11" ht="15.75" x14ac:dyDescent="0.25">
      <c r="A320" s="65" t="s">
        <v>10559</v>
      </c>
      <c r="B320" s="57" t="s">
        <v>10558</v>
      </c>
      <c r="C320" s="56">
        <v>46229</v>
      </c>
      <c r="D320" s="64"/>
      <c r="E320" s="64">
        <v>3</v>
      </c>
      <c r="F320" s="55"/>
      <c r="J320" s="63"/>
      <c r="K320" s="63"/>
    </row>
    <row r="321" spans="1:6" ht="15.75" x14ac:dyDescent="0.25">
      <c r="A321" s="60" t="s">
        <v>35</v>
      </c>
      <c r="B321" s="57" t="s">
        <v>10572</v>
      </c>
      <c r="C321" s="56">
        <v>46261</v>
      </c>
      <c r="D321">
        <v>15557</v>
      </c>
      <c r="E321">
        <v>1679</v>
      </c>
      <c r="F321" s="55">
        <f t="shared" ref="F321:F331" si="11">E321/D321</f>
        <v>0.10792569261425725</v>
      </c>
    </row>
    <row r="322" spans="1:6" ht="15.75" x14ac:dyDescent="0.25">
      <c r="A322" s="60" t="s">
        <v>1696</v>
      </c>
      <c r="B322" s="57" t="s">
        <v>10572</v>
      </c>
      <c r="C322" s="56">
        <v>46261</v>
      </c>
      <c r="D322">
        <v>6559</v>
      </c>
      <c r="E322">
        <v>171</v>
      </c>
      <c r="F322" s="55">
        <f t="shared" si="11"/>
        <v>2.60710474157646E-2</v>
      </c>
    </row>
    <row r="323" spans="1:6" ht="15.75" x14ac:dyDescent="0.25">
      <c r="A323" s="60" t="s">
        <v>376</v>
      </c>
      <c r="B323" s="57" t="s">
        <v>10572</v>
      </c>
      <c r="C323" s="56">
        <v>46261</v>
      </c>
      <c r="D323">
        <v>354</v>
      </c>
      <c r="E323">
        <v>75</v>
      </c>
      <c r="F323" s="55">
        <f t="shared" si="11"/>
        <v>0.21186440677966101</v>
      </c>
    </row>
    <row r="324" spans="1:6" ht="15.75" x14ac:dyDescent="0.25">
      <c r="A324" s="62" t="s">
        <v>252</v>
      </c>
      <c r="B324" s="57" t="s">
        <v>10572</v>
      </c>
      <c r="C324" s="56">
        <v>46261</v>
      </c>
      <c r="D324">
        <v>79256</v>
      </c>
      <c r="E324">
        <v>6975</v>
      </c>
      <c r="F324" s="55">
        <f t="shared" si="11"/>
        <v>8.8005955385081255E-2</v>
      </c>
    </row>
    <row r="325" spans="1:6" ht="15.75" x14ac:dyDescent="0.25">
      <c r="A325" s="60" t="s">
        <v>283</v>
      </c>
      <c r="B325" s="57" t="s">
        <v>10572</v>
      </c>
      <c r="C325" s="56">
        <v>46261</v>
      </c>
      <c r="D325">
        <v>14523</v>
      </c>
      <c r="E325">
        <v>440</v>
      </c>
      <c r="F325" s="55">
        <f t="shared" si="11"/>
        <v>3.0296770639674998E-2</v>
      </c>
    </row>
    <row r="326" spans="1:6" ht="15.75" x14ac:dyDescent="0.25">
      <c r="A326" s="60" t="s">
        <v>161</v>
      </c>
      <c r="B326" s="57" t="s">
        <v>10572</v>
      </c>
      <c r="C326" s="56">
        <v>46261</v>
      </c>
      <c r="D326">
        <v>3237</v>
      </c>
      <c r="E326">
        <v>683</v>
      </c>
      <c r="F326" s="55">
        <f t="shared" si="11"/>
        <v>0.21099783750386161</v>
      </c>
    </row>
    <row r="327" spans="1:6" ht="15.75" x14ac:dyDescent="0.25">
      <c r="A327" s="60" t="s">
        <v>392</v>
      </c>
      <c r="B327" s="57" t="s">
        <v>10572</v>
      </c>
      <c r="C327" s="56">
        <v>46261</v>
      </c>
      <c r="D327">
        <v>7645</v>
      </c>
      <c r="E327">
        <v>1368</v>
      </c>
      <c r="F327" s="55">
        <f t="shared" si="11"/>
        <v>0.17894048397645521</v>
      </c>
    </row>
    <row r="328" spans="1:6" ht="15.75" x14ac:dyDescent="0.25">
      <c r="A328" s="60" t="s">
        <v>241</v>
      </c>
      <c r="B328" s="57" t="s">
        <v>10572</v>
      </c>
      <c r="C328" s="56">
        <v>46261</v>
      </c>
      <c r="D328">
        <v>5282</v>
      </c>
      <c r="E328">
        <v>1123</v>
      </c>
      <c r="F328" s="55">
        <f t="shared" si="11"/>
        <v>0.2126088602801969</v>
      </c>
    </row>
    <row r="329" spans="1:6" ht="15.75" x14ac:dyDescent="0.25">
      <c r="A329" s="60" t="s">
        <v>6904</v>
      </c>
      <c r="B329" s="57" t="s">
        <v>10572</v>
      </c>
      <c r="C329" s="56">
        <v>46261</v>
      </c>
      <c r="D329">
        <v>223</v>
      </c>
      <c r="E329">
        <v>35</v>
      </c>
      <c r="F329" s="55">
        <f t="shared" si="11"/>
        <v>0.15695067264573992</v>
      </c>
    </row>
    <row r="330" spans="1:6" ht="15.75" x14ac:dyDescent="0.25">
      <c r="A330" s="60" t="s">
        <v>77</v>
      </c>
      <c r="B330" s="57" t="s">
        <v>10572</v>
      </c>
      <c r="C330" s="56">
        <v>46261</v>
      </c>
      <c r="D330">
        <v>162539</v>
      </c>
      <c r="E330">
        <v>4088</v>
      </c>
      <c r="F330" s="55">
        <f t="shared" si="11"/>
        <v>2.5150886864075697E-2</v>
      </c>
    </row>
    <row r="331" spans="1:6" ht="15.75" x14ac:dyDescent="0.25">
      <c r="A331" s="60" t="s">
        <v>68</v>
      </c>
      <c r="B331" s="57" t="s">
        <v>10572</v>
      </c>
      <c r="C331" s="56">
        <v>46261</v>
      </c>
      <c r="D331">
        <v>251180</v>
      </c>
      <c r="E331">
        <v>10851</v>
      </c>
      <c r="F331" s="55">
        <f t="shared" si="11"/>
        <v>4.320009554900868E-2</v>
      </c>
    </row>
    <row r="332" spans="1:6" ht="15.75" x14ac:dyDescent="0.25">
      <c r="A332" s="60" t="s">
        <v>10579</v>
      </c>
      <c r="B332" s="57" t="s">
        <v>10572</v>
      </c>
      <c r="C332" s="56">
        <v>46261</v>
      </c>
      <c r="F332" s="55"/>
    </row>
    <row r="333" spans="1:6" ht="15.75" x14ac:dyDescent="0.25">
      <c r="A333" s="60" t="s">
        <v>10578</v>
      </c>
      <c r="B333" s="57" t="s">
        <v>10572</v>
      </c>
      <c r="C333" s="56">
        <v>46261</v>
      </c>
      <c r="D333">
        <v>2568</v>
      </c>
      <c r="E333">
        <v>81</v>
      </c>
      <c r="F333" s="55">
        <f t="shared" ref="F333:F354" si="12">E333/D333</f>
        <v>3.1542056074766352E-2</v>
      </c>
    </row>
    <row r="334" spans="1:6" ht="15.75" x14ac:dyDescent="0.25">
      <c r="A334" s="62" t="s">
        <v>138</v>
      </c>
      <c r="B334" s="57" t="s">
        <v>10572</v>
      </c>
      <c r="C334" s="56">
        <v>46261</v>
      </c>
      <c r="D334">
        <v>20257</v>
      </c>
      <c r="E334">
        <v>2322</v>
      </c>
      <c r="F334" s="55">
        <f t="shared" si="12"/>
        <v>0.11462704250382584</v>
      </c>
    </row>
    <row r="335" spans="1:6" ht="15.75" x14ac:dyDescent="0.25">
      <c r="A335" s="60" t="s">
        <v>720</v>
      </c>
      <c r="B335" s="57" t="s">
        <v>10572</v>
      </c>
      <c r="C335" s="56">
        <v>46261</v>
      </c>
      <c r="D335">
        <v>11252</v>
      </c>
      <c r="E335">
        <v>2467</v>
      </c>
      <c r="F335" s="55">
        <f t="shared" si="12"/>
        <v>0.21924991112691078</v>
      </c>
    </row>
    <row r="336" spans="1:6" ht="15.75" x14ac:dyDescent="0.25">
      <c r="A336" s="60" t="s">
        <v>118</v>
      </c>
      <c r="B336" s="57" t="s">
        <v>10572</v>
      </c>
      <c r="C336" s="56">
        <v>46261</v>
      </c>
      <c r="D336">
        <v>81800</v>
      </c>
      <c r="E336">
        <v>6287</v>
      </c>
      <c r="F336" s="55">
        <f t="shared" si="12"/>
        <v>7.6858190709046453E-2</v>
      </c>
    </row>
    <row r="337" spans="1:6" ht="15.75" x14ac:dyDescent="0.25">
      <c r="A337" s="60" t="s">
        <v>2323</v>
      </c>
      <c r="B337" s="57" t="s">
        <v>10572</v>
      </c>
      <c r="C337" s="56">
        <v>46261</v>
      </c>
      <c r="D337">
        <v>21849</v>
      </c>
      <c r="E337">
        <v>1294</v>
      </c>
      <c r="F337" s="55">
        <f t="shared" si="12"/>
        <v>5.9224678474987413E-2</v>
      </c>
    </row>
    <row r="338" spans="1:6" ht="15.75" x14ac:dyDescent="0.25">
      <c r="A338" s="60" t="s">
        <v>186</v>
      </c>
      <c r="B338" s="57" t="s">
        <v>10572</v>
      </c>
      <c r="C338" s="56">
        <v>46261</v>
      </c>
      <c r="D338">
        <v>5069</v>
      </c>
      <c r="E338">
        <v>880</v>
      </c>
      <c r="F338" s="55">
        <f t="shared" si="12"/>
        <v>0.17360426119550207</v>
      </c>
    </row>
    <row r="339" spans="1:6" ht="15.75" x14ac:dyDescent="0.25">
      <c r="A339" s="60" t="s">
        <v>100</v>
      </c>
      <c r="B339" s="57" t="s">
        <v>10572</v>
      </c>
      <c r="C339" s="56">
        <v>46261</v>
      </c>
      <c r="D339">
        <v>11497</v>
      </c>
      <c r="E339">
        <v>1626</v>
      </c>
      <c r="F339" s="55">
        <f t="shared" si="12"/>
        <v>0.14142819866052014</v>
      </c>
    </row>
    <row r="340" spans="1:6" ht="15.75" x14ac:dyDescent="0.25">
      <c r="A340" s="60" t="s">
        <v>224</v>
      </c>
      <c r="B340" s="57" t="s">
        <v>10572</v>
      </c>
      <c r="C340" s="56">
        <v>46261</v>
      </c>
      <c r="D340">
        <v>6883</v>
      </c>
      <c r="E340">
        <v>1175</v>
      </c>
      <c r="F340" s="55">
        <f t="shared" si="12"/>
        <v>0.17071044602644195</v>
      </c>
    </row>
    <row r="341" spans="1:6" ht="15.75" x14ac:dyDescent="0.25">
      <c r="A341" s="60" t="s">
        <v>197</v>
      </c>
      <c r="B341" s="57" t="s">
        <v>10572</v>
      </c>
      <c r="C341" s="56">
        <v>46261</v>
      </c>
      <c r="D341">
        <v>43090</v>
      </c>
      <c r="E341">
        <v>1865</v>
      </c>
      <c r="F341" s="55">
        <f t="shared" si="12"/>
        <v>4.3281503829194712E-2</v>
      </c>
    </row>
    <row r="342" spans="1:6" ht="15.75" x14ac:dyDescent="0.25">
      <c r="A342" s="60" t="s">
        <v>25</v>
      </c>
      <c r="B342" s="57" t="s">
        <v>10572</v>
      </c>
      <c r="C342" s="56">
        <v>46261</v>
      </c>
      <c r="D342">
        <v>6845</v>
      </c>
      <c r="E342">
        <v>943</v>
      </c>
      <c r="F342" s="55">
        <f t="shared" si="12"/>
        <v>0.13776479181884588</v>
      </c>
    </row>
    <row r="343" spans="1:6" ht="15.75" x14ac:dyDescent="0.25">
      <c r="A343" s="59" t="s">
        <v>91</v>
      </c>
      <c r="B343" s="57" t="s">
        <v>10572</v>
      </c>
      <c r="C343" s="56">
        <v>46261</v>
      </c>
      <c r="D343">
        <v>3230</v>
      </c>
      <c r="E343">
        <v>1167</v>
      </c>
      <c r="F343" s="55">
        <f t="shared" si="12"/>
        <v>0.36130030959752324</v>
      </c>
    </row>
    <row r="344" spans="1:6" ht="15.75" x14ac:dyDescent="0.25">
      <c r="A344" s="60" t="s">
        <v>169</v>
      </c>
      <c r="B344" s="57" t="s">
        <v>10572</v>
      </c>
      <c r="C344" s="56">
        <v>46261</v>
      </c>
      <c r="D344">
        <v>91817</v>
      </c>
      <c r="F344" s="55">
        <f t="shared" si="12"/>
        <v>0</v>
      </c>
    </row>
    <row r="345" spans="1:6" ht="15.75" x14ac:dyDescent="0.25">
      <c r="A345" s="60" t="s">
        <v>1153</v>
      </c>
      <c r="B345" s="57" t="s">
        <v>10572</v>
      </c>
      <c r="C345" s="56">
        <v>46261</v>
      </c>
      <c r="D345">
        <v>3162</v>
      </c>
      <c r="E345">
        <v>377</v>
      </c>
      <c r="F345" s="55">
        <f t="shared" si="12"/>
        <v>0.11922833649588868</v>
      </c>
    </row>
    <row r="346" spans="1:6" ht="15.75" x14ac:dyDescent="0.25">
      <c r="A346" s="60" t="s">
        <v>503</v>
      </c>
      <c r="B346" s="57" t="s">
        <v>10572</v>
      </c>
      <c r="C346" s="56">
        <v>46261</v>
      </c>
      <c r="D346">
        <v>41842</v>
      </c>
      <c r="E346">
        <v>8311</v>
      </c>
      <c r="F346" s="55">
        <f t="shared" si="12"/>
        <v>0.19862817264949095</v>
      </c>
    </row>
    <row r="347" spans="1:6" ht="15.75" x14ac:dyDescent="0.25">
      <c r="A347" s="60" t="s">
        <v>4875</v>
      </c>
      <c r="B347" s="57" t="s">
        <v>10572</v>
      </c>
      <c r="C347" s="56">
        <v>46261</v>
      </c>
      <c r="D347">
        <v>137</v>
      </c>
      <c r="E347">
        <v>63</v>
      </c>
      <c r="F347" s="55">
        <f t="shared" si="12"/>
        <v>0.45985401459854014</v>
      </c>
    </row>
    <row r="348" spans="1:6" ht="15.75" x14ac:dyDescent="0.25">
      <c r="A348" s="60" t="s">
        <v>1944</v>
      </c>
      <c r="B348" s="57" t="s">
        <v>10572</v>
      </c>
      <c r="C348" s="56">
        <v>46261</v>
      </c>
      <c r="D348">
        <v>1470</v>
      </c>
      <c r="E348">
        <v>213</v>
      </c>
      <c r="F348" s="55">
        <f t="shared" si="12"/>
        <v>0.14489795918367346</v>
      </c>
    </row>
    <row r="349" spans="1:6" ht="15.75" x14ac:dyDescent="0.25">
      <c r="A349" s="60" t="s">
        <v>686</v>
      </c>
      <c r="B349" s="57" t="s">
        <v>10572</v>
      </c>
      <c r="C349" s="56">
        <v>46261</v>
      </c>
      <c r="D349">
        <v>9098</v>
      </c>
      <c r="E349">
        <v>1152</v>
      </c>
      <c r="F349" s="55">
        <f t="shared" si="12"/>
        <v>0.12662123543635964</v>
      </c>
    </row>
    <row r="350" spans="1:6" ht="15.75" x14ac:dyDescent="0.25">
      <c r="A350" s="60" t="s">
        <v>179</v>
      </c>
      <c r="B350" s="57" t="s">
        <v>10572</v>
      </c>
      <c r="C350" s="56">
        <v>46261</v>
      </c>
      <c r="D350">
        <v>11653</v>
      </c>
      <c r="E350">
        <v>1525</v>
      </c>
      <c r="F350" s="55">
        <f t="shared" si="12"/>
        <v>0.13086758774564489</v>
      </c>
    </row>
    <row r="351" spans="1:6" ht="15.75" x14ac:dyDescent="0.25">
      <c r="A351" s="60" t="s">
        <v>333</v>
      </c>
      <c r="B351" s="57" t="s">
        <v>10572</v>
      </c>
      <c r="C351" s="56">
        <v>46261</v>
      </c>
      <c r="D351">
        <v>6875</v>
      </c>
      <c r="E351">
        <v>384</v>
      </c>
      <c r="F351" s="55">
        <f t="shared" si="12"/>
        <v>5.5854545454545455E-2</v>
      </c>
    </row>
    <row r="352" spans="1:6" ht="15.75" x14ac:dyDescent="0.25">
      <c r="A352" s="60" t="s">
        <v>52</v>
      </c>
      <c r="B352" s="57" t="s">
        <v>10572</v>
      </c>
      <c r="C352" s="56">
        <v>46261</v>
      </c>
      <c r="D352">
        <v>15498</v>
      </c>
      <c r="E352">
        <v>1432</v>
      </c>
      <c r="F352" s="55">
        <f t="shared" si="12"/>
        <v>9.2399019228287527E-2</v>
      </c>
    </row>
    <row r="353" spans="1:6" ht="15.75" x14ac:dyDescent="0.25">
      <c r="A353" s="60" t="s">
        <v>5183</v>
      </c>
      <c r="B353" s="57" t="s">
        <v>10572</v>
      </c>
      <c r="C353" s="56">
        <v>46261</v>
      </c>
      <c r="D353">
        <v>2780</v>
      </c>
      <c r="E353">
        <v>400</v>
      </c>
      <c r="F353" s="55">
        <f t="shared" si="12"/>
        <v>0.14388489208633093</v>
      </c>
    </row>
    <row r="354" spans="1:6" ht="15.75" x14ac:dyDescent="0.25">
      <c r="A354" s="19" t="s">
        <v>4712</v>
      </c>
      <c r="B354" s="57" t="s">
        <v>10572</v>
      </c>
      <c r="C354" s="56">
        <v>46261</v>
      </c>
      <c r="D354">
        <v>2968</v>
      </c>
      <c r="E354">
        <v>577</v>
      </c>
      <c r="F354" s="55">
        <f t="shared" si="12"/>
        <v>0.19440700808625336</v>
      </c>
    </row>
    <row r="355" spans="1:6" ht="15.75" x14ac:dyDescent="0.25">
      <c r="A355" s="59" t="s">
        <v>10577</v>
      </c>
      <c r="B355" s="57" t="s">
        <v>10572</v>
      </c>
      <c r="C355" s="56">
        <v>46261</v>
      </c>
      <c r="F355" s="55"/>
    </row>
    <row r="356" spans="1:6" ht="15.75" x14ac:dyDescent="0.25">
      <c r="A356" s="59" t="s">
        <v>10576</v>
      </c>
      <c r="B356" s="57" t="s">
        <v>10572</v>
      </c>
      <c r="C356" s="56">
        <v>46261</v>
      </c>
      <c r="D356">
        <v>2689</v>
      </c>
      <c r="E356">
        <v>67</v>
      </c>
      <c r="F356" s="55">
        <f>E356/D356</f>
        <v>2.4916325771662327E-2</v>
      </c>
    </row>
    <row r="357" spans="1:6" ht="15.75" x14ac:dyDescent="0.25">
      <c r="A357" s="59" t="s">
        <v>10575</v>
      </c>
      <c r="B357" s="57" t="s">
        <v>10572</v>
      </c>
      <c r="C357" s="56">
        <v>46261</v>
      </c>
      <c r="F357" s="55"/>
    </row>
    <row r="358" spans="1:6" ht="15.75" x14ac:dyDescent="0.25">
      <c r="A358" s="59" t="s">
        <v>10574</v>
      </c>
      <c r="B358" s="57" t="s">
        <v>10572</v>
      </c>
      <c r="C358" s="56">
        <v>46261</v>
      </c>
      <c r="F358" s="55"/>
    </row>
    <row r="359" spans="1:6" ht="15.75" x14ac:dyDescent="0.25">
      <c r="A359" s="59" t="s">
        <v>10573</v>
      </c>
      <c r="B359" s="57" t="s">
        <v>10572</v>
      </c>
      <c r="C359" s="56">
        <v>46261</v>
      </c>
      <c r="F359" s="55"/>
    </row>
    <row r="360" spans="1:6" ht="15.75" x14ac:dyDescent="0.25">
      <c r="A360" s="59" t="s">
        <v>4404</v>
      </c>
      <c r="B360" s="57" t="s">
        <v>10572</v>
      </c>
      <c r="C360" s="56">
        <v>46261</v>
      </c>
      <c r="D360">
        <v>13421</v>
      </c>
      <c r="E360">
        <v>846</v>
      </c>
      <c r="F360" s="55">
        <f>E360/D360</f>
        <v>6.3035541315848292E-2</v>
      </c>
    </row>
    <row r="361" spans="1:6" ht="15.75" x14ac:dyDescent="0.25">
      <c r="A361" s="59" t="s">
        <v>10580</v>
      </c>
      <c r="B361" s="57" t="s">
        <v>10572</v>
      </c>
      <c r="C361" s="56">
        <v>46261</v>
      </c>
      <c r="F361" s="55"/>
    </row>
    <row r="362" spans="1:6" ht="15.75" x14ac:dyDescent="0.25">
      <c r="A362" s="58" t="s">
        <v>860</v>
      </c>
      <c r="B362" s="57" t="s">
        <v>10558</v>
      </c>
      <c r="C362" s="56">
        <v>46261</v>
      </c>
      <c r="D362">
        <v>189</v>
      </c>
      <c r="E362">
        <v>157</v>
      </c>
      <c r="F362" s="55">
        <f>E362/D362</f>
        <v>0.8306878306878307</v>
      </c>
    </row>
    <row r="363" spans="1:6" ht="15.75" x14ac:dyDescent="0.25">
      <c r="A363" s="58" t="s">
        <v>44</v>
      </c>
      <c r="B363" s="57" t="s">
        <v>10558</v>
      </c>
      <c r="C363" s="56">
        <v>46261</v>
      </c>
      <c r="D363">
        <v>3289</v>
      </c>
      <c r="E363">
        <v>497</v>
      </c>
      <c r="F363" s="55">
        <f>E363/D363</f>
        <v>0.15110975980541197</v>
      </c>
    </row>
    <row r="364" spans="1:6" ht="15.75" x14ac:dyDescent="0.25">
      <c r="A364" s="58" t="s">
        <v>4519</v>
      </c>
      <c r="B364" s="57" t="s">
        <v>10558</v>
      </c>
      <c r="C364" s="56">
        <v>46261</v>
      </c>
      <c r="D364">
        <v>131</v>
      </c>
      <c r="E364">
        <v>229</v>
      </c>
      <c r="F364" s="55">
        <f>E364/D364</f>
        <v>1.748091603053435</v>
      </c>
    </row>
    <row r="365" spans="1:6" ht="15.75" x14ac:dyDescent="0.25">
      <c r="A365" s="58" t="s">
        <v>10571</v>
      </c>
      <c r="B365" s="57" t="s">
        <v>10558</v>
      </c>
      <c r="C365" s="56">
        <v>46261</v>
      </c>
      <c r="F365" s="55"/>
    </row>
    <row r="366" spans="1:6" ht="15.75" x14ac:dyDescent="0.25">
      <c r="A366" s="58" t="s">
        <v>10570</v>
      </c>
      <c r="B366" s="57" t="s">
        <v>10558</v>
      </c>
      <c r="C366" s="56">
        <v>46261</v>
      </c>
      <c r="F366" s="55"/>
    </row>
    <row r="367" spans="1:6" ht="15.75" x14ac:dyDescent="0.25">
      <c r="A367" s="58" t="s">
        <v>10569</v>
      </c>
      <c r="B367" s="57" t="s">
        <v>10558</v>
      </c>
      <c r="C367" s="56">
        <v>46261</v>
      </c>
      <c r="D367">
        <v>1</v>
      </c>
      <c r="E367">
        <v>3</v>
      </c>
      <c r="F367" s="55">
        <f>E367/D367</f>
        <v>3</v>
      </c>
    </row>
    <row r="368" spans="1:6" ht="15.75" x14ac:dyDescent="0.25">
      <c r="A368" s="58" t="s">
        <v>1675</v>
      </c>
      <c r="B368" s="57" t="s">
        <v>10558</v>
      </c>
      <c r="C368" s="56">
        <v>46261</v>
      </c>
      <c r="D368">
        <v>16</v>
      </c>
      <c r="E368">
        <v>18</v>
      </c>
      <c r="F368" s="55">
        <f>E368/D368</f>
        <v>1.125</v>
      </c>
    </row>
    <row r="369" spans="1:8" ht="15.75" x14ac:dyDescent="0.25">
      <c r="A369" s="58" t="s">
        <v>10568</v>
      </c>
      <c r="B369" s="57" t="s">
        <v>10558</v>
      </c>
      <c r="C369" s="56">
        <v>46261</v>
      </c>
      <c r="D369">
        <v>31</v>
      </c>
      <c r="E369">
        <v>58</v>
      </c>
      <c r="F369" s="55">
        <f>E369/D369</f>
        <v>1.8709677419354838</v>
      </c>
    </row>
    <row r="370" spans="1:8" ht="15.75" x14ac:dyDescent="0.25">
      <c r="A370" s="58" t="s">
        <v>210</v>
      </c>
      <c r="B370" s="57" t="s">
        <v>10558</v>
      </c>
      <c r="C370" s="56">
        <v>46261</v>
      </c>
      <c r="D370">
        <v>33630</v>
      </c>
      <c r="E370">
        <v>1396</v>
      </c>
      <c r="F370" s="55">
        <f>E370/D370</f>
        <v>4.1510556051144815E-2</v>
      </c>
    </row>
    <row r="371" spans="1:8" ht="15.75" x14ac:dyDescent="0.25">
      <c r="A371" s="58" t="s">
        <v>10567</v>
      </c>
      <c r="B371" s="57" t="s">
        <v>10558</v>
      </c>
      <c r="C371" s="56">
        <v>46261</v>
      </c>
      <c r="E371">
        <v>266</v>
      </c>
      <c r="F371" s="55"/>
    </row>
    <row r="372" spans="1:8" ht="15.75" x14ac:dyDescent="0.25">
      <c r="A372" s="58" t="s">
        <v>10566</v>
      </c>
      <c r="B372" s="57" t="s">
        <v>10558</v>
      </c>
      <c r="C372" s="56">
        <v>46261</v>
      </c>
      <c r="E372">
        <v>574</v>
      </c>
      <c r="F372" s="55"/>
    </row>
    <row r="373" spans="1:8" ht="15.75" x14ac:dyDescent="0.25">
      <c r="A373" s="58" t="s">
        <v>10565</v>
      </c>
      <c r="B373" s="57" t="s">
        <v>10558</v>
      </c>
      <c r="C373" s="56">
        <v>46261</v>
      </c>
      <c r="D373">
        <v>2283</v>
      </c>
      <c r="E373">
        <v>282</v>
      </c>
      <c r="F373" s="55">
        <f>E373/D373</f>
        <v>0.12352168199737187</v>
      </c>
    </row>
    <row r="374" spans="1:8" ht="15.75" x14ac:dyDescent="0.25">
      <c r="A374" s="58" t="s">
        <v>10564</v>
      </c>
      <c r="B374" s="57" t="s">
        <v>10558</v>
      </c>
      <c r="C374" s="56">
        <v>46261</v>
      </c>
      <c r="D374">
        <v>3927</v>
      </c>
      <c r="E374">
        <v>66</v>
      </c>
      <c r="F374" s="55">
        <f>E374/D374</f>
        <v>1.680672268907563E-2</v>
      </c>
    </row>
    <row r="375" spans="1:8" ht="15.75" x14ac:dyDescent="0.25">
      <c r="A375" s="58" t="s">
        <v>10563</v>
      </c>
      <c r="B375" s="57" t="s">
        <v>10558</v>
      </c>
      <c r="C375" s="56">
        <v>46261</v>
      </c>
      <c r="F375" s="55"/>
    </row>
    <row r="376" spans="1:8" ht="15.75" x14ac:dyDescent="0.25">
      <c r="A376" s="58" t="s">
        <v>60</v>
      </c>
      <c r="B376" s="57" t="s">
        <v>10558</v>
      </c>
      <c r="C376" s="56">
        <v>46261</v>
      </c>
      <c r="D376">
        <v>1124</v>
      </c>
      <c r="E376">
        <v>1050</v>
      </c>
      <c r="F376" s="55">
        <f>E376/D376</f>
        <v>0.9341637010676157</v>
      </c>
    </row>
    <row r="377" spans="1:8" ht="15.75" x14ac:dyDescent="0.25">
      <c r="A377" s="58" t="s">
        <v>10562</v>
      </c>
      <c r="B377" s="57" t="s">
        <v>10558</v>
      </c>
      <c r="C377" s="56">
        <v>46261</v>
      </c>
      <c r="E377">
        <v>0</v>
      </c>
      <c r="F377" s="55"/>
    </row>
    <row r="378" spans="1:8" ht="15.75" x14ac:dyDescent="0.25">
      <c r="A378" s="58" t="s">
        <v>10561</v>
      </c>
      <c r="B378" s="57" t="s">
        <v>10558</v>
      </c>
      <c r="C378" s="56">
        <v>46261</v>
      </c>
      <c r="E378">
        <v>2</v>
      </c>
      <c r="F378" s="55"/>
    </row>
    <row r="379" spans="1:8" ht="15.75" x14ac:dyDescent="0.25">
      <c r="A379" s="58" t="s">
        <v>10560</v>
      </c>
      <c r="B379" s="57" t="s">
        <v>10558</v>
      </c>
      <c r="C379" s="56">
        <v>46261</v>
      </c>
      <c r="F379" s="55"/>
    </row>
    <row r="380" spans="1:8" ht="15.75" x14ac:dyDescent="0.25">
      <c r="A380" s="58" t="s">
        <v>269</v>
      </c>
      <c r="B380" s="57" t="s">
        <v>10558</v>
      </c>
      <c r="C380" s="56">
        <v>46261</v>
      </c>
      <c r="D380">
        <v>7184</v>
      </c>
      <c r="E380">
        <v>1074</v>
      </c>
      <c r="F380" s="55">
        <f>E380/D380</f>
        <v>0.14949888641425391</v>
      </c>
    </row>
    <row r="381" spans="1:8" ht="15.75" x14ac:dyDescent="0.25">
      <c r="A381" s="58" t="s">
        <v>10559</v>
      </c>
      <c r="B381" s="57" t="s">
        <v>10558</v>
      </c>
      <c r="C381" s="56">
        <v>46261</v>
      </c>
      <c r="E381">
        <v>7</v>
      </c>
      <c r="F381" s="55"/>
    </row>
    <row r="382" spans="1:8" ht="15.75" x14ac:dyDescent="0.25">
      <c r="A382" s="60" t="s">
        <v>35</v>
      </c>
      <c r="B382" s="57" t="s">
        <v>10572</v>
      </c>
      <c r="C382" s="56">
        <v>46292</v>
      </c>
      <c r="D382">
        <v>20939</v>
      </c>
      <c r="F382" s="55">
        <f t="shared" ref="F382:F392" si="13">E382/D382</f>
        <v>0</v>
      </c>
      <c r="H382" s="8"/>
    </row>
    <row r="383" spans="1:8" ht="15.75" x14ac:dyDescent="0.25">
      <c r="A383" s="60" t="s">
        <v>1696</v>
      </c>
      <c r="B383" s="57" t="s">
        <v>10572</v>
      </c>
      <c r="C383" s="56">
        <v>46292</v>
      </c>
      <c r="D383">
        <v>6587</v>
      </c>
      <c r="F383" s="55">
        <f t="shared" si="13"/>
        <v>0</v>
      </c>
      <c r="H383" s="8"/>
    </row>
    <row r="384" spans="1:8" ht="15.75" x14ac:dyDescent="0.25">
      <c r="A384" s="60" t="s">
        <v>376</v>
      </c>
      <c r="B384" s="57" t="s">
        <v>10572</v>
      </c>
      <c r="C384" s="56">
        <v>46292</v>
      </c>
      <c r="D384">
        <v>460</v>
      </c>
      <c r="F384" s="55">
        <f t="shared" si="13"/>
        <v>0</v>
      </c>
      <c r="H384" s="8"/>
    </row>
    <row r="385" spans="1:8" ht="15.75" x14ac:dyDescent="0.25">
      <c r="A385" s="62" t="s">
        <v>252</v>
      </c>
      <c r="B385" s="57" t="s">
        <v>10572</v>
      </c>
      <c r="C385" s="56">
        <v>46292</v>
      </c>
      <c r="D385">
        <v>58434</v>
      </c>
      <c r="F385" s="55">
        <f t="shared" si="13"/>
        <v>0</v>
      </c>
      <c r="H385" s="8"/>
    </row>
    <row r="386" spans="1:8" ht="15.75" x14ac:dyDescent="0.25">
      <c r="A386" s="60" t="s">
        <v>283</v>
      </c>
      <c r="B386" s="57" t="s">
        <v>10572</v>
      </c>
      <c r="C386" s="56">
        <v>46292</v>
      </c>
      <c r="D386">
        <v>8644</v>
      </c>
      <c r="F386" s="55">
        <f t="shared" si="13"/>
        <v>0</v>
      </c>
      <c r="H386" s="8"/>
    </row>
    <row r="387" spans="1:8" ht="15.75" x14ac:dyDescent="0.25">
      <c r="A387" s="60" t="s">
        <v>161</v>
      </c>
      <c r="B387" s="57" t="s">
        <v>10572</v>
      </c>
      <c r="C387" s="56">
        <v>46292</v>
      </c>
      <c r="D387">
        <v>4282</v>
      </c>
      <c r="F387" s="55">
        <f t="shared" si="13"/>
        <v>0</v>
      </c>
      <c r="H387" s="8"/>
    </row>
    <row r="388" spans="1:8" ht="15.75" x14ac:dyDescent="0.25">
      <c r="A388" s="60" t="s">
        <v>392</v>
      </c>
      <c r="B388" s="57" t="s">
        <v>10572</v>
      </c>
      <c r="C388" s="56">
        <v>46292</v>
      </c>
      <c r="D388">
        <v>11833</v>
      </c>
      <c r="F388" s="55">
        <f t="shared" si="13"/>
        <v>0</v>
      </c>
      <c r="H388" s="8"/>
    </row>
    <row r="389" spans="1:8" ht="15.75" x14ac:dyDescent="0.25">
      <c r="A389" s="60" t="s">
        <v>241</v>
      </c>
      <c r="B389" s="57" t="s">
        <v>10572</v>
      </c>
      <c r="C389" s="56">
        <v>46292</v>
      </c>
      <c r="D389">
        <v>4645</v>
      </c>
      <c r="F389" s="55">
        <f t="shared" si="13"/>
        <v>0</v>
      </c>
      <c r="H389" s="8"/>
    </row>
    <row r="390" spans="1:8" ht="15.75" x14ac:dyDescent="0.25">
      <c r="A390" s="60" t="s">
        <v>6904</v>
      </c>
      <c r="B390" s="57" t="s">
        <v>10572</v>
      </c>
      <c r="C390" s="56">
        <v>46292</v>
      </c>
      <c r="D390">
        <v>763</v>
      </c>
      <c r="F390" s="55">
        <f t="shared" si="13"/>
        <v>0</v>
      </c>
      <c r="H390" s="8"/>
    </row>
    <row r="391" spans="1:8" ht="15.75" x14ac:dyDescent="0.25">
      <c r="A391" s="60" t="s">
        <v>77</v>
      </c>
      <c r="B391" s="57" t="s">
        <v>10572</v>
      </c>
      <c r="C391" s="56">
        <v>46292</v>
      </c>
      <c r="D391">
        <v>212919</v>
      </c>
      <c r="F391" s="55">
        <f t="shared" si="13"/>
        <v>0</v>
      </c>
      <c r="H391" s="8"/>
    </row>
    <row r="392" spans="1:8" ht="15.75" x14ac:dyDescent="0.25">
      <c r="A392" s="60" t="s">
        <v>68</v>
      </c>
      <c r="B392" s="57" t="s">
        <v>10572</v>
      </c>
      <c r="C392" s="56">
        <v>46292</v>
      </c>
      <c r="D392">
        <v>199926</v>
      </c>
      <c r="F392" s="55">
        <f t="shared" si="13"/>
        <v>0</v>
      </c>
      <c r="H392" s="8"/>
    </row>
    <row r="393" spans="1:8" ht="15.75" x14ac:dyDescent="0.25">
      <c r="A393" s="60" t="s">
        <v>10579</v>
      </c>
      <c r="B393" s="57" t="s">
        <v>10572</v>
      </c>
      <c r="C393" s="56">
        <v>46292</v>
      </c>
      <c r="F393" s="55"/>
      <c r="H393" s="8"/>
    </row>
    <row r="394" spans="1:8" ht="15.75" x14ac:dyDescent="0.25">
      <c r="A394" s="60" t="s">
        <v>10578</v>
      </c>
      <c r="B394" s="57" t="s">
        <v>10572</v>
      </c>
      <c r="C394" s="56">
        <v>46292</v>
      </c>
      <c r="D394">
        <v>29512</v>
      </c>
      <c r="F394" s="55">
        <f t="shared" ref="F394:F415" si="14">E394/D394</f>
        <v>0</v>
      </c>
      <c r="H394" s="8"/>
    </row>
    <row r="395" spans="1:8" ht="15.75" x14ac:dyDescent="0.25">
      <c r="A395" s="62" t="s">
        <v>138</v>
      </c>
      <c r="B395" s="57" t="s">
        <v>10572</v>
      </c>
      <c r="C395" s="56">
        <v>46292</v>
      </c>
      <c r="D395">
        <v>26316</v>
      </c>
      <c r="F395" s="55">
        <f t="shared" si="14"/>
        <v>0</v>
      </c>
      <c r="H395" s="8"/>
    </row>
    <row r="396" spans="1:8" ht="15.75" x14ac:dyDescent="0.25">
      <c r="A396" s="60" t="s">
        <v>720</v>
      </c>
      <c r="B396" s="57" t="s">
        <v>10572</v>
      </c>
      <c r="C396" s="56">
        <v>46292</v>
      </c>
      <c r="D396">
        <v>6024</v>
      </c>
      <c r="F396" s="55">
        <f t="shared" si="14"/>
        <v>0</v>
      </c>
      <c r="H396" s="8"/>
    </row>
    <row r="397" spans="1:8" ht="15.75" x14ac:dyDescent="0.25">
      <c r="A397" s="60" t="s">
        <v>118</v>
      </c>
      <c r="B397" s="57" t="s">
        <v>10572</v>
      </c>
      <c r="C397" s="56">
        <v>46292</v>
      </c>
      <c r="D397">
        <v>40025</v>
      </c>
      <c r="F397" s="55">
        <f t="shared" si="14"/>
        <v>0</v>
      </c>
      <c r="H397" s="8"/>
    </row>
    <row r="398" spans="1:8" ht="15.75" x14ac:dyDescent="0.25">
      <c r="A398" s="60" t="s">
        <v>2323</v>
      </c>
      <c r="B398" s="57" t="s">
        <v>10572</v>
      </c>
      <c r="C398" s="56">
        <v>46292</v>
      </c>
      <c r="D398">
        <v>16820</v>
      </c>
      <c r="F398" s="55">
        <f t="shared" si="14"/>
        <v>0</v>
      </c>
      <c r="H398" s="8"/>
    </row>
    <row r="399" spans="1:8" ht="15.75" x14ac:dyDescent="0.25">
      <c r="A399" s="60" t="s">
        <v>186</v>
      </c>
      <c r="B399" s="57" t="s">
        <v>10572</v>
      </c>
      <c r="C399" s="56">
        <v>46292</v>
      </c>
      <c r="D399">
        <v>5164</v>
      </c>
      <c r="F399" s="55">
        <f t="shared" si="14"/>
        <v>0</v>
      </c>
      <c r="H399" s="8"/>
    </row>
    <row r="400" spans="1:8" ht="15.75" x14ac:dyDescent="0.25">
      <c r="A400" s="60" t="s">
        <v>100</v>
      </c>
      <c r="B400" s="57" t="s">
        <v>10572</v>
      </c>
      <c r="C400" s="56">
        <v>46292</v>
      </c>
      <c r="D400">
        <v>11012</v>
      </c>
      <c r="F400" s="55">
        <f t="shared" si="14"/>
        <v>0</v>
      </c>
      <c r="H400" s="8"/>
    </row>
    <row r="401" spans="1:9" ht="15.75" x14ac:dyDescent="0.25">
      <c r="A401" s="60" t="s">
        <v>224</v>
      </c>
      <c r="B401" s="57" t="s">
        <v>10572</v>
      </c>
      <c r="C401" s="56">
        <v>46292</v>
      </c>
      <c r="D401">
        <v>9063</v>
      </c>
      <c r="F401" s="55">
        <f t="shared" si="14"/>
        <v>0</v>
      </c>
      <c r="H401" s="8"/>
    </row>
    <row r="402" spans="1:9" ht="15.75" x14ac:dyDescent="0.25">
      <c r="A402" s="60" t="s">
        <v>197</v>
      </c>
      <c r="B402" s="57" t="s">
        <v>10572</v>
      </c>
      <c r="C402" s="56">
        <v>46292</v>
      </c>
      <c r="D402">
        <v>41413</v>
      </c>
      <c r="F402" s="55">
        <f t="shared" si="14"/>
        <v>0</v>
      </c>
      <c r="H402" s="8"/>
    </row>
    <row r="403" spans="1:9" ht="15.75" x14ac:dyDescent="0.25">
      <c r="A403" s="60" t="s">
        <v>25</v>
      </c>
      <c r="B403" s="57" t="s">
        <v>10572</v>
      </c>
      <c r="C403" s="56">
        <v>46292</v>
      </c>
      <c r="D403">
        <v>7799</v>
      </c>
      <c r="F403" s="55">
        <f t="shared" si="14"/>
        <v>0</v>
      </c>
      <c r="H403" s="8"/>
    </row>
    <row r="404" spans="1:9" ht="15.75" x14ac:dyDescent="0.25">
      <c r="A404" s="59" t="s">
        <v>91</v>
      </c>
      <c r="B404" s="57" t="s">
        <v>10572</v>
      </c>
      <c r="C404" s="56">
        <v>46292</v>
      </c>
      <c r="D404">
        <v>2983</v>
      </c>
      <c r="F404" s="55">
        <f t="shared" si="14"/>
        <v>0</v>
      </c>
      <c r="H404" s="8"/>
    </row>
    <row r="405" spans="1:9" ht="15.75" x14ac:dyDescent="0.25">
      <c r="A405" s="60" t="s">
        <v>169</v>
      </c>
      <c r="B405" s="57" t="s">
        <v>10572</v>
      </c>
      <c r="C405" s="56">
        <v>46292</v>
      </c>
      <c r="D405">
        <v>72446</v>
      </c>
      <c r="F405" s="55">
        <f t="shared" si="14"/>
        <v>0</v>
      </c>
      <c r="H405" s="8"/>
      <c r="I405" s="61"/>
    </row>
    <row r="406" spans="1:9" ht="15.75" x14ac:dyDescent="0.25">
      <c r="A406" s="60" t="s">
        <v>1153</v>
      </c>
      <c r="B406" s="57" t="s">
        <v>10572</v>
      </c>
      <c r="C406" s="56">
        <v>46292</v>
      </c>
      <c r="D406">
        <v>1854</v>
      </c>
      <c r="F406" s="55">
        <f t="shared" si="14"/>
        <v>0</v>
      </c>
      <c r="H406" s="8"/>
    </row>
    <row r="407" spans="1:9" ht="15.75" x14ac:dyDescent="0.25">
      <c r="A407" s="60" t="s">
        <v>503</v>
      </c>
      <c r="B407" s="57" t="s">
        <v>10572</v>
      </c>
      <c r="C407" s="56">
        <v>46292</v>
      </c>
      <c r="D407">
        <v>24475</v>
      </c>
      <c r="F407" s="55">
        <f t="shared" si="14"/>
        <v>0</v>
      </c>
      <c r="H407" s="8"/>
    </row>
    <row r="408" spans="1:9" ht="15.75" x14ac:dyDescent="0.25">
      <c r="A408" s="60" t="s">
        <v>4875</v>
      </c>
      <c r="B408" s="57" t="s">
        <v>10572</v>
      </c>
      <c r="C408" s="56">
        <v>46292</v>
      </c>
      <c r="D408">
        <v>149</v>
      </c>
      <c r="F408" s="55">
        <f t="shared" si="14"/>
        <v>0</v>
      </c>
      <c r="H408" s="8"/>
    </row>
    <row r="409" spans="1:9" ht="15.75" x14ac:dyDescent="0.25">
      <c r="A409" s="60" t="s">
        <v>1944</v>
      </c>
      <c r="B409" s="57" t="s">
        <v>10572</v>
      </c>
      <c r="C409" s="56">
        <v>46292</v>
      </c>
      <c r="D409">
        <v>1638</v>
      </c>
      <c r="F409" s="55">
        <f t="shared" si="14"/>
        <v>0</v>
      </c>
      <c r="H409" s="8"/>
    </row>
    <row r="410" spans="1:9" ht="15.75" x14ac:dyDescent="0.25">
      <c r="A410" s="60" t="s">
        <v>686</v>
      </c>
      <c r="B410" s="57" t="s">
        <v>10572</v>
      </c>
      <c r="C410" s="56">
        <v>46292</v>
      </c>
      <c r="D410">
        <v>17616</v>
      </c>
      <c r="F410" s="55">
        <f t="shared" si="14"/>
        <v>0</v>
      </c>
      <c r="H410" s="8"/>
    </row>
    <row r="411" spans="1:9" ht="15.75" x14ac:dyDescent="0.25">
      <c r="A411" s="60" t="s">
        <v>179</v>
      </c>
      <c r="B411" s="57" t="s">
        <v>10572</v>
      </c>
      <c r="C411" s="56">
        <v>46292</v>
      </c>
      <c r="D411">
        <v>22893</v>
      </c>
      <c r="F411" s="55">
        <f t="shared" si="14"/>
        <v>0</v>
      </c>
      <c r="H411" s="8"/>
    </row>
    <row r="412" spans="1:9" ht="15.75" x14ac:dyDescent="0.25">
      <c r="A412" s="60" t="s">
        <v>333</v>
      </c>
      <c r="B412" s="57" t="s">
        <v>10572</v>
      </c>
      <c r="C412" s="56">
        <v>46292</v>
      </c>
      <c r="D412">
        <v>6226</v>
      </c>
      <c r="F412" s="55">
        <f t="shared" si="14"/>
        <v>0</v>
      </c>
      <c r="H412" s="8"/>
    </row>
    <row r="413" spans="1:9" ht="15.75" x14ac:dyDescent="0.25">
      <c r="A413" s="60" t="s">
        <v>52</v>
      </c>
      <c r="B413" s="57" t="s">
        <v>10572</v>
      </c>
      <c r="C413" s="56">
        <v>46292</v>
      </c>
      <c r="D413">
        <v>31444</v>
      </c>
      <c r="F413" s="55">
        <f t="shared" si="14"/>
        <v>0</v>
      </c>
      <c r="H413" s="8"/>
    </row>
    <row r="414" spans="1:9" ht="15.75" x14ac:dyDescent="0.25">
      <c r="A414" s="60" t="s">
        <v>5183</v>
      </c>
      <c r="B414" s="57" t="s">
        <v>10572</v>
      </c>
      <c r="C414" s="56">
        <v>46292</v>
      </c>
      <c r="D414">
        <v>1434</v>
      </c>
      <c r="F414" s="55">
        <f t="shared" si="14"/>
        <v>0</v>
      </c>
      <c r="H414" s="8"/>
    </row>
    <row r="415" spans="1:9" ht="15.75" x14ac:dyDescent="0.25">
      <c r="A415" s="19" t="s">
        <v>4712</v>
      </c>
      <c r="B415" s="57" t="s">
        <v>10572</v>
      </c>
      <c r="C415" s="56">
        <v>46292</v>
      </c>
      <c r="D415">
        <v>3270</v>
      </c>
      <c r="F415" s="55">
        <f t="shared" si="14"/>
        <v>0</v>
      </c>
      <c r="H415" s="8"/>
    </row>
    <row r="416" spans="1:9" ht="15.75" x14ac:dyDescent="0.25">
      <c r="A416" s="59" t="s">
        <v>10577</v>
      </c>
      <c r="B416" s="57" t="s">
        <v>10572</v>
      </c>
      <c r="C416" s="56">
        <v>46292</v>
      </c>
      <c r="F416" s="55"/>
      <c r="H416" s="8"/>
    </row>
    <row r="417" spans="1:8" ht="15.75" x14ac:dyDescent="0.25">
      <c r="A417" s="59" t="s">
        <v>10576</v>
      </c>
      <c r="B417" s="57" t="s">
        <v>10572</v>
      </c>
      <c r="C417" s="56">
        <v>46292</v>
      </c>
      <c r="D417">
        <v>666</v>
      </c>
      <c r="F417" s="55">
        <f t="shared" ref="F417:F424" si="15">E417/D417</f>
        <v>0</v>
      </c>
      <c r="H417" s="8"/>
    </row>
    <row r="418" spans="1:8" ht="15.75" x14ac:dyDescent="0.25">
      <c r="A418" s="59" t="s">
        <v>10575</v>
      </c>
      <c r="B418" s="57" t="s">
        <v>10572</v>
      </c>
      <c r="C418" s="56">
        <v>46292</v>
      </c>
      <c r="D418">
        <v>9</v>
      </c>
      <c r="F418" s="55">
        <f t="shared" si="15"/>
        <v>0</v>
      </c>
      <c r="H418" s="8"/>
    </row>
    <row r="419" spans="1:8" ht="15.75" x14ac:dyDescent="0.25">
      <c r="A419" s="59" t="s">
        <v>10574</v>
      </c>
      <c r="B419" s="57" t="s">
        <v>10572</v>
      </c>
      <c r="C419" s="56">
        <v>46292</v>
      </c>
      <c r="D419">
        <v>1</v>
      </c>
      <c r="F419" s="55">
        <f t="shared" si="15"/>
        <v>0</v>
      </c>
      <c r="H419" s="8"/>
    </row>
    <row r="420" spans="1:8" ht="15.75" x14ac:dyDescent="0.25">
      <c r="A420" s="59" t="s">
        <v>10573</v>
      </c>
      <c r="B420" s="57" t="s">
        <v>10572</v>
      </c>
      <c r="C420" s="56">
        <v>46292</v>
      </c>
      <c r="D420">
        <v>63</v>
      </c>
      <c r="F420" s="55">
        <f t="shared" si="15"/>
        <v>0</v>
      </c>
      <c r="H420" s="8"/>
    </row>
    <row r="421" spans="1:8" ht="15.75" x14ac:dyDescent="0.25">
      <c r="A421" s="59" t="s">
        <v>4404</v>
      </c>
      <c r="B421" s="57" t="s">
        <v>10572</v>
      </c>
      <c r="C421" s="56">
        <v>46292</v>
      </c>
      <c r="D421">
        <v>30041</v>
      </c>
      <c r="F421" s="55">
        <f t="shared" si="15"/>
        <v>0</v>
      </c>
      <c r="H421" s="8"/>
    </row>
    <row r="422" spans="1:8" ht="15.75" x14ac:dyDescent="0.25">
      <c r="A422" s="58" t="s">
        <v>860</v>
      </c>
      <c r="B422" s="57" t="s">
        <v>10558</v>
      </c>
      <c r="C422" s="56">
        <v>46292</v>
      </c>
      <c r="D422">
        <v>235</v>
      </c>
      <c r="F422" s="55">
        <f t="shared" si="15"/>
        <v>0</v>
      </c>
      <c r="H422" s="8"/>
    </row>
    <row r="423" spans="1:8" ht="15.75" x14ac:dyDescent="0.25">
      <c r="A423" s="58" t="s">
        <v>44</v>
      </c>
      <c r="B423" s="57" t="s">
        <v>10558</v>
      </c>
      <c r="C423" s="56">
        <v>46292</v>
      </c>
      <c r="D423">
        <v>8626</v>
      </c>
      <c r="F423" s="55">
        <f t="shared" si="15"/>
        <v>0</v>
      </c>
      <c r="H423" s="8"/>
    </row>
    <row r="424" spans="1:8" ht="15.75" x14ac:dyDescent="0.25">
      <c r="A424" s="58" t="s">
        <v>4519</v>
      </c>
      <c r="B424" s="57" t="s">
        <v>10558</v>
      </c>
      <c r="C424" s="56">
        <v>46292</v>
      </c>
      <c r="D424">
        <v>49</v>
      </c>
      <c r="F424" s="55">
        <f t="shared" si="15"/>
        <v>0</v>
      </c>
      <c r="H424" s="8"/>
    </row>
    <row r="425" spans="1:8" ht="15.75" x14ac:dyDescent="0.25">
      <c r="A425" s="58" t="s">
        <v>10571</v>
      </c>
      <c r="B425" s="57" t="s">
        <v>10558</v>
      </c>
      <c r="C425" s="56">
        <v>46292</v>
      </c>
      <c r="F425" s="55"/>
      <c r="H425" s="8"/>
    </row>
    <row r="426" spans="1:8" ht="15.75" x14ac:dyDescent="0.25">
      <c r="A426" s="58" t="s">
        <v>10570</v>
      </c>
      <c r="B426" s="57" t="s">
        <v>10558</v>
      </c>
      <c r="C426" s="56">
        <v>46292</v>
      </c>
      <c r="F426" s="55"/>
      <c r="H426" s="8"/>
    </row>
    <row r="427" spans="1:8" ht="15.75" x14ac:dyDescent="0.25">
      <c r="A427" s="58" t="s">
        <v>10569</v>
      </c>
      <c r="B427" s="57" t="s">
        <v>10558</v>
      </c>
      <c r="C427" s="56">
        <v>46292</v>
      </c>
      <c r="F427" s="55"/>
      <c r="H427" s="8"/>
    </row>
    <row r="428" spans="1:8" ht="15.75" x14ac:dyDescent="0.25">
      <c r="A428" s="58" t="s">
        <v>1675</v>
      </c>
      <c r="B428" s="57" t="s">
        <v>10558</v>
      </c>
      <c r="C428" s="56">
        <v>46292</v>
      </c>
      <c r="D428">
        <v>10</v>
      </c>
      <c r="F428" s="55">
        <f>E428/D428</f>
        <v>0</v>
      </c>
      <c r="H428" s="8"/>
    </row>
    <row r="429" spans="1:8" ht="15.75" x14ac:dyDescent="0.25">
      <c r="A429" s="58" t="s">
        <v>10568</v>
      </c>
      <c r="B429" s="57" t="s">
        <v>10558</v>
      </c>
      <c r="C429" s="56">
        <v>46292</v>
      </c>
      <c r="D429">
        <v>45</v>
      </c>
      <c r="F429" s="55">
        <f>E429/D429</f>
        <v>0</v>
      </c>
      <c r="H429" s="8"/>
    </row>
    <row r="430" spans="1:8" ht="15.75" x14ac:dyDescent="0.25">
      <c r="A430" s="58" t="s">
        <v>210</v>
      </c>
      <c r="B430" s="57" t="s">
        <v>10558</v>
      </c>
      <c r="C430" s="56">
        <v>46292</v>
      </c>
      <c r="D430">
        <v>55984</v>
      </c>
      <c r="F430" s="55">
        <f>E430/D430</f>
        <v>0</v>
      </c>
      <c r="H430" s="8"/>
    </row>
    <row r="431" spans="1:8" ht="15.75" x14ac:dyDescent="0.25">
      <c r="A431" s="58" t="s">
        <v>10567</v>
      </c>
      <c r="B431" s="57" t="s">
        <v>10558</v>
      </c>
      <c r="C431" s="56">
        <v>46292</v>
      </c>
      <c r="D431">
        <v>1</v>
      </c>
      <c r="F431" s="55">
        <f>E431/D431</f>
        <v>0</v>
      </c>
      <c r="H431" s="8"/>
    </row>
    <row r="432" spans="1:8" ht="15.75" x14ac:dyDescent="0.25">
      <c r="A432" s="58" t="s">
        <v>10566</v>
      </c>
      <c r="B432" s="57" t="s">
        <v>10558</v>
      </c>
      <c r="C432" s="56">
        <v>46292</v>
      </c>
      <c r="F432" s="55"/>
      <c r="H432" s="8"/>
    </row>
    <row r="433" spans="1:8" ht="15.75" x14ac:dyDescent="0.25">
      <c r="A433" s="58" t="s">
        <v>10565</v>
      </c>
      <c r="B433" s="57" t="s">
        <v>10558</v>
      </c>
      <c r="C433" s="56">
        <v>46292</v>
      </c>
      <c r="D433">
        <v>2904</v>
      </c>
      <c r="F433" s="55">
        <f>E433/D433</f>
        <v>0</v>
      </c>
      <c r="H433" s="8"/>
    </row>
    <row r="434" spans="1:8" ht="15.75" x14ac:dyDescent="0.25">
      <c r="A434" s="58" t="s">
        <v>10564</v>
      </c>
      <c r="B434" s="57" t="s">
        <v>10558</v>
      </c>
      <c r="C434" s="56">
        <v>46292</v>
      </c>
      <c r="D434">
        <v>5466</v>
      </c>
      <c r="F434" s="55">
        <f>E434/D434</f>
        <v>0</v>
      </c>
      <c r="H434" s="8"/>
    </row>
    <row r="435" spans="1:8" ht="15.75" x14ac:dyDescent="0.25">
      <c r="A435" s="58" t="s">
        <v>10563</v>
      </c>
      <c r="B435" s="57" t="s">
        <v>10558</v>
      </c>
      <c r="C435" s="56">
        <v>46292</v>
      </c>
      <c r="F435" s="55"/>
      <c r="H435" s="8"/>
    </row>
    <row r="436" spans="1:8" ht="15.75" x14ac:dyDescent="0.25">
      <c r="A436" s="58" t="s">
        <v>60</v>
      </c>
      <c r="B436" s="57" t="s">
        <v>10558</v>
      </c>
      <c r="C436" s="56">
        <v>46292</v>
      </c>
      <c r="D436">
        <v>755</v>
      </c>
      <c r="F436" s="55">
        <f>E436/D436</f>
        <v>0</v>
      </c>
      <c r="H436" s="8"/>
    </row>
    <row r="437" spans="1:8" ht="15.75" x14ac:dyDescent="0.25">
      <c r="A437" s="58" t="s">
        <v>10562</v>
      </c>
      <c r="B437" s="57" t="s">
        <v>10558</v>
      </c>
      <c r="C437" s="56">
        <v>46292</v>
      </c>
      <c r="F437" s="55"/>
      <c r="H437" s="8"/>
    </row>
    <row r="438" spans="1:8" ht="15.75" x14ac:dyDescent="0.25">
      <c r="A438" s="58" t="s">
        <v>10561</v>
      </c>
      <c r="B438" s="57" t="s">
        <v>10558</v>
      </c>
      <c r="C438" s="56">
        <v>46292</v>
      </c>
      <c r="F438" s="55"/>
      <c r="H438" s="8"/>
    </row>
    <row r="439" spans="1:8" ht="15.75" x14ac:dyDescent="0.25">
      <c r="A439" s="58" t="s">
        <v>10560</v>
      </c>
      <c r="B439" s="57" t="s">
        <v>10558</v>
      </c>
      <c r="C439" s="56">
        <v>46292</v>
      </c>
      <c r="D439">
        <v>1</v>
      </c>
      <c r="F439" s="55">
        <f>E439/D439</f>
        <v>0</v>
      </c>
      <c r="H439" s="8"/>
    </row>
    <row r="440" spans="1:8" ht="15.75" x14ac:dyDescent="0.25">
      <c r="A440" s="58" t="s">
        <v>269</v>
      </c>
      <c r="B440" s="57" t="s">
        <v>10558</v>
      </c>
      <c r="C440" s="56">
        <v>46292</v>
      </c>
      <c r="D440">
        <v>9783</v>
      </c>
      <c r="F440" s="55">
        <f>E440/D440</f>
        <v>0</v>
      </c>
      <c r="H440" s="8"/>
    </row>
    <row r="441" spans="1:8" ht="15.75" x14ac:dyDescent="0.25">
      <c r="A441" s="58" t="s">
        <v>10559</v>
      </c>
      <c r="B441" s="57" t="s">
        <v>10558</v>
      </c>
      <c r="C441" s="56">
        <v>46292</v>
      </c>
      <c r="F441" s="55"/>
      <c r="H441" s="8"/>
    </row>
  </sheetData>
  <conditionalFormatting sqref="A301:A316">
    <cfRule type="duplicateValues" dxfId="14" priority="6"/>
  </conditionalFormatting>
  <conditionalFormatting sqref="A317:A320">
    <cfRule type="duplicateValues" dxfId="13" priority="5"/>
  </conditionalFormatting>
  <conditionalFormatting sqref="A362:A377">
    <cfRule type="duplicateValues" dxfId="12" priority="4"/>
  </conditionalFormatting>
  <conditionalFormatting sqref="A378:A381">
    <cfRule type="duplicateValues" dxfId="11" priority="3"/>
  </conditionalFormatting>
  <conditionalFormatting sqref="A422:A437">
    <cfRule type="duplicateValues" dxfId="10" priority="2"/>
  </conditionalFormatting>
  <conditionalFormatting sqref="A438:A441">
    <cfRule type="duplicateValues" dxfId="9"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590"/>
  <sheetViews>
    <sheetView tabSelected="1" topLeftCell="N1" zoomScale="82" zoomScaleNormal="82" workbookViewId="0">
      <pane ySplit="1" topLeftCell="A3" activePane="bottomLeft" state="frozen"/>
      <selection pane="bottomLeft" activeCell="Q4" sqref="Q4"/>
    </sheetView>
  </sheetViews>
  <sheetFormatPr defaultRowHeight="15" x14ac:dyDescent="0.25"/>
  <cols>
    <col min="1" max="1" width="58.140625" customWidth="1"/>
    <col min="2" max="2" width="124.140625" style="15" customWidth="1"/>
    <col min="3" max="3" width="38.7109375" customWidth="1"/>
    <col min="4" max="4" width="20.85546875" customWidth="1"/>
    <col min="5" max="5" width="16.42578125" style="54" customWidth="1"/>
    <col min="6" max="6" width="10.7109375" customWidth="1"/>
    <col min="7" max="7" width="15.7109375" customWidth="1"/>
    <col min="8" max="8" width="99.28515625" customWidth="1"/>
    <col min="9" max="9" width="11.28515625" customWidth="1"/>
    <col min="10" max="10" width="15.7109375" customWidth="1"/>
    <col min="11" max="11" width="15.5703125" customWidth="1"/>
    <col min="12" max="12" width="44.140625" style="6" customWidth="1"/>
    <col min="13" max="13" width="73.28515625" customWidth="1"/>
    <col min="14" max="14" width="17.28515625" customWidth="1"/>
    <col min="15" max="15" width="38" customWidth="1"/>
    <col min="16" max="16" width="23.28515625" style="30" customWidth="1"/>
    <col min="17" max="17" width="32.140625" style="6" customWidth="1"/>
    <col min="18" max="18" width="38.140625" style="8" customWidth="1"/>
    <col min="19" max="19" width="29.28515625" customWidth="1"/>
  </cols>
  <sheetData>
    <row r="1" spans="1:19" x14ac:dyDescent="0.25">
      <c r="A1" s="95" t="s">
        <v>0</v>
      </c>
      <c r="B1" s="96" t="s">
        <v>1</v>
      </c>
      <c r="C1" s="95" t="s">
        <v>2</v>
      </c>
      <c r="D1" s="95" t="s">
        <v>3</v>
      </c>
      <c r="E1" s="97" t="s">
        <v>4</v>
      </c>
      <c r="F1" s="95" t="s">
        <v>5</v>
      </c>
      <c r="G1" s="95" t="s">
        <v>6</v>
      </c>
      <c r="H1" s="95" t="s">
        <v>7</v>
      </c>
      <c r="I1" s="95" t="s">
        <v>8</v>
      </c>
      <c r="J1" s="95" t="s">
        <v>9</v>
      </c>
      <c r="K1" s="95" t="s">
        <v>10</v>
      </c>
      <c r="L1" s="98" t="s">
        <v>11</v>
      </c>
      <c r="M1" s="95" t="s">
        <v>12</v>
      </c>
      <c r="N1" s="95" t="s">
        <v>13</v>
      </c>
      <c r="O1" s="95" t="s">
        <v>14</v>
      </c>
      <c r="P1" s="101" t="s">
        <v>15</v>
      </c>
      <c r="Q1" s="99" t="s">
        <v>16</v>
      </c>
      <c r="R1" s="100" t="s">
        <v>17</v>
      </c>
      <c r="S1" s="95" t="s">
        <v>18</v>
      </c>
    </row>
    <row r="2" spans="1:19" x14ac:dyDescent="0.25">
      <c r="A2" s="1"/>
      <c r="B2" s="13" t="s">
        <v>19</v>
      </c>
      <c r="C2" s="3" t="s">
        <v>20</v>
      </c>
      <c r="D2" s="4">
        <f t="shared" ref="D2:D65" si="0">DATEVALUE(LEFT(C2,10))</f>
        <v>46023</v>
      </c>
      <c r="E2" s="5" t="s">
        <v>21</v>
      </c>
      <c r="F2" s="2">
        <v>5</v>
      </c>
      <c r="G2" s="2">
        <v>4.45</v>
      </c>
      <c r="H2" s="2" t="s">
        <v>22</v>
      </c>
      <c r="I2" s="6" t="s">
        <v>23</v>
      </c>
      <c r="J2" s="2" t="s">
        <v>24</v>
      </c>
      <c r="K2" t="str">
        <f>VLOOKUP(J2,[1]Sheet1!$B$2:$D$2034,3,0)</f>
        <v>CF</v>
      </c>
      <c r="L2" t="s">
        <v>25</v>
      </c>
      <c r="N2" s="7">
        <v>0.89800000000000002</v>
      </c>
      <c r="O2" s="7">
        <v>94.9</v>
      </c>
      <c r="P2" s="30" t="s">
        <v>26</v>
      </c>
      <c r="Q2"/>
      <c r="R2" s="6" t="s">
        <v>27</v>
      </c>
      <c r="S2" t="s">
        <v>28</v>
      </c>
    </row>
    <row r="3" spans="1:19" x14ac:dyDescent="0.25">
      <c r="A3" s="2" t="s">
        <v>29</v>
      </c>
      <c r="B3" s="13" t="s">
        <v>30</v>
      </c>
      <c r="C3" s="2" t="s">
        <v>31</v>
      </c>
      <c r="D3" s="4">
        <f t="shared" si="0"/>
        <v>46023</v>
      </c>
      <c r="E3" s="5" t="s">
        <v>21</v>
      </c>
      <c r="F3" s="2">
        <v>3</v>
      </c>
      <c r="G3" s="2">
        <v>4.26</v>
      </c>
      <c r="H3" s="2" t="s">
        <v>32</v>
      </c>
      <c r="I3" s="6" t="s">
        <v>33</v>
      </c>
      <c r="J3" s="2" t="s">
        <v>34</v>
      </c>
      <c r="K3" t="str">
        <f>VLOOKUP(J3,[1]Sheet1!$B$2:$D$2034,3,0)</f>
        <v>CF</v>
      </c>
      <c r="L3" t="s">
        <v>35</v>
      </c>
      <c r="N3" s="7">
        <v>0.19</v>
      </c>
      <c r="O3" s="7">
        <v>59.5</v>
      </c>
      <c r="P3" s="30" t="s">
        <v>36</v>
      </c>
      <c r="Q3"/>
      <c r="R3" s="8" t="s">
        <v>37</v>
      </c>
      <c r="S3" t="s">
        <v>37</v>
      </c>
    </row>
    <row r="4" spans="1:19" ht="45" x14ac:dyDescent="0.25">
      <c r="A4" s="2" t="s">
        <v>38</v>
      </c>
      <c r="B4" s="13" t="s">
        <v>39</v>
      </c>
      <c r="C4" s="2" t="s">
        <v>40</v>
      </c>
      <c r="D4" s="4">
        <f t="shared" si="0"/>
        <v>46023</v>
      </c>
      <c r="E4" s="5" t="s">
        <v>21</v>
      </c>
      <c r="F4" s="2">
        <v>1</v>
      </c>
      <c r="G4" s="2">
        <v>2.82</v>
      </c>
      <c r="H4" s="2" t="s">
        <v>41</v>
      </c>
      <c r="I4" s="6" t="s">
        <v>42</v>
      </c>
      <c r="J4" s="2" t="s">
        <v>43</v>
      </c>
      <c r="K4" t="str">
        <f>VLOOKUP(J4,[1]Sheet1!$B$2:$D$2034,3,0)</f>
        <v>NCF</v>
      </c>
      <c r="L4" t="s">
        <v>44</v>
      </c>
      <c r="N4" s="7">
        <v>-9.0999999999999998E-2</v>
      </c>
      <c r="O4" s="7">
        <v>45.45</v>
      </c>
      <c r="P4" s="30" t="s">
        <v>36</v>
      </c>
      <c r="Q4"/>
      <c r="R4" s="8" t="s">
        <v>45</v>
      </c>
      <c r="S4" t="s">
        <v>37</v>
      </c>
    </row>
    <row r="5" spans="1:19" ht="45" x14ac:dyDescent="0.25">
      <c r="A5" s="2" t="s">
        <v>46</v>
      </c>
      <c r="B5" s="13" t="s">
        <v>47</v>
      </c>
      <c r="C5" s="2" t="s">
        <v>48</v>
      </c>
      <c r="D5" s="4">
        <f t="shared" si="0"/>
        <v>46023</v>
      </c>
      <c r="E5" s="5" t="s">
        <v>21</v>
      </c>
      <c r="F5" s="2">
        <v>5</v>
      </c>
      <c r="G5" s="2">
        <v>4.54</v>
      </c>
      <c r="H5" s="2" t="s">
        <v>49</v>
      </c>
      <c r="I5" s="6" t="s">
        <v>50</v>
      </c>
      <c r="J5" s="2" t="s">
        <v>51</v>
      </c>
      <c r="K5" t="str">
        <f>VLOOKUP(J5,[1]Sheet1!$B$2:$D$2034,3,0)</f>
        <v>CF</v>
      </c>
      <c r="L5" t="s">
        <v>52</v>
      </c>
      <c r="N5" s="7">
        <v>0.86499999999999999</v>
      </c>
      <c r="O5" s="7">
        <v>93.25</v>
      </c>
      <c r="P5" s="30" t="s">
        <v>26</v>
      </c>
      <c r="Q5"/>
      <c r="R5" s="6" t="s">
        <v>53</v>
      </c>
      <c r="S5" t="s">
        <v>28</v>
      </c>
    </row>
    <row r="6" spans="1:19" x14ac:dyDescent="0.25">
      <c r="A6" s="2" t="s">
        <v>54</v>
      </c>
      <c r="B6" s="13" t="s">
        <v>55</v>
      </c>
      <c r="C6" s="2" t="s">
        <v>56</v>
      </c>
      <c r="D6" s="4">
        <f t="shared" si="0"/>
        <v>46023</v>
      </c>
      <c r="E6" s="5" t="s">
        <v>21</v>
      </c>
      <c r="F6" s="2">
        <v>3</v>
      </c>
      <c r="G6" s="2">
        <v>3.59</v>
      </c>
      <c r="H6" s="2" t="s">
        <v>57</v>
      </c>
      <c r="I6" s="6" t="s">
        <v>58</v>
      </c>
      <c r="J6" s="2" t="s">
        <v>59</v>
      </c>
      <c r="K6" t="str">
        <f>VLOOKUP(J6,[1]Sheet1!$B$2:$D$2034,3,0)</f>
        <v>NCF</v>
      </c>
      <c r="L6" t="s">
        <v>60</v>
      </c>
      <c r="M6" s="9" t="s">
        <v>61</v>
      </c>
      <c r="N6" s="7">
        <v>0.48499999999999999</v>
      </c>
      <c r="O6" s="7">
        <v>74.25</v>
      </c>
      <c r="P6" s="30" t="s">
        <v>36</v>
      </c>
      <c r="Q6"/>
      <c r="R6" s="8" t="s">
        <v>62</v>
      </c>
      <c r="S6" t="s">
        <v>37</v>
      </c>
    </row>
    <row r="7" spans="1:19" x14ac:dyDescent="0.25">
      <c r="A7" s="1"/>
      <c r="B7" s="13" t="s">
        <v>63</v>
      </c>
      <c r="C7" s="2" t="s">
        <v>64</v>
      </c>
      <c r="D7" s="4">
        <f t="shared" si="0"/>
        <v>46023</v>
      </c>
      <c r="E7" s="5" t="s">
        <v>21</v>
      </c>
      <c r="F7" s="2">
        <v>5</v>
      </c>
      <c r="G7" s="2">
        <v>4.42</v>
      </c>
      <c r="H7" s="2" t="s">
        <v>65</v>
      </c>
      <c r="I7" s="6" t="s">
        <v>66</v>
      </c>
      <c r="J7" s="2" t="s">
        <v>67</v>
      </c>
      <c r="K7" t="str">
        <f>VLOOKUP(J7,[1]Sheet1!$B$2:$D$2034,3,0)</f>
        <v>CF</v>
      </c>
      <c r="L7" t="s">
        <v>68</v>
      </c>
      <c r="M7" s="1"/>
      <c r="N7" s="7">
        <v>0.69899999999999995</v>
      </c>
      <c r="O7" s="7">
        <v>84.95</v>
      </c>
      <c r="P7" s="30" t="s">
        <v>26</v>
      </c>
      <c r="Q7"/>
      <c r="R7" s="6" t="s">
        <v>69</v>
      </c>
      <c r="S7" t="s">
        <v>28</v>
      </c>
    </row>
    <row r="8" spans="1:19" ht="30" x14ac:dyDescent="0.25">
      <c r="A8" s="1"/>
      <c r="B8" s="13" t="s">
        <v>70</v>
      </c>
      <c r="C8" s="2" t="s">
        <v>71</v>
      </c>
      <c r="D8" s="4">
        <f t="shared" si="0"/>
        <v>46023</v>
      </c>
      <c r="E8" s="5" t="s">
        <v>21</v>
      </c>
      <c r="F8" s="2">
        <v>5</v>
      </c>
      <c r="G8" s="2">
        <v>4.26</v>
      </c>
      <c r="H8" s="2" t="s">
        <v>32</v>
      </c>
      <c r="I8" s="6" t="s">
        <v>33</v>
      </c>
      <c r="J8" s="2" t="s">
        <v>34</v>
      </c>
      <c r="K8" t="str">
        <f>VLOOKUP(J8,[1]Sheet1!$B$2:$D$2034,3,0)</f>
        <v>CF</v>
      </c>
      <c r="L8" t="s">
        <v>35</v>
      </c>
      <c r="M8" s="1"/>
      <c r="N8" s="7">
        <v>0.92100000000000004</v>
      </c>
      <c r="O8" s="7">
        <v>96.05</v>
      </c>
      <c r="P8" s="30" t="s">
        <v>26</v>
      </c>
      <c r="Q8"/>
      <c r="R8" s="6" t="s">
        <v>53</v>
      </c>
      <c r="S8" t="s">
        <v>28</v>
      </c>
    </row>
    <row r="9" spans="1:19" x14ac:dyDescent="0.25">
      <c r="A9" s="1"/>
      <c r="B9" s="13" t="s">
        <v>72</v>
      </c>
      <c r="C9" s="2" t="s">
        <v>73</v>
      </c>
      <c r="D9" s="4">
        <f t="shared" si="0"/>
        <v>46023</v>
      </c>
      <c r="E9" s="5" t="s">
        <v>21</v>
      </c>
      <c r="F9" s="2">
        <v>5</v>
      </c>
      <c r="G9" s="2">
        <v>4.54</v>
      </c>
      <c r="H9" s="2" t="s">
        <v>74</v>
      </c>
      <c r="I9" s="6" t="s">
        <v>75</v>
      </c>
      <c r="J9" s="2" t="s">
        <v>76</v>
      </c>
      <c r="K9" t="str">
        <f>VLOOKUP(J9,[1]Sheet1!$B$2:$D$2034,3,0)</f>
        <v>CF</v>
      </c>
      <c r="L9" t="s">
        <v>77</v>
      </c>
      <c r="M9" s="9" t="s">
        <v>78</v>
      </c>
      <c r="N9" s="7">
        <v>0.83199999999999996</v>
      </c>
      <c r="O9" s="7">
        <v>91.6</v>
      </c>
      <c r="P9" s="30" t="s">
        <v>26</v>
      </c>
      <c r="Q9"/>
      <c r="R9" s="6" t="s">
        <v>53</v>
      </c>
      <c r="S9" t="s">
        <v>28</v>
      </c>
    </row>
    <row r="10" spans="1:19" ht="30" x14ac:dyDescent="0.25">
      <c r="A10" s="1"/>
      <c r="B10" s="13" t="s">
        <v>79</v>
      </c>
      <c r="C10" s="2" t="s">
        <v>80</v>
      </c>
      <c r="D10" s="4">
        <f t="shared" si="0"/>
        <v>46023</v>
      </c>
      <c r="E10" s="5" t="s">
        <v>21</v>
      </c>
      <c r="F10" s="2">
        <v>1</v>
      </c>
      <c r="G10" s="2">
        <v>3.94</v>
      </c>
      <c r="H10" s="2" t="s">
        <v>81</v>
      </c>
      <c r="I10" s="6" t="s">
        <v>82</v>
      </c>
      <c r="J10" s="2" t="s">
        <v>83</v>
      </c>
      <c r="K10" t="str">
        <f>VLOOKUP(J10,[1]Sheet1!$B$2:$D$2034,3,0)</f>
        <v>NCF</v>
      </c>
      <c r="L10" t="s">
        <v>68</v>
      </c>
      <c r="M10" s="1"/>
      <c r="N10" s="7">
        <v>0.153</v>
      </c>
      <c r="O10" s="7">
        <v>57.65</v>
      </c>
      <c r="P10" s="30" t="s">
        <v>36</v>
      </c>
      <c r="Q10"/>
      <c r="R10" s="8" t="s">
        <v>84</v>
      </c>
      <c r="S10" t="s">
        <v>37</v>
      </c>
    </row>
    <row r="11" spans="1:19" ht="60" x14ac:dyDescent="0.25">
      <c r="A11" t="s">
        <v>85</v>
      </c>
      <c r="B11" s="15" t="s">
        <v>86</v>
      </c>
      <c r="C11" t="s">
        <v>87</v>
      </c>
      <c r="D11" s="4">
        <f t="shared" si="0"/>
        <v>46023</v>
      </c>
      <c r="E11" s="5" t="s">
        <v>21</v>
      </c>
      <c r="F11">
        <v>5</v>
      </c>
      <c r="G11">
        <v>4.75</v>
      </c>
      <c r="H11" t="s">
        <v>88</v>
      </c>
      <c r="I11" s="6" t="s">
        <v>89</v>
      </c>
      <c r="J11" t="s">
        <v>90</v>
      </c>
      <c r="K11" t="str">
        <f>VLOOKUP(J11,[1]Sheet1!$B$2:$D$2034,3,0)</f>
        <v>NCF</v>
      </c>
      <c r="L11" t="s">
        <v>91</v>
      </c>
      <c r="M11" t="s">
        <v>92</v>
      </c>
      <c r="P11" s="30" t="s">
        <v>26</v>
      </c>
      <c r="Q11"/>
      <c r="R11" s="6" t="s">
        <v>93</v>
      </c>
      <c r="S11" t="s">
        <v>28</v>
      </c>
    </row>
    <row r="12" spans="1:19" ht="30" x14ac:dyDescent="0.25">
      <c r="A12" s="2" t="s">
        <v>94</v>
      </c>
      <c r="B12" s="13" t="s">
        <v>95</v>
      </c>
      <c r="C12" s="2" t="s">
        <v>96</v>
      </c>
      <c r="D12" s="4">
        <f t="shared" si="0"/>
        <v>46023</v>
      </c>
      <c r="E12" s="5" t="s">
        <v>21</v>
      </c>
      <c r="F12" s="2">
        <v>3</v>
      </c>
      <c r="G12" s="2">
        <v>4.59</v>
      </c>
      <c r="H12" s="2" t="s">
        <v>97</v>
      </c>
      <c r="I12" s="6" t="s">
        <v>98</v>
      </c>
      <c r="J12" s="2" t="s">
        <v>99</v>
      </c>
      <c r="K12" t="str">
        <f>VLOOKUP(J12,[1]Sheet1!$B$2:$D$2034,3,0)</f>
        <v>CF</v>
      </c>
      <c r="L12" t="s">
        <v>100</v>
      </c>
      <c r="M12" s="9" t="s">
        <v>101</v>
      </c>
      <c r="N12" s="7">
        <v>-0.71799999999999997</v>
      </c>
      <c r="O12" s="7">
        <v>14.1</v>
      </c>
      <c r="P12" s="30" t="s">
        <v>36</v>
      </c>
      <c r="Q12"/>
      <c r="R12" s="8" t="s">
        <v>102</v>
      </c>
      <c r="S12" t="s">
        <v>103</v>
      </c>
    </row>
    <row r="13" spans="1:19" x14ac:dyDescent="0.25">
      <c r="A13" s="1"/>
      <c r="B13" s="13" t="s">
        <v>104</v>
      </c>
      <c r="C13" s="2" t="s">
        <v>105</v>
      </c>
      <c r="D13" s="4">
        <f t="shared" si="0"/>
        <v>46024</v>
      </c>
      <c r="E13" s="5" t="s">
        <v>21</v>
      </c>
      <c r="F13" s="2">
        <v>5</v>
      </c>
      <c r="G13" s="2">
        <v>4.54</v>
      </c>
      <c r="H13" s="2" t="s">
        <v>74</v>
      </c>
      <c r="I13" s="6" t="s">
        <v>106</v>
      </c>
      <c r="J13" s="2" t="s">
        <v>76</v>
      </c>
      <c r="K13" t="str">
        <f>VLOOKUP(J13,[1]Sheet1!$B$2:$D$2034,3,0)</f>
        <v>CF</v>
      </c>
      <c r="L13" t="s">
        <v>77</v>
      </c>
      <c r="M13" s="1"/>
      <c r="N13" s="7">
        <v>0.78400000000000003</v>
      </c>
      <c r="O13" s="7">
        <v>89.2</v>
      </c>
      <c r="P13" s="30" t="s">
        <v>26</v>
      </c>
      <c r="Q13"/>
      <c r="R13" s="6" t="s">
        <v>53</v>
      </c>
      <c r="S13" t="s">
        <v>28</v>
      </c>
    </row>
    <row r="14" spans="1:19" ht="30" x14ac:dyDescent="0.25">
      <c r="A14" s="1"/>
      <c r="B14" s="13" t="s">
        <v>107</v>
      </c>
      <c r="C14" s="2" t="s">
        <v>108</v>
      </c>
      <c r="D14" s="4">
        <f t="shared" si="0"/>
        <v>46024</v>
      </c>
      <c r="E14" s="5" t="s">
        <v>21</v>
      </c>
      <c r="F14" s="2">
        <v>5</v>
      </c>
      <c r="G14" s="2">
        <v>4.54</v>
      </c>
      <c r="H14" s="2" t="s">
        <v>74</v>
      </c>
      <c r="I14" s="6" t="s">
        <v>109</v>
      </c>
      <c r="J14" s="2" t="s">
        <v>76</v>
      </c>
      <c r="K14" t="str">
        <f>VLOOKUP(J14,[1]Sheet1!$B$2:$D$2034,3,0)</f>
        <v>CF</v>
      </c>
      <c r="L14" t="s">
        <v>77</v>
      </c>
      <c r="M14" s="1"/>
      <c r="N14" s="7">
        <v>0.69899999999999995</v>
      </c>
      <c r="O14" s="7">
        <v>84.95</v>
      </c>
      <c r="P14" s="30" t="s">
        <v>26</v>
      </c>
      <c r="Q14"/>
      <c r="R14" s="6" t="s">
        <v>110</v>
      </c>
      <c r="S14" t="s">
        <v>111</v>
      </c>
    </row>
    <row r="15" spans="1:19" x14ac:dyDescent="0.25">
      <c r="A15" s="2" t="s">
        <v>112</v>
      </c>
      <c r="B15" s="13" t="s">
        <v>113</v>
      </c>
      <c r="C15" s="2" t="s">
        <v>114</v>
      </c>
      <c r="D15" s="4">
        <f t="shared" si="0"/>
        <v>46024</v>
      </c>
      <c r="E15" s="5" t="s">
        <v>21</v>
      </c>
      <c r="F15" s="2">
        <v>5</v>
      </c>
      <c r="G15" s="2">
        <v>4.3899999999999997</v>
      </c>
      <c r="H15" t="s">
        <v>115</v>
      </c>
      <c r="I15" s="6" t="s">
        <v>116</v>
      </c>
      <c r="J15" s="2" t="s">
        <v>117</v>
      </c>
      <c r="K15" t="str">
        <f>VLOOKUP(J15,[1]Sheet1!$B$2:$D$2034,3,0)</f>
        <v>CF</v>
      </c>
      <c r="L15" t="s">
        <v>118</v>
      </c>
      <c r="M15" s="1"/>
      <c r="N15" s="7">
        <v>0.96099999999999997</v>
      </c>
      <c r="O15" s="7">
        <v>98.05</v>
      </c>
      <c r="P15" s="30" t="s">
        <v>26</v>
      </c>
      <c r="Q15"/>
      <c r="R15" s="6" t="s">
        <v>53</v>
      </c>
      <c r="S15" t="s">
        <v>28</v>
      </c>
    </row>
    <row r="16" spans="1:19" x14ac:dyDescent="0.25">
      <c r="A16" s="2" t="s">
        <v>119</v>
      </c>
      <c r="B16" s="13" t="s">
        <v>120</v>
      </c>
      <c r="C16" s="2" t="s">
        <v>121</v>
      </c>
      <c r="D16" s="4">
        <f t="shared" si="0"/>
        <v>46024</v>
      </c>
      <c r="E16" s="5" t="s">
        <v>21</v>
      </c>
      <c r="F16" s="2">
        <v>4</v>
      </c>
      <c r="G16" s="2">
        <v>4.26</v>
      </c>
      <c r="H16" s="2" t="s">
        <v>32</v>
      </c>
      <c r="I16" s="6" t="s">
        <v>122</v>
      </c>
      <c r="J16" s="2" t="s">
        <v>34</v>
      </c>
      <c r="K16" t="str">
        <f>VLOOKUP(J16,[1]Sheet1!$B$2:$D$2034,3,0)</f>
        <v>CF</v>
      </c>
      <c r="L16" t="s">
        <v>35</v>
      </c>
      <c r="M16" s="1"/>
      <c r="N16" s="7">
        <v>0.81200000000000006</v>
      </c>
      <c r="O16" s="7">
        <v>90.6</v>
      </c>
      <c r="P16" s="30" t="s">
        <v>26</v>
      </c>
      <c r="Q16"/>
      <c r="R16" s="6" t="s">
        <v>123</v>
      </c>
      <c r="S16" t="s">
        <v>28</v>
      </c>
    </row>
    <row r="17" spans="1:19" x14ac:dyDescent="0.25">
      <c r="A17" s="2" t="s">
        <v>124</v>
      </c>
      <c r="B17" s="13" t="s">
        <v>125</v>
      </c>
      <c r="C17" s="2" t="s">
        <v>126</v>
      </c>
      <c r="D17" s="4">
        <f t="shared" si="0"/>
        <v>46024</v>
      </c>
      <c r="E17" s="5" t="s">
        <v>21</v>
      </c>
      <c r="F17" s="2">
        <v>5</v>
      </c>
      <c r="G17" s="2">
        <v>3.94</v>
      </c>
      <c r="H17" s="2" t="s">
        <v>81</v>
      </c>
      <c r="I17" s="6" t="s">
        <v>127</v>
      </c>
      <c r="J17" s="2" t="s">
        <v>83</v>
      </c>
      <c r="K17" t="str">
        <f>VLOOKUP(J17,[1]Sheet1!$B$2:$D$2034,3,0)</f>
        <v>NCF</v>
      </c>
      <c r="L17" t="s">
        <v>68</v>
      </c>
      <c r="M17" s="1"/>
      <c r="N17" s="7">
        <v>0.67</v>
      </c>
      <c r="O17" s="7">
        <v>83.5</v>
      </c>
      <c r="P17" s="30" t="s">
        <v>26</v>
      </c>
      <c r="Q17"/>
      <c r="R17" s="6" t="s">
        <v>128</v>
      </c>
      <c r="S17" t="s">
        <v>28</v>
      </c>
    </row>
    <row r="18" spans="1:19" x14ac:dyDescent="0.25">
      <c r="A18" s="2" t="s">
        <v>129</v>
      </c>
      <c r="B18" s="13" t="s">
        <v>130</v>
      </c>
      <c r="C18" s="2" t="s">
        <v>131</v>
      </c>
      <c r="D18" s="4">
        <f t="shared" si="0"/>
        <v>46024</v>
      </c>
      <c r="E18" s="5" t="s">
        <v>21</v>
      </c>
      <c r="F18" s="2">
        <v>1</v>
      </c>
      <c r="G18" s="2">
        <v>4.42</v>
      </c>
      <c r="H18" s="2" t="s">
        <v>65</v>
      </c>
      <c r="I18" s="6" t="s">
        <v>132</v>
      </c>
      <c r="J18" s="2" t="s">
        <v>67</v>
      </c>
      <c r="K18" t="str">
        <f>VLOOKUP(J18,[1]Sheet1!$B$2:$D$2034,3,0)</f>
        <v>CF</v>
      </c>
      <c r="L18" t="s">
        <v>68</v>
      </c>
      <c r="M18" s="1"/>
      <c r="N18" s="7">
        <v>-0.34100000000000003</v>
      </c>
      <c r="O18" s="7">
        <v>32.950000000000003</v>
      </c>
      <c r="P18" s="30" t="s">
        <v>36</v>
      </c>
      <c r="Q18"/>
      <c r="R18" s="8" t="s">
        <v>45</v>
      </c>
      <c r="S18" t="s">
        <v>37</v>
      </c>
    </row>
    <row r="19" spans="1:19" ht="30" x14ac:dyDescent="0.25">
      <c r="A19" s="1"/>
      <c r="B19" s="13" t="s">
        <v>133</v>
      </c>
      <c r="C19" s="2" t="s">
        <v>134</v>
      </c>
      <c r="D19" s="4">
        <f t="shared" si="0"/>
        <v>46024</v>
      </c>
      <c r="E19" s="5" t="s">
        <v>21</v>
      </c>
      <c r="F19" s="2">
        <v>1</v>
      </c>
      <c r="G19" s="2">
        <v>4.45</v>
      </c>
      <c r="H19" s="2" t="s">
        <v>135</v>
      </c>
      <c r="I19" s="6" t="s">
        <v>136</v>
      </c>
      <c r="J19" s="2" t="s">
        <v>137</v>
      </c>
      <c r="K19" t="str">
        <f>VLOOKUP(J19,[1]Sheet1!$B$2:$D$2034,3,0)</f>
        <v>CF</v>
      </c>
      <c r="L19" t="s">
        <v>138</v>
      </c>
      <c r="M19" s="1"/>
      <c r="N19" s="7">
        <v>0.33300000000000002</v>
      </c>
      <c r="O19" s="7">
        <v>66.650000000000006</v>
      </c>
      <c r="P19" s="30" t="s">
        <v>36</v>
      </c>
      <c r="Q19"/>
      <c r="R19" s="8" t="s">
        <v>139</v>
      </c>
      <c r="S19" t="s">
        <v>37</v>
      </c>
    </row>
    <row r="20" spans="1:19" x14ac:dyDescent="0.25">
      <c r="A20" s="1"/>
      <c r="B20" s="13" t="s">
        <v>140</v>
      </c>
      <c r="C20" s="2" t="s">
        <v>141</v>
      </c>
      <c r="D20" s="4">
        <f t="shared" si="0"/>
        <v>46024</v>
      </c>
      <c r="E20" s="5" t="s">
        <v>21</v>
      </c>
      <c r="F20" s="2">
        <v>5</v>
      </c>
      <c r="G20" s="2">
        <v>4.54</v>
      </c>
      <c r="H20" s="2" t="s">
        <v>74</v>
      </c>
      <c r="I20" s="6" t="s">
        <v>142</v>
      </c>
      <c r="J20" s="2" t="s">
        <v>76</v>
      </c>
      <c r="K20" t="str">
        <f>VLOOKUP(J20,[1]Sheet1!$B$2:$D$2034,3,0)</f>
        <v>CF</v>
      </c>
      <c r="L20" t="s">
        <v>77</v>
      </c>
      <c r="M20" s="1"/>
      <c r="N20" s="7">
        <v>0.93300000000000005</v>
      </c>
      <c r="O20" s="7">
        <v>96.65</v>
      </c>
      <c r="P20" s="30" t="s">
        <v>26</v>
      </c>
      <c r="Q20"/>
      <c r="R20" s="6" t="s">
        <v>53</v>
      </c>
      <c r="S20" t="s">
        <v>37</v>
      </c>
    </row>
    <row r="21" spans="1:19" ht="60" x14ac:dyDescent="0.25">
      <c r="A21" s="2" t="s">
        <v>143</v>
      </c>
      <c r="B21" s="13" t="s">
        <v>144</v>
      </c>
      <c r="C21" s="2" t="s">
        <v>145</v>
      </c>
      <c r="D21" s="4">
        <f t="shared" si="0"/>
        <v>46024</v>
      </c>
      <c r="E21" s="5" t="s">
        <v>21</v>
      </c>
      <c r="F21" s="2">
        <v>1</v>
      </c>
      <c r="G21" s="2">
        <v>3.94</v>
      </c>
      <c r="H21" s="2" t="s">
        <v>81</v>
      </c>
      <c r="I21" s="6" t="s">
        <v>146</v>
      </c>
      <c r="J21" s="2" t="s">
        <v>83</v>
      </c>
      <c r="K21" t="str">
        <f>VLOOKUP(J21,[1]Sheet1!$B$2:$D$2034,3,0)</f>
        <v>NCF</v>
      </c>
      <c r="L21" t="s">
        <v>68</v>
      </c>
      <c r="M21" s="1"/>
      <c r="N21" s="7">
        <v>0.95099999999999996</v>
      </c>
      <c r="O21" s="7">
        <v>97.55</v>
      </c>
      <c r="P21" s="30" t="s">
        <v>36</v>
      </c>
      <c r="Q21"/>
      <c r="R21" s="8" t="s">
        <v>45</v>
      </c>
      <c r="S21" t="s">
        <v>37</v>
      </c>
    </row>
    <row r="22" spans="1:19" ht="30" x14ac:dyDescent="0.25">
      <c r="A22" s="1"/>
      <c r="B22" s="13" t="s">
        <v>147</v>
      </c>
      <c r="C22" s="2" t="s">
        <v>148</v>
      </c>
      <c r="D22" s="4">
        <f t="shared" si="0"/>
        <v>46024</v>
      </c>
      <c r="E22" s="5" t="s">
        <v>21</v>
      </c>
      <c r="F22" s="2">
        <v>3</v>
      </c>
      <c r="G22" s="2">
        <v>3.94</v>
      </c>
      <c r="H22" s="2" t="s">
        <v>81</v>
      </c>
      <c r="I22" s="6" t="s">
        <v>149</v>
      </c>
      <c r="J22" s="2" t="s">
        <v>83</v>
      </c>
      <c r="K22" t="str">
        <f>VLOOKUP(J22,[1]Sheet1!$B$2:$D$2034,3,0)</f>
        <v>NCF</v>
      </c>
      <c r="L22" t="s">
        <v>68</v>
      </c>
      <c r="M22" s="1"/>
      <c r="N22" s="7">
        <v>0.89800000000000002</v>
      </c>
      <c r="O22" s="7">
        <v>94.9</v>
      </c>
      <c r="P22" s="30" t="s">
        <v>36</v>
      </c>
      <c r="Q22"/>
      <c r="R22" s="8" t="s">
        <v>150</v>
      </c>
      <c r="S22" t="s">
        <v>151</v>
      </c>
    </row>
    <row r="23" spans="1:19" x14ac:dyDescent="0.25">
      <c r="A23" s="1"/>
      <c r="B23" s="13" t="s">
        <v>152</v>
      </c>
      <c r="C23" s="2" t="s">
        <v>153</v>
      </c>
      <c r="D23" s="4">
        <f t="shared" si="0"/>
        <v>46025</v>
      </c>
      <c r="E23" s="5" t="s">
        <v>21</v>
      </c>
      <c r="F23" s="2">
        <v>2</v>
      </c>
      <c r="G23" s="2">
        <v>4.3899999999999997</v>
      </c>
      <c r="H23" t="s">
        <v>115</v>
      </c>
      <c r="I23" s="6" t="s">
        <v>154</v>
      </c>
      <c r="J23" s="2" t="s">
        <v>117</v>
      </c>
      <c r="K23" t="str">
        <f>VLOOKUP(J23,[1]Sheet1!$B$2:$D$2034,3,0)</f>
        <v>CF</v>
      </c>
      <c r="L23" t="s">
        <v>118</v>
      </c>
      <c r="M23" s="1"/>
      <c r="N23" s="7">
        <v>0.47399999999999998</v>
      </c>
      <c r="O23" s="7">
        <v>73.7</v>
      </c>
      <c r="P23" s="30" t="s">
        <v>36</v>
      </c>
      <c r="Q23"/>
      <c r="R23" s="8" t="s">
        <v>155</v>
      </c>
      <c r="S23" t="s">
        <v>111</v>
      </c>
    </row>
    <row r="24" spans="1:19" ht="45" x14ac:dyDescent="0.25">
      <c r="A24" s="1"/>
      <c r="B24" s="13" t="s">
        <v>156</v>
      </c>
      <c r="C24" s="2" t="s">
        <v>157</v>
      </c>
      <c r="D24" s="4">
        <f t="shared" si="0"/>
        <v>46025</v>
      </c>
      <c r="E24" s="5" t="s">
        <v>21</v>
      </c>
      <c r="F24" s="2">
        <v>4</v>
      </c>
      <c r="G24" s="2">
        <v>3.84</v>
      </c>
      <c r="H24" s="2" t="s">
        <v>158</v>
      </c>
      <c r="I24" s="6" t="s">
        <v>159</v>
      </c>
      <c r="J24" s="2" t="s">
        <v>160</v>
      </c>
      <c r="K24" t="str">
        <f>VLOOKUP(J24,[1]Sheet1!$B$2:$D$2034,3,0)</f>
        <v>NCF</v>
      </c>
      <c r="L24" t="s">
        <v>161</v>
      </c>
      <c r="M24" s="1"/>
      <c r="N24" s="7">
        <v>0.59899999999999998</v>
      </c>
      <c r="O24" s="7">
        <v>79.95</v>
      </c>
      <c r="P24" s="30" t="s">
        <v>26</v>
      </c>
      <c r="Q24"/>
      <c r="R24" s="6" t="s">
        <v>162</v>
      </c>
      <c r="S24" t="s">
        <v>28</v>
      </c>
    </row>
    <row r="25" spans="1:19" ht="30" x14ac:dyDescent="0.25">
      <c r="A25" s="2" t="s">
        <v>163</v>
      </c>
      <c r="B25" s="13" t="s">
        <v>164</v>
      </c>
      <c r="C25" s="2" t="s">
        <v>165</v>
      </c>
      <c r="D25" s="4">
        <f t="shared" si="0"/>
        <v>46025</v>
      </c>
      <c r="E25" s="5" t="s">
        <v>21</v>
      </c>
      <c r="F25" s="2">
        <v>1</v>
      </c>
      <c r="G25" s="2">
        <v>4.24</v>
      </c>
      <c r="H25" s="2" t="s">
        <v>166</v>
      </c>
      <c r="I25" s="6" t="s">
        <v>167</v>
      </c>
      <c r="J25" s="2" t="s">
        <v>168</v>
      </c>
      <c r="K25" t="str">
        <f>VLOOKUP(J25,[1]Sheet1!$B$2:$D$2034,3,0)</f>
        <v>CF</v>
      </c>
      <c r="L25" t="s">
        <v>169</v>
      </c>
      <c r="M25" s="1"/>
      <c r="N25" s="7">
        <v>-0.86799999999999999</v>
      </c>
      <c r="O25" s="7">
        <v>6.6</v>
      </c>
      <c r="P25" s="30" t="s">
        <v>36</v>
      </c>
      <c r="Q25"/>
      <c r="R25" s="10" t="s">
        <v>170</v>
      </c>
      <c r="S25" t="s">
        <v>28</v>
      </c>
    </row>
    <row r="26" spans="1:19" x14ac:dyDescent="0.25">
      <c r="A26" s="1"/>
      <c r="B26" s="13" t="s">
        <v>171</v>
      </c>
      <c r="C26" s="2" t="s">
        <v>172</v>
      </c>
      <c r="D26" s="4">
        <f t="shared" si="0"/>
        <v>46025</v>
      </c>
      <c r="E26" s="5" t="s">
        <v>21</v>
      </c>
      <c r="F26" s="2">
        <v>5</v>
      </c>
      <c r="G26" s="2">
        <v>4.54</v>
      </c>
      <c r="H26" s="2" t="s">
        <v>74</v>
      </c>
      <c r="I26" s="6" t="s">
        <v>173</v>
      </c>
      <c r="J26" s="2" t="s">
        <v>76</v>
      </c>
      <c r="K26" t="str">
        <f>VLOOKUP(J26,[1]Sheet1!$B$2:$D$2034,3,0)</f>
        <v>CF</v>
      </c>
      <c r="L26" t="s">
        <v>77</v>
      </c>
      <c r="M26" s="1"/>
      <c r="N26" s="7">
        <v>0.49399999999999999</v>
      </c>
      <c r="O26" s="7">
        <v>74.7</v>
      </c>
      <c r="P26" s="30" t="s">
        <v>26</v>
      </c>
      <c r="Q26"/>
      <c r="R26" s="6" t="s">
        <v>53</v>
      </c>
      <c r="S26" t="s">
        <v>28</v>
      </c>
    </row>
    <row r="27" spans="1:19" x14ac:dyDescent="0.25">
      <c r="A27" s="1"/>
      <c r="B27" s="13" t="s">
        <v>174</v>
      </c>
      <c r="C27" s="2" t="s">
        <v>175</v>
      </c>
      <c r="D27" s="4">
        <f t="shared" si="0"/>
        <v>46025</v>
      </c>
      <c r="E27" s="5" t="s">
        <v>21</v>
      </c>
      <c r="F27" s="2">
        <v>5</v>
      </c>
      <c r="G27" s="2">
        <v>4.54</v>
      </c>
      <c r="H27" s="2" t="s">
        <v>176</v>
      </c>
      <c r="I27" s="6" t="s">
        <v>177</v>
      </c>
      <c r="J27" s="2" t="s">
        <v>178</v>
      </c>
      <c r="K27" t="str">
        <f>VLOOKUP(J27,[1]Sheet1!$B$2:$D$2034,3,0)</f>
        <v>CF</v>
      </c>
      <c r="L27" t="s">
        <v>179</v>
      </c>
      <c r="M27" s="1"/>
      <c r="N27" s="7">
        <v>0.49299999999999999</v>
      </c>
      <c r="O27" s="7">
        <v>74.650000000000006</v>
      </c>
      <c r="P27" s="30" t="s">
        <v>26</v>
      </c>
      <c r="Q27"/>
      <c r="R27" s="6" t="s">
        <v>53</v>
      </c>
      <c r="S27" t="s">
        <v>28</v>
      </c>
    </row>
    <row r="28" spans="1:19" x14ac:dyDescent="0.25">
      <c r="A28" s="2" t="s">
        <v>180</v>
      </c>
      <c r="B28" s="13" t="s">
        <v>181</v>
      </c>
      <c r="C28" s="2" t="s">
        <v>182</v>
      </c>
      <c r="D28" s="4">
        <f t="shared" si="0"/>
        <v>46025</v>
      </c>
      <c r="E28" s="5" t="s">
        <v>21</v>
      </c>
      <c r="F28" s="2">
        <v>3</v>
      </c>
      <c r="G28" s="2">
        <v>3.73</v>
      </c>
      <c r="H28" s="2" t="s">
        <v>183</v>
      </c>
      <c r="I28" s="6" t="s">
        <v>184</v>
      </c>
      <c r="J28" s="2" t="s">
        <v>185</v>
      </c>
      <c r="K28" t="str">
        <f>VLOOKUP(J28,[1]Sheet1!$B$2:$D$2034,3,0)</f>
        <v>NCF from C5</v>
      </c>
      <c r="L28" t="s">
        <v>186</v>
      </c>
      <c r="M28" s="1"/>
      <c r="N28" s="7">
        <v>0</v>
      </c>
      <c r="O28" s="7">
        <v>50</v>
      </c>
      <c r="P28" s="30" t="s">
        <v>36</v>
      </c>
      <c r="R28" s="8" t="s">
        <v>62</v>
      </c>
      <c r="S28" t="s">
        <v>37</v>
      </c>
    </row>
    <row r="29" spans="1:19" x14ac:dyDescent="0.25">
      <c r="A29" s="2" t="s">
        <v>187</v>
      </c>
      <c r="B29" s="13" t="s">
        <v>188</v>
      </c>
      <c r="C29" s="2" t="s">
        <v>189</v>
      </c>
      <c r="D29" s="4">
        <f t="shared" si="0"/>
        <v>46025</v>
      </c>
      <c r="E29" s="5" t="s">
        <v>21</v>
      </c>
      <c r="F29" s="2">
        <v>5</v>
      </c>
      <c r="G29" s="2">
        <v>4.42</v>
      </c>
      <c r="H29" s="2" t="s">
        <v>65</v>
      </c>
      <c r="I29" s="6" t="s">
        <v>190</v>
      </c>
      <c r="J29" s="2" t="s">
        <v>67</v>
      </c>
      <c r="K29" t="str">
        <f>VLOOKUP(J29,[1]Sheet1!$B$2:$D$2034,3,0)</f>
        <v>CF</v>
      </c>
      <c r="L29" t="s">
        <v>68</v>
      </c>
      <c r="M29" s="1"/>
      <c r="N29" s="7">
        <v>0.88800000000000001</v>
      </c>
      <c r="O29" s="7">
        <v>94.4</v>
      </c>
      <c r="P29" s="30" t="s">
        <v>26</v>
      </c>
      <c r="Q29"/>
      <c r="R29" s="6" t="s">
        <v>69</v>
      </c>
      <c r="S29" t="s">
        <v>28</v>
      </c>
    </row>
    <row r="30" spans="1:19" ht="30" x14ac:dyDescent="0.25">
      <c r="A30" s="2" t="s">
        <v>191</v>
      </c>
      <c r="B30" s="13" t="s">
        <v>192</v>
      </c>
      <c r="C30" s="2" t="s">
        <v>193</v>
      </c>
      <c r="D30" s="4">
        <f t="shared" si="0"/>
        <v>46025</v>
      </c>
      <c r="E30" s="5" t="s">
        <v>21</v>
      </c>
      <c r="F30" s="2">
        <v>1</v>
      </c>
      <c r="G30" s="2">
        <v>4.12</v>
      </c>
      <c r="H30" s="2" t="s">
        <v>194</v>
      </c>
      <c r="I30" s="6" t="s">
        <v>195</v>
      </c>
      <c r="J30" s="2" t="s">
        <v>196</v>
      </c>
      <c r="K30" t="str">
        <f>VLOOKUP(J30,[1]Sheet1!$B$2:$D$2034,3,0)</f>
        <v>CF</v>
      </c>
      <c r="L30" t="s">
        <v>197</v>
      </c>
      <c r="M30" s="1"/>
      <c r="N30" s="7">
        <v>-0.69</v>
      </c>
      <c r="O30" s="7">
        <v>15.5</v>
      </c>
      <c r="P30" s="30" t="s">
        <v>36</v>
      </c>
      <c r="Q30"/>
      <c r="R30" s="8" t="s">
        <v>198</v>
      </c>
      <c r="S30" t="s">
        <v>37</v>
      </c>
    </row>
    <row r="31" spans="1:19" x14ac:dyDescent="0.25">
      <c r="A31" s="1"/>
      <c r="B31" s="13" t="s">
        <v>199</v>
      </c>
      <c r="C31" s="2" t="s">
        <v>200</v>
      </c>
      <c r="D31" s="4">
        <f t="shared" si="0"/>
        <v>46025</v>
      </c>
      <c r="E31" s="5" t="s">
        <v>21</v>
      </c>
      <c r="F31" s="2">
        <v>5</v>
      </c>
      <c r="G31" s="2">
        <v>4.42</v>
      </c>
      <c r="H31" s="2" t="s">
        <v>65</v>
      </c>
      <c r="I31" s="6" t="s">
        <v>201</v>
      </c>
      <c r="J31" s="2" t="s">
        <v>67</v>
      </c>
      <c r="K31" t="str">
        <f>VLOOKUP(J31,[1]Sheet1!$B$2:$D$2034,3,0)</f>
        <v>CF</v>
      </c>
      <c r="L31" t="s">
        <v>68</v>
      </c>
      <c r="M31" s="1"/>
      <c r="N31" s="7">
        <v>0.63700000000000001</v>
      </c>
      <c r="O31" s="7">
        <v>81.849999999999994</v>
      </c>
      <c r="P31" s="30" t="s">
        <v>26</v>
      </c>
      <c r="Q31"/>
      <c r="R31" s="6" t="s">
        <v>69</v>
      </c>
      <c r="S31" t="s">
        <v>28</v>
      </c>
    </row>
    <row r="32" spans="1:19" x14ac:dyDescent="0.25">
      <c r="A32" s="1"/>
      <c r="B32" s="13" t="s">
        <v>202</v>
      </c>
      <c r="C32" s="2" t="s">
        <v>203</v>
      </c>
      <c r="D32" s="4">
        <f t="shared" si="0"/>
        <v>46025</v>
      </c>
      <c r="E32" s="5" t="s">
        <v>21</v>
      </c>
      <c r="F32" s="2">
        <v>1</v>
      </c>
      <c r="G32" s="2">
        <v>4.54</v>
      </c>
      <c r="H32" s="2" t="s">
        <v>74</v>
      </c>
      <c r="I32" s="6" t="s">
        <v>204</v>
      </c>
      <c r="J32" s="2" t="s">
        <v>76</v>
      </c>
      <c r="K32" t="str">
        <f>VLOOKUP(J32,[1]Sheet1!$B$2:$D$2034,3,0)</f>
        <v>CF</v>
      </c>
      <c r="L32" t="s">
        <v>77</v>
      </c>
      <c r="M32" s="1"/>
      <c r="N32" s="7">
        <v>0</v>
      </c>
      <c r="O32" s="7">
        <v>50</v>
      </c>
      <c r="P32" s="30" t="s">
        <v>36</v>
      </c>
      <c r="Q32"/>
      <c r="R32" s="8" t="s">
        <v>45</v>
      </c>
      <c r="S32" t="s">
        <v>37</v>
      </c>
    </row>
    <row r="33" spans="1:19" x14ac:dyDescent="0.25">
      <c r="A33" s="1"/>
      <c r="B33" s="13" t="s">
        <v>205</v>
      </c>
      <c r="C33" s="2" t="s">
        <v>206</v>
      </c>
      <c r="D33" s="4">
        <f t="shared" si="0"/>
        <v>46025</v>
      </c>
      <c r="E33" s="5" t="s">
        <v>21</v>
      </c>
      <c r="F33" s="2">
        <v>5</v>
      </c>
      <c r="G33" s="2">
        <v>3.91</v>
      </c>
      <c r="H33" s="2" t="s">
        <v>207</v>
      </c>
      <c r="I33" s="6" t="s">
        <v>208</v>
      </c>
      <c r="J33" s="2" t="s">
        <v>209</v>
      </c>
      <c r="K33" t="str">
        <f>VLOOKUP(J33,[1]Sheet1!$B$2:$D$2034,3,0)</f>
        <v>NCF</v>
      </c>
      <c r="L33" t="s">
        <v>210</v>
      </c>
      <c r="M33" s="1"/>
      <c r="N33" s="7">
        <v>0</v>
      </c>
      <c r="O33" s="7">
        <v>50</v>
      </c>
      <c r="P33" s="30" t="s">
        <v>26</v>
      </c>
      <c r="Q33"/>
      <c r="R33" s="6" t="s">
        <v>128</v>
      </c>
      <c r="S33" t="s">
        <v>28</v>
      </c>
    </row>
    <row r="34" spans="1:19" ht="30" x14ac:dyDescent="0.25">
      <c r="A34" s="2" t="s">
        <v>211</v>
      </c>
      <c r="B34" s="13" t="s">
        <v>212</v>
      </c>
      <c r="C34" s="2" t="s">
        <v>213</v>
      </c>
      <c r="D34" s="4">
        <f t="shared" si="0"/>
        <v>46025</v>
      </c>
      <c r="E34" s="5" t="s">
        <v>21</v>
      </c>
      <c r="F34" s="2">
        <v>1</v>
      </c>
      <c r="G34" s="2">
        <v>3.94</v>
      </c>
      <c r="H34" s="2" t="s">
        <v>81</v>
      </c>
      <c r="I34" s="6" t="s">
        <v>214</v>
      </c>
      <c r="J34" s="2" t="s">
        <v>83</v>
      </c>
      <c r="K34" t="str">
        <f>VLOOKUP(J34,[1]Sheet1!$B$2:$D$2034,3,0)</f>
        <v>NCF</v>
      </c>
      <c r="L34" t="s">
        <v>68</v>
      </c>
      <c r="M34" s="1"/>
      <c r="N34" s="7">
        <v>0</v>
      </c>
      <c r="O34" s="7">
        <v>50</v>
      </c>
      <c r="P34" s="30" t="s">
        <v>36</v>
      </c>
      <c r="Q34"/>
      <c r="R34" s="8" t="s">
        <v>45</v>
      </c>
      <c r="S34" t="s">
        <v>37</v>
      </c>
    </row>
    <row r="35" spans="1:19" x14ac:dyDescent="0.25">
      <c r="A35" s="1"/>
      <c r="B35" s="13" t="s">
        <v>215</v>
      </c>
      <c r="C35" s="2" t="s">
        <v>216</v>
      </c>
      <c r="D35" s="4">
        <f t="shared" si="0"/>
        <v>46025</v>
      </c>
      <c r="E35" s="5" t="s">
        <v>21</v>
      </c>
      <c r="F35" s="2">
        <v>5</v>
      </c>
      <c r="G35" s="2">
        <v>2.82</v>
      </c>
      <c r="H35" s="2" t="s">
        <v>41</v>
      </c>
      <c r="I35" s="6" t="s">
        <v>217</v>
      </c>
      <c r="J35" s="2" t="s">
        <v>43</v>
      </c>
      <c r="K35" t="str">
        <f>VLOOKUP(J35,[1]Sheet1!$B$2:$D$2034,3,0)</f>
        <v>NCF</v>
      </c>
      <c r="L35" t="s">
        <v>44</v>
      </c>
      <c r="M35" s="1"/>
      <c r="N35" s="7">
        <v>0.74299999999999999</v>
      </c>
      <c r="O35" s="7">
        <v>87.15</v>
      </c>
      <c r="P35" s="30" t="s">
        <v>26</v>
      </c>
      <c r="Q35"/>
      <c r="R35" s="6" t="s">
        <v>128</v>
      </c>
      <c r="S35" t="s">
        <v>28</v>
      </c>
    </row>
    <row r="36" spans="1:19" x14ac:dyDescent="0.25">
      <c r="A36" s="2" t="s">
        <v>218</v>
      </c>
      <c r="B36" s="13" t="s">
        <v>219</v>
      </c>
      <c r="C36" s="2" t="s">
        <v>220</v>
      </c>
      <c r="D36" s="4">
        <f t="shared" si="0"/>
        <v>46025</v>
      </c>
      <c r="E36" s="5" t="s">
        <v>21</v>
      </c>
      <c r="F36" s="2">
        <v>3</v>
      </c>
      <c r="G36" s="2">
        <v>3.55</v>
      </c>
      <c r="H36" s="2" t="s">
        <v>221</v>
      </c>
      <c r="I36" s="6" t="s">
        <v>222</v>
      </c>
      <c r="J36" s="2" t="s">
        <v>223</v>
      </c>
      <c r="K36" t="str">
        <f>VLOOKUP(J36,[1]Sheet1!$B$2:$D$2034,3,0)</f>
        <v>CF</v>
      </c>
      <c r="L36" t="s">
        <v>224</v>
      </c>
      <c r="M36" s="1"/>
      <c r="N36" s="7">
        <v>0.29599999999999999</v>
      </c>
      <c r="O36" s="7">
        <v>64.8</v>
      </c>
      <c r="P36" s="30" t="s">
        <v>36</v>
      </c>
      <c r="Q36"/>
      <c r="R36" s="8" t="s">
        <v>45</v>
      </c>
      <c r="S36" t="s">
        <v>37</v>
      </c>
    </row>
    <row r="37" spans="1:19" x14ac:dyDescent="0.25">
      <c r="B37" s="15" t="s">
        <v>225</v>
      </c>
      <c r="C37" t="s">
        <v>226</v>
      </c>
      <c r="D37" s="4">
        <f t="shared" si="0"/>
        <v>46025</v>
      </c>
      <c r="E37" s="5" t="s">
        <v>21</v>
      </c>
      <c r="F37">
        <v>5</v>
      </c>
      <c r="G37">
        <v>4.68</v>
      </c>
      <c r="H37" t="s">
        <v>227</v>
      </c>
      <c r="I37" s="6" t="s">
        <v>228</v>
      </c>
      <c r="J37" t="s">
        <v>229</v>
      </c>
      <c r="K37" t="str">
        <f>VLOOKUP(J37,[1]Sheet1!$B$2:$D$2034,3,0)</f>
        <v>NCF</v>
      </c>
      <c r="L37" t="s">
        <v>224</v>
      </c>
      <c r="P37" s="30" t="s">
        <v>26</v>
      </c>
      <c r="Q37"/>
      <c r="R37" s="6" t="s">
        <v>230</v>
      </c>
      <c r="S37" t="s">
        <v>28</v>
      </c>
    </row>
    <row r="38" spans="1:19" x14ac:dyDescent="0.25">
      <c r="A38" s="1"/>
      <c r="B38" s="13" t="s">
        <v>231</v>
      </c>
      <c r="C38" s="2" t="s">
        <v>232</v>
      </c>
      <c r="D38" s="4">
        <f t="shared" si="0"/>
        <v>46026</v>
      </c>
      <c r="E38" s="5" t="s">
        <v>21</v>
      </c>
      <c r="F38" s="2">
        <v>1</v>
      </c>
      <c r="G38" s="2">
        <v>4.54</v>
      </c>
      <c r="H38" s="2" t="s">
        <v>74</v>
      </c>
      <c r="I38" s="6" t="s">
        <v>233</v>
      </c>
      <c r="J38" s="2" t="s">
        <v>76</v>
      </c>
      <c r="K38" t="str">
        <f>VLOOKUP(J38,[1]Sheet1!$B$2:$D$2034,3,0)</f>
        <v>CF</v>
      </c>
      <c r="L38" t="s">
        <v>77</v>
      </c>
      <c r="M38" s="1"/>
      <c r="N38" s="7">
        <v>0</v>
      </c>
      <c r="O38" s="7">
        <v>50</v>
      </c>
      <c r="P38" s="30" t="s">
        <v>36</v>
      </c>
      <c r="Q38"/>
      <c r="R38" s="10" t="s">
        <v>234</v>
      </c>
      <c r="S38" t="s">
        <v>103</v>
      </c>
    </row>
    <row r="39" spans="1:19" x14ac:dyDescent="0.25">
      <c r="A39" s="2" t="s">
        <v>235</v>
      </c>
      <c r="B39" s="13" t="s">
        <v>236</v>
      </c>
      <c r="C39" s="2" t="s">
        <v>237</v>
      </c>
      <c r="D39" s="4">
        <f t="shared" si="0"/>
        <v>46026</v>
      </c>
      <c r="E39" s="5" t="s">
        <v>21</v>
      </c>
      <c r="F39" s="2">
        <v>1</v>
      </c>
      <c r="G39" s="2">
        <v>3.39</v>
      </c>
      <c r="H39" s="2" t="s">
        <v>238</v>
      </c>
      <c r="I39" s="6" t="s">
        <v>239</v>
      </c>
      <c r="J39" s="2" t="s">
        <v>240</v>
      </c>
      <c r="K39" t="str">
        <f>VLOOKUP(J39,[1]Sheet1!$B$2:$D$2034,3,0)</f>
        <v>NCF</v>
      </c>
      <c r="L39" t="s">
        <v>241</v>
      </c>
      <c r="M39" s="9" t="s">
        <v>242</v>
      </c>
      <c r="N39" s="7">
        <v>-0.47499999999999998</v>
      </c>
      <c r="O39" s="7">
        <v>26.25</v>
      </c>
      <c r="P39" s="30" t="s">
        <v>36</v>
      </c>
      <c r="Q39"/>
      <c r="R39" s="8" t="s">
        <v>243</v>
      </c>
      <c r="S39" t="s">
        <v>103</v>
      </c>
    </row>
    <row r="40" spans="1:19" x14ac:dyDescent="0.25">
      <c r="A40" s="1"/>
      <c r="B40" s="13" t="s">
        <v>244</v>
      </c>
      <c r="C40" s="2" t="s">
        <v>245</v>
      </c>
      <c r="D40" s="4">
        <f t="shared" si="0"/>
        <v>46026</v>
      </c>
      <c r="E40" s="5" t="s">
        <v>21</v>
      </c>
      <c r="F40" s="2">
        <v>5</v>
      </c>
      <c r="G40" s="2">
        <v>4.45</v>
      </c>
      <c r="H40" s="2" t="s">
        <v>22</v>
      </c>
      <c r="I40" s="6" t="s">
        <v>246</v>
      </c>
      <c r="J40" s="2" t="s">
        <v>24</v>
      </c>
      <c r="K40" t="str">
        <f>VLOOKUP(J40,[1]Sheet1!$B$2:$D$2034,3,0)</f>
        <v>CF</v>
      </c>
      <c r="L40" t="s">
        <v>25</v>
      </c>
      <c r="M40" s="1"/>
      <c r="N40" s="7">
        <v>0.90600000000000003</v>
      </c>
      <c r="O40" s="7">
        <v>95.3</v>
      </c>
      <c r="P40" s="30" t="s">
        <v>26</v>
      </c>
      <c r="Q40"/>
      <c r="R40" s="6" t="s">
        <v>53</v>
      </c>
      <c r="S40" t="s">
        <v>28</v>
      </c>
    </row>
    <row r="41" spans="1:19" x14ac:dyDescent="0.25">
      <c r="A41" s="1"/>
      <c r="B41" s="13" t="s">
        <v>247</v>
      </c>
      <c r="C41" s="2" t="s">
        <v>248</v>
      </c>
      <c r="D41" s="4">
        <f t="shared" si="0"/>
        <v>46026</v>
      </c>
      <c r="E41" s="5" t="s">
        <v>21</v>
      </c>
      <c r="F41" s="2">
        <v>4</v>
      </c>
      <c r="G41" s="2">
        <v>4.4000000000000004</v>
      </c>
      <c r="H41" s="2" t="s">
        <v>249</v>
      </c>
      <c r="I41" s="6" t="s">
        <v>250</v>
      </c>
      <c r="J41" s="2" t="s">
        <v>251</v>
      </c>
      <c r="K41" t="str">
        <f>VLOOKUP(J41,[1]Sheet1!$B$2:$D$2034,3,0)</f>
        <v>NCF</v>
      </c>
      <c r="L41" t="s">
        <v>252</v>
      </c>
      <c r="M41" s="1"/>
      <c r="N41" s="7">
        <v>0.63700000000000001</v>
      </c>
      <c r="O41" s="7">
        <v>81.849999999999994</v>
      </c>
      <c r="P41" s="30" t="s">
        <v>26</v>
      </c>
      <c r="Q41"/>
      <c r="R41" s="6" t="s">
        <v>123</v>
      </c>
      <c r="S41" t="s">
        <v>28</v>
      </c>
    </row>
    <row r="42" spans="1:19" x14ac:dyDescent="0.25">
      <c r="A42" s="1"/>
      <c r="B42" s="13" t="s">
        <v>253</v>
      </c>
      <c r="C42" s="2" t="s">
        <v>254</v>
      </c>
      <c r="D42" s="4">
        <f t="shared" si="0"/>
        <v>46026</v>
      </c>
      <c r="E42" s="5" t="s">
        <v>21</v>
      </c>
      <c r="F42" s="2">
        <v>5</v>
      </c>
      <c r="G42" s="2">
        <v>4.54</v>
      </c>
      <c r="H42" s="2" t="s">
        <v>74</v>
      </c>
      <c r="I42" s="6" t="s">
        <v>255</v>
      </c>
      <c r="J42" s="2" t="s">
        <v>76</v>
      </c>
      <c r="K42" t="str">
        <f>VLOOKUP(J42,[1]Sheet1!$B$2:$D$2034,3,0)</f>
        <v>CF</v>
      </c>
      <c r="L42" t="s">
        <v>77</v>
      </c>
      <c r="M42" s="1"/>
      <c r="N42" s="7">
        <v>0.42099999999999999</v>
      </c>
      <c r="O42" s="7">
        <v>71.05</v>
      </c>
      <c r="P42" s="30" t="s">
        <v>26</v>
      </c>
      <c r="Q42"/>
      <c r="R42" s="6" t="s">
        <v>53</v>
      </c>
      <c r="S42" t="s">
        <v>28</v>
      </c>
    </row>
    <row r="43" spans="1:19" x14ac:dyDescent="0.25">
      <c r="A43" s="2" t="s">
        <v>256</v>
      </c>
      <c r="B43" s="13" t="s">
        <v>257</v>
      </c>
      <c r="C43" s="2" t="s">
        <v>258</v>
      </c>
      <c r="D43" s="4">
        <f t="shared" si="0"/>
        <v>46026</v>
      </c>
      <c r="E43" s="5" t="s">
        <v>21</v>
      </c>
      <c r="F43" s="2">
        <v>5</v>
      </c>
      <c r="G43" s="2">
        <v>4.12</v>
      </c>
      <c r="H43" s="2" t="s">
        <v>194</v>
      </c>
      <c r="I43" s="6" t="s">
        <v>259</v>
      </c>
      <c r="J43" s="2" t="s">
        <v>196</v>
      </c>
      <c r="K43" t="str">
        <f>VLOOKUP(J43,[1]Sheet1!$B$2:$D$2034,3,0)</f>
        <v>CF</v>
      </c>
      <c r="L43" t="s">
        <v>197</v>
      </c>
      <c r="M43" s="1"/>
      <c r="N43" s="7">
        <v>0.55700000000000005</v>
      </c>
      <c r="O43" s="7">
        <v>77.849999999999994</v>
      </c>
      <c r="P43" s="30" t="s">
        <v>26</v>
      </c>
      <c r="Q43"/>
      <c r="R43" s="6" t="s">
        <v>110</v>
      </c>
      <c r="S43" t="s">
        <v>111</v>
      </c>
    </row>
    <row r="44" spans="1:19" ht="45" x14ac:dyDescent="0.25">
      <c r="A44" t="s">
        <v>260</v>
      </c>
      <c r="B44" s="15" t="s">
        <v>261</v>
      </c>
      <c r="C44" t="s">
        <v>262</v>
      </c>
      <c r="D44" s="4">
        <f t="shared" si="0"/>
        <v>46026</v>
      </c>
      <c r="E44" s="5" t="s">
        <v>21</v>
      </c>
      <c r="F44">
        <v>4</v>
      </c>
      <c r="G44">
        <v>4.68</v>
      </c>
      <c r="H44" t="s">
        <v>227</v>
      </c>
      <c r="I44" s="6" t="s">
        <v>263</v>
      </c>
      <c r="J44" t="s">
        <v>229</v>
      </c>
      <c r="K44" t="str">
        <f>VLOOKUP(J44,[1]Sheet1!$B$2:$D$2034,3,0)</f>
        <v>NCF</v>
      </c>
      <c r="L44" t="s">
        <v>224</v>
      </c>
      <c r="P44" s="30" t="s">
        <v>26</v>
      </c>
      <c r="Q44"/>
      <c r="R44" s="6"/>
    </row>
    <row r="45" spans="1:19" ht="30" x14ac:dyDescent="0.25">
      <c r="A45" s="1"/>
      <c r="B45" s="13" t="s">
        <v>264</v>
      </c>
      <c r="C45" s="2" t="s">
        <v>265</v>
      </c>
      <c r="D45" s="4">
        <f t="shared" si="0"/>
        <v>46026</v>
      </c>
      <c r="E45" s="5" t="s">
        <v>21</v>
      </c>
      <c r="F45" s="2">
        <v>2</v>
      </c>
      <c r="G45" s="2">
        <v>2.2799999999999998</v>
      </c>
      <c r="H45" s="2" t="s">
        <v>266</v>
      </c>
      <c r="I45" s="6" t="s">
        <v>267</v>
      </c>
      <c r="J45" s="2" t="s">
        <v>268</v>
      </c>
      <c r="K45" t="str">
        <f>VLOOKUP(J45,[1]Sheet1!$B$2:$D$2034,3,0)</f>
        <v>NCF from C5</v>
      </c>
      <c r="L45" t="s">
        <v>269</v>
      </c>
      <c r="M45" s="1"/>
      <c r="N45" s="7">
        <v>0.44</v>
      </c>
      <c r="O45" s="7">
        <v>72</v>
      </c>
      <c r="P45" s="30" t="s">
        <v>36</v>
      </c>
      <c r="Q45"/>
      <c r="R45" s="6"/>
      <c r="S45" t="s">
        <v>37</v>
      </c>
    </row>
    <row r="46" spans="1:19" x14ac:dyDescent="0.25">
      <c r="A46" s="1"/>
      <c r="B46" s="13" t="s">
        <v>270</v>
      </c>
      <c r="C46" s="2" t="s">
        <v>271</v>
      </c>
      <c r="D46" s="4">
        <f t="shared" si="0"/>
        <v>46026</v>
      </c>
      <c r="E46" s="5" t="s">
        <v>21</v>
      </c>
      <c r="F46" s="2">
        <v>5</v>
      </c>
      <c r="G46" s="2">
        <v>4.54</v>
      </c>
      <c r="H46" s="2" t="s">
        <v>74</v>
      </c>
      <c r="I46" s="6" t="s">
        <v>272</v>
      </c>
      <c r="J46" s="2" t="s">
        <v>76</v>
      </c>
      <c r="K46" t="str">
        <f>VLOOKUP(J46,[1]Sheet1!$B$2:$D$2034,3,0)</f>
        <v>CF</v>
      </c>
      <c r="L46" t="s">
        <v>77</v>
      </c>
      <c r="M46" s="1"/>
      <c r="N46" s="7">
        <v>0.86199999999999999</v>
      </c>
      <c r="O46" s="7">
        <v>93.1</v>
      </c>
      <c r="P46" s="30" t="s">
        <v>26</v>
      </c>
      <c r="Q46"/>
      <c r="R46" s="6" t="s">
        <v>53</v>
      </c>
      <c r="S46" t="s">
        <v>28</v>
      </c>
    </row>
    <row r="47" spans="1:19" x14ac:dyDescent="0.25">
      <c r="A47" s="1"/>
      <c r="B47" s="13" t="s">
        <v>273</v>
      </c>
      <c r="C47" s="2" t="s">
        <v>274</v>
      </c>
      <c r="D47" s="4">
        <f t="shared" si="0"/>
        <v>46026</v>
      </c>
      <c r="E47" s="5" t="s">
        <v>21</v>
      </c>
      <c r="F47" s="2">
        <v>5</v>
      </c>
      <c r="G47" s="2">
        <v>4.54</v>
      </c>
      <c r="H47" s="2" t="s">
        <v>74</v>
      </c>
      <c r="I47" s="6" t="s">
        <v>275</v>
      </c>
      <c r="J47" s="2" t="s">
        <v>76</v>
      </c>
      <c r="K47" t="str">
        <f>VLOOKUP(J47,[1]Sheet1!$B$2:$D$2034,3,0)</f>
        <v>CF</v>
      </c>
      <c r="L47" t="s">
        <v>77</v>
      </c>
      <c r="M47" s="1"/>
      <c r="N47" s="7">
        <v>0.80200000000000005</v>
      </c>
      <c r="O47" s="7">
        <v>90.1</v>
      </c>
      <c r="P47" s="30" t="s">
        <v>26</v>
      </c>
      <c r="Q47"/>
      <c r="R47" s="6" t="s">
        <v>276</v>
      </c>
      <c r="S47" t="s">
        <v>28</v>
      </c>
    </row>
    <row r="48" spans="1:19" ht="30" x14ac:dyDescent="0.25">
      <c r="A48" s="2" t="s">
        <v>277</v>
      </c>
      <c r="B48" s="13" t="s">
        <v>278</v>
      </c>
      <c r="C48" s="2" t="s">
        <v>279</v>
      </c>
      <c r="D48" s="4">
        <f t="shared" si="0"/>
        <v>46026</v>
      </c>
      <c r="E48" s="5" t="s">
        <v>21</v>
      </c>
      <c r="F48" s="2">
        <v>1</v>
      </c>
      <c r="G48" s="2">
        <v>4.22</v>
      </c>
      <c r="H48" s="2" t="s">
        <v>280</v>
      </c>
      <c r="I48" s="6" t="s">
        <v>281</v>
      </c>
      <c r="J48" s="2" t="s">
        <v>282</v>
      </c>
      <c r="K48" t="str">
        <f>VLOOKUP(J48,[1]Sheet1!$B$2:$D$2034,3,0)</f>
        <v>CF</v>
      </c>
      <c r="L48" t="s">
        <v>283</v>
      </c>
      <c r="M48" s="1"/>
      <c r="N48" s="7">
        <v>-0.84</v>
      </c>
      <c r="O48" s="7">
        <v>8</v>
      </c>
      <c r="P48" s="30" t="s">
        <v>36</v>
      </c>
      <c r="Q48"/>
      <c r="R48" s="8" t="s">
        <v>155</v>
      </c>
      <c r="S48" t="s">
        <v>111</v>
      </c>
    </row>
    <row r="49" spans="1:19" ht="30" x14ac:dyDescent="0.25">
      <c r="A49" s="2" t="s">
        <v>284</v>
      </c>
      <c r="B49" s="13" t="s">
        <v>285</v>
      </c>
      <c r="C49" s="2" t="s">
        <v>286</v>
      </c>
      <c r="D49" s="4">
        <f t="shared" si="0"/>
        <v>46026</v>
      </c>
      <c r="E49" s="5" t="s">
        <v>21</v>
      </c>
      <c r="F49" s="2">
        <v>5</v>
      </c>
      <c r="G49" s="2">
        <v>4.54</v>
      </c>
      <c r="H49" s="2" t="s">
        <v>74</v>
      </c>
      <c r="I49" s="6" t="s">
        <v>287</v>
      </c>
      <c r="J49" s="2" t="s">
        <v>76</v>
      </c>
      <c r="K49" t="str">
        <f>VLOOKUP(J49,[1]Sheet1!$B$2:$D$2034,3,0)</f>
        <v>CF</v>
      </c>
      <c r="L49" t="s">
        <v>77</v>
      </c>
      <c r="M49" s="1"/>
      <c r="N49" s="7">
        <v>0.97</v>
      </c>
      <c r="O49" s="7">
        <v>98.5</v>
      </c>
      <c r="P49" s="30" t="s">
        <v>26</v>
      </c>
      <c r="Q49"/>
      <c r="R49" s="6" t="s">
        <v>53</v>
      </c>
      <c r="S49" t="s">
        <v>28</v>
      </c>
    </row>
    <row r="50" spans="1:19" x14ac:dyDescent="0.25">
      <c r="A50" s="2" t="s">
        <v>288</v>
      </c>
      <c r="B50" s="13" t="s">
        <v>289</v>
      </c>
      <c r="C50" s="2" t="s">
        <v>290</v>
      </c>
      <c r="D50" s="4">
        <f t="shared" si="0"/>
        <v>46026</v>
      </c>
      <c r="E50" s="5" t="s">
        <v>21</v>
      </c>
      <c r="F50" s="2">
        <v>4</v>
      </c>
      <c r="G50" s="2">
        <v>4.42</v>
      </c>
      <c r="H50" s="2" t="s">
        <v>65</v>
      </c>
      <c r="I50" s="6" t="s">
        <v>291</v>
      </c>
      <c r="J50" s="2" t="s">
        <v>67</v>
      </c>
      <c r="K50" t="str">
        <f>VLOOKUP(J50,[1]Sheet1!$B$2:$D$2034,3,0)</f>
        <v>CF</v>
      </c>
      <c r="L50" t="s">
        <v>68</v>
      </c>
      <c r="M50" s="1"/>
      <c r="N50" s="7">
        <v>0.85899999999999999</v>
      </c>
      <c r="O50" s="7">
        <v>92.95</v>
      </c>
      <c r="P50" s="30" t="s">
        <v>36</v>
      </c>
      <c r="Q50"/>
      <c r="R50" s="6"/>
      <c r="S50" t="s">
        <v>37</v>
      </c>
    </row>
    <row r="51" spans="1:19" x14ac:dyDescent="0.25">
      <c r="A51" s="1"/>
      <c r="B51" s="13" t="s">
        <v>292</v>
      </c>
      <c r="C51" s="2" t="s">
        <v>293</v>
      </c>
      <c r="D51" s="4">
        <f t="shared" si="0"/>
        <v>46026</v>
      </c>
      <c r="E51" s="5" t="s">
        <v>21</v>
      </c>
      <c r="F51" s="2">
        <v>1</v>
      </c>
      <c r="G51" s="2">
        <v>4.45</v>
      </c>
      <c r="H51" s="2" t="s">
        <v>135</v>
      </c>
      <c r="I51" s="6" t="s">
        <v>294</v>
      </c>
      <c r="J51" s="2" t="s">
        <v>137</v>
      </c>
      <c r="K51" t="str">
        <f>VLOOKUP(J51,[1]Sheet1!$B$2:$D$2034,3,0)</f>
        <v>CF</v>
      </c>
      <c r="L51" t="s">
        <v>138</v>
      </c>
      <c r="M51" s="1"/>
      <c r="N51" s="7">
        <v>0.59899999999999998</v>
      </c>
      <c r="O51" s="7">
        <v>79.95</v>
      </c>
      <c r="P51" s="30" t="s">
        <v>36</v>
      </c>
      <c r="Q51"/>
      <c r="R51" s="11" t="s">
        <v>139</v>
      </c>
      <c r="S51" t="s">
        <v>37</v>
      </c>
    </row>
    <row r="52" spans="1:19" x14ac:dyDescent="0.25">
      <c r="A52" s="1"/>
      <c r="B52" s="13" t="s">
        <v>295</v>
      </c>
      <c r="C52" s="2" t="s">
        <v>296</v>
      </c>
      <c r="D52" s="4">
        <f t="shared" si="0"/>
        <v>46027</v>
      </c>
      <c r="E52" s="5" t="s">
        <v>21</v>
      </c>
      <c r="F52" s="2">
        <v>5</v>
      </c>
      <c r="G52" s="2">
        <v>3.94</v>
      </c>
      <c r="H52" s="2" t="s">
        <v>81</v>
      </c>
      <c r="I52" s="6" t="s">
        <v>297</v>
      </c>
      <c r="J52" s="2" t="s">
        <v>83</v>
      </c>
      <c r="K52" t="str">
        <f>VLOOKUP(J52,[1]Sheet1!$B$2:$D$2034,3,0)</f>
        <v>NCF</v>
      </c>
      <c r="L52" t="s">
        <v>68</v>
      </c>
      <c r="M52" s="1"/>
      <c r="N52" s="7">
        <v>0.57199999999999995</v>
      </c>
      <c r="O52" s="7">
        <v>78.599999999999994</v>
      </c>
      <c r="P52" s="30" t="s">
        <v>26</v>
      </c>
      <c r="Q52"/>
      <c r="R52" s="6" t="s">
        <v>128</v>
      </c>
      <c r="S52" t="s">
        <v>28</v>
      </c>
    </row>
    <row r="53" spans="1:19" ht="45" x14ac:dyDescent="0.25">
      <c r="A53" s="2" t="s">
        <v>298</v>
      </c>
      <c r="B53" s="13" t="s">
        <v>299</v>
      </c>
      <c r="C53" s="2" t="s">
        <v>300</v>
      </c>
      <c r="D53" s="4">
        <f t="shared" si="0"/>
        <v>46027</v>
      </c>
      <c r="E53" s="5" t="s">
        <v>21</v>
      </c>
      <c r="F53" s="2">
        <v>3</v>
      </c>
      <c r="G53" s="2">
        <v>4.3899999999999997</v>
      </c>
      <c r="H53" t="s">
        <v>115</v>
      </c>
      <c r="I53" s="6" t="s">
        <v>301</v>
      </c>
      <c r="J53" s="2" t="s">
        <v>117</v>
      </c>
      <c r="K53" t="str">
        <f>VLOOKUP(J53,[1]Sheet1!$B$2:$D$2034,3,0)</f>
        <v>CF</v>
      </c>
      <c r="L53" t="s">
        <v>118</v>
      </c>
      <c r="M53" s="1"/>
      <c r="N53" s="7">
        <v>0.13</v>
      </c>
      <c r="O53" s="7">
        <v>56.5</v>
      </c>
      <c r="P53" s="30" t="s">
        <v>36</v>
      </c>
      <c r="Q53"/>
      <c r="R53" s="8" t="s">
        <v>155</v>
      </c>
      <c r="S53" t="s">
        <v>111</v>
      </c>
    </row>
    <row r="54" spans="1:19" x14ac:dyDescent="0.25">
      <c r="A54" s="2" t="s">
        <v>302</v>
      </c>
      <c r="B54" s="13" t="s">
        <v>303</v>
      </c>
      <c r="C54" s="2" t="s">
        <v>304</v>
      </c>
      <c r="D54" s="4">
        <f t="shared" si="0"/>
        <v>46027</v>
      </c>
      <c r="E54" s="5" t="s">
        <v>21</v>
      </c>
      <c r="F54" s="2">
        <v>2</v>
      </c>
      <c r="G54" s="2">
        <v>4.42</v>
      </c>
      <c r="H54" s="2" t="s">
        <v>65</v>
      </c>
      <c r="I54" s="6" t="s">
        <v>305</v>
      </c>
      <c r="J54" s="2" t="s">
        <v>67</v>
      </c>
      <c r="K54" t="str">
        <f>VLOOKUP(J54,[1]Sheet1!$B$2:$D$2034,3,0)</f>
        <v>CF</v>
      </c>
      <c r="L54" t="s">
        <v>68</v>
      </c>
      <c r="M54" s="12" t="s">
        <v>306</v>
      </c>
      <c r="N54" s="7">
        <v>0.45900000000000002</v>
      </c>
      <c r="O54" s="7">
        <v>72.95</v>
      </c>
      <c r="P54" s="30" t="s">
        <v>36</v>
      </c>
      <c r="Q54"/>
      <c r="R54" s="6" t="s">
        <v>307</v>
      </c>
      <c r="S54" t="s">
        <v>37</v>
      </c>
    </row>
    <row r="55" spans="1:19" x14ac:dyDescent="0.25">
      <c r="A55" s="1"/>
      <c r="B55" s="13" t="s">
        <v>308</v>
      </c>
      <c r="C55" s="2" t="s">
        <v>309</v>
      </c>
      <c r="D55" s="4">
        <f t="shared" si="0"/>
        <v>46027</v>
      </c>
      <c r="E55" s="5" t="s">
        <v>21</v>
      </c>
      <c r="F55" s="2">
        <v>1</v>
      </c>
      <c r="G55" s="2">
        <v>3.94</v>
      </c>
      <c r="H55" s="2" t="s">
        <v>81</v>
      </c>
      <c r="I55" s="6" t="s">
        <v>310</v>
      </c>
      <c r="J55" s="2" t="s">
        <v>83</v>
      </c>
      <c r="K55" t="str">
        <f>VLOOKUP(J55,[1]Sheet1!$B$2:$D$2034,3,0)</f>
        <v>NCF</v>
      </c>
      <c r="L55" t="s">
        <v>68</v>
      </c>
      <c r="M55" s="9" t="s">
        <v>311</v>
      </c>
      <c r="N55" s="7">
        <v>0.43</v>
      </c>
      <c r="O55" s="7">
        <v>71.5</v>
      </c>
      <c r="P55" s="30" t="s">
        <v>36</v>
      </c>
      <c r="Q55"/>
      <c r="R55" s="6"/>
      <c r="S55" t="s">
        <v>37</v>
      </c>
    </row>
    <row r="56" spans="1:19" ht="60" x14ac:dyDescent="0.25">
      <c r="A56" s="2" t="s">
        <v>312</v>
      </c>
      <c r="B56" s="13" t="s">
        <v>313</v>
      </c>
      <c r="C56" s="2" t="s">
        <v>314</v>
      </c>
      <c r="D56" s="4">
        <f t="shared" si="0"/>
        <v>46027</v>
      </c>
      <c r="E56" s="5" t="s">
        <v>21</v>
      </c>
      <c r="F56" s="2">
        <v>5</v>
      </c>
      <c r="G56" s="2">
        <v>4.54</v>
      </c>
      <c r="H56" s="2" t="s">
        <v>74</v>
      </c>
      <c r="I56" s="6" t="s">
        <v>315</v>
      </c>
      <c r="J56" s="2" t="s">
        <v>76</v>
      </c>
      <c r="K56" t="str">
        <f>VLOOKUP(J56,[1]Sheet1!$B$2:$D$2034,3,0)</f>
        <v>CF</v>
      </c>
      <c r="L56" t="s">
        <v>77</v>
      </c>
      <c r="M56" s="1"/>
      <c r="N56" s="7">
        <v>0.98499999999999999</v>
      </c>
      <c r="O56" s="7">
        <v>99.25</v>
      </c>
      <c r="P56" s="30" t="s">
        <v>26</v>
      </c>
      <c r="Q56"/>
      <c r="R56" s="6" t="s">
        <v>316</v>
      </c>
      <c r="S56" t="s">
        <v>28</v>
      </c>
    </row>
    <row r="57" spans="1:19" ht="30" x14ac:dyDescent="0.25">
      <c r="A57" s="2" t="s">
        <v>317</v>
      </c>
      <c r="B57" s="13" t="s">
        <v>318</v>
      </c>
      <c r="C57" s="2" t="s">
        <v>319</v>
      </c>
      <c r="D57" s="4">
        <f t="shared" si="0"/>
        <v>46027</v>
      </c>
      <c r="E57" s="5" t="s">
        <v>21</v>
      </c>
      <c r="F57" s="2">
        <v>5</v>
      </c>
      <c r="G57" s="2">
        <v>4.3899999999999997</v>
      </c>
      <c r="H57" t="s">
        <v>115</v>
      </c>
      <c r="I57" s="6" t="s">
        <v>320</v>
      </c>
      <c r="J57" s="2" t="s">
        <v>117</v>
      </c>
      <c r="K57" t="str">
        <f>VLOOKUP(J57,[1]Sheet1!$B$2:$D$2034,3,0)</f>
        <v>CF</v>
      </c>
      <c r="L57" t="s">
        <v>118</v>
      </c>
      <c r="M57" s="1"/>
      <c r="N57" s="7">
        <v>0.85499999999999998</v>
      </c>
      <c r="O57" s="7">
        <v>92.75</v>
      </c>
      <c r="P57" s="30" t="s">
        <v>26</v>
      </c>
      <c r="Q57"/>
      <c r="R57" s="6" t="s">
        <v>53</v>
      </c>
      <c r="S57" t="s">
        <v>111</v>
      </c>
    </row>
    <row r="58" spans="1:19" ht="30" x14ac:dyDescent="0.25">
      <c r="A58" s="2" t="s">
        <v>321</v>
      </c>
      <c r="B58" s="13" t="s">
        <v>322</v>
      </c>
      <c r="C58" s="2" t="s">
        <v>323</v>
      </c>
      <c r="D58" s="4">
        <f t="shared" si="0"/>
        <v>46027</v>
      </c>
      <c r="E58" s="5" t="s">
        <v>21</v>
      </c>
      <c r="F58" s="2">
        <v>5</v>
      </c>
      <c r="G58" s="2">
        <v>4.5</v>
      </c>
      <c r="H58" s="2" t="s">
        <v>324</v>
      </c>
      <c r="I58" s="6" t="s">
        <v>325</v>
      </c>
      <c r="J58" s="2" t="s">
        <v>326</v>
      </c>
      <c r="K58" t="str">
        <f>VLOOKUP(J58,[1]Sheet1!$B$2:$D$2034,3,0)</f>
        <v>NCF</v>
      </c>
      <c r="L58" t="s">
        <v>241</v>
      </c>
      <c r="M58" s="1"/>
      <c r="N58" s="7">
        <v>0.76400000000000001</v>
      </c>
      <c r="O58" s="7">
        <v>88.2</v>
      </c>
      <c r="P58" s="30" t="s">
        <v>26</v>
      </c>
      <c r="Q58"/>
      <c r="R58" s="6"/>
      <c r="S58" t="s">
        <v>28</v>
      </c>
    </row>
    <row r="59" spans="1:19" ht="30" x14ac:dyDescent="0.25">
      <c r="A59" s="2" t="s">
        <v>327</v>
      </c>
      <c r="B59" s="13" t="s">
        <v>328</v>
      </c>
      <c r="C59" s="2" t="s">
        <v>329</v>
      </c>
      <c r="D59" s="4">
        <f t="shared" si="0"/>
        <v>46027</v>
      </c>
      <c r="E59" s="5" t="s">
        <v>21</v>
      </c>
      <c r="F59" s="2">
        <v>1</v>
      </c>
      <c r="G59" s="2">
        <v>4.42</v>
      </c>
      <c r="H59" s="2" t="s">
        <v>330</v>
      </c>
      <c r="I59" s="6" t="s">
        <v>331</v>
      </c>
      <c r="J59" s="2" t="s">
        <v>332</v>
      </c>
      <c r="K59" t="str">
        <f>VLOOKUP(J59,[1]Sheet1!$B$2:$D$2034,3,0)</f>
        <v>CF</v>
      </c>
      <c r="L59" t="s">
        <v>333</v>
      </c>
      <c r="M59" s="1"/>
      <c r="N59" s="7">
        <v>-0.873</v>
      </c>
      <c r="O59" s="7">
        <v>6.35</v>
      </c>
      <c r="P59" s="30" t="s">
        <v>36</v>
      </c>
      <c r="Q59"/>
      <c r="R59" s="8" t="s">
        <v>45</v>
      </c>
      <c r="S59" t="s">
        <v>37</v>
      </c>
    </row>
    <row r="60" spans="1:19" ht="45" x14ac:dyDescent="0.25">
      <c r="A60" s="1"/>
      <c r="B60" s="13" t="s">
        <v>334</v>
      </c>
      <c r="C60" s="2" t="s">
        <v>335</v>
      </c>
      <c r="D60" s="4">
        <f t="shared" si="0"/>
        <v>46027</v>
      </c>
      <c r="E60" s="5" t="s">
        <v>21</v>
      </c>
      <c r="F60" s="2">
        <v>5</v>
      </c>
      <c r="G60" s="2">
        <v>4.41</v>
      </c>
      <c r="H60" s="2" t="s">
        <v>336</v>
      </c>
      <c r="I60" s="6" t="s">
        <v>337</v>
      </c>
      <c r="J60" s="2" t="s">
        <v>338</v>
      </c>
      <c r="K60" t="str">
        <f>VLOOKUP(J60,[1]Sheet1!$B$2:$D$2034,3,0)</f>
        <v>NCF</v>
      </c>
      <c r="L60" t="s">
        <v>77</v>
      </c>
      <c r="M60" s="1"/>
      <c r="N60" s="7">
        <v>0.9</v>
      </c>
      <c r="O60" s="7">
        <v>95</v>
      </c>
      <c r="P60" s="30" t="s">
        <v>26</v>
      </c>
      <c r="Q60"/>
      <c r="R60" s="6" t="s">
        <v>339</v>
      </c>
      <c r="S60" t="s">
        <v>111</v>
      </c>
    </row>
    <row r="61" spans="1:19" ht="60" x14ac:dyDescent="0.25">
      <c r="A61" s="2" t="s">
        <v>340</v>
      </c>
      <c r="B61" s="13" t="s">
        <v>341</v>
      </c>
      <c r="C61" s="2" t="s">
        <v>342</v>
      </c>
      <c r="D61" s="4">
        <f t="shared" si="0"/>
        <v>46027</v>
      </c>
      <c r="E61" s="5" t="s">
        <v>21</v>
      </c>
      <c r="F61" s="2">
        <v>4</v>
      </c>
      <c r="G61" s="2">
        <v>3.93</v>
      </c>
      <c r="H61" s="2" t="s">
        <v>343</v>
      </c>
      <c r="I61" s="6" t="s">
        <v>344</v>
      </c>
      <c r="J61" s="2" t="s">
        <v>345</v>
      </c>
      <c r="K61" t="str">
        <f>VLOOKUP(J61,[1]Sheet1!$B$2:$D$2034,3,0)</f>
        <v>CF</v>
      </c>
      <c r="L61" t="s">
        <v>224</v>
      </c>
      <c r="M61" s="1"/>
      <c r="N61" s="7">
        <v>5.0999999999999997E-2</v>
      </c>
      <c r="O61" s="7">
        <v>52.55</v>
      </c>
      <c r="P61" s="30" t="s">
        <v>36</v>
      </c>
      <c r="Q61"/>
      <c r="R61" s="6" t="s">
        <v>346</v>
      </c>
      <c r="S61" t="s">
        <v>37</v>
      </c>
    </row>
    <row r="62" spans="1:19" x14ac:dyDescent="0.25">
      <c r="A62" s="2" t="s">
        <v>347</v>
      </c>
      <c r="B62" s="13" t="s">
        <v>348</v>
      </c>
      <c r="C62" s="2" t="s">
        <v>349</v>
      </c>
      <c r="D62" s="4">
        <f t="shared" si="0"/>
        <v>46027</v>
      </c>
      <c r="E62" s="5" t="s">
        <v>21</v>
      </c>
      <c r="F62" s="2">
        <v>4</v>
      </c>
      <c r="G62" s="2">
        <v>3.93</v>
      </c>
      <c r="H62" s="2" t="s">
        <v>343</v>
      </c>
      <c r="I62" s="6" t="s">
        <v>350</v>
      </c>
      <c r="J62" s="2" t="s">
        <v>345</v>
      </c>
      <c r="K62" t="str">
        <f>VLOOKUP(J62,[1]Sheet1!$B$2:$D$2034,3,0)</f>
        <v>CF</v>
      </c>
      <c r="L62" t="s">
        <v>224</v>
      </c>
      <c r="M62" s="1"/>
      <c r="N62" s="7">
        <v>0.878</v>
      </c>
      <c r="O62" s="7">
        <v>93.9</v>
      </c>
      <c r="P62" s="30" t="s">
        <v>26</v>
      </c>
      <c r="Q62"/>
      <c r="R62" s="11" t="s">
        <v>351</v>
      </c>
      <c r="S62" t="s">
        <v>28</v>
      </c>
    </row>
    <row r="63" spans="1:19" x14ac:dyDescent="0.25">
      <c r="A63" s="1"/>
      <c r="B63" s="13" t="s">
        <v>352</v>
      </c>
      <c r="C63" s="2" t="s">
        <v>353</v>
      </c>
      <c r="D63" s="4">
        <f t="shared" si="0"/>
        <v>46027</v>
      </c>
      <c r="E63" s="5" t="s">
        <v>21</v>
      </c>
      <c r="F63" s="2">
        <v>5</v>
      </c>
      <c r="G63" s="2">
        <v>3.73</v>
      </c>
      <c r="H63" s="2" t="s">
        <v>183</v>
      </c>
      <c r="I63" s="6" t="s">
        <v>354</v>
      </c>
      <c r="J63" s="2" t="s">
        <v>185</v>
      </c>
      <c r="K63" t="str">
        <f>VLOOKUP(J63,[1]Sheet1!$B$2:$D$2034,3,0)</f>
        <v>NCF from C5</v>
      </c>
      <c r="L63" t="s">
        <v>186</v>
      </c>
      <c r="M63" s="1"/>
      <c r="N63" s="7">
        <v>0.54</v>
      </c>
      <c r="O63" s="7">
        <v>77</v>
      </c>
      <c r="P63" s="30" t="s">
        <v>26</v>
      </c>
      <c r="Q63"/>
      <c r="R63" s="6" t="s">
        <v>355</v>
      </c>
      <c r="S63" t="s">
        <v>28</v>
      </c>
    </row>
    <row r="64" spans="1:19" ht="60" x14ac:dyDescent="0.25">
      <c r="A64" s="2" t="s">
        <v>356</v>
      </c>
      <c r="B64" s="13" t="s">
        <v>357</v>
      </c>
      <c r="C64" s="2" t="s">
        <v>358</v>
      </c>
      <c r="D64" s="4">
        <f t="shared" si="0"/>
        <v>46027</v>
      </c>
      <c r="E64" s="5" t="s">
        <v>21</v>
      </c>
      <c r="F64" s="2">
        <v>3</v>
      </c>
      <c r="G64" s="2">
        <v>3.94</v>
      </c>
      <c r="H64" s="2" t="s">
        <v>81</v>
      </c>
      <c r="I64" s="6" t="s">
        <v>359</v>
      </c>
      <c r="J64" s="2" t="s">
        <v>83</v>
      </c>
      <c r="K64" t="str">
        <f>VLOOKUP(J64,[1]Sheet1!$B$2:$D$2034,3,0)</f>
        <v>NCF</v>
      </c>
      <c r="L64" t="s">
        <v>68</v>
      </c>
      <c r="M64" s="1"/>
      <c r="N64" s="7">
        <v>0.64900000000000002</v>
      </c>
      <c r="O64" s="7">
        <v>82.45</v>
      </c>
      <c r="P64" s="30" t="s">
        <v>36</v>
      </c>
      <c r="Q64"/>
      <c r="R64" s="6" t="s">
        <v>360</v>
      </c>
      <c r="S64" t="s">
        <v>103</v>
      </c>
    </row>
    <row r="65" spans="1:19" ht="90" x14ac:dyDescent="0.25">
      <c r="A65" s="2" t="s">
        <v>361</v>
      </c>
      <c r="B65" s="13" t="s">
        <v>362</v>
      </c>
      <c r="C65" s="2" t="s">
        <v>363</v>
      </c>
      <c r="D65" s="4">
        <f t="shared" si="0"/>
        <v>46027</v>
      </c>
      <c r="E65" s="5" t="s">
        <v>21</v>
      </c>
      <c r="F65" s="2">
        <v>5</v>
      </c>
      <c r="G65" s="2">
        <v>4.26</v>
      </c>
      <c r="H65" s="2" t="s">
        <v>32</v>
      </c>
      <c r="I65" s="6" t="s">
        <v>364</v>
      </c>
      <c r="J65" s="2" t="s">
        <v>34</v>
      </c>
      <c r="K65" t="str">
        <f>VLOOKUP(J65,[1]Sheet1!$B$2:$D$2034,3,0)</f>
        <v>CF</v>
      </c>
      <c r="L65" t="s">
        <v>35</v>
      </c>
      <c r="M65" s="1"/>
      <c r="N65" s="7">
        <v>0.97699999999999998</v>
      </c>
      <c r="O65" s="7">
        <v>98.85</v>
      </c>
      <c r="P65" s="30" t="s">
        <v>26</v>
      </c>
      <c r="Q65"/>
      <c r="R65" s="6" t="s">
        <v>69</v>
      </c>
      <c r="S65" t="s">
        <v>111</v>
      </c>
    </row>
    <row r="66" spans="1:19" x14ac:dyDescent="0.25">
      <c r="A66" s="1"/>
      <c r="B66" s="13" t="s">
        <v>365</v>
      </c>
      <c r="C66" s="2" t="s">
        <v>366</v>
      </c>
      <c r="D66" s="4">
        <f t="shared" ref="D66:D129" si="1">DATEVALUE(LEFT(C66,10))</f>
        <v>46027</v>
      </c>
      <c r="E66" s="5" t="s">
        <v>21</v>
      </c>
      <c r="F66" s="2">
        <v>5</v>
      </c>
      <c r="G66" s="2">
        <v>4.54</v>
      </c>
      <c r="H66" s="2" t="s">
        <v>74</v>
      </c>
      <c r="I66" s="6" t="s">
        <v>367</v>
      </c>
      <c r="J66" s="2" t="s">
        <v>76</v>
      </c>
      <c r="K66" t="str">
        <f>VLOOKUP(J66,[1]Sheet1!$B$2:$D$2034,3,0)</f>
        <v>CF</v>
      </c>
      <c r="L66" t="s">
        <v>77</v>
      </c>
      <c r="M66" s="1"/>
      <c r="N66" s="7">
        <v>0.92300000000000004</v>
      </c>
      <c r="O66" s="7">
        <v>96.15</v>
      </c>
      <c r="P66" s="30" t="s">
        <v>26</v>
      </c>
      <c r="Q66"/>
      <c r="R66" s="11" t="s">
        <v>351</v>
      </c>
      <c r="S66" t="s">
        <v>28</v>
      </c>
    </row>
    <row r="67" spans="1:19" x14ac:dyDescent="0.25">
      <c r="A67" s="1"/>
      <c r="B67" s="13" t="s">
        <v>368</v>
      </c>
      <c r="C67" s="2" t="s">
        <v>369</v>
      </c>
      <c r="D67" s="4">
        <f t="shared" si="1"/>
        <v>46028</v>
      </c>
      <c r="E67" s="5" t="s">
        <v>21</v>
      </c>
      <c r="F67" s="2">
        <v>4</v>
      </c>
      <c r="G67" s="2">
        <v>4.54</v>
      </c>
      <c r="H67" s="2" t="s">
        <v>74</v>
      </c>
      <c r="I67" s="6" t="s">
        <v>370</v>
      </c>
      <c r="J67" s="2" t="s">
        <v>76</v>
      </c>
      <c r="K67" t="str">
        <f>VLOOKUP(J67,[1]Sheet1!$B$2:$D$2034,3,0)</f>
        <v>CF</v>
      </c>
      <c r="L67" t="s">
        <v>77</v>
      </c>
      <c r="M67" s="1"/>
      <c r="N67" s="7">
        <v>0.59899999999999998</v>
      </c>
      <c r="O67" s="7">
        <v>79.95</v>
      </c>
      <c r="P67" s="30" t="s">
        <v>26</v>
      </c>
      <c r="Q67"/>
      <c r="R67" s="6" t="s">
        <v>27</v>
      </c>
      <c r="S67" t="s">
        <v>28</v>
      </c>
    </row>
    <row r="68" spans="1:19" ht="30" x14ac:dyDescent="0.25">
      <c r="A68" s="1"/>
      <c r="B68" s="13" t="s">
        <v>371</v>
      </c>
      <c r="C68" s="2" t="s">
        <v>372</v>
      </c>
      <c r="D68" s="4">
        <f t="shared" si="1"/>
        <v>46028</v>
      </c>
      <c r="E68" s="5" t="s">
        <v>21</v>
      </c>
      <c r="F68" s="2">
        <v>1</v>
      </c>
      <c r="G68" s="2">
        <v>3.27</v>
      </c>
      <c r="H68" s="2" t="s">
        <v>373</v>
      </c>
      <c r="I68" s="6" t="s">
        <v>374</v>
      </c>
      <c r="J68" s="2" t="s">
        <v>375</v>
      </c>
      <c r="K68" t="str">
        <f>VLOOKUP(J68,[1]Sheet1!$B$2:$D$2034,3,0)</f>
        <v>CF</v>
      </c>
      <c r="L68" t="s">
        <v>376</v>
      </c>
      <c r="M68" s="1"/>
      <c r="N68" s="7">
        <v>0.57099999999999995</v>
      </c>
      <c r="O68" s="7">
        <v>78.55</v>
      </c>
      <c r="P68" s="30" t="s">
        <v>36</v>
      </c>
      <c r="Q68"/>
      <c r="R68" s="6" t="s">
        <v>377</v>
      </c>
      <c r="S68" t="s">
        <v>378</v>
      </c>
    </row>
    <row r="69" spans="1:19" x14ac:dyDescent="0.25">
      <c r="A69" s="2" t="s">
        <v>379</v>
      </c>
      <c r="B69" s="13" t="s">
        <v>380</v>
      </c>
      <c r="C69" s="2" t="s">
        <v>381</v>
      </c>
      <c r="D69" s="4">
        <f t="shared" si="1"/>
        <v>46028</v>
      </c>
      <c r="E69" s="5" t="s">
        <v>21</v>
      </c>
      <c r="F69" s="2">
        <v>1</v>
      </c>
      <c r="G69" s="2">
        <v>4.42</v>
      </c>
      <c r="H69" s="2" t="s">
        <v>65</v>
      </c>
      <c r="I69" s="6" t="s">
        <v>382</v>
      </c>
      <c r="J69" s="2" t="s">
        <v>67</v>
      </c>
      <c r="K69" t="str">
        <f>VLOOKUP(J69,[1]Sheet1!$B$2:$D$2034,3,0)</f>
        <v>CF</v>
      </c>
      <c r="L69" t="s">
        <v>68</v>
      </c>
      <c r="M69" s="1"/>
      <c r="N69" s="7">
        <v>-0.71799999999999997</v>
      </c>
      <c r="O69" s="7">
        <v>14.1</v>
      </c>
      <c r="P69" s="30" t="s">
        <v>36</v>
      </c>
      <c r="Q69"/>
      <c r="R69" s="8" t="s">
        <v>45</v>
      </c>
      <c r="S69" t="s">
        <v>37</v>
      </c>
    </row>
    <row r="70" spans="1:19" x14ac:dyDescent="0.25">
      <c r="A70" s="1"/>
      <c r="B70" s="13" t="s">
        <v>383</v>
      </c>
      <c r="C70" s="2" t="s">
        <v>384</v>
      </c>
      <c r="D70" s="4">
        <f t="shared" si="1"/>
        <v>46028</v>
      </c>
      <c r="E70" s="5" t="s">
        <v>21</v>
      </c>
      <c r="F70" s="2">
        <v>3</v>
      </c>
      <c r="G70" s="2">
        <v>4.59</v>
      </c>
      <c r="H70" s="2" t="s">
        <v>97</v>
      </c>
      <c r="I70" s="6" t="s">
        <v>385</v>
      </c>
      <c r="J70" s="2" t="s">
        <v>99</v>
      </c>
      <c r="K70" t="str">
        <f>VLOOKUP(J70,[1]Sheet1!$B$2:$D$2034,3,0)</f>
        <v>CF</v>
      </c>
      <c r="L70" t="s">
        <v>100</v>
      </c>
      <c r="M70" s="1"/>
      <c r="N70" s="7">
        <v>0.23799999999999999</v>
      </c>
      <c r="O70" s="7">
        <v>61.9</v>
      </c>
      <c r="P70" s="30" t="s">
        <v>36</v>
      </c>
      <c r="Q70"/>
      <c r="R70" s="6" t="s">
        <v>377</v>
      </c>
      <c r="S70" t="s">
        <v>378</v>
      </c>
    </row>
    <row r="71" spans="1:19" x14ac:dyDescent="0.25">
      <c r="A71" s="2" t="s">
        <v>386</v>
      </c>
      <c r="B71" s="13" t="s">
        <v>387</v>
      </c>
      <c r="C71" s="2" t="s">
        <v>388</v>
      </c>
      <c r="D71" s="4">
        <f t="shared" si="1"/>
        <v>46028</v>
      </c>
      <c r="E71" s="5" t="s">
        <v>21</v>
      </c>
      <c r="F71" s="2">
        <v>4</v>
      </c>
      <c r="G71" s="2">
        <v>4.1399999999999997</v>
      </c>
      <c r="H71" s="2" t="s">
        <v>389</v>
      </c>
      <c r="I71" s="6" t="s">
        <v>390</v>
      </c>
      <c r="J71" s="2" t="s">
        <v>391</v>
      </c>
      <c r="K71" t="str">
        <f>VLOOKUP(J71,[1]Sheet1!$B$2:$D$2034,3,0)</f>
        <v>NCF</v>
      </c>
      <c r="L71" t="s">
        <v>392</v>
      </c>
      <c r="M71" s="1"/>
      <c r="N71" s="7">
        <v>-0.56200000000000006</v>
      </c>
      <c r="O71" s="7">
        <v>21.9</v>
      </c>
      <c r="P71" s="30" t="s">
        <v>36</v>
      </c>
      <c r="Q71"/>
      <c r="R71" s="8" t="s">
        <v>45</v>
      </c>
      <c r="S71" t="s">
        <v>37</v>
      </c>
    </row>
    <row r="72" spans="1:19" x14ac:dyDescent="0.25">
      <c r="A72" s="1"/>
      <c r="B72" s="13" t="s">
        <v>393</v>
      </c>
      <c r="C72" s="2" t="s">
        <v>394</v>
      </c>
      <c r="D72" s="4">
        <f t="shared" si="1"/>
        <v>46028</v>
      </c>
      <c r="E72" s="5" t="s">
        <v>21</v>
      </c>
      <c r="F72" s="2">
        <v>5</v>
      </c>
      <c r="G72" s="2">
        <v>4.3899999999999997</v>
      </c>
      <c r="H72" t="s">
        <v>115</v>
      </c>
      <c r="I72" s="6" t="s">
        <v>395</v>
      </c>
      <c r="J72" s="2" t="s">
        <v>117</v>
      </c>
      <c r="K72" t="str">
        <f>VLOOKUP(J72,[1]Sheet1!$B$2:$D$2034,3,0)</f>
        <v>CF</v>
      </c>
      <c r="L72" t="s">
        <v>118</v>
      </c>
      <c r="M72" s="1"/>
      <c r="N72" s="7">
        <v>0.52400000000000002</v>
      </c>
      <c r="O72" s="7">
        <v>76.2</v>
      </c>
      <c r="P72" s="30" t="s">
        <v>26</v>
      </c>
      <c r="Q72"/>
      <c r="R72" s="6" t="s">
        <v>69</v>
      </c>
      <c r="S72" t="s">
        <v>28</v>
      </c>
    </row>
    <row r="73" spans="1:19" ht="30" x14ac:dyDescent="0.25">
      <c r="A73" s="1"/>
      <c r="B73" s="13" t="s">
        <v>396</v>
      </c>
      <c r="C73" s="2" t="s">
        <v>397</v>
      </c>
      <c r="D73" s="4">
        <f t="shared" si="1"/>
        <v>46028</v>
      </c>
      <c r="E73" s="5" t="s">
        <v>21</v>
      </c>
      <c r="F73" s="2">
        <v>3</v>
      </c>
      <c r="G73" s="2">
        <v>4.12</v>
      </c>
      <c r="H73" s="2" t="s">
        <v>194</v>
      </c>
      <c r="I73" s="6" t="s">
        <v>398</v>
      </c>
      <c r="J73" s="2" t="s">
        <v>196</v>
      </c>
      <c r="K73" t="str">
        <f>VLOOKUP(J73,[1]Sheet1!$B$2:$D$2034,3,0)</f>
        <v>CF</v>
      </c>
      <c r="L73" t="s">
        <v>197</v>
      </c>
      <c r="M73" s="1"/>
      <c r="N73" s="7">
        <v>0</v>
      </c>
      <c r="O73" s="7">
        <v>50</v>
      </c>
      <c r="P73" s="30" t="s">
        <v>36</v>
      </c>
      <c r="Q73"/>
      <c r="R73" s="6"/>
      <c r="S73" t="s">
        <v>37</v>
      </c>
    </row>
    <row r="74" spans="1:19" x14ac:dyDescent="0.25">
      <c r="A74" s="2" t="s">
        <v>399</v>
      </c>
      <c r="B74" s="13" t="s">
        <v>400</v>
      </c>
      <c r="C74" s="2" t="s">
        <v>401</v>
      </c>
      <c r="D74" s="4">
        <f t="shared" si="1"/>
        <v>46028</v>
      </c>
      <c r="E74" s="5" t="s">
        <v>21</v>
      </c>
      <c r="F74" s="2">
        <v>5</v>
      </c>
      <c r="G74" s="2">
        <v>4.42</v>
      </c>
      <c r="H74" s="2" t="s">
        <v>65</v>
      </c>
      <c r="I74" s="6" t="s">
        <v>402</v>
      </c>
      <c r="J74" s="2" t="s">
        <v>67</v>
      </c>
      <c r="K74" t="str">
        <f>VLOOKUP(J74,[1]Sheet1!$B$2:$D$2034,3,0)</f>
        <v>CF</v>
      </c>
      <c r="L74" t="s">
        <v>68</v>
      </c>
      <c r="M74" s="1"/>
      <c r="N74" s="7">
        <v>0.45700000000000002</v>
      </c>
      <c r="O74" s="7">
        <v>72.849999999999994</v>
      </c>
      <c r="P74" s="30" t="s">
        <v>26</v>
      </c>
      <c r="Q74"/>
      <c r="R74" s="6" t="s">
        <v>53</v>
      </c>
      <c r="S74" t="s">
        <v>28</v>
      </c>
    </row>
    <row r="75" spans="1:19" x14ac:dyDescent="0.25">
      <c r="A75" s="1"/>
      <c r="B75" s="13" t="s">
        <v>403</v>
      </c>
      <c r="C75" s="2" t="s">
        <v>404</v>
      </c>
      <c r="D75" s="4">
        <f t="shared" si="1"/>
        <v>46028</v>
      </c>
      <c r="E75" s="5" t="s">
        <v>21</v>
      </c>
      <c r="F75" s="2">
        <v>5</v>
      </c>
      <c r="G75" s="2">
        <v>4.54</v>
      </c>
      <c r="H75" s="2" t="s">
        <v>74</v>
      </c>
      <c r="I75" s="6" t="s">
        <v>405</v>
      </c>
      <c r="J75" s="2" t="s">
        <v>76</v>
      </c>
      <c r="K75" t="str">
        <f>VLOOKUP(J75,[1]Sheet1!$B$2:$D$2034,3,0)</f>
        <v>CF</v>
      </c>
      <c r="L75" t="s">
        <v>77</v>
      </c>
      <c r="M75" s="1"/>
      <c r="N75" s="7">
        <v>0.81200000000000006</v>
      </c>
      <c r="O75" s="7">
        <v>90.6</v>
      </c>
      <c r="P75" s="30" t="s">
        <v>26</v>
      </c>
      <c r="Q75"/>
      <c r="R75" s="11" t="s">
        <v>351</v>
      </c>
      <c r="S75" t="s">
        <v>28</v>
      </c>
    </row>
    <row r="76" spans="1:19" x14ac:dyDescent="0.25">
      <c r="A76" s="1"/>
      <c r="B76" s="13" t="s">
        <v>406</v>
      </c>
      <c r="C76" s="2" t="s">
        <v>407</v>
      </c>
      <c r="D76" s="4">
        <f t="shared" si="1"/>
        <v>46028</v>
      </c>
      <c r="E76" s="5" t="s">
        <v>21</v>
      </c>
      <c r="F76" s="2">
        <v>5</v>
      </c>
      <c r="G76" s="2">
        <v>3.02</v>
      </c>
      <c r="H76" s="2" t="s">
        <v>408</v>
      </c>
      <c r="I76" s="6" t="s">
        <v>409</v>
      </c>
      <c r="J76" s="2" t="s">
        <v>410</v>
      </c>
      <c r="K76" t="str">
        <f>VLOOKUP(J76,[1]Sheet1!$B$2:$D$2034,3,0)</f>
        <v>NCF</v>
      </c>
      <c r="L76" t="s">
        <v>241</v>
      </c>
      <c r="M76" s="1"/>
      <c r="N76" s="7">
        <v>0.63700000000000001</v>
      </c>
      <c r="O76" s="7">
        <v>81.849999999999994</v>
      </c>
      <c r="P76" s="30" t="s">
        <v>26</v>
      </c>
      <c r="Q76"/>
      <c r="R76" s="6"/>
      <c r="S76" t="s">
        <v>111</v>
      </c>
    </row>
    <row r="77" spans="1:19" x14ac:dyDescent="0.25">
      <c r="A77" s="1"/>
      <c r="B77" s="13" t="s">
        <v>411</v>
      </c>
      <c r="C77" s="2" t="s">
        <v>412</v>
      </c>
      <c r="D77" s="4">
        <f t="shared" si="1"/>
        <v>46028</v>
      </c>
      <c r="E77" s="5" t="s">
        <v>21</v>
      </c>
      <c r="F77" s="2">
        <v>5</v>
      </c>
      <c r="G77" s="2">
        <v>3.94</v>
      </c>
      <c r="H77" s="2" t="s">
        <v>81</v>
      </c>
      <c r="I77" s="6" t="s">
        <v>413</v>
      </c>
      <c r="J77" s="2" t="s">
        <v>83</v>
      </c>
      <c r="K77" t="str">
        <f>VLOOKUP(J77,[1]Sheet1!$B$2:$D$2034,3,0)</f>
        <v>NCF</v>
      </c>
      <c r="L77" t="s">
        <v>68</v>
      </c>
      <c r="M77" s="1"/>
      <c r="N77" s="7">
        <v>0.66</v>
      </c>
      <c r="O77" s="7">
        <v>83</v>
      </c>
      <c r="P77" s="30" t="s">
        <v>26</v>
      </c>
      <c r="Q77"/>
      <c r="R77" s="6" t="s">
        <v>128</v>
      </c>
      <c r="S77" t="s">
        <v>28</v>
      </c>
    </row>
    <row r="78" spans="1:19" ht="30" x14ac:dyDescent="0.25">
      <c r="A78" s="1"/>
      <c r="B78" s="13" t="s">
        <v>414</v>
      </c>
      <c r="C78" s="2" t="s">
        <v>415</v>
      </c>
      <c r="D78" s="4">
        <f t="shared" si="1"/>
        <v>46028</v>
      </c>
      <c r="E78" s="5" t="s">
        <v>21</v>
      </c>
      <c r="F78" s="2">
        <v>1</v>
      </c>
      <c r="G78" s="2">
        <v>3.27</v>
      </c>
      <c r="H78" s="2" t="s">
        <v>373</v>
      </c>
      <c r="I78" s="6" t="s">
        <v>416</v>
      </c>
      <c r="J78" s="2" t="s">
        <v>375</v>
      </c>
      <c r="K78" t="str">
        <f>VLOOKUP(J78,[1]Sheet1!$B$2:$D$2034,3,0)</f>
        <v>CF</v>
      </c>
      <c r="L78" t="s">
        <v>376</v>
      </c>
      <c r="M78" s="1"/>
      <c r="N78" s="7">
        <v>0.77100000000000002</v>
      </c>
      <c r="O78" s="7">
        <v>88.55</v>
      </c>
      <c r="P78" s="30" t="s">
        <v>36</v>
      </c>
      <c r="Q78"/>
      <c r="R78" s="6"/>
      <c r="S78" t="s">
        <v>28</v>
      </c>
    </row>
    <row r="79" spans="1:19" ht="45" x14ac:dyDescent="0.25">
      <c r="A79" s="2" t="s">
        <v>417</v>
      </c>
      <c r="B79" s="13" t="s">
        <v>418</v>
      </c>
      <c r="C79" s="2" t="s">
        <v>419</v>
      </c>
      <c r="D79" s="4">
        <f t="shared" si="1"/>
        <v>46028</v>
      </c>
      <c r="E79" s="5" t="s">
        <v>21</v>
      </c>
      <c r="F79" s="2">
        <v>5</v>
      </c>
      <c r="G79" s="2">
        <v>3.94</v>
      </c>
      <c r="H79" s="2" t="s">
        <v>81</v>
      </c>
      <c r="I79" s="6" t="s">
        <v>420</v>
      </c>
      <c r="J79" s="2" t="s">
        <v>83</v>
      </c>
      <c r="K79" t="str">
        <f>VLOOKUP(J79,[1]Sheet1!$B$2:$D$2034,3,0)</f>
        <v>NCF</v>
      </c>
      <c r="L79" t="s">
        <v>68</v>
      </c>
      <c r="M79" s="1"/>
      <c r="N79" s="7">
        <v>0.88600000000000001</v>
      </c>
      <c r="O79" s="7">
        <v>94.3</v>
      </c>
      <c r="P79" s="30" t="s">
        <v>26</v>
      </c>
      <c r="Q79"/>
      <c r="R79" s="6"/>
      <c r="S79" t="s">
        <v>28</v>
      </c>
    </row>
    <row r="80" spans="1:19" x14ac:dyDescent="0.25">
      <c r="A80" s="1"/>
      <c r="B80" s="13" t="s">
        <v>421</v>
      </c>
      <c r="C80" s="2" t="s">
        <v>422</v>
      </c>
      <c r="D80" s="4">
        <f t="shared" si="1"/>
        <v>46029</v>
      </c>
      <c r="E80" s="5" t="s">
        <v>21</v>
      </c>
      <c r="F80" s="2">
        <v>1</v>
      </c>
      <c r="G80" s="2">
        <v>3.94</v>
      </c>
      <c r="H80" s="2" t="s">
        <v>81</v>
      </c>
      <c r="I80" s="6" t="s">
        <v>423</v>
      </c>
      <c r="J80" s="2" t="s">
        <v>83</v>
      </c>
      <c r="K80" t="str">
        <f>VLOOKUP(J80,[1]Sheet1!$B$2:$D$2034,3,0)</f>
        <v>NCF</v>
      </c>
      <c r="L80" t="s">
        <v>68</v>
      </c>
      <c r="M80" s="1"/>
      <c r="N80" s="7">
        <v>-0.56999999999999995</v>
      </c>
      <c r="O80" s="7">
        <v>21.5</v>
      </c>
      <c r="P80" s="30" t="s">
        <v>36</v>
      </c>
      <c r="Q80"/>
      <c r="R80" s="6"/>
      <c r="S80" t="s">
        <v>37</v>
      </c>
    </row>
    <row r="81" spans="1:19" ht="45" x14ac:dyDescent="0.25">
      <c r="A81" s="2" t="s">
        <v>424</v>
      </c>
      <c r="B81" s="13" t="s">
        <v>425</v>
      </c>
      <c r="C81" s="2" t="s">
        <v>426</v>
      </c>
      <c r="D81" s="4">
        <f t="shared" si="1"/>
        <v>46029</v>
      </c>
      <c r="E81" s="5" t="s">
        <v>21</v>
      </c>
      <c r="F81" s="2">
        <v>1</v>
      </c>
      <c r="G81" s="2">
        <v>4.07</v>
      </c>
      <c r="H81" s="2" t="s">
        <v>427</v>
      </c>
      <c r="I81" s="6" t="s">
        <v>428</v>
      </c>
      <c r="J81" s="2" t="s">
        <v>429</v>
      </c>
      <c r="K81" t="str">
        <f>VLOOKUP(J81,[1]Sheet1!$B$2:$D$2034,3,0)</f>
        <v>CF</v>
      </c>
      <c r="L81" t="s">
        <v>138</v>
      </c>
      <c r="M81" s="1"/>
      <c r="N81" s="7">
        <v>-0.81299999999999994</v>
      </c>
      <c r="O81" s="7">
        <v>9.35</v>
      </c>
      <c r="P81" s="30" t="s">
        <v>36</v>
      </c>
      <c r="Q81"/>
      <c r="R81" s="8" t="s">
        <v>155</v>
      </c>
      <c r="S81" t="s">
        <v>111</v>
      </c>
    </row>
    <row r="82" spans="1:19" ht="30" x14ac:dyDescent="0.25">
      <c r="A82" s="2" t="s">
        <v>430</v>
      </c>
      <c r="B82" s="13" t="s">
        <v>431</v>
      </c>
      <c r="C82" s="2" t="s">
        <v>432</v>
      </c>
      <c r="D82" s="4">
        <f t="shared" si="1"/>
        <v>46029</v>
      </c>
      <c r="E82" s="5" t="s">
        <v>21</v>
      </c>
      <c r="F82" s="2">
        <v>1</v>
      </c>
      <c r="G82" s="2">
        <v>3.32</v>
      </c>
      <c r="H82" s="2" t="s">
        <v>433</v>
      </c>
      <c r="I82" s="6" t="s">
        <v>434</v>
      </c>
      <c r="J82" s="2" t="s">
        <v>435</v>
      </c>
      <c r="K82" t="str">
        <f>VLOOKUP(J82,[1]Sheet1!$B$2:$D$2034,3,0)</f>
        <v>NCF</v>
      </c>
      <c r="L82" t="str">
        <f>VLOOKUP(J82,[2]Sheet1!$B$2:$H$2222,7,0)</f>
        <v>TARGET DAMASK SHEET SET</v>
      </c>
      <c r="M82" s="1"/>
      <c r="N82" s="7">
        <v>-0.58399999999999996</v>
      </c>
      <c r="O82" s="7">
        <v>20.8</v>
      </c>
      <c r="P82" s="30" t="s">
        <v>36</v>
      </c>
      <c r="Q82"/>
      <c r="R82" s="8" t="s">
        <v>45</v>
      </c>
      <c r="S82" t="s">
        <v>37</v>
      </c>
    </row>
    <row r="83" spans="1:19" ht="30" x14ac:dyDescent="0.25">
      <c r="A83" s="2" t="s">
        <v>436</v>
      </c>
      <c r="B83" s="13" t="s">
        <v>437</v>
      </c>
      <c r="C83" s="2" t="s">
        <v>438</v>
      </c>
      <c r="D83" s="4">
        <f t="shared" si="1"/>
        <v>46029</v>
      </c>
      <c r="E83" s="5" t="s">
        <v>21</v>
      </c>
      <c r="F83" s="2">
        <v>2</v>
      </c>
      <c r="G83" s="2">
        <v>3.91</v>
      </c>
      <c r="H83" s="2" t="s">
        <v>207</v>
      </c>
      <c r="I83" s="6" t="s">
        <v>439</v>
      </c>
      <c r="J83" s="2" t="s">
        <v>209</v>
      </c>
      <c r="K83" t="str">
        <f>VLOOKUP(J83,[1]Sheet1!$B$2:$D$2034,3,0)</f>
        <v>NCF</v>
      </c>
      <c r="L83" t="s">
        <v>210</v>
      </c>
      <c r="M83" s="1"/>
      <c r="N83" s="7">
        <v>0.79100000000000004</v>
      </c>
      <c r="O83" s="7">
        <v>89.55</v>
      </c>
      <c r="P83" s="30" t="s">
        <v>36</v>
      </c>
      <c r="Q83"/>
      <c r="R83" s="6" t="s">
        <v>440</v>
      </c>
      <c r="S83" t="s">
        <v>37</v>
      </c>
    </row>
    <row r="84" spans="1:19" x14ac:dyDescent="0.25">
      <c r="A84" s="2" t="s">
        <v>441</v>
      </c>
      <c r="B84" s="13" t="s">
        <v>442</v>
      </c>
      <c r="C84" s="2" t="s">
        <v>443</v>
      </c>
      <c r="D84" s="4">
        <f t="shared" si="1"/>
        <v>46029</v>
      </c>
      <c r="E84" s="5" t="s">
        <v>21</v>
      </c>
      <c r="F84" s="2">
        <v>1</v>
      </c>
      <c r="G84" s="2">
        <v>2.77</v>
      </c>
      <c r="H84" s="2" t="s">
        <v>444</v>
      </c>
      <c r="I84" s="6" t="s">
        <v>445</v>
      </c>
      <c r="J84" s="2" t="s">
        <v>446</v>
      </c>
      <c r="K84" t="str">
        <f>VLOOKUP(J84,[1]Sheet1!$B$2:$D$2034,3,0)</f>
        <v>NCF from C5</v>
      </c>
      <c r="L84" t="s">
        <v>269</v>
      </c>
      <c r="M84" s="1"/>
      <c r="N84" s="7">
        <v>5.1999999999999998E-2</v>
      </c>
      <c r="O84" s="7">
        <v>52.6</v>
      </c>
      <c r="P84" s="30" t="s">
        <v>36</v>
      </c>
      <c r="Q84"/>
      <c r="R84" s="6"/>
      <c r="S84" t="s">
        <v>37</v>
      </c>
    </row>
    <row r="85" spans="1:19" ht="30" x14ac:dyDescent="0.25">
      <c r="A85" s="2" t="s">
        <v>447</v>
      </c>
      <c r="B85" s="13" t="s">
        <v>448</v>
      </c>
      <c r="C85" s="2" t="s">
        <v>449</v>
      </c>
      <c r="D85" s="4">
        <f t="shared" si="1"/>
        <v>46029</v>
      </c>
      <c r="E85" s="5" t="s">
        <v>21</v>
      </c>
      <c r="F85" s="2">
        <v>1</v>
      </c>
      <c r="G85" s="2">
        <v>4.54</v>
      </c>
      <c r="H85" s="2" t="s">
        <v>74</v>
      </c>
      <c r="I85" s="6" t="s">
        <v>450</v>
      </c>
      <c r="J85" s="2" t="s">
        <v>76</v>
      </c>
      <c r="K85" t="str">
        <f>VLOOKUP(J85,[1]Sheet1!$B$2:$D$2034,3,0)</f>
        <v>CF</v>
      </c>
      <c r="L85" t="s">
        <v>77</v>
      </c>
      <c r="M85" s="1"/>
      <c r="N85" s="7">
        <v>-0.91500000000000004</v>
      </c>
      <c r="O85" s="7">
        <v>4.25</v>
      </c>
      <c r="P85" s="30" t="s">
        <v>36</v>
      </c>
      <c r="Q85"/>
      <c r="R85" s="6"/>
      <c r="S85" t="s">
        <v>37</v>
      </c>
    </row>
    <row r="86" spans="1:19" x14ac:dyDescent="0.25">
      <c r="A86" s="1"/>
      <c r="B86" s="13" t="s">
        <v>451</v>
      </c>
      <c r="C86" s="2" t="s">
        <v>452</v>
      </c>
      <c r="D86" s="4">
        <f t="shared" si="1"/>
        <v>46029</v>
      </c>
      <c r="E86" s="5" t="s">
        <v>21</v>
      </c>
      <c r="F86" s="2">
        <v>5</v>
      </c>
      <c r="G86" s="2">
        <v>4.42</v>
      </c>
      <c r="H86" s="2" t="s">
        <v>65</v>
      </c>
      <c r="I86" s="6" t="s">
        <v>453</v>
      </c>
      <c r="J86" s="2" t="s">
        <v>67</v>
      </c>
      <c r="K86" t="str">
        <f>VLOOKUP(J86,[1]Sheet1!$B$2:$D$2034,3,0)</f>
        <v>CF</v>
      </c>
      <c r="L86" t="s">
        <v>68</v>
      </c>
      <c r="M86" s="1"/>
      <c r="N86" s="7">
        <v>0.44</v>
      </c>
      <c r="O86" s="7">
        <v>72</v>
      </c>
      <c r="P86" s="30" t="s">
        <v>26</v>
      </c>
      <c r="Q86"/>
      <c r="R86" s="11" t="s">
        <v>351</v>
      </c>
      <c r="S86" t="s">
        <v>28</v>
      </c>
    </row>
    <row r="87" spans="1:19" ht="60" x14ac:dyDescent="0.25">
      <c r="A87" s="2" t="s">
        <v>454</v>
      </c>
      <c r="B87" s="13" t="s">
        <v>455</v>
      </c>
      <c r="C87" s="2" t="s">
        <v>456</v>
      </c>
      <c r="D87" s="4">
        <f t="shared" si="1"/>
        <v>46029</v>
      </c>
      <c r="E87" s="5" t="s">
        <v>21</v>
      </c>
      <c r="F87" s="2">
        <v>1</v>
      </c>
      <c r="G87" s="2">
        <v>3.27</v>
      </c>
      <c r="H87" s="2" t="s">
        <v>373</v>
      </c>
      <c r="I87" s="6" t="s">
        <v>457</v>
      </c>
      <c r="J87" s="2" t="s">
        <v>375</v>
      </c>
      <c r="K87" t="str">
        <f>VLOOKUP(J87,[1]Sheet1!$B$2:$D$2034,3,0)</f>
        <v>CF</v>
      </c>
      <c r="L87" t="s">
        <v>376</v>
      </c>
      <c r="M87" s="1"/>
      <c r="N87" s="7">
        <v>0.96699999999999997</v>
      </c>
      <c r="O87" s="7">
        <v>98.35</v>
      </c>
      <c r="P87" s="30" t="s">
        <v>36</v>
      </c>
      <c r="Q87"/>
      <c r="R87" s="6" t="s">
        <v>458</v>
      </c>
      <c r="S87" t="s">
        <v>28</v>
      </c>
    </row>
    <row r="88" spans="1:19" x14ac:dyDescent="0.25">
      <c r="A88" s="1"/>
      <c r="B88" s="13" t="s">
        <v>459</v>
      </c>
      <c r="C88" s="2" t="s">
        <v>460</v>
      </c>
      <c r="D88" s="4">
        <f t="shared" si="1"/>
        <v>46029</v>
      </c>
      <c r="E88" s="5" t="s">
        <v>21</v>
      </c>
      <c r="F88" s="2">
        <v>2</v>
      </c>
      <c r="G88" s="2">
        <v>4.42</v>
      </c>
      <c r="H88" s="2" t="s">
        <v>65</v>
      </c>
      <c r="I88" s="6" t="s">
        <v>461</v>
      </c>
      <c r="J88" s="2" t="s">
        <v>67</v>
      </c>
      <c r="K88" t="str">
        <f>VLOOKUP(J88,[1]Sheet1!$B$2:$D$2034,3,0)</f>
        <v>CF</v>
      </c>
      <c r="L88" t="s">
        <v>68</v>
      </c>
      <c r="M88" s="1"/>
      <c r="N88" s="7">
        <v>-0.22600000000000001</v>
      </c>
      <c r="O88" s="7">
        <v>38.700000000000003</v>
      </c>
      <c r="P88" s="30" t="s">
        <v>36</v>
      </c>
      <c r="Q88"/>
      <c r="R88" s="6" t="s">
        <v>462</v>
      </c>
      <c r="S88" t="s">
        <v>28</v>
      </c>
    </row>
    <row r="89" spans="1:19" ht="60" x14ac:dyDescent="0.25">
      <c r="A89" s="1"/>
      <c r="B89" s="13" t="s">
        <v>463</v>
      </c>
      <c r="C89" s="2" t="s">
        <v>464</v>
      </c>
      <c r="D89" s="4">
        <f t="shared" si="1"/>
        <v>46029</v>
      </c>
      <c r="E89" s="5" t="s">
        <v>21</v>
      </c>
      <c r="F89" s="2">
        <v>1</v>
      </c>
      <c r="G89" s="2">
        <v>4.42</v>
      </c>
      <c r="H89" s="2" t="s">
        <v>65</v>
      </c>
      <c r="I89" s="6" t="s">
        <v>465</v>
      </c>
      <c r="J89" s="2" t="s">
        <v>67</v>
      </c>
      <c r="K89" t="str">
        <f>VLOOKUP(J89,[1]Sheet1!$B$2:$D$2034,3,0)</f>
        <v>CF</v>
      </c>
      <c r="L89" t="s">
        <v>68</v>
      </c>
      <c r="M89" s="1"/>
      <c r="N89" s="7">
        <v>-0.47699999999999998</v>
      </c>
      <c r="O89" s="7">
        <v>26.15</v>
      </c>
      <c r="P89" s="30" t="s">
        <v>36</v>
      </c>
      <c r="Q89"/>
      <c r="R89" s="6"/>
      <c r="S89" t="s">
        <v>103</v>
      </c>
    </row>
    <row r="90" spans="1:19" x14ac:dyDescent="0.25">
      <c r="A90" s="1"/>
      <c r="B90" s="13" t="s">
        <v>466</v>
      </c>
      <c r="C90" s="2" t="s">
        <v>467</v>
      </c>
      <c r="D90" s="4">
        <f t="shared" si="1"/>
        <v>46030</v>
      </c>
      <c r="E90" s="5" t="s">
        <v>21</v>
      </c>
      <c r="F90" s="2">
        <v>5</v>
      </c>
      <c r="G90" s="2">
        <v>4.54</v>
      </c>
      <c r="H90" s="2" t="s">
        <v>74</v>
      </c>
      <c r="I90" s="6" t="s">
        <v>468</v>
      </c>
      <c r="J90" s="2" t="s">
        <v>76</v>
      </c>
      <c r="K90" t="str">
        <f>VLOOKUP(J90,[1]Sheet1!$B$2:$D$2034,3,0)</f>
        <v>CF</v>
      </c>
      <c r="L90" t="s">
        <v>77</v>
      </c>
      <c r="M90" s="1"/>
      <c r="N90" s="7">
        <v>0.61099999999999999</v>
      </c>
      <c r="O90" s="7">
        <v>80.55</v>
      </c>
      <c r="P90" s="30" t="s">
        <v>26</v>
      </c>
      <c r="Q90"/>
      <c r="R90" s="6" t="s">
        <v>276</v>
      </c>
      <c r="S90" t="s">
        <v>28</v>
      </c>
    </row>
    <row r="91" spans="1:19" ht="30" x14ac:dyDescent="0.25">
      <c r="A91" s="1"/>
      <c r="B91" s="13" t="s">
        <v>469</v>
      </c>
      <c r="C91" s="2" t="s">
        <v>470</v>
      </c>
      <c r="D91" s="4">
        <f t="shared" si="1"/>
        <v>46030</v>
      </c>
      <c r="E91" s="5" t="s">
        <v>21</v>
      </c>
      <c r="F91" s="2">
        <v>3</v>
      </c>
      <c r="G91" s="2">
        <v>4.42</v>
      </c>
      <c r="H91" s="2" t="s">
        <v>65</v>
      </c>
      <c r="I91" s="6" t="s">
        <v>471</v>
      </c>
      <c r="J91" s="2" t="s">
        <v>67</v>
      </c>
      <c r="K91" t="str">
        <f>VLOOKUP(J91,[1]Sheet1!$B$2:$D$2034,3,0)</f>
        <v>CF</v>
      </c>
      <c r="L91" t="s">
        <v>68</v>
      </c>
      <c r="M91" s="1"/>
      <c r="N91" s="7">
        <v>-0.63</v>
      </c>
      <c r="O91" s="7">
        <v>18.5</v>
      </c>
      <c r="P91" s="30" t="s">
        <v>36</v>
      </c>
      <c r="Q91"/>
      <c r="R91" s="8" t="s">
        <v>45</v>
      </c>
      <c r="S91" t="s">
        <v>37</v>
      </c>
    </row>
    <row r="92" spans="1:19" x14ac:dyDescent="0.25">
      <c r="A92" s="1"/>
      <c r="B92" s="13" t="s">
        <v>472</v>
      </c>
      <c r="C92" s="2" t="s">
        <v>473</v>
      </c>
      <c r="D92" s="4">
        <f t="shared" si="1"/>
        <v>46030</v>
      </c>
      <c r="E92" s="5" t="s">
        <v>21</v>
      </c>
      <c r="F92" s="2">
        <v>1</v>
      </c>
      <c r="G92" s="2">
        <v>3.94</v>
      </c>
      <c r="H92" s="2" t="s">
        <v>81</v>
      </c>
      <c r="I92" s="6" t="s">
        <v>474</v>
      </c>
      <c r="J92" s="2" t="s">
        <v>83</v>
      </c>
      <c r="K92" t="str">
        <f>VLOOKUP(J92,[1]Sheet1!$B$2:$D$2034,3,0)</f>
        <v>NCF</v>
      </c>
      <c r="L92" t="s">
        <v>68</v>
      </c>
      <c r="M92" s="1"/>
      <c r="N92" s="7">
        <v>-0.44</v>
      </c>
      <c r="O92" s="7">
        <v>28</v>
      </c>
      <c r="P92" s="30" t="s">
        <v>36</v>
      </c>
      <c r="Q92"/>
      <c r="R92" s="10" t="s">
        <v>234</v>
      </c>
      <c r="S92" t="s">
        <v>103</v>
      </c>
    </row>
    <row r="93" spans="1:19" ht="30" x14ac:dyDescent="0.25">
      <c r="A93" s="2" t="s">
        <v>475</v>
      </c>
      <c r="B93" s="13" t="s">
        <v>476</v>
      </c>
      <c r="C93" s="2" t="s">
        <v>477</v>
      </c>
      <c r="D93" s="4">
        <f t="shared" si="1"/>
        <v>46030</v>
      </c>
      <c r="E93" s="5" t="s">
        <v>21</v>
      </c>
      <c r="F93" s="2">
        <v>2</v>
      </c>
      <c r="G93" s="2">
        <v>3.94</v>
      </c>
      <c r="H93" s="2" t="s">
        <v>81</v>
      </c>
      <c r="I93" s="6" t="s">
        <v>478</v>
      </c>
      <c r="J93" s="2" t="s">
        <v>83</v>
      </c>
      <c r="K93" t="str">
        <f>VLOOKUP(J93,[1]Sheet1!$B$2:$D$2034,3,0)</f>
        <v>NCF</v>
      </c>
      <c r="L93" t="s">
        <v>68</v>
      </c>
      <c r="M93" s="1"/>
      <c r="N93" s="7">
        <v>0.7</v>
      </c>
      <c r="O93" s="7">
        <v>85</v>
      </c>
      <c r="P93" s="30" t="s">
        <v>36</v>
      </c>
      <c r="Q93"/>
      <c r="R93" s="11" t="s">
        <v>479</v>
      </c>
      <c r="S93" t="s">
        <v>378</v>
      </c>
    </row>
    <row r="94" spans="1:19" x14ac:dyDescent="0.25">
      <c r="A94" s="1"/>
      <c r="B94" s="13" t="s">
        <v>480</v>
      </c>
      <c r="C94" s="2" t="s">
        <v>481</v>
      </c>
      <c r="D94" s="4">
        <f t="shared" si="1"/>
        <v>46030</v>
      </c>
      <c r="E94" s="5" t="s">
        <v>21</v>
      </c>
      <c r="F94" s="2">
        <v>1</v>
      </c>
      <c r="G94" s="2">
        <v>4.42</v>
      </c>
      <c r="H94" s="2" t="s">
        <v>65</v>
      </c>
      <c r="I94" s="6" t="s">
        <v>482</v>
      </c>
      <c r="J94" s="2" t="s">
        <v>67</v>
      </c>
      <c r="K94" t="str">
        <f>VLOOKUP(J94,[1]Sheet1!$B$2:$D$2034,3,0)</f>
        <v>CF</v>
      </c>
      <c r="L94" t="s">
        <v>68</v>
      </c>
      <c r="M94" s="1"/>
      <c r="N94" s="7">
        <v>-0.65900000000000003</v>
      </c>
      <c r="O94" s="7">
        <v>17.05</v>
      </c>
      <c r="P94" s="30" t="s">
        <v>36</v>
      </c>
      <c r="Q94"/>
      <c r="R94" s="8" t="s">
        <v>45</v>
      </c>
      <c r="S94" t="s">
        <v>37</v>
      </c>
    </row>
    <row r="95" spans="1:19" x14ac:dyDescent="0.25">
      <c r="A95" s="1"/>
      <c r="B95" s="13" t="s">
        <v>483</v>
      </c>
      <c r="C95" s="2" t="s">
        <v>484</v>
      </c>
      <c r="D95" s="4">
        <f t="shared" si="1"/>
        <v>46030</v>
      </c>
      <c r="E95" s="5" t="s">
        <v>21</v>
      </c>
      <c r="F95" s="2">
        <v>5</v>
      </c>
      <c r="G95" s="2">
        <v>4.42</v>
      </c>
      <c r="H95" s="2" t="s">
        <v>65</v>
      </c>
      <c r="I95" s="6" t="s">
        <v>485</v>
      </c>
      <c r="J95" s="2" t="s">
        <v>67</v>
      </c>
      <c r="K95" t="str">
        <f>VLOOKUP(J95,[1]Sheet1!$B$2:$D$2034,3,0)</f>
        <v>CF</v>
      </c>
      <c r="L95" t="s">
        <v>68</v>
      </c>
      <c r="M95" s="1"/>
      <c r="N95" s="7">
        <v>0.61199999999999999</v>
      </c>
      <c r="O95" s="7">
        <v>80.599999999999994</v>
      </c>
      <c r="P95" s="30" t="s">
        <v>26</v>
      </c>
      <c r="Q95"/>
      <c r="R95" s="6" t="s">
        <v>486</v>
      </c>
      <c r="S95" t="s">
        <v>28</v>
      </c>
    </row>
    <row r="96" spans="1:19" x14ac:dyDescent="0.25">
      <c r="A96" s="1"/>
      <c r="B96" s="13" t="s">
        <v>487</v>
      </c>
      <c r="C96" s="2" t="s">
        <v>488</v>
      </c>
      <c r="D96" s="4">
        <f t="shared" si="1"/>
        <v>46030</v>
      </c>
      <c r="E96" s="5" t="s">
        <v>21</v>
      </c>
      <c r="F96" s="2">
        <v>5</v>
      </c>
      <c r="G96" s="2">
        <v>4.22</v>
      </c>
      <c r="H96" s="2" t="s">
        <v>489</v>
      </c>
      <c r="I96" s="6" t="s">
        <v>490</v>
      </c>
      <c r="J96" s="2" t="s">
        <v>491</v>
      </c>
      <c r="K96" t="str">
        <f>VLOOKUP(J96,[1]Sheet1!$B$2:$D$2034,3,0)</f>
        <v>NCF</v>
      </c>
      <c r="L96" t="s">
        <v>60</v>
      </c>
      <c r="M96" s="1"/>
      <c r="N96" s="7">
        <v>0.68</v>
      </c>
      <c r="O96" s="7">
        <v>84</v>
      </c>
      <c r="P96" s="30" t="s">
        <v>26</v>
      </c>
      <c r="Q96"/>
      <c r="R96" s="6"/>
      <c r="S96" t="s">
        <v>28</v>
      </c>
    </row>
    <row r="97" spans="1:19" x14ac:dyDescent="0.25">
      <c r="A97" s="1"/>
      <c r="B97" s="13" t="s">
        <v>492</v>
      </c>
      <c r="C97" s="2" t="s">
        <v>493</v>
      </c>
      <c r="D97" s="4">
        <f t="shared" si="1"/>
        <v>46030</v>
      </c>
      <c r="E97" s="5" t="s">
        <v>21</v>
      </c>
      <c r="F97" s="2">
        <v>5</v>
      </c>
      <c r="G97" s="2">
        <v>4.54</v>
      </c>
      <c r="H97" s="2" t="s">
        <v>74</v>
      </c>
      <c r="I97" s="6" t="s">
        <v>494</v>
      </c>
      <c r="J97" s="2" t="s">
        <v>76</v>
      </c>
      <c r="K97" t="str">
        <f>VLOOKUP(J97,[1]Sheet1!$B$2:$D$2034,3,0)</f>
        <v>CF</v>
      </c>
      <c r="L97" t="s">
        <v>77</v>
      </c>
      <c r="M97" s="1"/>
      <c r="N97" s="7">
        <v>0.875</v>
      </c>
      <c r="O97" s="7">
        <v>93.75</v>
      </c>
      <c r="P97" s="30" t="s">
        <v>26</v>
      </c>
      <c r="Q97"/>
      <c r="R97" s="6" t="s">
        <v>53</v>
      </c>
      <c r="S97" t="s">
        <v>37</v>
      </c>
    </row>
    <row r="98" spans="1:19" x14ac:dyDescent="0.25">
      <c r="A98" s="1"/>
      <c r="B98" s="13" t="s">
        <v>495</v>
      </c>
      <c r="C98" s="2" t="s">
        <v>496</v>
      </c>
      <c r="D98" s="4">
        <f t="shared" si="1"/>
        <v>46031</v>
      </c>
      <c r="E98" s="5" t="s">
        <v>21</v>
      </c>
      <c r="F98" s="2">
        <v>5</v>
      </c>
      <c r="G98" s="2">
        <v>4.42</v>
      </c>
      <c r="H98" s="2" t="s">
        <v>65</v>
      </c>
      <c r="I98" s="6" t="s">
        <v>497</v>
      </c>
      <c r="J98" s="2" t="s">
        <v>67</v>
      </c>
      <c r="K98" t="str">
        <f>VLOOKUP(J98,[1]Sheet1!$B$2:$D$2034,3,0)</f>
        <v>CF</v>
      </c>
      <c r="L98" t="s">
        <v>68</v>
      </c>
      <c r="M98" s="1"/>
      <c r="N98" s="7">
        <v>0.49399999999999999</v>
      </c>
      <c r="O98" s="7">
        <v>74.7</v>
      </c>
      <c r="P98" s="30" t="s">
        <v>26</v>
      </c>
      <c r="Q98"/>
      <c r="R98" s="6" t="s">
        <v>53</v>
      </c>
      <c r="S98" t="s">
        <v>28</v>
      </c>
    </row>
    <row r="99" spans="1:19" x14ac:dyDescent="0.25">
      <c r="A99" s="1"/>
      <c r="B99" s="13" t="s">
        <v>498</v>
      </c>
      <c r="C99" s="2" t="s">
        <v>499</v>
      </c>
      <c r="D99" s="4">
        <f t="shared" si="1"/>
        <v>46031</v>
      </c>
      <c r="E99" s="5" t="s">
        <v>21</v>
      </c>
      <c r="F99" s="2">
        <v>5</v>
      </c>
      <c r="G99" s="2">
        <v>4.47</v>
      </c>
      <c r="H99" s="2" t="s">
        <v>500</v>
      </c>
      <c r="I99" s="6" t="s">
        <v>501</v>
      </c>
      <c r="J99" s="2" t="s">
        <v>502</v>
      </c>
      <c r="K99" t="str">
        <f>VLOOKUP(J99,[1]Sheet1!$B$2:$D$2034,3,0)</f>
        <v>CF</v>
      </c>
      <c r="L99" t="s">
        <v>503</v>
      </c>
      <c r="M99" s="1"/>
      <c r="N99" s="7">
        <v>0.81299999999999994</v>
      </c>
      <c r="O99" s="7">
        <v>90.65</v>
      </c>
      <c r="P99" s="30" t="s">
        <v>26</v>
      </c>
      <c r="Q99"/>
      <c r="R99" s="6" t="s">
        <v>504</v>
      </c>
      <c r="S99" t="s">
        <v>28</v>
      </c>
    </row>
    <row r="100" spans="1:19" x14ac:dyDescent="0.25">
      <c r="A100" s="1"/>
      <c r="B100" s="13" t="s">
        <v>505</v>
      </c>
      <c r="C100" s="2" t="s">
        <v>506</v>
      </c>
      <c r="D100" s="4">
        <f t="shared" si="1"/>
        <v>46031</v>
      </c>
      <c r="E100" s="5" t="s">
        <v>21</v>
      </c>
      <c r="F100" s="2">
        <v>1</v>
      </c>
      <c r="G100" s="2">
        <v>4.3899999999999997</v>
      </c>
      <c r="H100" t="s">
        <v>115</v>
      </c>
      <c r="I100" s="6" t="s">
        <v>507</v>
      </c>
      <c r="J100" s="2" t="s">
        <v>117</v>
      </c>
      <c r="K100" t="str">
        <f>VLOOKUP(J100,[1]Sheet1!$B$2:$D$2034,3,0)</f>
        <v>CF</v>
      </c>
      <c r="L100" t="s">
        <v>118</v>
      </c>
      <c r="M100" s="1"/>
      <c r="N100" s="7">
        <v>0</v>
      </c>
      <c r="O100" s="7">
        <v>50</v>
      </c>
      <c r="P100" s="30" t="s">
        <v>36</v>
      </c>
      <c r="Q100"/>
      <c r="R100" s="8" t="s">
        <v>155</v>
      </c>
      <c r="S100" t="s">
        <v>111</v>
      </c>
    </row>
    <row r="101" spans="1:19" x14ac:dyDescent="0.25">
      <c r="A101" s="1"/>
      <c r="B101" s="13" t="s">
        <v>508</v>
      </c>
      <c r="C101" s="2" t="s">
        <v>509</v>
      </c>
      <c r="D101" s="4">
        <f t="shared" si="1"/>
        <v>46031</v>
      </c>
      <c r="E101" s="5" t="s">
        <v>21</v>
      </c>
      <c r="F101" s="2">
        <v>5</v>
      </c>
      <c r="G101" s="2">
        <v>4.12</v>
      </c>
      <c r="H101" s="2" t="s">
        <v>194</v>
      </c>
      <c r="I101" s="6" t="s">
        <v>510</v>
      </c>
      <c r="J101" s="2" t="s">
        <v>196</v>
      </c>
      <c r="K101" t="str">
        <f>VLOOKUP(J101,[1]Sheet1!$B$2:$D$2034,3,0)</f>
        <v>CF</v>
      </c>
      <c r="L101" t="s">
        <v>197</v>
      </c>
      <c r="M101" s="1"/>
      <c r="N101" s="7">
        <v>0.52700000000000002</v>
      </c>
      <c r="O101" s="7">
        <v>76.349999999999994</v>
      </c>
      <c r="P101" s="30" t="s">
        <v>26</v>
      </c>
      <c r="Q101"/>
      <c r="R101" s="11" t="s">
        <v>351</v>
      </c>
      <c r="S101" t="s">
        <v>111</v>
      </c>
    </row>
    <row r="102" spans="1:19" ht="30" x14ac:dyDescent="0.25">
      <c r="A102" s="1"/>
      <c r="B102" s="13" t="s">
        <v>511</v>
      </c>
      <c r="C102" s="2" t="s">
        <v>512</v>
      </c>
      <c r="D102" s="4">
        <f t="shared" si="1"/>
        <v>46031</v>
      </c>
      <c r="E102" s="5" t="s">
        <v>21</v>
      </c>
      <c r="F102" s="2">
        <v>5</v>
      </c>
      <c r="G102" s="2">
        <v>4.79</v>
      </c>
      <c r="H102" s="2" t="s">
        <v>513</v>
      </c>
      <c r="I102" s="6" t="s">
        <v>514</v>
      </c>
      <c r="J102" s="2" t="s">
        <v>515</v>
      </c>
      <c r="K102" t="str">
        <f>VLOOKUP(J102,[1]Sheet1!$B$2:$D$2034,3,0)</f>
        <v>CF</v>
      </c>
      <c r="L102" t="s">
        <v>138</v>
      </c>
      <c r="M102" s="1"/>
      <c r="N102" s="7">
        <v>0.89100000000000001</v>
      </c>
      <c r="O102" s="7">
        <v>94.55</v>
      </c>
      <c r="P102" s="30" t="s">
        <v>26</v>
      </c>
      <c r="Q102"/>
      <c r="R102" s="6" t="s">
        <v>339</v>
      </c>
      <c r="S102" t="s">
        <v>28</v>
      </c>
    </row>
    <row r="103" spans="1:19" ht="30" x14ac:dyDescent="0.25">
      <c r="A103" s="2" t="s">
        <v>516</v>
      </c>
      <c r="B103" s="13" t="s">
        <v>517</v>
      </c>
      <c r="C103" s="2" t="s">
        <v>518</v>
      </c>
      <c r="D103" s="4">
        <f t="shared" si="1"/>
        <v>46031</v>
      </c>
      <c r="E103" s="5" t="s">
        <v>21</v>
      </c>
      <c r="F103" s="2">
        <v>1</v>
      </c>
      <c r="G103" s="2">
        <v>4.54</v>
      </c>
      <c r="H103" s="2" t="s">
        <v>74</v>
      </c>
      <c r="I103" s="6" t="s">
        <v>519</v>
      </c>
      <c r="J103" s="2" t="s">
        <v>76</v>
      </c>
      <c r="K103" t="str">
        <f>VLOOKUP(J103,[1]Sheet1!$B$2:$D$2034,3,0)</f>
        <v>CF</v>
      </c>
      <c r="L103" t="s">
        <v>77</v>
      </c>
      <c r="M103" s="1"/>
      <c r="N103" s="7">
        <v>0</v>
      </c>
      <c r="O103" s="7">
        <v>50</v>
      </c>
      <c r="P103" s="30" t="s">
        <v>36</v>
      </c>
      <c r="Q103"/>
      <c r="R103" s="14"/>
      <c r="S103" t="s">
        <v>37</v>
      </c>
    </row>
    <row r="104" spans="1:19" x14ac:dyDescent="0.25">
      <c r="A104" s="1"/>
      <c r="B104" s="13" t="s">
        <v>520</v>
      </c>
      <c r="C104" s="2" t="s">
        <v>521</v>
      </c>
      <c r="D104" s="4">
        <f t="shared" si="1"/>
        <v>46031</v>
      </c>
      <c r="E104" s="5" t="s">
        <v>21</v>
      </c>
      <c r="F104" s="2">
        <v>2</v>
      </c>
      <c r="G104" s="2">
        <v>4.07</v>
      </c>
      <c r="H104" s="2" t="s">
        <v>427</v>
      </c>
      <c r="I104" s="6" t="s">
        <v>522</v>
      </c>
      <c r="J104" s="2" t="s">
        <v>429</v>
      </c>
      <c r="K104" t="str">
        <f>VLOOKUP(J104,[1]Sheet1!$B$2:$D$2034,3,0)</f>
        <v>CF</v>
      </c>
      <c r="L104" t="s">
        <v>138</v>
      </c>
      <c r="M104" s="1"/>
      <c r="N104" s="7">
        <v>0.71799999999999997</v>
      </c>
      <c r="O104" s="7">
        <v>85.9</v>
      </c>
      <c r="P104" s="30" t="s">
        <v>36</v>
      </c>
      <c r="Q104"/>
      <c r="R104" s="8" t="s">
        <v>155</v>
      </c>
      <c r="S104" t="s">
        <v>111</v>
      </c>
    </row>
    <row r="105" spans="1:19" x14ac:dyDescent="0.25">
      <c r="A105" s="2" t="s">
        <v>523</v>
      </c>
      <c r="B105" s="13" t="s">
        <v>524</v>
      </c>
      <c r="C105" s="2" t="s">
        <v>525</v>
      </c>
      <c r="D105" s="4">
        <f t="shared" si="1"/>
        <v>46031</v>
      </c>
      <c r="E105" s="5" t="s">
        <v>21</v>
      </c>
      <c r="F105" s="2">
        <v>4</v>
      </c>
      <c r="G105" s="2">
        <v>4.54</v>
      </c>
      <c r="H105" s="2" t="s">
        <v>74</v>
      </c>
      <c r="I105" s="6" t="s">
        <v>526</v>
      </c>
      <c r="J105" s="2" t="s">
        <v>76</v>
      </c>
      <c r="K105" t="str">
        <f>VLOOKUP(J105,[1]Sheet1!$B$2:$D$2034,3,0)</f>
        <v>CF</v>
      </c>
      <c r="L105" t="s">
        <v>77</v>
      </c>
      <c r="M105" s="9" t="s">
        <v>527</v>
      </c>
      <c r="N105" s="7">
        <v>0.51100000000000001</v>
      </c>
      <c r="O105" s="7">
        <v>75.55</v>
      </c>
      <c r="P105" s="30" t="s">
        <v>26</v>
      </c>
      <c r="Q105"/>
      <c r="R105" s="6" t="s">
        <v>339</v>
      </c>
      <c r="S105" t="s">
        <v>28</v>
      </c>
    </row>
    <row r="106" spans="1:19" x14ac:dyDescent="0.25">
      <c r="A106" s="2" t="s">
        <v>528</v>
      </c>
      <c r="B106" s="13" t="s">
        <v>529</v>
      </c>
      <c r="C106" s="2" t="s">
        <v>530</v>
      </c>
      <c r="D106" s="4">
        <f t="shared" si="1"/>
        <v>46031</v>
      </c>
      <c r="E106" s="5" t="s">
        <v>21</v>
      </c>
      <c r="F106" s="2">
        <v>3</v>
      </c>
      <c r="G106" s="2">
        <v>4.07</v>
      </c>
      <c r="H106" s="2" t="s">
        <v>427</v>
      </c>
      <c r="I106" s="6" t="s">
        <v>531</v>
      </c>
      <c r="J106" s="2" t="s">
        <v>429</v>
      </c>
      <c r="K106" t="str">
        <f>VLOOKUP(J106,[1]Sheet1!$B$2:$D$2034,3,0)</f>
        <v>CF</v>
      </c>
      <c r="L106" t="s">
        <v>138</v>
      </c>
      <c r="M106" s="9" t="s">
        <v>532</v>
      </c>
      <c r="N106" s="7">
        <v>0.61199999999999999</v>
      </c>
      <c r="O106" s="7">
        <v>80.599999999999994</v>
      </c>
      <c r="P106" s="30" t="s">
        <v>36</v>
      </c>
      <c r="Q106"/>
      <c r="R106" s="6" t="s">
        <v>377</v>
      </c>
      <c r="S106" t="s">
        <v>378</v>
      </c>
    </row>
    <row r="107" spans="1:19" ht="60" x14ac:dyDescent="0.25">
      <c r="A107" s="2" t="s">
        <v>533</v>
      </c>
      <c r="B107" s="13" t="s">
        <v>534</v>
      </c>
      <c r="C107" s="2" t="s">
        <v>535</v>
      </c>
      <c r="D107" s="4">
        <f t="shared" si="1"/>
        <v>46031</v>
      </c>
      <c r="E107" s="5" t="s">
        <v>21</v>
      </c>
      <c r="F107" s="2">
        <v>1</v>
      </c>
      <c r="G107" s="2">
        <v>3.94</v>
      </c>
      <c r="H107" s="2" t="s">
        <v>81</v>
      </c>
      <c r="I107" s="6" t="s">
        <v>536</v>
      </c>
      <c r="J107" s="2" t="s">
        <v>83</v>
      </c>
      <c r="K107" t="str">
        <f>VLOOKUP(J107,[1]Sheet1!$B$2:$D$2034,3,0)</f>
        <v>NCF</v>
      </c>
      <c r="L107" t="s">
        <v>68</v>
      </c>
      <c r="M107" s="1"/>
      <c r="N107" s="7">
        <v>-0.63600000000000001</v>
      </c>
      <c r="O107" s="7">
        <v>18.2</v>
      </c>
      <c r="P107" s="30" t="s">
        <v>36</v>
      </c>
      <c r="Q107"/>
      <c r="R107" s="6"/>
      <c r="S107" t="s">
        <v>151</v>
      </c>
    </row>
    <row r="108" spans="1:19" ht="30" x14ac:dyDescent="0.25">
      <c r="B108" s="15" t="s">
        <v>537</v>
      </c>
      <c r="C108" t="s">
        <v>538</v>
      </c>
      <c r="D108" s="4">
        <f t="shared" si="1"/>
        <v>46032</v>
      </c>
      <c r="E108" s="5" t="s">
        <v>21</v>
      </c>
      <c r="F108">
        <v>5</v>
      </c>
      <c r="G108">
        <v>4.68</v>
      </c>
      <c r="H108" t="s">
        <v>227</v>
      </c>
      <c r="I108" s="6" t="s">
        <v>539</v>
      </c>
      <c r="J108" t="s">
        <v>229</v>
      </c>
      <c r="K108" t="str">
        <f>VLOOKUP(J108,[1]Sheet1!$B$2:$D$2034,3,0)</f>
        <v>NCF</v>
      </c>
      <c r="L108" t="s">
        <v>224</v>
      </c>
      <c r="P108" s="30" t="s">
        <v>26</v>
      </c>
      <c r="Q108"/>
      <c r="R108" s="6"/>
    </row>
    <row r="109" spans="1:19" x14ac:dyDescent="0.25">
      <c r="A109" s="1"/>
      <c r="B109" s="13" t="s">
        <v>540</v>
      </c>
      <c r="C109" s="2" t="s">
        <v>541</v>
      </c>
      <c r="D109" s="4">
        <f t="shared" si="1"/>
        <v>46032</v>
      </c>
      <c r="E109" s="5" t="s">
        <v>21</v>
      </c>
      <c r="F109" s="2">
        <v>5</v>
      </c>
      <c r="G109" s="2">
        <v>4.54</v>
      </c>
      <c r="H109" s="2" t="s">
        <v>74</v>
      </c>
      <c r="I109" s="6" t="s">
        <v>542</v>
      </c>
      <c r="J109" s="2" t="s">
        <v>76</v>
      </c>
      <c r="K109" t="str">
        <f>VLOOKUP(J109,[1]Sheet1!$B$2:$D$2034,3,0)</f>
        <v>CF</v>
      </c>
      <c r="L109" t="s">
        <v>77</v>
      </c>
      <c r="M109" s="1"/>
      <c r="N109" s="7">
        <v>0.85899999999999999</v>
      </c>
      <c r="O109" s="7">
        <v>92.95</v>
      </c>
      <c r="P109" s="30" t="s">
        <v>26</v>
      </c>
      <c r="Q109"/>
      <c r="R109" s="6" t="s">
        <v>69</v>
      </c>
      <c r="S109" t="s">
        <v>28</v>
      </c>
    </row>
    <row r="110" spans="1:19" x14ac:dyDescent="0.25">
      <c r="B110" s="15" t="s">
        <v>543</v>
      </c>
      <c r="C110" t="s">
        <v>544</v>
      </c>
      <c r="D110" s="4">
        <f t="shared" si="1"/>
        <v>46032</v>
      </c>
      <c r="E110" s="5" t="s">
        <v>21</v>
      </c>
      <c r="F110">
        <v>5</v>
      </c>
      <c r="G110">
        <v>4.8</v>
      </c>
      <c r="H110" t="s">
        <v>545</v>
      </c>
      <c r="I110" s="6" t="s">
        <v>546</v>
      </c>
      <c r="J110" t="s">
        <v>547</v>
      </c>
      <c r="K110" t="str">
        <f>VLOOKUP(J110,[1]Sheet1!$B$2:$D$2034,3,0)</f>
        <v>CF</v>
      </c>
      <c r="L110" t="s">
        <v>252</v>
      </c>
      <c r="P110" s="30" t="s">
        <v>26</v>
      </c>
      <c r="Q110"/>
      <c r="R110" s="6" t="s">
        <v>69</v>
      </c>
    </row>
    <row r="111" spans="1:19" x14ac:dyDescent="0.25">
      <c r="A111" s="1"/>
      <c r="B111" s="13" t="s">
        <v>548</v>
      </c>
      <c r="C111" s="2" t="s">
        <v>549</v>
      </c>
      <c r="D111" s="4">
        <f t="shared" si="1"/>
        <v>46032</v>
      </c>
      <c r="E111" s="5" t="s">
        <v>21</v>
      </c>
      <c r="F111" s="2">
        <v>5</v>
      </c>
      <c r="G111" s="2">
        <v>4.54</v>
      </c>
      <c r="H111" s="2" t="s">
        <v>74</v>
      </c>
      <c r="I111" s="6" t="s">
        <v>550</v>
      </c>
      <c r="J111" s="2" t="s">
        <v>76</v>
      </c>
      <c r="K111" t="str">
        <f>VLOOKUP(J111,[1]Sheet1!$B$2:$D$2034,3,0)</f>
        <v>CF</v>
      </c>
      <c r="L111" t="s">
        <v>77</v>
      </c>
      <c r="M111" s="1"/>
      <c r="N111" s="7">
        <v>0.86699999999999999</v>
      </c>
      <c r="O111" s="7">
        <v>93.35</v>
      </c>
      <c r="P111" s="30" t="s">
        <v>26</v>
      </c>
      <c r="Q111"/>
      <c r="R111" s="6" t="s">
        <v>53</v>
      </c>
      <c r="S111" t="s">
        <v>28</v>
      </c>
    </row>
    <row r="112" spans="1:19" ht="60" x14ac:dyDescent="0.25">
      <c r="A112" s="2" t="s">
        <v>551</v>
      </c>
      <c r="B112" s="13" t="s">
        <v>552</v>
      </c>
      <c r="C112" s="2" t="s">
        <v>553</v>
      </c>
      <c r="D112" s="4">
        <f t="shared" si="1"/>
        <v>46032</v>
      </c>
      <c r="E112" s="5" t="s">
        <v>21</v>
      </c>
      <c r="F112" s="2">
        <v>1</v>
      </c>
      <c r="G112" s="2">
        <v>2.82</v>
      </c>
      <c r="H112" s="2" t="s">
        <v>41</v>
      </c>
      <c r="I112" s="6" t="s">
        <v>554</v>
      </c>
      <c r="J112" s="2" t="s">
        <v>43</v>
      </c>
      <c r="K112" t="str">
        <f>VLOOKUP(J112,[1]Sheet1!$B$2:$D$2034,3,0)</f>
        <v>NCF</v>
      </c>
      <c r="L112" t="s">
        <v>44</v>
      </c>
      <c r="M112" s="1"/>
      <c r="N112" s="7">
        <v>-0.4</v>
      </c>
      <c r="O112" s="7">
        <v>30</v>
      </c>
      <c r="P112" s="30" t="s">
        <v>36</v>
      </c>
      <c r="Q112"/>
      <c r="R112" s="6"/>
      <c r="S112" t="s">
        <v>37</v>
      </c>
    </row>
    <row r="113" spans="1:19" x14ac:dyDescent="0.25">
      <c r="A113" s="2" t="s">
        <v>555</v>
      </c>
      <c r="B113" s="13" t="s">
        <v>556</v>
      </c>
      <c r="C113" s="2" t="s">
        <v>557</v>
      </c>
      <c r="D113" s="4">
        <f t="shared" si="1"/>
        <v>46032</v>
      </c>
      <c r="E113" s="5" t="s">
        <v>21</v>
      </c>
      <c r="F113" s="2">
        <v>1</v>
      </c>
      <c r="G113" s="2">
        <v>3.93</v>
      </c>
      <c r="H113" s="2" t="s">
        <v>558</v>
      </c>
      <c r="I113" s="6" t="s">
        <v>559</v>
      </c>
      <c r="J113" s="2" t="s">
        <v>560</v>
      </c>
      <c r="K113" t="str">
        <f>VLOOKUP(J113,[1]Sheet1!$B$2:$D$2034,3,0)</f>
        <v>NCF</v>
      </c>
      <c r="L113" t="s">
        <v>161</v>
      </c>
      <c r="M113" s="1"/>
      <c r="N113" s="7">
        <v>-0.58499999999999996</v>
      </c>
      <c r="O113" s="7">
        <v>20.75</v>
      </c>
      <c r="P113" s="30" t="s">
        <v>36</v>
      </c>
      <c r="Q113"/>
      <c r="R113" s="8" t="s">
        <v>45</v>
      </c>
      <c r="S113" t="s">
        <v>37</v>
      </c>
    </row>
    <row r="114" spans="1:19" ht="135" x14ac:dyDescent="0.25">
      <c r="A114" t="s">
        <v>561</v>
      </c>
      <c r="B114" s="15" t="s">
        <v>562</v>
      </c>
      <c r="C114" t="s">
        <v>563</v>
      </c>
      <c r="D114" s="4">
        <f t="shared" si="1"/>
        <v>46032</v>
      </c>
      <c r="E114" s="5" t="s">
        <v>21</v>
      </c>
      <c r="F114">
        <v>3</v>
      </c>
      <c r="G114">
        <v>4.68</v>
      </c>
      <c r="H114" t="s">
        <v>227</v>
      </c>
      <c r="I114" s="6" t="s">
        <v>564</v>
      </c>
      <c r="J114" t="s">
        <v>229</v>
      </c>
      <c r="K114" t="str">
        <f>VLOOKUP(J114,[1]Sheet1!$B$2:$D$2034,3,0)</f>
        <v>NCF</v>
      </c>
      <c r="L114" t="s">
        <v>224</v>
      </c>
      <c r="P114" s="30" t="s">
        <v>36</v>
      </c>
      <c r="Q114" t="s">
        <v>378</v>
      </c>
      <c r="R114" s="6" t="s">
        <v>565</v>
      </c>
      <c r="S114" t="s">
        <v>378</v>
      </c>
    </row>
    <row r="115" spans="1:19" x14ac:dyDescent="0.25">
      <c r="A115" s="2" t="s">
        <v>566</v>
      </c>
      <c r="B115" s="13" t="s">
        <v>567</v>
      </c>
      <c r="C115" s="2" t="s">
        <v>568</v>
      </c>
      <c r="D115" s="4">
        <f t="shared" si="1"/>
        <v>46032</v>
      </c>
      <c r="E115" s="5" t="s">
        <v>21</v>
      </c>
      <c r="F115" s="2">
        <v>4</v>
      </c>
      <c r="G115" s="2">
        <v>4.5999999999999996</v>
      </c>
      <c r="H115" s="2" t="s">
        <v>569</v>
      </c>
      <c r="I115" s="6" t="s">
        <v>570</v>
      </c>
      <c r="J115" s="2" t="s">
        <v>571</v>
      </c>
      <c r="K115" t="str">
        <f>VLOOKUP(J115,[1]Sheet1!$B$2:$D$2034,3,0)</f>
        <v>CF</v>
      </c>
      <c r="L115" t="s">
        <v>35</v>
      </c>
      <c r="M115" s="9" t="s">
        <v>572</v>
      </c>
      <c r="N115" s="7">
        <v>0.88700000000000001</v>
      </c>
      <c r="O115" s="7">
        <v>94.35</v>
      </c>
      <c r="P115" s="30" t="s">
        <v>26</v>
      </c>
      <c r="Q115"/>
      <c r="R115" s="6" t="s">
        <v>53</v>
      </c>
      <c r="S115" t="s">
        <v>28</v>
      </c>
    </row>
    <row r="116" spans="1:19" x14ac:dyDescent="0.25">
      <c r="A116" s="1"/>
      <c r="B116" s="13" t="s">
        <v>573</v>
      </c>
      <c r="C116" s="2" t="s">
        <v>574</v>
      </c>
      <c r="D116" s="4">
        <f t="shared" si="1"/>
        <v>46032</v>
      </c>
      <c r="E116" s="5" t="s">
        <v>21</v>
      </c>
      <c r="F116" s="2">
        <v>5</v>
      </c>
      <c r="G116" s="2">
        <v>4.54</v>
      </c>
      <c r="H116" s="2" t="s">
        <v>74</v>
      </c>
      <c r="I116" s="6" t="s">
        <v>575</v>
      </c>
      <c r="J116" s="2" t="s">
        <v>76</v>
      </c>
      <c r="K116" t="str">
        <f>VLOOKUP(J116,[1]Sheet1!$B$2:$D$2034,3,0)</f>
        <v>CF</v>
      </c>
      <c r="L116" t="s">
        <v>77</v>
      </c>
      <c r="M116" s="1"/>
      <c r="N116" s="7">
        <v>0.75800000000000001</v>
      </c>
      <c r="O116" s="7">
        <v>87.9</v>
      </c>
      <c r="P116" s="30" t="s">
        <v>26</v>
      </c>
      <c r="Q116"/>
      <c r="R116" s="6" t="s">
        <v>486</v>
      </c>
      <c r="S116" t="s">
        <v>28</v>
      </c>
    </row>
    <row r="117" spans="1:19" x14ac:dyDescent="0.25">
      <c r="A117" s="1"/>
      <c r="B117" s="13" t="s">
        <v>576</v>
      </c>
      <c r="C117" s="2" t="s">
        <v>577</v>
      </c>
      <c r="D117" s="4">
        <f t="shared" si="1"/>
        <v>46032</v>
      </c>
      <c r="E117" s="5" t="s">
        <v>21</v>
      </c>
      <c r="F117" s="2">
        <v>5</v>
      </c>
      <c r="G117" s="2">
        <v>4.54</v>
      </c>
      <c r="H117" s="2" t="s">
        <v>74</v>
      </c>
      <c r="I117" s="6" t="s">
        <v>578</v>
      </c>
      <c r="J117" s="2" t="s">
        <v>76</v>
      </c>
      <c r="K117" t="str">
        <f>VLOOKUP(J117,[1]Sheet1!$B$2:$D$2034,3,0)</f>
        <v>CF</v>
      </c>
      <c r="L117" t="s">
        <v>77</v>
      </c>
      <c r="M117" s="1"/>
      <c r="N117" s="7">
        <v>0.42099999999999999</v>
      </c>
      <c r="O117" s="7">
        <v>71.05</v>
      </c>
      <c r="P117" s="30" t="s">
        <v>26</v>
      </c>
      <c r="Q117"/>
      <c r="R117" s="6" t="s">
        <v>53</v>
      </c>
      <c r="S117" t="s">
        <v>28</v>
      </c>
    </row>
    <row r="118" spans="1:19" x14ac:dyDescent="0.25">
      <c r="A118" s="2" t="s">
        <v>579</v>
      </c>
      <c r="B118" s="13" t="s">
        <v>580</v>
      </c>
      <c r="C118" s="2" t="s">
        <v>581</v>
      </c>
      <c r="D118" s="4">
        <f t="shared" si="1"/>
        <v>46032</v>
      </c>
      <c r="E118" s="5" t="s">
        <v>21</v>
      </c>
      <c r="F118" s="2">
        <v>5</v>
      </c>
      <c r="G118" s="2">
        <v>4.47</v>
      </c>
      <c r="H118" s="2" t="s">
        <v>500</v>
      </c>
      <c r="I118" s="6" t="s">
        <v>582</v>
      </c>
      <c r="J118" s="2" t="s">
        <v>502</v>
      </c>
      <c r="K118" t="str">
        <f>VLOOKUP(J118,[1]Sheet1!$B$2:$D$2034,3,0)</f>
        <v>CF</v>
      </c>
      <c r="L118" t="s">
        <v>503</v>
      </c>
      <c r="M118" s="1"/>
      <c r="N118" s="7">
        <v>0.70899999999999996</v>
      </c>
      <c r="O118" s="7">
        <v>85.45</v>
      </c>
      <c r="P118" s="30" t="s">
        <v>26</v>
      </c>
      <c r="Q118"/>
      <c r="R118" s="11" t="s">
        <v>351</v>
      </c>
      <c r="S118" t="s">
        <v>28</v>
      </c>
    </row>
    <row r="119" spans="1:19" ht="30" x14ac:dyDescent="0.25">
      <c r="A119" s="2" t="s">
        <v>583</v>
      </c>
      <c r="B119" s="13" t="s">
        <v>584</v>
      </c>
      <c r="C119" s="2" t="s">
        <v>585</v>
      </c>
      <c r="D119" s="4">
        <f t="shared" si="1"/>
        <v>46032</v>
      </c>
      <c r="E119" s="5" t="s">
        <v>21</v>
      </c>
      <c r="F119" s="2">
        <v>1</v>
      </c>
      <c r="G119" s="2">
        <v>4.42</v>
      </c>
      <c r="H119" s="2" t="s">
        <v>65</v>
      </c>
      <c r="I119" s="6" t="s">
        <v>586</v>
      </c>
      <c r="J119" s="2" t="s">
        <v>67</v>
      </c>
      <c r="K119" t="str">
        <f>VLOOKUP(J119,[1]Sheet1!$B$2:$D$2034,3,0)</f>
        <v>CF</v>
      </c>
      <c r="L119" t="s">
        <v>68</v>
      </c>
      <c r="M119" s="12" t="s">
        <v>587</v>
      </c>
      <c r="N119" s="7">
        <v>-0.27600000000000002</v>
      </c>
      <c r="O119" s="7">
        <v>36.200000000000003</v>
      </c>
      <c r="P119" s="30" t="s">
        <v>36</v>
      </c>
      <c r="Q119"/>
      <c r="R119" s="10" t="s">
        <v>588</v>
      </c>
      <c r="S119" t="s">
        <v>37</v>
      </c>
    </row>
    <row r="120" spans="1:19" ht="135" x14ac:dyDescent="0.25">
      <c r="A120" s="2" t="s">
        <v>589</v>
      </c>
      <c r="B120" s="13" t="s">
        <v>590</v>
      </c>
      <c r="C120" s="2" t="s">
        <v>591</v>
      </c>
      <c r="D120" s="4">
        <f t="shared" si="1"/>
        <v>46032</v>
      </c>
      <c r="E120" s="5" t="s">
        <v>21</v>
      </c>
      <c r="F120" s="2">
        <v>1</v>
      </c>
      <c r="G120" s="2">
        <v>2.82</v>
      </c>
      <c r="H120" s="2" t="s">
        <v>41</v>
      </c>
      <c r="I120" s="6" t="s">
        <v>592</v>
      </c>
      <c r="J120" s="2" t="s">
        <v>43</v>
      </c>
      <c r="K120" t="str">
        <f>VLOOKUP(J120,[1]Sheet1!$B$2:$D$2034,3,0)</f>
        <v>NCF</v>
      </c>
      <c r="L120" t="s">
        <v>44</v>
      </c>
      <c r="M120" s="1"/>
      <c r="N120" s="7">
        <v>-0.28399999999999997</v>
      </c>
      <c r="O120" s="7">
        <v>35.799999999999997</v>
      </c>
      <c r="P120" s="30" t="s">
        <v>36</v>
      </c>
      <c r="Q120"/>
      <c r="R120" s="6" t="s">
        <v>593</v>
      </c>
      <c r="S120" t="s">
        <v>37</v>
      </c>
    </row>
    <row r="121" spans="1:19" x14ac:dyDescent="0.25">
      <c r="A121" s="2" t="s">
        <v>594</v>
      </c>
      <c r="B121" s="13" t="s">
        <v>595</v>
      </c>
      <c r="C121" s="2" t="s">
        <v>596</v>
      </c>
      <c r="D121" s="4">
        <f t="shared" si="1"/>
        <v>46032</v>
      </c>
      <c r="E121" s="5" t="s">
        <v>21</v>
      </c>
      <c r="F121" s="2">
        <v>5</v>
      </c>
      <c r="G121" s="2">
        <v>3.94</v>
      </c>
      <c r="H121" s="2" t="s">
        <v>81</v>
      </c>
      <c r="I121" s="6" t="s">
        <v>597</v>
      </c>
      <c r="J121" s="2" t="s">
        <v>83</v>
      </c>
      <c r="K121" t="str">
        <f>VLOOKUP(J121,[1]Sheet1!$B$2:$D$2034,3,0)</f>
        <v>NCF</v>
      </c>
      <c r="L121" t="s">
        <v>68</v>
      </c>
      <c r="M121" s="1"/>
      <c r="N121" s="7">
        <v>0.84799999999999998</v>
      </c>
      <c r="O121" s="7">
        <v>92.4</v>
      </c>
      <c r="P121" s="30" t="s">
        <v>26</v>
      </c>
      <c r="Q121"/>
      <c r="R121" s="6"/>
      <c r="S121" t="s">
        <v>28</v>
      </c>
    </row>
    <row r="122" spans="1:19" x14ac:dyDescent="0.25">
      <c r="A122" s="1"/>
      <c r="B122" s="13" t="s">
        <v>598</v>
      </c>
      <c r="C122" s="2" t="s">
        <v>599</v>
      </c>
      <c r="D122" s="4">
        <f t="shared" si="1"/>
        <v>46032</v>
      </c>
      <c r="E122" s="5" t="s">
        <v>21</v>
      </c>
      <c r="F122" s="2">
        <v>5</v>
      </c>
      <c r="G122" s="2">
        <v>3.27</v>
      </c>
      <c r="H122" s="2" t="s">
        <v>373</v>
      </c>
      <c r="I122" s="6" t="s">
        <v>600</v>
      </c>
      <c r="J122" s="2" t="s">
        <v>375</v>
      </c>
      <c r="K122" t="str">
        <f>VLOOKUP(J122,[1]Sheet1!$B$2:$D$2034,3,0)</f>
        <v>CF</v>
      </c>
      <c r="L122" t="s">
        <v>376</v>
      </c>
      <c r="M122" s="1"/>
      <c r="N122" s="7">
        <v>0.80700000000000005</v>
      </c>
      <c r="O122" s="7">
        <v>90.35</v>
      </c>
      <c r="P122" s="30" t="s">
        <v>26</v>
      </c>
      <c r="Q122"/>
      <c r="R122" s="11" t="s">
        <v>351</v>
      </c>
      <c r="S122" t="s">
        <v>28</v>
      </c>
    </row>
    <row r="123" spans="1:19" x14ac:dyDescent="0.25">
      <c r="A123" s="2" t="s">
        <v>601</v>
      </c>
      <c r="B123" s="13" t="s">
        <v>602</v>
      </c>
      <c r="C123" s="2" t="s">
        <v>603</v>
      </c>
      <c r="D123" s="4">
        <f t="shared" si="1"/>
        <v>46032</v>
      </c>
      <c r="E123" s="5" t="s">
        <v>21</v>
      </c>
      <c r="F123" s="2">
        <v>2</v>
      </c>
      <c r="G123" s="2">
        <v>3.94</v>
      </c>
      <c r="H123" s="2" t="s">
        <v>81</v>
      </c>
      <c r="I123" s="6" t="s">
        <v>604</v>
      </c>
      <c r="J123" s="2" t="s">
        <v>83</v>
      </c>
      <c r="K123" t="str">
        <f>VLOOKUP(J123,[1]Sheet1!$B$2:$D$2034,3,0)</f>
        <v>NCF</v>
      </c>
      <c r="L123" t="s">
        <v>68</v>
      </c>
      <c r="M123" s="1"/>
      <c r="N123" s="7">
        <v>0.372</v>
      </c>
      <c r="O123" s="7">
        <v>68.599999999999994</v>
      </c>
      <c r="P123" s="30" t="s">
        <v>36</v>
      </c>
      <c r="Q123"/>
      <c r="R123" s="11"/>
      <c r="S123" t="s">
        <v>37</v>
      </c>
    </row>
    <row r="124" spans="1:19" x14ac:dyDescent="0.25">
      <c r="A124" s="1"/>
      <c r="B124" s="13" t="s">
        <v>605</v>
      </c>
      <c r="C124" s="2" t="s">
        <v>606</v>
      </c>
      <c r="D124" s="4">
        <f t="shared" si="1"/>
        <v>46033</v>
      </c>
      <c r="E124" s="5" t="s">
        <v>21</v>
      </c>
      <c r="F124" s="2">
        <v>4</v>
      </c>
      <c r="G124" s="2">
        <v>4.5999999999999996</v>
      </c>
      <c r="H124" s="2" t="s">
        <v>569</v>
      </c>
      <c r="I124" s="6" t="s">
        <v>607</v>
      </c>
      <c r="J124" s="2" t="s">
        <v>571</v>
      </c>
      <c r="K124" t="str">
        <f>VLOOKUP(J124,[1]Sheet1!$B$2:$D$2034,3,0)</f>
        <v>CF</v>
      </c>
      <c r="L124" t="s">
        <v>35</v>
      </c>
      <c r="M124" s="1"/>
      <c r="N124" s="7">
        <v>0.17799999999999999</v>
      </c>
      <c r="O124" s="7">
        <v>58.9</v>
      </c>
      <c r="P124" s="30" t="s">
        <v>36</v>
      </c>
      <c r="Q124"/>
      <c r="R124" s="6"/>
      <c r="S124" t="s">
        <v>103</v>
      </c>
    </row>
    <row r="125" spans="1:19" x14ac:dyDescent="0.25">
      <c r="A125" s="1"/>
      <c r="B125" s="13" t="s">
        <v>608</v>
      </c>
      <c r="C125" s="2" t="s">
        <v>609</v>
      </c>
      <c r="D125" s="4">
        <f t="shared" si="1"/>
        <v>46033</v>
      </c>
      <c r="E125" s="5" t="s">
        <v>21</v>
      </c>
      <c r="F125" s="2">
        <v>1</v>
      </c>
      <c r="G125" s="2">
        <v>4.33</v>
      </c>
      <c r="H125" s="2" t="s">
        <v>610</v>
      </c>
      <c r="I125" s="6" t="s">
        <v>611</v>
      </c>
      <c r="J125" s="2" t="s">
        <v>612</v>
      </c>
      <c r="K125" t="str">
        <f>VLOOKUP(J125,[1]Sheet1!$B$2:$D$2034,3,0)</f>
        <v>NCF</v>
      </c>
      <c r="L125" t="s">
        <v>68</v>
      </c>
      <c r="M125" s="1"/>
      <c r="N125" s="7">
        <v>0</v>
      </c>
      <c r="O125" s="7">
        <v>50</v>
      </c>
      <c r="P125" s="30" t="s">
        <v>36</v>
      </c>
      <c r="Q125"/>
      <c r="R125" s="6"/>
      <c r="S125" t="s">
        <v>37</v>
      </c>
    </row>
    <row r="126" spans="1:19" x14ac:dyDescent="0.25">
      <c r="A126" s="1"/>
      <c r="B126" s="13" t="s">
        <v>613</v>
      </c>
      <c r="C126" s="2" t="s">
        <v>614</v>
      </c>
      <c r="D126" s="4">
        <f t="shared" si="1"/>
        <v>46033</v>
      </c>
      <c r="E126" s="5" t="s">
        <v>21</v>
      </c>
      <c r="F126" s="2">
        <v>5</v>
      </c>
      <c r="G126" s="2">
        <v>4.54</v>
      </c>
      <c r="H126" s="2" t="s">
        <v>74</v>
      </c>
      <c r="I126" s="6" t="s">
        <v>615</v>
      </c>
      <c r="J126" s="2" t="s">
        <v>76</v>
      </c>
      <c r="K126" t="str">
        <f>VLOOKUP(J126,[1]Sheet1!$B$2:$D$2034,3,0)</f>
        <v>CF</v>
      </c>
      <c r="L126" t="s">
        <v>77</v>
      </c>
      <c r="M126" s="1"/>
      <c r="N126" s="7">
        <v>0.91700000000000004</v>
      </c>
      <c r="O126" s="7">
        <v>95.85</v>
      </c>
      <c r="P126" s="30" t="s">
        <v>26</v>
      </c>
      <c r="Q126"/>
      <c r="R126" s="6" t="s">
        <v>53</v>
      </c>
      <c r="S126" t="s">
        <v>28</v>
      </c>
    </row>
    <row r="127" spans="1:19" x14ac:dyDescent="0.25">
      <c r="A127" s="2" t="s">
        <v>616</v>
      </c>
      <c r="B127" s="13" t="s">
        <v>617</v>
      </c>
      <c r="C127" s="2" t="s">
        <v>618</v>
      </c>
      <c r="D127" s="4">
        <f t="shared" si="1"/>
        <v>46033</v>
      </c>
      <c r="E127" s="5" t="s">
        <v>21</v>
      </c>
      <c r="F127" s="2">
        <v>5</v>
      </c>
      <c r="G127" s="2">
        <v>4.42</v>
      </c>
      <c r="H127" s="2" t="s">
        <v>65</v>
      </c>
      <c r="I127" s="6" t="s">
        <v>619</v>
      </c>
      <c r="J127" s="2" t="s">
        <v>67</v>
      </c>
      <c r="K127" t="str">
        <f>VLOOKUP(J127,[1]Sheet1!$B$2:$D$2034,3,0)</f>
        <v>CF</v>
      </c>
      <c r="L127" t="s">
        <v>68</v>
      </c>
      <c r="M127" s="1"/>
      <c r="N127" s="7">
        <v>0.82599999999999996</v>
      </c>
      <c r="O127" s="7">
        <v>91.3</v>
      </c>
      <c r="P127" s="30" t="s">
        <v>26</v>
      </c>
      <c r="Q127"/>
      <c r="R127" s="6" t="s">
        <v>53</v>
      </c>
      <c r="S127" t="s">
        <v>28</v>
      </c>
    </row>
    <row r="128" spans="1:19" ht="30" x14ac:dyDescent="0.25">
      <c r="A128" s="2" t="s">
        <v>620</v>
      </c>
      <c r="B128" s="13" t="s">
        <v>621</v>
      </c>
      <c r="C128" s="2" t="s">
        <v>622</v>
      </c>
      <c r="D128" s="4">
        <f t="shared" si="1"/>
        <v>46033</v>
      </c>
      <c r="E128" s="5" t="s">
        <v>21</v>
      </c>
      <c r="F128" s="2">
        <v>1</v>
      </c>
      <c r="G128" s="2">
        <v>4.5999999999999996</v>
      </c>
      <c r="H128" s="2" t="s">
        <v>569</v>
      </c>
      <c r="I128" s="6" t="s">
        <v>623</v>
      </c>
      <c r="J128" s="2" t="s">
        <v>571</v>
      </c>
      <c r="K128" t="str">
        <f>VLOOKUP(J128,[1]Sheet1!$B$2:$D$2034,3,0)</f>
        <v>CF</v>
      </c>
      <c r="L128" t="s">
        <v>35</v>
      </c>
      <c r="M128" s="1"/>
      <c r="N128" s="7">
        <v>-0.30499999999999999</v>
      </c>
      <c r="O128" s="7">
        <v>34.75</v>
      </c>
      <c r="P128" s="30" t="s">
        <v>36</v>
      </c>
      <c r="Q128"/>
      <c r="R128" s="8" t="s">
        <v>155</v>
      </c>
      <c r="S128" t="s">
        <v>111</v>
      </c>
    </row>
    <row r="129" spans="1:19" ht="75" x14ac:dyDescent="0.25">
      <c r="A129" s="2" t="s">
        <v>624</v>
      </c>
      <c r="B129" s="13" t="s">
        <v>625</v>
      </c>
      <c r="C129" s="2" t="s">
        <v>626</v>
      </c>
      <c r="D129" s="4">
        <f t="shared" si="1"/>
        <v>46033</v>
      </c>
      <c r="E129" s="5" t="s">
        <v>21</v>
      </c>
      <c r="F129" s="2">
        <v>5</v>
      </c>
      <c r="G129" s="2">
        <v>3.94</v>
      </c>
      <c r="H129" s="2" t="s">
        <v>81</v>
      </c>
      <c r="I129" s="6" t="s">
        <v>627</v>
      </c>
      <c r="J129" s="2" t="s">
        <v>83</v>
      </c>
      <c r="K129" t="str">
        <f>VLOOKUP(J129,[1]Sheet1!$B$2:$D$2034,3,0)</f>
        <v>NCF</v>
      </c>
      <c r="L129" t="s">
        <v>68</v>
      </c>
      <c r="M129" s="1"/>
      <c r="N129" s="7">
        <v>0.96499999999999997</v>
      </c>
      <c r="O129" s="7">
        <v>98.25</v>
      </c>
      <c r="P129" s="30" t="s">
        <v>26</v>
      </c>
      <c r="Q129"/>
      <c r="R129" s="6"/>
      <c r="S129" t="s">
        <v>28</v>
      </c>
    </row>
    <row r="130" spans="1:19" ht="45" x14ac:dyDescent="0.25">
      <c r="A130" s="1"/>
      <c r="B130" s="13" t="s">
        <v>628</v>
      </c>
      <c r="C130" s="2" t="s">
        <v>629</v>
      </c>
      <c r="D130" s="4">
        <f t="shared" ref="D130:D193" si="2">DATEVALUE(LEFT(C130,10))</f>
        <v>46033</v>
      </c>
      <c r="E130" s="5" t="s">
        <v>21</v>
      </c>
      <c r="F130" s="2">
        <v>2</v>
      </c>
      <c r="G130" s="2">
        <v>3.27</v>
      </c>
      <c r="H130" s="2" t="s">
        <v>373</v>
      </c>
      <c r="I130" s="6" t="s">
        <v>630</v>
      </c>
      <c r="J130" s="2" t="s">
        <v>375</v>
      </c>
      <c r="K130" t="str">
        <f>VLOOKUP(J130,[1]Sheet1!$B$2:$D$2034,3,0)</f>
        <v>CF</v>
      </c>
      <c r="L130" t="s">
        <v>376</v>
      </c>
      <c r="M130" s="1"/>
      <c r="N130" s="7">
        <v>0.94299999999999995</v>
      </c>
      <c r="O130" s="7">
        <v>97.15</v>
      </c>
      <c r="P130" s="30" t="s">
        <v>36</v>
      </c>
      <c r="Q130"/>
      <c r="R130" s="6"/>
      <c r="S130" t="s">
        <v>28</v>
      </c>
    </row>
    <row r="131" spans="1:19" x14ac:dyDescent="0.25">
      <c r="A131" s="1"/>
      <c r="B131" s="13" t="s">
        <v>631</v>
      </c>
      <c r="C131" s="2" t="s">
        <v>632</v>
      </c>
      <c r="D131" s="4">
        <f t="shared" si="2"/>
        <v>46033</v>
      </c>
      <c r="E131" s="5" t="s">
        <v>21</v>
      </c>
      <c r="F131" s="2">
        <v>5</v>
      </c>
      <c r="G131" s="2">
        <v>4.47</v>
      </c>
      <c r="H131" s="2" t="s">
        <v>500</v>
      </c>
      <c r="I131" s="6" t="s">
        <v>633</v>
      </c>
      <c r="J131" s="2" t="s">
        <v>502</v>
      </c>
      <c r="K131" t="str">
        <f>VLOOKUP(J131,[1]Sheet1!$B$2:$D$2034,3,0)</f>
        <v>CF</v>
      </c>
      <c r="L131" t="s">
        <v>503</v>
      </c>
      <c r="M131" s="1"/>
      <c r="N131" s="7">
        <v>0.56699999999999995</v>
      </c>
      <c r="O131" s="7">
        <v>78.349999999999994</v>
      </c>
      <c r="P131" s="30" t="s">
        <v>26</v>
      </c>
      <c r="Q131"/>
      <c r="R131" s="6" t="s">
        <v>339</v>
      </c>
      <c r="S131" t="s">
        <v>28</v>
      </c>
    </row>
    <row r="132" spans="1:19" x14ac:dyDescent="0.25">
      <c r="A132" s="2" t="s">
        <v>634</v>
      </c>
      <c r="B132" s="13" t="s">
        <v>635</v>
      </c>
      <c r="C132" s="2" t="s">
        <v>636</v>
      </c>
      <c r="D132" s="4">
        <f t="shared" si="2"/>
        <v>46033</v>
      </c>
      <c r="E132" s="5" t="s">
        <v>21</v>
      </c>
      <c r="F132" s="2">
        <v>5</v>
      </c>
      <c r="G132" s="2">
        <v>4.66</v>
      </c>
      <c r="H132" s="2" t="s">
        <v>637</v>
      </c>
      <c r="I132" s="6" t="s">
        <v>638</v>
      </c>
      <c r="J132" s="2" t="s">
        <v>639</v>
      </c>
      <c r="K132" t="str">
        <f>VLOOKUP(J132,[1]Sheet1!$B$2:$D$2034,3,0)</f>
        <v>CF</v>
      </c>
      <c r="L132" t="s">
        <v>77</v>
      </c>
      <c r="M132" s="1"/>
      <c r="N132" s="7">
        <v>0.82299999999999995</v>
      </c>
      <c r="O132" s="7">
        <v>91.15</v>
      </c>
      <c r="P132" s="30" t="s">
        <v>26</v>
      </c>
      <c r="Q132"/>
      <c r="R132" s="6" t="s">
        <v>276</v>
      </c>
      <c r="S132" t="s">
        <v>28</v>
      </c>
    </row>
    <row r="133" spans="1:19" x14ac:dyDescent="0.25">
      <c r="A133" s="2" t="s">
        <v>640</v>
      </c>
      <c r="B133" s="13" t="s">
        <v>641</v>
      </c>
      <c r="C133" s="2" t="s">
        <v>642</v>
      </c>
      <c r="D133" s="4">
        <f t="shared" si="2"/>
        <v>46033</v>
      </c>
      <c r="E133" s="5" t="s">
        <v>21</v>
      </c>
      <c r="F133" s="2">
        <v>5</v>
      </c>
      <c r="G133" s="2">
        <v>4.54</v>
      </c>
      <c r="H133" s="2" t="s">
        <v>74</v>
      </c>
      <c r="I133" s="6" t="s">
        <v>643</v>
      </c>
      <c r="J133" s="2" t="s">
        <v>76</v>
      </c>
      <c r="K133" t="str">
        <f>VLOOKUP(J133,[1]Sheet1!$B$2:$D$2034,3,0)</f>
        <v>CF</v>
      </c>
      <c r="L133" t="s">
        <v>77</v>
      </c>
      <c r="M133" s="1"/>
      <c r="N133" s="7">
        <v>0.88</v>
      </c>
      <c r="O133" s="7">
        <v>94</v>
      </c>
      <c r="P133" s="30" t="s">
        <v>26</v>
      </c>
      <c r="Q133"/>
      <c r="R133" s="6" t="s">
        <v>53</v>
      </c>
      <c r="S133" t="s">
        <v>28</v>
      </c>
    </row>
    <row r="134" spans="1:19" ht="60" x14ac:dyDescent="0.25">
      <c r="A134" s="2" t="s">
        <v>644</v>
      </c>
      <c r="B134" s="13" t="s">
        <v>645</v>
      </c>
      <c r="C134" s="2" t="s">
        <v>646</v>
      </c>
      <c r="D134" s="4">
        <f t="shared" si="2"/>
        <v>46033</v>
      </c>
      <c r="E134" s="5" t="s">
        <v>21</v>
      </c>
      <c r="F134" s="2">
        <v>1</v>
      </c>
      <c r="G134" s="2">
        <v>4.42</v>
      </c>
      <c r="H134" s="2" t="s">
        <v>65</v>
      </c>
      <c r="I134" s="6" t="s">
        <v>647</v>
      </c>
      <c r="J134" s="2" t="s">
        <v>67</v>
      </c>
      <c r="K134" t="str">
        <f>VLOOKUP(J134,[1]Sheet1!$B$2:$D$2034,3,0)</f>
        <v>CF</v>
      </c>
      <c r="L134" t="s">
        <v>68</v>
      </c>
      <c r="M134" s="1"/>
      <c r="N134" s="7">
        <v>-0.95599999999999996</v>
      </c>
      <c r="O134" s="7">
        <v>2.2000000000000002</v>
      </c>
      <c r="P134" s="30" t="s">
        <v>36</v>
      </c>
      <c r="Q134"/>
      <c r="R134" s="8" t="s">
        <v>150</v>
      </c>
      <c r="S134" t="s">
        <v>151</v>
      </c>
    </row>
    <row r="135" spans="1:19" ht="30" x14ac:dyDescent="0.25">
      <c r="A135" s="2" t="s">
        <v>648</v>
      </c>
      <c r="B135" s="13" t="s">
        <v>649</v>
      </c>
      <c r="C135" s="2" t="s">
        <v>650</v>
      </c>
      <c r="D135" s="4">
        <f t="shared" si="2"/>
        <v>46033</v>
      </c>
      <c r="E135" s="5" t="s">
        <v>21</v>
      </c>
      <c r="F135" s="2">
        <v>4</v>
      </c>
      <c r="G135" s="2">
        <v>4.4000000000000004</v>
      </c>
      <c r="H135" s="2" t="s">
        <v>249</v>
      </c>
      <c r="I135" s="6" t="s">
        <v>651</v>
      </c>
      <c r="J135" s="2" t="s">
        <v>251</v>
      </c>
      <c r="K135" t="str">
        <f>VLOOKUP(J135,[1]Sheet1!$B$2:$D$2034,3,0)</f>
        <v>NCF</v>
      </c>
      <c r="L135" t="s">
        <v>252</v>
      </c>
      <c r="M135" s="1"/>
      <c r="N135" s="7">
        <v>-0.42599999999999999</v>
      </c>
      <c r="O135" s="7">
        <v>28.7</v>
      </c>
      <c r="P135" s="30" t="s">
        <v>36</v>
      </c>
      <c r="Q135"/>
      <c r="R135" s="10" t="s">
        <v>652</v>
      </c>
      <c r="S135" t="s">
        <v>37</v>
      </c>
    </row>
    <row r="136" spans="1:19" ht="30" x14ac:dyDescent="0.25">
      <c r="A136" s="2" t="s">
        <v>653</v>
      </c>
      <c r="B136" s="13" t="s">
        <v>654</v>
      </c>
      <c r="C136" s="2" t="s">
        <v>655</v>
      </c>
      <c r="D136" s="4">
        <f t="shared" si="2"/>
        <v>46033</v>
      </c>
      <c r="E136" s="5" t="s">
        <v>21</v>
      </c>
      <c r="F136" s="2">
        <v>1</v>
      </c>
      <c r="G136" s="2">
        <v>4.3099999999999996</v>
      </c>
      <c r="H136" t="s">
        <v>656</v>
      </c>
      <c r="I136" s="6" t="s">
        <v>657</v>
      </c>
      <c r="J136" s="2" t="s">
        <v>658</v>
      </c>
      <c r="K136" t="str">
        <f>VLOOKUP(J136,[1]Sheet1!$B$2:$D$2034,3,0)</f>
        <v>CF</v>
      </c>
      <c r="L136" t="s">
        <v>118</v>
      </c>
      <c r="M136" s="9" t="s">
        <v>659</v>
      </c>
      <c r="N136" s="7">
        <v>-0.27600000000000002</v>
      </c>
      <c r="O136" s="7">
        <v>36.200000000000003</v>
      </c>
      <c r="P136" s="30" t="s">
        <v>36</v>
      </c>
      <c r="Q136"/>
      <c r="R136" s="8" t="s">
        <v>155</v>
      </c>
      <c r="S136" t="s">
        <v>111</v>
      </c>
    </row>
    <row r="137" spans="1:19" ht="30" x14ac:dyDescent="0.25">
      <c r="A137" s="2" t="s">
        <v>660</v>
      </c>
      <c r="B137" s="13" t="s">
        <v>661</v>
      </c>
      <c r="C137" s="2" t="s">
        <v>662</v>
      </c>
      <c r="D137" s="4">
        <f t="shared" si="2"/>
        <v>46034</v>
      </c>
      <c r="E137" s="5" t="s">
        <v>21</v>
      </c>
      <c r="F137" s="2">
        <v>3</v>
      </c>
      <c r="G137" s="2">
        <v>3.06</v>
      </c>
      <c r="H137" s="2" t="s">
        <v>663</v>
      </c>
      <c r="I137" s="6" t="s">
        <v>664</v>
      </c>
      <c r="J137" s="2" t="s">
        <v>665</v>
      </c>
      <c r="K137" t="str">
        <f>VLOOKUP(J137,[1]Sheet1!$B$2:$D$2034,3,0)</f>
        <v>NCF from C5</v>
      </c>
      <c r="L137" t="s">
        <v>60</v>
      </c>
      <c r="M137" s="1"/>
      <c r="N137" s="7">
        <v>0.59899999999999998</v>
      </c>
      <c r="O137" s="7">
        <v>79.95</v>
      </c>
      <c r="P137" s="30" t="s">
        <v>36</v>
      </c>
      <c r="Q137"/>
      <c r="R137" s="6"/>
      <c r="S137" t="s">
        <v>37</v>
      </c>
    </row>
    <row r="138" spans="1:19" ht="30" x14ac:dyDescent="0.25">
      <c r="A138" s="2" t="s">
        <v>666</v>
      </c>
      <c r="B138" s="13" t="s">
        <v>667</v>
      </c>
      <c r="C138" s="2" t="s">
        <v>668</v>
      </c>
      <c r="D138" s="4">
        <f t="shared" si="2"/>
        <v>46034</v>
      </c>
      <c r="E138" s="5" t="s">
        <v>21</v>
      </c>
      <c r="F138" s="2">
        <v>5</v>
      </c>
      <c r="G138" s="2">
        <v>3.94</v>
      </c>
      <c r="H138" s="2" t="s">
        <v>81</v>
      </c>
      <c r="I138" s="6" t="s">
        <v>669</v>
      </c>
      <c r="J138" s="2" t="s">
        <v>83</v>
      </c>
      <c r="K138" t="str">
        <f>VLOOKUP(J138,[1]Sheet1!$B$2:$D$2034,3,0)</f>
        <v>NCF</v>
      </c>
      <c r="L138" t="s">
        <v>68</v>
      </c>
      <c r="M138" s="1"/>
      <c r="N138" s="7">
        <v>0.94</v>
      </c>
      <c r="O138" s="7">
        <v>97</v>
      </c>
      <c r="P138" s="30" t="s">
        <v>26</v>
      </c>
      <c r="Q138"/>
      <c r="R138" s="6" t="s">
        <v>486</v>
      </c>
      <c r="S138" t="s">
        <v>28</v>
      </c>
    </row>
    <row r="139" spans="1:19" x14ac:dyDescent="0.25">
      <c r="A139" s="2" t="s">
        <v>670</v>
      </c>
      <c r="B139" s="13" t="s">
        <v>671</v>
      </c>
      <c r="C139" s="2" t="s">
        <v>672</v>
      </c>
      <c r="D139" s="4">
        <f t="shared" si="2"/>
        <v>46034</v>
      </c>
      <c r="E139" s="5" t="s">
        <v>21</v>
      </c>
      <c r="F139" s="2">
        <v>5</v>
      </c>
      <c r="G139" s="2">
        <v>4.42</v>
      </c>
      <c r="H139" s="2" t="s">
        <v>330</v>
      </c>
      <c r="I139" s="6" t="s">
        <v>673</v>
      </c>
      <c r="J139" s="2" t="s">
        <v>332</v>
      </c>
      <c r="K139" t="str">
        <f>VLOOKUP(J139,[1]Sheet1!$B$2:$D$2034,3,0)</f>
        <v>CF</v>
      </c>
      <c r="L139" t="s">
        <v>333</v>
      </c>
      <c r="M139" s="1"/>
      <c r="N139" s="7">
        <v>0.63700000000000001</v>
      </c>
      <c r="O139" s="7">
        <v>81.849999999999994</v>
      </c>
      <c r="P139" s="30" t="s">
        <v>26</v>
      </c>
      <c r="Q139"/>
      <c r="R139" s="6" t="s">
        <v>339</v>
      </c>
      <c r="S139" t="s">
        <v>28</v>
      </c>
    </row>
    <row r="140" spans="1:19" ht="60" x14ac:dyDescent="0.25">
      <c r="A140" s="2" t="s">
        <v>674</v>
      </c>
      <c r="B140" s="13" t="s">
        <v>675</v>
      </c>
      <c r="C140" s="2" t="s">
        <v>676</v>
      </c>
      <c r="D140" s="4">
        <f t="shared" si="2"/>
        <v>46034</v>
      </c>
      <c r="E140" s="5" t="s">
        <v>21</v>
      </c>
      <c r="F140" s="2">
        <v>5</v>
      </c>
      <c r="G140" s="2">
        <v>4.8499999999999996</v>
      </c>
      <c r="H140" s="2" t="s">
        <v>677</v>
      </c>
      <c r="I140" s="6" t="s">
        <v>678</v>
      </c>
      <c r="J140" s="2" t="s">
        <v>679</v>
      </c>
      <c r="K140" t="str">
        <f>VLOOKUP(J140,[1]Sheet1!$B$2:$D$2034,3,0)</f>
        <v>CF</v>
      </c>
      <c r="L140" t="s">
        <v>100</v>
      </c>
      <c r="M140" s="1"/>
      <c r="N140" s="7">
        <v>0.98299999999999998</v>
      </c>
      <c r="O140" s="7">
        <v>99.15</v>
      </c>
      <c r="P140" s="30" t="s">
        <v>26</v>
      </c>
      <c r="Q140"/>
      <c r="R140" s="6" t="s">
        <v>486</v>
      </c>
      <c r="S140" t="s">
        <v>28</v>
      </c>
    </row>
    <row r="141" spans="1:19" ht="30" x14ac:dyDescent="0.25">
      <c r="A141" s="2" t="s">
        <v>680</v>
      </c>
      <c r="B141" s="13" t="s">
        <v>681</v>
      </c>
      <c r="C141" s="2" t="s">
        <v>682</v>
      </c>
      <c r="D141" s="4">
        <f t="shared" si="2"/>
        <v>46034</v>
      </c>
      <c r="E141" s="5" t="s">
        <v>21</v>
      </c>
      <c r="F141" s="2">
        <v>3</v>
      </c>
      <c r="G141" s="2">
        <v>3.85</v>
      </c>
      <c r="H141" s="2" t="s">
        <v>683</v>
      </c>
      <c r="I141" s="6" t="s">
        <v>684</v>
      </c>
      <c r="J141" s="2" t="s">
        <v>685</v>
      </c>
      <c r="K141" t="str">
        <f>VLOOKUP(J141,[1]Sheet1!$B$2:$D$2034,3,0)</f>
        <v>CF</v>
      </c>
      <c r="L141" t="s">
        <v>686</v>
      </c>
      <c r="M141" s="1"/>
      <c r="N141" s="7">
        <v>0.155</v>
      </c>
      <c r="O141" s="7">
        <v>57.75</v>
      </c>
      <c r="P141" s="30" t="s">
        <v>36</v>
      </c>
      <c r="Q141"/>
      <c r="R141" s="8" t="s">
        <v>45</v>
      </c>
      <c r="S141" t="s">
        <v>37</v>
      </c>
    </row>
    <row r="142" spans="1:19" x14ac:dyDescent="0.25">
      <c r="A142" s="2" t="s">
        <v>687</v>
      </c>
      <c r="B142" s="13" t="s">
        <v>688</v>
      </c>
      <c r="C142" s="2" t="s">
        <v>689</v>
      </c>
      <c r="D142" s="4">
        <f t="shared" si="2"/>
        <v>46034</v>
      </c>
      <c r="E142" s="5" t="s">
        <v>21</v>
      </c>
      <c r="F142" s="2">
        <v>5</v>
      </c>
      <c r="G142" s="2">
        <v>4.62</v>
      </c>
      <c r="H142" s="2" t="s">
        <v>690</v>
      </c>
      <c r="I142" s="6" t="s">
        <v>691</v>
      </c>
      <c r="J142" s="2" t="s">
        <v>692</v>
      </c>
      <c r="K142" t="str">
        <f>VLOOKUP(J142,[1]Sheet1!$B$2:$D$2034,3,0)</f>
        <v>CF</v>
      </c>
      <c r="L142" t="s">
        <v>35</v>
      </c>
      <c r="M142" s="9" t="s">
        <v>693</v>
      </c>
      <c r="N142" s="7">
        <v>0.85699999999999998</v>
      </c>
      <c r="O142" s="7">
        <v>92.85</v>
      </c>
      <c r="P142" s="30" t="s">
        <v>26</v>
      </c>
      <c r="Q142"/>
      <c r="R142" s="6" t="s">
        <v>694</v>
      </c>
      <c r="S142" t="s">
        <v>28</v>
      </c>
    </row>
    <row r="143" spans="1:19" x14ac:dyDescent="0.25">
      <c r="A143" s="2" t="s">
        <v>695</v>
      </c>
      <c r="B143" s="13" t="s">
        <v>696</v>
      </c>
      <c r="C143" s="2" t="s">
        <v>697</v>
      </c>
      <c r="D143" s="4">
        <f t="shared" si="2"/>
        <v>46034</v>
      </c>
      <c r="E143" s="5" t="s">
        <v>21</v>
      </c>
      <c r="F143" s="2">
        <v>5</v>
      </c>
      <c r="G143" s="2">
        <v>3.94</v>
      </c>
      <c r="H143" s="2" t="s">
        <v>81</v>
      </c>
      <c r="I143" s="6" t="s">
        <v>698</v>
      </c>
      <c r="J143" s="2" t="s">
        <v>83</v>
      </c>
      <c r="K143" t="str">
        <f>VLOOKUP(J143,[1]Sheet1!$B$2:$D$2034,3,0)</f>
        <v>NCF</v>
      </c>
      <c r="L143" t="s">
        <v>68</v>
      </c>
      <c r="M143" s="1"/>
      <c r="N143" s="7">
        <v>0.65800000000000003</v>
      </c>
      <c r="O143" s="7">
        <v>82.9</v>
      </c>
      <c r="P143" s="30" t="s">
        <v>26</v>
      </c>
      <c r="Q143"/>
      <c r="R143" s="6" t="s">
        <v>355</v>
      </c>
      <c r="S143" t="s">
        <v>28</v>
      </c>
    </row>
    <row r="144" spans="1:19" x14ac:dyDescent="0.25">
      <c r="A144" s="2" t="s">
        <v>601</v>
      </c>
      <c r="B144" s="13" t="s">
        <v>699</v>
      </c>
      <c r="C144" s="2" t="s">
        <v>700</v>
      </c>
      <c r="D144" s="4">
        <f t="shared" si="2"/>
        <v>46034</v>
      </c>
      <c r="E144" s="5" t="s">
        <v>21</v>
      </c>
      <c r="F144" s="2">
        <v>5</v>
      </c>
      <c r="G144" s="2">
        <v>3.94</v>
      </c>
      <c r="H144" s="2" t="s">
        <v>81</v>
      </c>
      <c r="I144" s="6" t="s">
        <v>701</v>
      </c>
      <c r="J144" s="2" t="s">
        <v>83</v>
      </c>
      <c r="K144" t="str">
        <f>VLOOKUP(J144,[1]Sheet1!$B$2:$D$2034,3,0)</f>
        <v>NCF</v>
      </c>
      <c r="L144" t="s">
        <v>68</v>
      </c>
      <c r="M144" s="1"/>
      <c r="N144" s="7">
        <v>0.59899999999999998</v>
      </c>
      <c r="O144" s="7">
        <v>79.95</v>
      </c>
      <c r="P144" s="30" t="s">
        <v>26</v>
      </c>
      <c r="Q144"/>
      <c r="R144" s="11" t="s">
        <v>351</v>
      </c>
      <c r="S144" t="s">
        <v>28</v>
      </c>
    </row>
    <row r="145" spans="1:19" x14ac:dyDescent="0.25">
      <c r="A145" s="1"/>
      <c r="B145" s="13" t="s">
        <v>702</v>
      </c>
      <c r="C145" s="2" t="s">
        <v>703</v>
      </c>
      <c r="D145" s="4">
        <f t="shared" si="2"/>
        <v>46034</v>
      </c>
      <c r="E145" s="5" t="s">
        <v>21</v>
      </c>
      <c r="F145" s="2">
        <v>2</v>
      </c>
      <c r="G145" s="2">
        <v>3.79</v>
      </c>
      <c r="H145" s="2" t="s">
        <v>704</v>
      </c>
      <c r="I145" s="6" t="s">
        <v>705</v>
      </c>
      <c r="J145" s="2" t="s">
        <v>706</v>
      </c>
      <c r="K145" t="str">
        <f>VLOOKUP(J145,[1]Sheet1!$B$2:$D$2034,3,0)</f>
        <v>NCF from C5</v>
      </c>
      <c r="L145" t="s">
        <v>269</v>
      </c>
      <c r="M145" s="1"/>
      <c r="N145" s="7">
        <v>-0.29799999999999999</v>
      </c>
      <c r="O145" s="7">
        <v>35.1</v>
      </c>
      <c r="P145" s="30" t="s">
        <v>36</v>
      </c>
      <c r="Q145"/>
      <c r="R145" s="8" t="s">
        <v>45</v>
      </c>
      <c r="S145" t="s">
        <v>37</v>
      </c>
    </row>
    <row r="146" spans="1:19" x14ac:dyDescent="0.25">
      <c r="A146" s="1"/>
      <c r="B146" s="13" t="s">
        <v>707</v>
      </c>
      <c r="C146" s="2" t="s">
        <v>708</v>
      </c>
      <c r="D146" s="4">
        <f t="shared" si="2"/>
        <v>46034</v>
      </c>
      <c r="E146" s="5" t="s">
        <v>21</v>
      </c>
      <c r="F146" s="2">
        <v>5</v>
      </c>
      <c r="G146" s="2">
        <v>4.47</v>
      </c>
      <c r="H146" s="2" t="s">
        <v>500</v>
      </c>
      <c r="I146" s="6" t="s">
        <v>709</v>
      </c>
      <c r="J146" s="2" t="s">
        <v>502</v>
      </c>
      <c r="K146" t="str">
        <f>VLOOKUP(J146,[1]Sheet1!$B$2:$D$2034,3,0)</f>
        <v>CF</v>
      </c>
      <c r="L146" t="s">
        <v>503</v>
      </c>
      <c r="M146" s="1"/>
      <c r="N146" s="7">
        <v>0.57199999999999995</v>
      </c>
      <c r="O146" s="7">
        <v>78.599999999999994</v>
      </c>
      <c r="P146" s="30" t="s">
        <v>26</v>
      </c>
      <c r="Q146"/>
      <c r="R146" s="6" t="s">
        <v>53</v>
      </c>
      <c r="S146" t="s">
        <v>28</v>
      </c>
    </row>
    <row r="147" spans="1:19" ht="30" x14ac:dyDescent="0.25">
      <c r="A147" s="2" t="s">
        <v>710</v>
      </c>
      <c r="B147" s="13" t="s">
        <v>711</v>
      </c>
      <c r="C147" s="2" t="s">
        <v>712</v>
      </c>
      <c r="D147" s="4">
        <f t="shared" si="2"/>
        <v>46035</v>
      </c>
      <c r="E147" s="5" t="s">
        <v>21</v>
      </c>
      <c r="F147" s="2">
        <v>5</v>
      </c>
      <c r="G147" s="2">
        <v>3.94</v>
      </c>
      <c r="H147" s="2" t="s">
        <v>81</v>
      </c>
      <c r="I147" s="6" t="s">
        <v>713</v>
      </c>
      <c r="J147" s="2" t="s">
        <v>83</v>
      </c>
      <c r="K147" t="str">
        <f>VLOOKUP(J147,[1]Sheet1!$B$2:$D$2034,3,0)</f>
        <v>NCF</v>
      </c>
      <c r="L147" t="s">
        <v>68</v>
      </c>
      <c r="M147" s="1"/>
      <c r="N147" s="7">
        <v>0.749</v>
      </c>
      <c r="O147" s="7">
        <v>87.45</v>
      </c>
      <c r="P147" s="30" t="s">
        <v>26</v>
      </c>
      <c r="Q147"/>
      <c r="R147" s="6" t="s">
        <v>714</v>
      </c>
      <c r="S147" t="s">
        <v>28</v>
      </c>
    </row>
    <row r="148" spans="1:19" x14ac:dyDescent="0.25">
      <c r="A148" s="1"/>
      <c r="B148" s="13" t="s">
        <v>715</v>
      </c>
      <c r="C148" s="2" t="s">
        <v>716</v>
      </c>
      <c r="D148" s="4">
        <f t="shared" si="2"/>
        <v>46035</v>
      </c>
      <c r="E148" s="5" t="s">
        <v>21</v>
      </c>
      <c r="F148" s="2">
        <v>2</v>
      </c>
      <c r="G148" s="2">
        <v>3.72</v>
      </c>
      <c r="H148" s="2" t="s">
        <v>717</v>
      </c>
      <c r="I148" s="6" t="s">
        <v>718</v>
      </c>
      <c r="J148" s="2" t="s">
        <v>719</v>
      </c>
      <c r="K148" t="str">
        <f>VLOOKUP(J148,[1]Sheet1!$B$2:$D$2034,3,0)</f>
        <v>CF</v>
      </c>
      <c r="L148" t="s">
        <v>720</v>
      </c>
      <c r="M148" s="1"/>
      <c r="N148" s="7">
        <v>-0.34100000000000003</v>
      </c>
      <c r="O148" s="7">
        <v>32.950000000000003</v>
      </c>
      <c r="P148" s="30" t="s">
        <v>36</v>
      </c>
      <c r="Q148"/>
      <c r="R148" s="6" t="s">
        <v>37</v>
      </c>
      <c r="S148" t="s">
        <v>37</v>
      </c>
    </row>
    <row r="149" spans="1:19" x14ac:dyDescent="0.25">
      <c r="A149" s="1"/>
      <c r="B149" s="13" t="s">
        <v>721</v>
      </c>
      <c r="C149" s="2" t="s">
        <v>722</v>
      </c>
      <c r="D149" s="4">
        <f t="shared" si="2"/>
        <v>46035</v>
      </c>
      <c r="E149" s="5" t="s">
        <v>21</v>
      </c>
      <c r="F149" s="2">
        <v>2</v>
      </c>
      <c r="G149" s="2">
        <v>4.54</v>
      </c>
      <c r="H149" s="2" t="s">
        <v>74</v>
      </c>
      <c r="I149" s="6" t="s">
        <v>723</v>
      </c>
      <c r="J149" s="2" t="s">
        <v>76</v>
      </c>
      <c r="K149" t="str">
        <f>VLOOKUP(J149,[1]Sheet1!$B$2:$D$2034,3,0)</f>
        <v>CF</v>
      </c>
      <c r="L149" t="s">
        <v>77</v>
      </c>
      <c r="M149" s="1"/>
      <c r="N149" s="7">
        <v>0</v>
      </c>
      <c r="O149" s="7">
        <v>50</v>
      </c>
      <c r="P149" s="30" t="s">
        <v>36</v>
      </c>
      <c r="Q149"/>
      <c r="R149" s="6"/>
      <c r="S149" t="s">
        <v>37</v>
      </c>
    </row>
    <row r="150" spans="1:19" ht="75" x14ac:dyDescent="0.25">
      <c r="A150" s="2" t="s">
        <v>724</v>
      </c>
      <c r="B150" s="13" t="s">
        <v>725</v>
      </c>
      <c r="C150" s="2" t="s">
        <v>726</v>
      </c>
      <c r="D150" s="4">
        <f t="shared" si="2"/>
        <v>46035</v>
      </c>
      <c r="E150" s="5" t="s">
        <v>21</v>
      </c>
      <c r="F150" s="2">
        <v>1</v>
      </c>
      <c r="G150" s="2">
        <v>4.55</v>
      </c>
      <c r="H150" s="2" t="s">
        <v>727</v>
      </c>
      <c r="I150" s="6" t="s">
        <v>728</v>
      </c>
      <c r="J150" s="2" t="s">
        <v>729</v>
      </c>
      <c r="K150" t="str">
        <f>VLOOKUP(J150,[1]Sheet1!$B$2:$D$2034,3,0)</f>
        <v>CF</v>
      </c>
      <c r="L150" t="s">
        <v>100</v>
      </c>
      <c r="M150" s="9" t="s">
        <v>730</v>
      </c>
      <c r="N150" s="7">
        <v>0.92500000000000004</v>
      </c>
      <c r="O150" s="7">
        <v>96.25</v>
      </c>
      <c r="P150" s="30" t="s">
        <v>36</v>
      </c>
      <c r="Q150"/>
      <c r="R150" s="6"/>
      <c r="S150" t="s">
        <v>37</v>
      </c>
    </row>
    <row r="151" spans="1:19" x14ac:dyDescent="0.25">
      <c r="A151" s="1"/>
      <c r="B151" s="13" t="s">
        <v>731</v>
      </c>
      <c r="C151" s="2" t="s">
        <v>732</v>
      </c>
      <c r="D151" s="4">
        <f t="shared" si="2"/>
        <v>46035</v>
      </c>
      <c r="E151" s="5" t="s">
        <v>21</v>
      </c>
      <c r="F151" s="2">
        <v>5</v>
      </c>
      <c r="G151" s="2">
        <v>4.54</v>
      </c>
      <c r="H151" s="2" t="s">
        <v>74</v>
      </c>
      <c r="I151" s="6" t="s">
        <v>733</v>
      </c>
      <c r="J151" s="2" t="s">
        <v>76</v>
      </c>
      <c r="K151" t="str">
        <f>VLOOKUP(J151,[1]Sheet1!$B$2:$D$2034,3,0)</f>
        <v>CF</v>
      </c>
      <c r="L151" t="s">
        <v>77</v>
      </c>
      <c r="M151" s="1"/>
      <c r="N151" s="7">
        <v>0.63700000000000001</v>
      </c>
      <c r="O151" s="7">
        <v>81.849999999999994</v>
      </c>
      <c r="P151" s="30" t="s">
        <v>26</v>
      </c>
      <c r="Q151"/>
      <c r="R151" s="11" t="s">
        <v>351</v>
      </c>
      <c r="S151" t="s">
        <v>28</v>
      </c>
    </row>
    <row r="152" spans="1:19" ht="30" x14ac:dyDescent="0.25">
      <c r="A152" s="1"/>
      <c r="B152" s="13" t="s">
        <v>734</v>
      </c>
      <c r="C152" s="2" t="s">
        <v>735</v>
      </c>
      <c r="D152" s="4">
        <f t="shared" si="2"/>
        <v>46035</v>
      </c>
      <c r="E152" s="5" t="s">
        <v>21</v>
      </c>
      <c r="F152" s="2">
        <v>5</v>
      </c>
      <c r="G152" s="2">
        <v>4.54</v>
      </c>
      <c r="H152" s="2" t="s">
        <v>74</v>
      </c>
      <c r="I152" s="6" t="s">
        <v>736</v>
      </c>
      <c r="J152" s="2" t="s">
        <v>76</v>
      </c>
      <c r="K152" t="str">
        <f>VLOOKUP(J152,[1]Sheet1!$B$2:$D$2034,3,0)</f>
        <v>CF</v>
      </c>
      <c r="L152" t="s">
        <v>77</v>
      </c>
      <c r="M152" s="1"/>
      <c r="N152" s="7">
        <v>0.83599999999999997</v>
      </c>
      <c r="O152" s="7">
        <v>91.8</v>
      </c>
      <c r="P152" s="30" t="s">
        <v>26</v>
      </c>
      <c r="Q152"/>
      <c r="R152" s="6" t="s">
        <v>316</v>
      </c>
      <c r="S152" t="s">
        <v>28</v>
      </c>
    </row>
    <row r="153" spans="1:19" x14ac:dyDescent="0.25">
      <c r="A153" s="2" t="s">
        <v>737</v>
      </c>
      <c r="B153" s="13" t="s">
        <v>738</v>
      </c>
      <c r="C153" s="2" t="s">
        <v>739</v>
      </c>
      <c r="D153" s="4">
        <f t="shared" si="2"/>
        <v>46035</v>
      </c>
      <c r="E153" s="5" t="s">
        <v>21</v>
      </c>
      <c r="F153" s="2">
        <v>5</v>
      </c>
      <c r="G153" s="2">
        <v>4.18</v>
      </c>
      <c r="H153" s="2" t="s">
        <v>740</v>
      </c>
      <c r="I153" s="6" t="s">
        <v>741</v>
      </c>
      <c r="J153" s="2" t="s">
        <v>742</v>
      </c>
      <c r="K153" t="str">
        <f>VLOOKUP(J153,[1]Sheet1!$B$2:$D$2034,3,0)</f>
        <v>NCF</v>
      </c>
      <c r="L153" t="s">
        <v>720</v>
      </c>
      <c r="M153" s="1"/>
      <c r="N153" s="7">
        <v>0.47699999999999998</v>
      </c>
      <c r="O153" s="7">
        <v>73.849999999999994</v>
      </c>
      <c r="P153" s="30" t="s">
        <v>26</v>
      </c>
      <c r="Q153"/>
      <c r="R153" s="6" t="s">
        <v>69</v>
      </c>
      <c r="S153" t="s">
        <v>28</v>
      </c>
    </row>
    <row r="154" spans="1:19" ht="30" x14ac:dyDescent="0.25">
      <c r="A154" s="1"/>
      <c r="B154" s="13" t="s">
        <v>743</v>
      </c>
      <c r="C154" s="2" t="s">
        <v>744</v>
      </c>
      <c r="D154" s="4">
        <f t="shared" si="2"/>
        <v>46035</v>
      </c>
      <c r="E154" s="5" t="s">
        <v>21</v>
      </c>
      <c r="F154" s="2">
        <v>5</v>
      </c>
      <c r="G154" s="2">
        <v>3.94</v>
      </c>
      <c r="H154" s="2" t="s">
        <v>81</v>
      </c>
      <c r="I154" s="6" t="s">
        <v>745</v>
      </c>
      <c r="J154" s="2" t="s">
        <v>83</v>
      </c>
      <c r="K154" t="str">
        <f>VLOOKUP(J154,[1]Sheet1!$B$2:$D$2034,3,0)</f>
        <v>NCF</v>
      </c>
      <c r="L154" t="s">
        <v>68</v>
      </c>
      <c r="M154" s="1"/>
      <c r="N154" s="7">
        <v>0.96499999999999997</v>
      </c>
      <c r="O154" s="7">
        <v>98.25</v>
      </c>
      <c r="P154" s="30" t="s">
        <v>26</v>
      </c>
      <c r="Q154"/>
      <c r="R154" s="10" t="s">
        <v>746</v>
      </c>
      <c r="S154" t="s">
        <v>28</v>
      </c>
    </row>
    <row r="155" spans="1:19" ht="120" x14ac:dyDescent="0.25">
      <c r="A155" s="2" t="s">
        <v>747</v>
      </c>
      <c r="B155" s="13" t="s">
        <v>748</v>
      </c>
      <c r="C155" s="2" t="s">
        <v>749</v>
      </c>
      <c r="D155" s="4">
        <f t="shared" si="2"/>
        <v>46035</v>
      </c>
      <c r="E155" s="5" t="s">
        <v>21</v>
      </c>
      <c r="F155" s="2">
        <v>3</v>
      </c>
      <c r="G155" s="2">
        <v>4.42</v>
      </c>
      <c r="H155" s="2" t="s">
        <v>65</v>
      </c>
      <c r="I155" s="6" t="s">
        <v>750</v>
      </c>
      <c r="J155" s="2" t="s">
        <v>67</v>
      </c>
      <c r="K155" t="str">
        <f>VLOOKUP(J155,[1]Sheet1!$B$2:$D$2034,3,0)</f>
        <v>CF</v>
      </c>
      <c r="L155" t="s">
        <v>68</v>
      </c>
      <c r="M155" s="1"/>
      <c r="N155" s="7">
        <v>0.66900000000000004</v>
      </c>
      <c r="O155" s="7">
        <v>83.45</v>
      </c>
      <c r="P155" s="30" t="s">
        <v>36</v>
      </c>
      <c r="Q155"/>
      <c r="R155" s="6"/>
      <c r="S155" t="s">
        <v>151</v>
      </c>
    </row>
    <row r="156" spans="1:19" x14ac:dyDescent="0.25">
      <c r="A156" s="1"/>
      <c r="B156" s="13" t="s">
        <v>751</v>
      </c>
      <c r="C156" s="2" t="s">
        <v>752</v>
      </c>
      <c r="D156" s="4">
        <f t="shared" si="2"/>
        <v>46035</v>
      </c>
      <c r="E156" s="5" t="s">
        <v>21</v>
      </c>
      <c r="F156" s="2">
        <v>5</v>
      </c>
      <c r="G156" s="2">
        <v>4.3099999999999996</v>
      </c>
      <c r="H156" t="s">
        <v>656</v>
      </c>
      <c r="I156" s="6" t="s">
        <v>753</v>
      </c>
      <c r="J156" s="2" t="s">
        <v>658</v>
      </c>
      <c r="K156" t="str">
        <f>VLOOKUP(J156,[1]Sheet1!$B$2:$D$2034,3,0)</f>
        <v>CF</v>
      </c>
      <c r="L156" t="s">
        <v>118</v>
      </c>
      <c r="M156" s="1"/>
      <c r="N156" s="7">
        <v>0.44</v>
      </c>
      <c r="O156" s="7">
        <v>72</v>
      </c>
      <c r="P156" s="30" t="s">
        <v>26</v>
      </c>
      <c r="Q156"/>
      <c r="R156" s="6" t="s">
        <v>123</v>
      </c>
      <c r="S156" t="s">
        <v>28</v>
      </c>
    </row>
    <row r="157" spans="1:19" x14ac:dyDescent="0.25">
      <c r="A157" s="1"/>
      <c r="B157" s="13" t="s">
        <v>754</v>
      </c>
      <c r="C157" s="2" t="s">
        <v>755</v>
      </c>
      <c r="D157" s="4">
        <f t="shared" si="2"/>
        <v>46035</v>
      </c>
      <c r="E157" s="5" t="s">
        <v>21</v>
      </c>
      <c r="F157" s="2">
        <v>5</v>
      </c>
      <c r="G157" s="2">
        <v>3.94</v>
      </c>
      <c r="H157" s="2" t="s">
        <v>81</v>
      </c>
      <c r="I157" s="6" t="s">
        <v>756</v>
      </c>
      <c r="J157" s="2" t="s">
        <v>83</v>
      </c>
      <c r="K157" t="str">
        <f>VLOOKUP(J157,[1]Sheet1!$B$2:$D$2034,3,0)</f>
        <v>NCF</v>
      </c>
      <c r="L157" t="s">
        <v>68</v>
      </c>
      <c r="M157" s="1"/>
      <c r="N157" s="7">
        <v>0</v>
      </c>
      <c r="O157" s="7">
        <v>50</v>
      </c>
      <c r="P157" s="30" t="s">
        <v>26</v>
      </c>
      <c r="Q157"/>
      <c r="R157" s="6"/>
      <c r="S157" t="s">
        <v>757</v>
      </c>
    </row>
    <row r="158" spans="1:19" x14ac:dyDescent="0.25">
      <c r="A158" s="2" t="s">
        <v>119</v>
      </c>
      <c r="B158" s="13" t="s">
        <v>758</v>
      </c>
      <c r="C158" s="2" t="s">
        <v>759</v>
      </c>
      <c r="D158" s="4">
        <f t="shared" si="2"/>
        <v>46036</v>
      </c>
      <c r="E158" s="5" t="s">
        <v>21</v>
      </c>
      <c r="F158" s="2">
        <v>5</v>
      </c>
      <c r="G158" s="2">
        <v>4.54</v>
      </c>
      <c r="H158" s="2" t="s">
        <v>74</v>
      </c>
      <c r="I158" s="6" t="s">
        <v>760</v>
      </c>
      <c r="J158" s="2" t="s">
        <v>76</v>
      </c>
      <c r="K158" t="str">
        <f>VLOOKUP(J158,[1]Sheet1!$B$2:$D$2034,3,0)</f>
        <v>CF</v>
      </c>
      <c r="L158" t="s">
        <v>77</v>
      </c>
      <c r="M158" s="1"/>
      <c r="N158" s="7">
        <v>0.90200000000000002</v>
      </c>
      <c r="O158" s="7">
        <v>95.1</v>
      </c>
      <c r="P158" s="30" t="s">
        <v>26</v>
      </c>
      <c r="Q158"/>
      <c r="R158" s="6" t="s">
        <v>504</v>
      </c>
      <c r="S158" t="s">
        <v>28</v>
      </c>
    </row>
    <row r="159" spans="1:19" x14ac:dyDescent="0.25">
      <c r="A159" s="2" t="s">
        <v>761</v>
      </c>
      <c r="B159" s="13" t="s">
        <v>762</v>
      </c>
      <c r="C159" s="2" t="s">
        <v>763</v>
      </c>
      <c r="D159" s="4">
        <f t="shared" si="2"/>
        <v>46036</v>
      </c>
      <c r="E159" s="5" t="s">
        <v>21</v>
      </c>
      <c r="F159" s="2">
        <v>5</v>
      </c>
      <c r="G159" s="2">
        <v>4.42</v>
      </c>
      <c r="H159" s="2" t="s">
        <v>65</v>
      </c>
      <c r="I159" s="6" t="s">
        <v>764</v>
      </c>
      <c r="J159" s="2" t="s">
        <v>67</v>
      </c>
      <c r="K159" t="str">
        <f>VLOOKUP(J159,[1]Sheet1!$B$2:$D$2034,3,0)</f>
        <v>CF</v>
      </c>
      <c r="L159" t="s">
        <v>68</v>
      </c>
      <c r="M159" s="1"/>
      <c r="N159" s="7">
        <v>0.65900000000000003</v>
      </c>
      <c r="O159" s="7">
        <v>82.95</v>
      </c>
      <c r="P159" s="30" t="s">
        <v>26</v>
      </c>
      <c r="Q159"/>
      <c r="R159" s="6" t="s">
        <v>69</v>
      </c>
      <c r="S159" t="s">
        <v>28</v>
      </c>
    </row>
    <row r="160" spans="1:19" x14ac:dyDescent="0.25">
      <c r="A160" s="2" t="s">
        <v>765</v>
      </c>
      <c r="B160" s="13" t="s">
        <v>766</v>
      </c>
      <c r="C160" s="2" t="s">
        <v>767</v>
      </c>
      <c r="D160" s="4">
        <f t="shared" si="2"/>
        <v>46036</v>
      </c>
      <c r="E160" s="5" t="s">
        <v>21</v>
      </c>
      <c r="F160" s="2">
        <v>1</v>
      </c>
      <c r="G160" s="2">
        <v>4.3899999999999997</v>
      </c>
      <c r="H160" t="s">
        <v>115</v>
      </c>
      <c r="I160" s="6" t="s">
        <v>768</v>
      </c>
      <c r="J160" s="2" t="s">
        <v>117</v>
      </c>
      <c r="K160" t="str">
        <f>VLOOKUP(J160,[1]Sheet1!$B$2:$D$2034,3,0)</f>
        <v>CF</v>
      </c>
      <c r="L160" t="s">
        <v>118</v>
      </c>
      <c r="M160" s="9" t="s">
        <v>769</v>
      </c>
      <c r="N160" s="7">
        <v>0</v>
      </c>
      <c r="O160" s="7">
        <v>50</v>
      </c>
      <c r="P160" s="30" t="s">
        <v>36</v>
      </c>
      <c r="Q160"/>
      <c r="R160" s="6" t="s">
        <v>378</v>
      </c>
      <c r="S160" t="s">
        <v>378</v>
      </c>
    </row>
    <row r="161" spans="1:19" x14ac:dyDescent="0.25">
      <c r="A161" s="2" t="s">
        <v>770</v>
      </c>
      <c r="B161" s="13" t="s">
        <v>771</v>
      </c>
      <c r="C161" s="2" t="s">
        <v>772</v>
      </c>
      <c r="D161" s="4">
        <f t="shared" si="2"/>
        <v>46036</v>
      </c>
      <c r="E161" s="5" t="s">
        <v>21</v>
      </c>
      <c r="F161" s="2">
        <v>1</v>
      </c>
      <c r="G161" s="2">
        <v>3.85</v>
      </c>
      <c r="H161" s="2" t="s">
        <v>683</v>
      </c>
      <c r="I161" s="6" t="s">
        <v>773</v>
      </c>
      <c r="J161" s="2" t="s">
        <v>685</v>
      </c>
      <c r="K161" t="str">
        <f>VLOOKUP(J161,[1]Sheet1!$B$2:$D$2034,3,0)</f>
        <v>CF</v>
      </c>
      <c r="L161" t="s">
        <v>686</v>
      </c>
      <c r="M161" s="1"/>
      <c r="N161" s="7">
        <v>-0.378</v>
      </c>
      <c r="O161" s="7">
        <v>31.1</v>
      </c>
      <c r="P161" s="30" t="s">
        <v>36</v>
      </c>
      <c r="Q161"/>
      <c r="R161" s="6"/>
      <c r="S161" t="s">
        <v>37</v>
      </c>
    </row>
    <row r="162" spans="1:19" x14ac:dyDescent="0.25">
      <c r="A162" s="2" t="s">
        <v>774</v>
      </c>
      <c r="B162" s="13" t="s">
        <v>775</v>
      </c>
      <c r="C162" s="2" t="s">
        <v>776</v>
      </c>
      <c r="D162" s="4">
        <f t="shared" si="2"/>
        <v>46036</v>
      </c>
      <c r="E162" s="5" t="s">
        <v>21</v>
      </c>
      <c r="F162" s="2">
        <v>5</v>
      </c>
      <c r="G162" s="2">
        <v>4.24</v>
      </c>
      <c r="H162" s="2" t="s">
        <v>166</v>
      </c>
      <c r="I162" s="6" t="s">
        <v>777</v>
      </c>
      <c r="J162" s="2" t="s">
        <v>168</v>
      </c>
      <c r="K162" t="str">
        <f>VLOOKUP(J162,[1]Sheet1!$B$2:$D$2034,3,0)</f>
        <v>CF</v>
      </c>
      <c r="L162" t="s">
        <v>169</v>
      </c>
      <c r="M162" s="1"/>
      <c r="N162" s="7">
        <v>0</v>
      </c>
      <c r="O162" s="7">
        <v>50</v>
      </c>
      <c r="P162" s="30" t="s">
        <v>26</v>
      </c>
      <c r="Q162"/>
      <c r="R162" s="11" t="s">
        <v>351</v>
      </c>
      <c r="S162" t="s">
        <v>28</v>
      </c>
    </row>
    <row r="163" spans="1:19" x14ac:dyDescent="0.25">
      <c r="A163" s="1"/>
      <c r="B163" s="13" t="s">
        <v>778</v>
      </c>
      <c r="C163" s="2" t="s">
        <v>779</v>
      </c>
      <c r="D163" s="4">
        <f t="shared" si="2"/>
        <v>46036</v>
      </c>
      <c r="E163" s="5" t="s">
        <v>21</v>
      </c>
      <c r="F163" s="2">
        <v>4</v>
      </c>
      <c r="G163" s="2">
        <v>3.65</v>
      </c>
      <c r="H163" s="2" t="s">
        <v>780</v>
      </c>
      <c r="I163" s="6" t="s">
        <v>781</v>
      </c>
      <c r="J163" s="2" t="s">
        <v>782</v>
      </c>
      <c r="K163" t="str">
        <f>VLOOKUP(J163,[1]Sheet1!$B$2:$D$2034,3,0)</f>
        <v>NCF from C5</v>
      </c>
      <c r="L163" t="s">
        <v>60</v>
      </c>
      <c r="M163" s="1"/>
      <c r="N163" s="7">
        <v>0.49</v>
      </c>
      <c r="O163" s="7">
        <v>74.5</v>
      </c>
      <c r="P163" s="30" t="s">
        <v>36</v>
      </c>
      <c r="Q163"/>
      <c r="R163" s="6" t="s">
        <v>377</v>
      </c>
      <c r="S163" t="s">
        <v>378</v>
      </c>
    </row>
    <row r="164" spans="1:19" x14ac:dyDescent="0.25">
      <c r="A164" s="1"/>
      <c r="B164" s="13" t="s">
        <v>783</v>
      </c>
      <c r="C164" s="2" t="s">
        <v>784</v>
      </c>
      <c r="D164" s="4">
        <f t="shared" si="2"/>
        <v>46036</v>
      </c>
      <c r="E164" s="5" t="s">
        <v>21</v>
      </c>
      <c r="F164" s="2">
        <v>5</v>
      </c>
      <c r="G164" s="2">
        <v>4.45</v>
      </c>
      <c r="H164" s="2" t="s">
        <v>135</v>
      </c>
      <c r="I164" s="6" t="s">
        <v>785</v>
      </c>
      <c r="J164" s="2" t="s">
        <v>137</v>
      </c>
      <c r="K164" t="str">
        <f>VLOOKUP(J164,[1]Sheet1!$B$2:$D$2034,3,0)</f>
        <v>CF</v>
      </c>
      <c r="L164" t="s">
        <v>138</v>
      </c>
      <c r="M164" s="1"/>
      <c r="N164" s="7">
        <v>0.66800000000000004</v>
      </c>
      <c r="O164" s="7">
        <v>83.4</v>
      </c>
      <c r="P164" s="30" t="s">
        <v>26</v>
      </c>
      <c r="Q164"/>
      <c r="R164" s="11" t="s">
        <v>351</v>
      </c>
      <c r="S164" t="s">
        <v>28</v>
      </c>
    </row>
    <row r="165" spans="1:19" ht="30" x14ac:dyDescent="0.25">
      <c r="A165" s="2" t="s">
        <v>786</v>
      </c>
      <c r="B165" s="13" t="s">
        <v>787</v>
      </c>
      <c r="C165" s="2" t="s">
        <v>788</v>
      </c>
      <c r="D165" s="4">
        <f t="shared" si="2"/>
        <v>46036</v>
      </c>
      <c r="E165" s="5" t="s">
        <v>21</v>
      </c>
      <c r="F165" s="2">
        <v>1</v>
      </c>
      <c r="G165" s="2">
        <v>4.59</v>
      </c>
      <c r="H165" s="2" t="s">
        <v>97</v>
      </c>
      <c r="I165" s="6" t="s">
        <v>789</v>
      </c>
      <c r="J165" s="2" t="s">
        <v>99</v>
      </c>
      <c r="K165" t="str">
        <f>VLOOKUP(J165,[1]Sheet1!$B$2:$D$2034,3,0)</f>
        <v>CF</v>
      </c>
      <c r="L165" t="s">
        <v>100</v>
      </c>
      <c r="M165" s="1"/>
      <c r="N165" s="7">
        <v>0.45900000000000002</v>
      </c>
      <c r="O165" s="7">
        <v>72.95</v>
      </c>
      <c r="P165" s="30" t="s">
        <v>36</v>
      </c>
      <c r="Q165"/>
      <c r="R165" s="6"/>
      <c r="S165" t="s">
        <v>111</v>
      </c>
    </row>
    <row r="166" spans="1:19" x14ac:dyDescent="0.25">
      <c r="A166" s="1"/>
      <c r="B166" s="13" t="s">
        <v>790</v>
      </c>
      <c r="C166" s="2" t="s">
        <v>791</v>
      </c>
      <c r="D166" s="4">
        <f t="shared" si="2"/>
        <v>46036</v>
      </c>
      <c r="E166" s="5" t="s">
        <v>21</v>
      </c>
      <c r="F166" s="2">
        <v>1</v>
      </c>
      <c r="G166" s="2">
        <v>4.6399999999999997</v>
      </c>
      <c r="H166" s="2" t="s">
        <v>792</v>
      </c>
      <c r="I166" s="6" t="s">
        <v>793</v>
      </c>
      <c r="J166" s="2" t="s">
        <v>794</v>
      </c>
      <c r="K166" t="str">
        <f>VLOOKUP(J166,[1]Sheet1!$B$2:$D$2034,3,0)</f>
        <v>NCF</v>
      </c>
      <c r="L166" t="s">
        <v>25</v>
      </c>
      <c r="M166" s="1"/>
      <c r="N166" s="7">
        <v>0</v>
      </c>
      <c r="O166" s="7">
        <v>50</v>
      </c>
      <c r="P166" s="30" t="s">
        <v>36</v>
      </c>
      <c r="Q166" s="6" t="s">
        <v>795</v>
      </c>
      <c r="R166" s="6"/>
      <c r="S166" t="s">
        <v>378</v>
      </c>
    </row>
    <row r="167" spans="1:19" ht="30" x14ac:dyDescent="0.25">
      <c r="A167" s="2" t="s">
        <v>796</v>
      </c>
      <c r="B167" s="13" t="s">
        <v>797</v>
      </c>
      <c r="C167" s="2" t="s">
        <v>798</v>
      </c>
      <c r="D167" s="4">
        <f t="shared" si="2"/>
        <v>46036</v>
      </c>
      <c r="E167" s="5" t="s">
        <v>21</v>
      </c>
      <c r="F167" s="2">
        <v>1</v>
      </c>
      <c r="G167" s="2">
        <v>3.85</v>
      </c>
      <c r="H167" s="2" t="s">
        <v>799</v>
      </c>
      <c r="I167" s="6" t="s">
        <v>800</v>
      </c>
      <c r="J167" s="2" t="s">
        <v>801</v>
      </c>
      <c r="K167" t="str">
        <f>VLOOKUP(J167,[1]Sheet1!$B$2:$D$2034,3,0)</f>
        <v>NCF</v>
      </c>
      <c r="L167" t="s">
        <v>161</v>
      </c>
      <c r="M167" s="1"/>
      <c r="N167" s="7">
        <v>0.63400000000000001</v>
      </c>
      <c r="O167" s="7">
        <v>81.7</v>
      </c>
      <c r="P167" s="30" t="s">
        <v>36</v>
      </c>
      <c r="Q167"/>
      <c r="R167" s="6"/>
      <c r="S167" t="s">
        <v>378</v>
      </c>
    </row>
    <row r="168" spans="1:19" x14ac:dyDescent="0.25">
      <c r="A168" s="1"/>
      <c r="B168" s="13" t="s">
        <v>802</v>
      </c>
      <c r="C168" s="2" t="s">
        <v>803</v>
      </c>
      <c r="D168" s="4">
        <f t="shared" si="2"/>
        <v>46036</v>
      </c>
      <c r="E168" s="5" t="s">
        <v>21</v>
      </c>
      <c r="F168" s="2">
        <v>5</v>
      </c>
      <c r="G168" s="2">
        <v>3.33</v>
      </c>
      <c r="H168" s="2" t="s">
        <v>804</v>
      </c>
      <c r="I168" s="6" t="s">
        <v>805</v>
      </c>
      <c r="J168" s="2" t="s">
        <v>806</v>
      </c>
      <c r="K168" t="str">
        <f>VLOOKUP(J168,[1]Sheet1!$B$2:$D$2034,3,0)</f>
        <v>CF</v>
      </c>
      <c r="L168" t="s">
        <v>241</v>
      </c>
      <c r="M168" s="1"/>
      <c r="N168" s="7">
        <v>0.625</v>
      </c>
      <c r="O168" s="7">
        <v>81.25</v>
      </c>
      <c r="P168" s="30" t="s">
        <v>26</v>
      </c>
      <c r="Q168"/>
      <c r="R168" s="6" t="s">
        <v>69</v>
      </c>
      <c r="S168" t="s">
        <v>37</v>
      </c>
    </row>
    <row r="169" spans="1:19" x14ac:dyDescent="0.25">
      <c r="A169" s="1"/>
      <c r="B169" s="13" t="s">
        <v>807</v>
      </c>
      <c r="C169" s="2" t="s">
        <v>808</v>
      </c>
      <c r="D169" s="4">
        <f t="shared" si="2"/>
        <v>46037</v>
      </c>
      <c r="E169" s="5" t="s">
        <v>21</v>
      </c>
      <c r="F169" s="2">
        <v>1</v>
      </c>
      <c r="G169" s="2">
        <v>4.54</v>
      </c>
      <c r="H169" s="2" t="s">
        <v>74</v>
      </c>
      <c r="I169" s="6" t="s">
        <v>809</v>
      </c>
      <c r="J169" s="2" t="s">
        <v>76</v>
      </c>
      <c r="K169" t="str">
        <f>VLOOKUP(J169,[1]Sheet1!$B$2:$D$2034,3,0)</f>
        <v>CF</v>
      </c>
      <c r="L169" t="s">
        <v>77</v>
      </c>
      <c r="M169" s="1"/>
      <c r="N169" s="7">
        <v>0</v>
      </c>
      <c r="O169" s="7">
        <v>50</v>
      </c>
      <c r="P169" s="30" t="s">
        <v>36</v>
      </c>
      <c r="Q169"/>
      <c r="R169" s="6"/>
      <c r="S169" t="s">
        <v>111</v>
      </c>
    </row>
    <row r="170" spans="1:19" ht="30" x14ac:dyDescent="0.25">
      <c r="A170" s="2" t="s">
        <v>810</v>
      </c>
      <c r="B170" s="13" t="s">
        <v>811</v>
      </c>
      <c r="C170" s="2" t="s">
        <v>812</v>
      </c>
      <c r="D170" s="4">
        <f t="shared" si="2"/>
        <v>46037</v>
      </c>
      <c r="E170" s="5" t="s">
        <v>21</v>
      </c>
      <c r="F170" s="2">
        <v>2</v>
      </c>
      <c r="G170" s="2">
        <v>3.94</v>
      </c>
      <c r="H170" s="2" t="s">
        <v>81</v>
      </c>
      <c r="I170" s="6" t="s">
        <v>813</v>
      </c>
      <c r="J170" s="2" t="s">
        <v>83</v>
      </c>
      <c r="K170" t="str">
        <f>VLOOKUP(J170,[1]Sheet1!$B$2:$D$2034,3,0)</f>
        <v>NCF</v>
      </c>
      <c r="L170" t="s">
        <v>68</v>
      </c>
      <c r="M170" s="1"/>
      <c r="N170" s="7">
        <v>-0.45900000000000002</v>
      </c>
      <c r="O170" s="7">
        <v>27.05</v>
      </c>
      <c r="P170" s="30" t="s">
        <v>36</v>
      </c>
      <c r="Q170"/>
      <c r="R170" s="6"/>
      <c r="S170" t="s">
        <v>28</v>
      </c>
    </row>
    <row r="171" spans="1:19" ht="60" x14ac:dyDescent="0.25">
      <c r="A171" s="2" t="s">
        <v>814</v>
      </c>
      <c r="B171" s="13" t="s">
        <v>815</v>
      </c>
      <c r="C171" s="2" t="s">
        <v>816</v>
      </c>
      <c r="D171" s="4">
        <f t="shared" si="2"/>
        <v>46037</v>
      </c>
      <c r="E171" s="5" t="s">
        <v>21</v>
      </c>
      <c r="F171" s="2">
        <v>1</v>
      </c>
      <c r="G171" s="2">
        <v>2.82</v>
      </c>
      <c r="H171" s="2" t="s">
        <v>41</v>
      </c>
      <c r="I171" s="6" t="s">
        <v>817</v>
      </c>
      <c r="J171" s="2" t="s">
        <v>43</v>
      </c>
      <c r="K171" t="str">
        <f>VLOOKUP(J171,[1]Sheet1!$B$2:$D$2034,3,0)</f>
        <v>NCF</v>
      </c>
      <c r="L171" t="s">
        <v>44</v>
      </c>
      <c r="M171" s="9" t="s">
        <v>818</v>
      </c>
      <c r="N171" s="7">
        <v>-0.91600000000000004</v>
      </c>
      <c r="O171" s="7">
        <v>4.2</v>
      </c>
      <c r="P171" s="30" t="s">
        <v>36</v>
      </c>
      <c r="Q171"/>
      <c r="R171" s="6"/>
      <c r="S171" t="s">
        <v>37</v>
      </c>
    </row>
    <row r="172" spans="1:19" ht="60" x14ac:dyDescent="0.25">
      <c r="A172" s="2" t="s">
        <v>819</v>
      </c>
      <c r="B172" s="13" t="s">
        <v>820</v>
      </c>
      <c r="C172" s="2" t="s">
        <v>821</v>
      </c>
      <c r="D172" s="4">
        <f t="shared" si="2"/>
        <v>46037</v>
      </c>
      <c r="E172" s="5" t="s">
        <v>21</v>
      </c>
      <c r="F172" s="2">
        <v>2</v>
      </c>
      <c r="G172" s="2">
        <v>3.27</v>
      </c>
      <c r="H172" s="2" t="s">
        <v>373</v>
      </c>
      <c r="I172" s="6" t="s">
        <v>822</v>
      </c>
      <c r="J172" s="2" t="s">
        <v>375</v>
      </c>
      <c r="K172" t="str">
        <f>VLOOKUP(J172,[1]Sheet1!$B$2:$D$2034,3,0)</f>
        <v>CF</v>
      </c>
      <c r="L172" t="s">
        <v>376</v>
      </c>
      <c r="M172" s="9" t="s">
        <v>823</v>
      </c>
      <c r="N172" s="7">
        <v>0.86599999999999999</v>
      </c>
      <c r="O172" s="7">
        <v>93.3</v>
      </c>
      <c r="P172" s="30" t="s">
        <v>36</v>
      </c>
      <c r="Q172"/>
      <c r="R172" s="6"/>
      <c r="S172" t="s">
        <v>37</v>
      </c>
    </row>
    <row r="173" spans="1:19" ht="30" x14ac:dyDescent="0.25">
      <c r="A173" s="2" t="s">
        <v>824</v>
      </c>
      <c r="B173" s="13" t="s">
        <v>825</v>
      </c>
      <c r="C173" s="2" t="s">
        <v>826</v>
      </c>
      <c r="D173" s="4">
        <f t="shared" si="2"/>
        <v>46037</v>
      </c>
      <c r="E173" s="5" t="s">
        <v>21</v>
      </c>
      <c r="F173" s="2">
        <v>2</v>
      </c>
      <c r="G173" s="2">
        <v>4.59</v>
      </c>
      <c r="H173" s="2" t="s">
        <v>97</v>
      </c>
      <c r="I173" s="6" t="s">
        <v>827</v>
      </c>
      <c r="J173" s="2" t="s">
        <v>99</v>
      </c>
      <c r="K173" t="str">
        <f>VLOOKUP(J173,[1]Sheet1!$B$2:$D$2034,3,0)</f>
        <v>CF</v>
      </c>
      <c r="L173" t="s">
        <v>100</v>
      </c>
      <c r="M173" s="9" t="s">
        <v>828</v>
      </c>
      <c r="N173" s="7">
        <v>-0.308</v>
      </c>
      <c r="O173" s="7">
        <v>34.6</v>
      </c>
      <c r="P173" s="30" t="s">
        <v>36</v>
      </c>
      <c r="Q173"/>
      <c r="R173" s="6"/>
      <c r="S173" t="s">
        <v>37</v>
      </c>
    </row>
    <row r="174" spans="1:19" x14ac:dyDescent="0.25">
      <c r="A174" s="1"/>
      <c r="B174" s="13" t="s">
        <v>829</v>
      </c>
      <c r="C174" s="2" t="s">
        <v>830</v>
      </c>
      <c r="D174" s="4">
        <f t="shared" si="2"/>
        <v>46037</v>
      </c>
      <c r="E174" s="5" t="s">
        <v>21</v>
      </c>
      <c r="F174" s="2">
        <v>5</v>
      </c>
      <c r="G174" s="2">
        <v>4.33</v>
      </c>
      <c r="H174" s="2" t="s">
        <v>610</v>
      </c>
      <c r="I174" s="6" t="s">
        <v>831</v>
      </c>
      <c r="J174" s="2" t="s">
        <v>612</v>
      </c>
      <c r="K174" t="str">
        <f>VLOOKUP(J174,[1]Sheet1!$B$2:$D$2034,3,0)</f>
        <v>NCF</v>
      </c>
      <c r="L174" t="s">
        <v>68</v>
      </c>
      <c r="M174" s="1"/>
      <c r="N174" s="7">
        <v>0.63700000000000001</v>
      </c>
      <c r="O174" s="7">
        <v>81.849999999999994</v>
      </c>
      <c r="P174" s="30" t="s">
        <v>26</v>
      </c>
      <c r="Q174"/>
      <c r="R174" s="6" t="s">
        <v>714</v>
      </c>
      <c r="S174" t="s">
        <v>28</v>
      </c>
    </row>
    <row r="175" spans="1:19" x14ac:dyDescent="0.25">
      <c r="A175" s="2" t="s">
        <v>832</v>
      </c>
      <c r="B175" s="13" t="s">
        <v>833</v>
      </c>
      <c r="C175" s="2" t="s">
        <v>834</v>
      </c>
      <c r="D175" s="4">
        <f t="shared" si="2"/>
        <v>46037</v>
      </c>
      <c r="E175" s="5" t="s">
        <v>21</v>
      </c>
      <c r="F175" s="2">
        <v>5</v>
      </c>
      <c r="G175" s="2">
        <v>3.94</v>
      </c>
      <c r="H175" s="2" t="s">
        <v>81</v>
      </c>
      <c r="I175" s="6" t="s">
        <v>835</v>
      </c>
      <c r="J175" s="2" t="s">
        <v>83</v>
      </c>
      <c r="K175" t="str">
        <f>VLOOKUP(J175,[1]Sheet1!$B$2:$D$2034,3,0)</f>
        <v>NCF</v>
      </c>
      <c r="L175" t="s">
        <v>68</v>
      </c>
      <c r="M175" s="1"/>
      <c r="N175" s="7">
        <v>0.57199999999999995</v>
      </c>
      <c r="O175" s="7">
        <v>78.599999999999994</v>
      </c>
      <c r="P175" s="30" t="s">
        <v>26</v>
      </c>
      <c r="Q175"/>
      <c r="R175" s="6" t="s">
        <v>128</v>
      </c>
      <c r="S175" t="s">
        <v>28</v>
      </c>
    </row>
    <row r="176" spans="1:19" ht="30" x14ac:dyDescent="0.25">
      <c r="A176" s="2" t="s">
        <v>836</v>
      </c>
      <c r="B176" s="13" t="s">
        <v>837</v>
      </c>
      <c r="C176" s="2" t="s">
        <v>838</v>
      </c>
      <c r="D176" s="4">
        <f t="shared" si="2"/>
        <v>46038</v>
      </c>
      <c r="E176" s="5" t="s">
        <v>21</v>
      </c>
      <c r="F176" s="2">
        <v>1</v>
      </c>
      <c r="G176" s="2">
        <v>3.94</v>
      </c>
      <c r="H176" s="2" t="s">
        <v>81</v>
      </c>
      <c r="I176" s="6" t="s">
        <v>839</v>
      </c>
      <c r="J176" s="2" t="s">
        <v>83</v>
      </c>
      <c r="K176" t="str">
        <f>VLOOKUP(J176,[1]Sheet1!$B$2:$D$2034,3,0)</f>
        <v>NCF</v>
      </c>
      <c r="L176" t="s">
        <v>68</v>
      </c>
      <c r="M176" s="1"/>
      <c r="N176" s="7">
        <v>-0.60099999999999998</v>
      </c>
      <c r="O176" s="7">
        <v>19.95</v>
      </c>
      <c r="P176" s="30" t="s">
        <v>36</v>
      </c>
      <c r="Q176"/>
      <c r="R176" s="6"/>
      <c r="S176" t="s">
        <v>103</v>
      </c>
    </row>
    <row r="177" spans="1:19" ht="30" x14ac:dyDescent="0.25">
      <c r="A177" s="2" t="s">
        <v>840</v>
      </c>
      <c r="B177" s="13" t="s">
        <v>841</v>
      </c>
      <c r="C177" s="2" t="s">
        <v>842</v>
      </c>
      <c r="D177" s="4">
        <f t="shared" si="2"/>
        <v>46038</v>
      </c>
      <c r="E177" s="5" t="s">
        <v>21</v>
      </c>
      <c r="F177" s="2">
        <v>1</v>
      </c>
      <c r="G177" s="2">
        <v>3.02</v>
      </c>
      <c r="H177" s="2" t="s">
        <v>408</v>
      </c>
      <c r="I177" s="6" t="s">
        <v>843</v>
      </c>
      <c r="J177" s="2" t="s">
        <v>410</v>
      </c>
      <c r="K177" t="str">
        <f>VLOOKUP(J177,[1]Sheet1!$B$2:$D$2034,3,0)</f>
        <v>NCF</v>
      </c>
      <c r="L177" t="s">
        <v>241</v>
      </c>
      <c r="M177" s="1"/>
      <c r="N177" s="7">
        <v>-0.27300000000000002</v>
      </c>
      <c r="O177" s="7">
        <v>36.35</v>
      </c>
      <c r="P177" s="30" t="s">
        <v>36</v>
      </c>
      <c r="Q177"/>
      <c r="R177" s="6" t="s">
        <v>139</v>
      </c>
      <c r="S177" t="s">
        <v>37</v>
      </c>
    </row>
    <row r="178" spans="1:19" x14ac:dyDescent="0.25">
      <c r="A178" s="2" t="s">
        <v>844</v>
      </c>
      <c r="B178" s="13" t="s">
        <v>845</v>
      </c>
      <c r="C178" s="2" t="s">
        <v>846</v>
      </c>
      <c r="D178" s="4">
        <f t="shared" si="2"/>
        <v>46038</v>
      </c>
      <c r="E178" s="5" t="s">
        <v>21</v>
      </c>
      <c r="F178" s="2">
        <v>1</v>
      </c>
      <c r="G178" s="2">
        <v>3.65</v>
      </c>
      <c r="H178" s="2" t="s">
        <v>780</v>
      </c>
      <c r="I178" s="6" t="s">
        <v>847</v>
      </c>
      <c r="J178" s="2" t="s">
        <v>782</v>
      </c>
      <c r="K178" t="str">
        <f>VLOOKUP(J178,[1]Sheet1!$B$2:$D$2034,3,0)</f>
        <v>NCF from C5</v>
      </c>
      <c r="L178" t="s">
        <v>60</v>
      </c>
      <c r="M178" s="1"/>
      <c r="N178" s="7">
        <v>-0.47699999999999998</v>
      </c>
      <c r="O178" s="7">
        <v>26.15</v>
      </c>
      <c r="P178" s="30" t="s">
        <v>36</v>
      </c>
      <c r="Q178"/>
      <c r="R178" s="6"/>
      <c r="S178" t="s">
        <v>28</v>
      </c>
    </row>
    <row r="179" spans="1:19" ht="30" x14ac:dyDescent="0.25">
      <c r="A179" s="1"/>
      <c r="B179" s="13" t="s">
        <v>848</v>
      </c>
      <c r="C179" s="2" t="s">
        <v>849</v>
      </c>
      <c r="D179" s="4">
        <f t="shared" si="2"/>
        <v>46038</v>
      </c>
      <c r="E179" s="5" t="s">
        <v>21</v>
      </c>
      <c r="F179" s="2">
        <v>2</v>
      </c>
      <c r="G179" s="2">
        <v>4.42</v>
      </c>
      <c r="H179" s="2" t="s">
        <v>65</v>
      </c>
      <c r="I179" s="6" t="s">
        <v>850</v>
      </c>
      <c r="J179" s="2" t="s">
        <v>67</v>
      </c>
      <c r="K179" t="str">
        <f>VLOOKUP(J179,[1]Sheet1!$B$2:$D$2034,3,0)</f>
        <v>CF</v>
      </c>
      <c r="L179" t="s">
        <v>68</v>
      </c>
      <c r="M179" s="1"/>
      <c r="N179" s="7">
        <v>-0.83599999999999997</v>
      </c>
      <c r="O179" s="7">
        <v>8.1999999999999993</v>
      </c>
      <c r="P179" s="30" t="s">
        <v>36</v>
      </c>
      <c r="Q179"/>
      <c r="R179" s="6"/>
      <c r="S179" t="s">
        <v>37</v>
      </c>
    </row>
    <row r="180" spans="1:19" x14ac:dyDescent="0.25">
      <c r="A180" s="1"/>
      <c r="B180" s="13" t="s">
        <v>851</v>
      </c>
      <c r="C180" s="2" t="s">
        <v>852</v>
      </c>
      <c r="D180" s="4">
        <f t="shared" si="2"/>
        <v>46038</v>
      </c>
      <c r="E180" s="5" t="s">
        <v>21</v>
      </c>
      <c r="F180" s="2">
        <v>5</v>
      </c>
      <c r="G180" s="2">
        <v>4.41</v>
      </c>
      <c r="H180" s="2" t="s">
        <v>336</v>
      </c>
      <c r="I180" s="6" t="s">
        <v>853</v>
      </c>
      <c r="J180" s="2" t="s">
        <v>338</v>
      </c>
      <c r="K180" t="str">
        <f>VLOOKUP(J180,[1]Sheet1!$B$2:$D$2034,3,0)</f>
        <v>NCF</v>
      </c>
      <c r="L180" t="s">
        <v>77</v>
      </c>
      <c r="M180" s="1"/>
      <c r="N180" s="7">
        <v>0.82699999999999996</v>
      </c>
      <c r="O180" s="7">
        <v>91.35</v>
      </c>
      <c r="P180" s="30" t="s">
        <v>26</v>
      </c>
      <c r="Q180"/>
      <c r="R180" s="6" t="s">
        <v>69</v>
      </c>
      <c r="S180" t="s">
        <v>28</v>
      </c>
    </row>
    <row r="181" spans="1:19" ht="45" x14ac:dyDescent="0.25">
      <c r="A181" s="2" t="s">
        <v>854</v>
      </c>
      <c r="B181" s="13" t="s">
        <v>855</v>
      </c>
      <c r="C181" s="2" t="s">
        <v>856</v>
      </c>
      <c r="D181" s="4">
        <f t="shared" si="2"/>
        <v>46038</v>
      </c>
      <c r="E181" s="5" t="s">
        <v>21</v>
      </c>
      <c r="F181" s="2">
        <v>3</v>
      </c>
      <c r="G181" s="2">
        <v>3.74</v>
      </c>
      <c r="H181" s="2" t="s">
        <v>857</v>
      </c>
      <c r="I181" s="6" t="s">
        <v>858</v>
      </c>
      <c r="J181" s="2" t="s">
        <v>859</v>
      </c>
      <c r="K181" t="str">
        <f>VLOOKUP(J181,[1]Sheet1!$B$2:$D$2034,3,0)</f>
        <v>NCF</v>
      </c>
      <c r="L181" t="s">
        <v>860</v>
      </c>
      <c r="M181" s="1"/>
      <c r="N181" s="7">
        <v>0.13900000000000001</v>
      </c>
      <c r="O181" s="7">
        <v>56.95</v>
      </c>
      <c r="P181" s="30" t="s">
        <v>36</v>
      </c>
      <c r="Q181"/>
      <c r="R181" s="6"/>
      <c r="S181" t="s">
        <v>378</v>
      </c>
    </row>
    <row r="182" spans="1:19" ht="30" x14ac:dyDescent="0.25">
      <c r="A182" s="1"/>
      <c r="B182" s="13" t="s">
        <v>861</v>
      </c>
      <c r="C182" s="2" t="s">
        <v>862</v>
      </c>
      <c r="D182" s="4">
        <f t="shared" si="2"/>
        <v>46038</v>
      </c>
      <c r="E182" s="5" t="s">
        <v>21</v>
      </c>
      <c r="F182" s="2">
        <v>3</v>
      </c>
      <c r="G182" s="2">
        <v>4.42</v>
      </c>
      <c r="H182" s="2" t="s">
        <v>65</v>
      </c>
      <c r="I182" s="6" t="s">
        <v>863</v>
      </c>
      <c r="J182" s="2" t="s">
        <v>67</v>
      </c>
      <c r="K182" t="str">
        <f>VLOOKUP(J182,[1]Sheet1!$B$2:$D$2034,3,0)</f>
        <v>CF</v>
      </c>
      <c r="L182" t="s">
        <v>68</v>
      </c>
      <c r="M182" s="9" t="s">
        <v>864</v>
      </c>
      <c r="N182" s="7">
        <v>0.59899999999999998</v>
      </c>
      <c r="O182" s="7">
        <v>79.95</v>
      </c>
      <c r="P182" s="30" t="s">
        <v>36</v>
      </c>
      <c r="Q182"/>
      <c r="R182" s="6"/>
      <c r="S182" t="s">
        <v>37</v>
      </c>
    </row>
    <row r="183" spans="1:19" x14ac:dyDescent="0.25">
      <c r="A183" s="1"/>
      <c r="B183" s="13" t="s">
        <v>865</v>
      </c>
      <c r="C183" s="2" t="s">
        <v>866</v>
      </c>
      <c r="D183" s="4">
        <f t="shared" si="2"/>
        <v>46038</v>
      </c>
      <c r="E183" s="5" t="s">
        <v>21</v>
      </c>
      <c r="F183" s="2">
        <v>2</v>
      </c>
      <c r="G183" s="2">
        <v>4.3899999999999997</v>
      </c>
      <c r="H183" t="s">
        <v>115</v>
      </c>
      <c r="I183" s="6" t="s">
        <v>867</v>
      </c>
      <c r="J183" s="2" t="s">
        <v>117</v>
      </c>
      <c r="K183" t="str">
        <f>VLOOKUP(J183,[1]Sheet1!$B$2:$D$2034,3,0)</f>
        <v>CF</v>
      </c>
      <c r="L183" t="s">
        <v>118</v>
      </c>
      <c r="M183" s="1"/>
      <c r="N183" s="7">
        <v>-0.28699999999999998</v>
      </c>
      <c r="O183" s="7">
        <v>35.65</v>
      </c>
      <c r="P183" s="30" t="s">
        <v>36</v>
      </c>
      <c r="Q183"/>
      <c r="R183" s="8" t="s">
        <v>155</v>
      </c>
      <c r="S183" t="s">
        <v>111</v>
      </c>
    </row>
    <row r="184" spans="1:19" x14ac:dyDescent="0.25">
      <c r="A184" s="1"/>
      <c r="B184" s="13" t="s">
        <v>868</v>
      </c>
      <c r="C184" s="2" t="s">
        <v>869</v>
      </c>
      <c r="D184" s="4">
        <f t="shared" si="2"/>
        <v>46038</v>
      </c>
      <c r="E184" s="5" t="s">
        <v>21</v>
      </c>
      <c r="F184" s="2">
        <v>2</v>
      </c>
      <c r="G184" s="2">
        <v>4.54</v>
      </c>
      <c r="H184" s="2" t="s">
        <v>49</v>
      </c>
      <c r="I184" s="6" t="s">
        <v>870</v>
      </c>
      <c r="J184" s="2" t="s">
        <v>51</v>
      </c>
      <c r="K184" t="str">
        <f>VLOOKUP(J184,[1]Sheet1!$B$2:$D$2034,3,0)</f>
        <v>CF</v>
      </c>
      <c r="L184" t="s">
        <v>52</v>
      </c>
      <c r="M184" s="1"/>
      <c r="N184" s="7">
        <v>0</v>
      </c>
      <c r="O184" s="7">
        <v>50</v>
      </c>
      <c r="P184" s="30" t="s">
        <v>36</v>
      </c>
      <c r="Q184"/>
      <c r="R184" s="6"/>
      <c r="S184" t="s">
        <v>37</v>
      </c>
    </row>
    <row r="185" spans="1:19" ht="30" x14ac:dyDescent="0.25">
      <c r="A185" s="2" t="s">
        <v>871</v>
      </c>
      <c r="B185" s="13" t="s">
        <v>872</v>
      </c>
      <c r="C185" s="2" t="s">
        <v>873</v>
      </c>
      <c r="D185" s="4">
        <f t="shared" si="2"/>
        <v>46038</v>
      </c>
      <c r="E185" s="5" t="s">
        <v>21</v>
      </c>
      <c r="F185" s="2">
        <v>5</v>
      </c>
      <c r="G185" s="2">
        <v>4.54</v>
      </c>
      <c r="H185" s="2" t="s">
        <v>49</v>
      </c>
      <c r="I185" s="6" t="s">
        <v>874</v>
      </c>
      <c r="J185" s="2" t="s">
        <v>51</v>
      </c>
      <c r="K185" t="str">
        <f>VLOOKUP(J185,[1]Sheet1!$B$2:$D$2034,3,0)</f>
        <v>CF</v>
      </c>
      <c r="L185" t="s">
        <v>52</v>
      </c>
      <c r="M185" s="9" t="s">
        <v>875</v>
      </c>
      <c r="N185" s="7">
        <v>0.89500000000000002</v>
      </c>
      <c r="O185" s="7">
        <v>94.75</v>
      </c>
      <c r="P185" s="30" t="s">
        <v>26</v>
      </c>
      <c r="Q185"/>
      <c r="R185" s="6" t="s">
        <v>53</v>
      </c>
      <c r="S185" t="s">
        <v>28</v>
      </c>
    </row>
    <row r="186" spans="1:19" ht="30" x14ac:dyDescent="0.25">
      <c r="A186" s="2" t="s">
        <v>876</v>
      </c>
      <c r="B186" s="13" t="s">
        <v>877</v>
      </c>
      <c r="C186" s="2" t="s">
        <v>878</v>
      </c>
      <c r="D186" s="4">
        <f t="shared" si="2"/>
        <v>46038</v>
      </c>
      <c r="E186" s="5" t="s">
        <v>21</v>
      </c>
      <c r="F186" s="2">
        <v>1</v>
      </c>
      <c r="G186" s="2">
        <v>3.52</v>
      </c>
      <c r="H186" s="2" t="s">
        <v>879</v>
      </c>
      <c r="I186" s="6" t="s">
        <v>880</v>
      </c>
      <c r="J186" s="2" t="s">
        <v>881</v>
      </c>
      <c r="K186" t="str">
        <f>VLOOKUP(J186,[1]Sheet1!$B$2:$D$2034,3,0)</f>
        <v>CF</v>
      </c>
      <c r="L186" t="s">
        <v>392</v>
      </c>
      <c r="M186" s="1"/>
      <c r="N186" s="7">
        <v>-0.41899999999999998</v>
      </c>
      <c r="O186" s="7">
        <v>29.05</v>
      </c>
      <c r="P186" s="30" t="s">
        <v>36</v>
      </c>
      <c r="Q186"/>
      <c r="R186" s="6" t="s">
        <v>139</v>
      </c>
      <c r="S186" t="s">
        <v>37</v>
      </c>
    </row>
    <row r="187" spans="1:19" x14ac:dyDescent="0.25">
      <c r="A187" s="1"/>
      <c r="B187" s="13" t="s">
        <v>882</v>
      </c>
      <c r="C187" s="2" t="s">
        <v>883</v>
      </c>
      <c r="D187" s="4">
        <f t="shared" si="2"/>
        <v>46038</v>
      </c>
      <c r="E187" s="5" t="s">
        <v>21</v>
      </c>
      <c r="F187" s="2">
        <v>5</v>
      </c>
      <c r="G187" s="2">
        <v>4.54</v>
      </c>
      <c r="H187" s="2" t="s">
        <v>74</v>
      </c>
      <c r="I187" s="6" t="s">
        <v>884</v>
      </c>
      <c r="J187" s="2" t="s">
        <v>76</v>
      </c>
      <c r="K187" t="str">
        <f>VLOOKUP(J187,[1]Sheet1!$B$2:$D$2034,3,0)</f>
        <v>CF</v>
      </c>
      <c r="L187" t="s">
        <v>77</v>
      </c>
      <c r="M187" s="1"/>
      <c r="N187" s="7">
        <v>0.89800000000000002</v>
      </c>
      <c r="O187" s="7">
        <v>94.9</v>
      </c>
      <c r="P187" s="30" t="s">
        <v>26</v>
      </c>
      <c r="Q187"/>
      <c r="R187" s="6" t="s">
        <v>276</v>
      </c>
      <c r="S187" t="s">
        <v>28</v>
      </c>
    </row>
    <row r="188" spans="1:19" x14ac:dyDescent="0.25">
      <c r="A188" s="2" t="s">
        <v>885</v>
      </c>
      <c r="B188" s="13" t="s">
        <v>886</v>
      </c>
      <c r="C188" s="2" t="s">
        <v>887</v>
      </c>
      <c r="D188" s="4">
        <f t="shared" si="2"/>
        <v>46039</v>
      </c>
      <c r="E188" s="5" t="s">
        <v>21</v>
      </c>
      <c r="F188" s="2">
        <v>2</v>
      </c>
      <c r="G188" s="2">
        <v>4.22</v>
      </c>
      <c r="H188" s="2" t="s">
        <v>280</v>
      </c>
      <c r="I188" s="6" t="s">
        <v>888</v>
      </c>
      <c r="J188" s="2" t="s">
        <v>282</v>
      </c>
      <c r="K188" t="str">
        <f>VLOOKUP(J188,[1]Sheet1!$B$2:$D$2034,3,0)</f>
        <v>CF</v>
      </c>
      <c r="L188" t="s">
        <v>283</v>
      </c>
      <c r="M188" s="1"/>
      <c r="N188" s="7">
        <v>-0.27300000000000002</v>
      </c>
      <c r="O188" s="7">
        <v>36.35</v>
      </c>
      <c r="P188" s="30" t="s">
        <v>36</v>
      </c>
      <c r="Q188"/>
      <c r="R188" s="6"/>
      <c r="S188" t="s">
        <v>37</v>
      </c>
    </row>
    <row r="189" spans="1:19" x14ac:dyDescent="0.25">
      <c r="A189" s="1"/>
      <c r="B189" s="13" t="s">
        <v>889</v>
      </c>
      <c r="C189" s="2" t="s">
        <v>890</v>
      </c>
      <c r="D189" s="4">
        <f t="shared" si="2"/>
        <v>46039</v>
      </c>
      <c r="E189" s="5" t="s">
        <v>21</v>
      </c>
      <c r="F189" s="2">
        <v>5</v>
      </c>
      <c r="G189" s="2">
        <v>4.22</v>
      </c>
      <c r="H189" s="2" t="s">
        <v>489</v>
      </c>
      <c r="I189" s="6" t="s">
        <v>891</v>
      </c>
      <c r="J189" s="2" t="s">
        <v>491</v>
      </c>
      <c r="K189" t="str">
        <f>VLOOKUP(J189,[1]Sheet1!$B$2:$D$2034,3,0)</f>
        <v>NCF</v>
      </c>
      <c r="L189" t="s">
        <v>60</v>
      </c>
      <c r="M189" s="1"/>
      <c r="N189" s="7">
        <v>0.48799999999999999</v>
      </c>
      <c r="O189" s="7">
        <v>74.400000000000006</v>
      </c>
      <c r="P189" s="30" t="s">
        <v>26</v>
      </c>
      <c r="Q189"/>
      <c r="R189" s="6"/>
      <c r="S189" t="s">
        <v>28</v>
      </c>
    </row>
    <row r="190" spans="1:19" x14ac:dyDescent="0.25">
      <c r="A190" s="2" t="s">
        <v>892</v>
      </c>
      <c r="B190" s="13" t="s">
        <v>893</v>
      </c>
      <c r="C190" s="2" t="s">
        <v>894</v>
      </c>
      <c r="D190" s="4">
        <f t="shared" si="2"/>
        <v>46039</v>
      </c>
      <c r="E190" s="5" t="s">
        <v>21</v>
      </c>
      <c r="F190" s="2">
        <v>5</v>
      </c>
      <c r="G190" s="2">
        <v>4.53</v>
      </c>
      <c r="H190" s="2" t="s">
        <v>895</v>
      </c>
      <c r="I190" s="6" t="s">
        <v>896</v>
      </c>
      <c r="J190" s="2" t="s">
        <v>897</v>
      </c>
      <c r="K190" t="str">
        <f>VLOOKUP(J190,[1]Sheet1!$B$2:$D$2034,3,0)</f>
        <v>NCF</v>
      </c>
      <c r="L190" t="s">
        <v>392</v>
      </c>
      <c r="M190" s="9" t="s">
        <v>898</v>
      </c>
      <c r="N190" s="7">
        <v>0.872</v>
      </c>
      <c r="O190" s="7">
        <v>93.6</v>
      </c>
      <c r="P190" s="30" t="s">
        <v>26</v>
      </c>
      <c r="Q190"/>
      <c r="R190" s="6"/>
      <c r="S190" t="s">
        <v>28</v>
      </c>
    </row>
    <row r="191" spans="1:19" x14ac:dyDescent="0.25">
      <c r="A191" s="2" t="s">
        <v>899</v>
      </c>
      <c r="B191" s="13" t="s">
        <v>900</v>
      </c>
      <c r="C191" s="2" t="s">
        <v>901</v>
      </c>
      <c r="D191" s="4">
        <f t="shared" si="2"/>
        <v>46039</v>
      </c>
      <c r="E191" s="5" t="s">
        <v>21</v>
      </c>
      <c r="F191" s="2">
        <v>5</v>
      </c>
      <c r="G191" s="2">
        <v>4.6399999999999997</v>
      </c>
      <c r="H191" s="2" t="s">
        <v>902</v>
      </c>
      <c r="I191" s="6" t="s">
        <v>903</v>
      </c>
      <c r="J191" s="2" t="s">
        <v>904</v>
      </c>
      <c r="K191" t="str">
        <f>VLOOKUP(J191,[1]Sheet1!$B$2:$D$2034,3,0)</f>
        <v>CF</v>
      </c>
      <c r="L191" t="s">
        <v>392</v>
      </c>
      <c r="M191" s="9" t="s">
        <v>905</v>
      </c>
      <c r="N191" s="7">
        <v>0.92600000000000005</v>
      </c>
      <c r="O191" s="7">
        <v>96.3</v>
      </c>
      <c r="P191" s="30" t="s">
        <v>26</v>
      </c>
      <c r="Q191"/>
      <c r="R191" s="6" t="s">
        <v>276</v>
      </c>
      <c r="S191" t="s">
        <v>28</v>
      </c>
    </row>
    <row r="192" spans="1:19" x14ac:dyDescent="0.25">
      <c r="A192" s="1"/>
      <c r="B192" s="13" t="s">
        <v>906</v>
      </c>
      <c r="C192" s="2" t="s">
        <v>907</v>
      </c>
      <c r="D192" s="4">
        <f t="shared" si="2"/>
        <v>46039</v>
      </c>
      <c r="E192" s="5" t="s">
        <v>21</v>
      </c>
      <c r="F192" s="2">
        <v>5</v>
      </c>
      <c r="G192" s="2">
        <v>4.42</v>
      </c>
      <c r="H192" s="2" t="s">
        <v>65</v>
      </c>
      <c r="I192" s="6" t="s">
        <v>908</v>
      </c>
      <c r="J192" s="2" t="s">
        <v>67</v>
      </c>
      <c r="K192" t="str">
        <f>VLOOKUP(J192,[1]Sheet1!$B$2:$D$2034,3,0)</f>
        <v>CF</v>
      </c>
      <c r="L192" t="s">
        <v>68</v>
      </c>
      <c r="M192" s="1"/>
      <c r="N192" s="7">
        <v>0</v>
      </c>
      <c r="O192" s="7">
        <v>50</v>
      </c>
      <c r="P192" s="30" t="s">
        <v>26</v>
      </c>
      <c r="Q192"/>
      <c r="R192" s="6" t="s">
        <v>69</v>
      </c>
      <c r="S192" t="s">
        <v>28</v>
      </c>
    </row>
    <row r="193" spans="1:19" ht="30" x14ac:dyDescent="0.25">
      <c r="A193" s="1"/>
      <c r="B193" s="13" t="s">
        <v>909</v>
      </c>
      <c r="C193" s="2" t="s">
        <v>910</v>
      </c>
      <c r="D193" s="4">
        <f t="shared" si="2"/>
        <v>46039</v>
      </c>
      <c r="E193" s="5" t="s">
        <v>21</v>
      </c>
      <c r="F193" s="2">
        <v>5</v>
      </c>
      <c r="G193" s="2">
        <v>4.53</v>
      </c>
      <c r="H193" s="2" t="s">
        <v>911</v>
      </c>
      <c r="I193" s="6" t="s">
        <v>912</v>
      </c>
      <c r="J193" s="2" t="s">
        <v>913</v>
      </c>
      <c r="K193" t="str">
        <f>VLOOKUP(J193,[1]Sheet1!$B$2:$D$2034,3,0)</f>
        <v>CF</v>
      </c>
      <c r="L193" t="s">
        <v>25</v>
      </c>
      <c r="M193" s="9" t="s">
        <v>914</v>
      </c>
      <c r="N193" s="7">
        <v>0.89700000000000002</v>
      </c>
      <c r="O193" s="7">
        <v>94.85</v>
      </c>
      <c r="P193" s="30" t="s">
        <v>26</v>
      </c>
      <c r="Q193"/>
      <c r="R193" s="6" t="s">
        <v>69</v>
      </c>
      <c r="S193" t="s">
        <v>28</v>
      </c>
    </row>
    <row r="194" spans="1:19" x14ac:dyDescent="0.25">
      <c r="A194" s="1"/>
      <c r="B194" s="13" t="s">
        <v>915</v>
      </c>
      <c r="C194" s="2" t="s">
        <v>916</v>
      </c>
      <c r="D194" s="4">
        <f t="shared" ref="D194:D257" si="3">DATEVALUE(LEFT(C194,10))</f>
        <v>46039</v>
      </c>
      <c r="E194" s="5" t="s">
        <v>21</v>
      </c>
      <c r="F194" s="2">
        <v>5</v>
      </c>
      <c r="G194" s="2">
        <v>4.54</v>
      </c>
      <c r="H194" s="2" t="s">
        <v>74</v>
      </c>
      <c r="I194" s="6" t="s">
        <v>917</v>
      </c>
      <c r="J194" s="2" t="s">
        <v>76</v>
      </c>
      <c r="K194" t="str">
        <f>VLOOKUP(J194,[1]Sheet1!$B$2:$D$2034,3,0)</f>
        <v>CF</v>
      </c>
      <c r="L194" t="s">
        <v>77</v>
      </c>
      <c r="M194" s="1"/>
      <c r="N194" s="7">
        <v>0</v>
      </c>
      <c r="O194" s="7">
        <v>50</v>
      </c>
      <c r="P194" s="30" t="s">
        <v>26</v>
      </c>
      <c r="Q194"/>
      <c r="R194" s="11" t="s">
        <v>351</v>
      </c>
      <c r="S194" t="s">
        <v>28</v>
      </c>
    </row>
    <row r="195" spans="1:19" ht="30" x14ac:dyDescent="0.25">
      <c r="A195" s="2" t="s">
        <v>918</v>
      </c>
      <c r="B195" s="13" t="s">
        <v>919</v>
      </c>
      <c r="C195" s="2" t="s">
        <v>920</v>
      </c>
      <c r="D195" s="4">
        <f t="shared" si="3"/>
        <v>46039</v>
      </c>
      <c r="E195" s="5" t="s">
        <v>21</v>
      </c>
      <c r="F195" s="2">
        <v>5</v>
      </c>
      <c r="G195" s="2">
        <v>4.66</v>
      </c>
      <c r="H195" s="2" t="s">
        <v>637</v>
      </c>
      <c r="I195" s="6" t="s">
        <v>921</v>
      </c>
      <c r="J195" s="2" t="s">
        <v>639</v>
      </c>
      <c r="K195" t="str">
        <f>VLOOKUP(J195,[1]Sheet1!$B$2:$D$2034,3,0)</f>
        <v>CF</v>
      </c>
      <c r="L195" t="s">
        <v>77</v>
      </c>
      <c r="M195" s="1"/>
      <c r="N195" s="7">
        <v>0.69099999999999995</v>
      </c>
      <c r="O195" s="7">
        <v>84.55</v>
      </c>
      <c r="P195" s="30" t="s">
        <v>26</v>
      </c>
      <c r="Q195"/>
      <c r="R195" s="6" t="s">
        <v>123</v>
      </c>
      <c r="S195" t="s">
        <v>28</v>
      </c>
    </row>
    <row r="196" spans="1:19" x14ac:dyDescent="0.25">
      <c r="A196" s="1"/>
      <c r="B196" s="13" t="s">
        <v>922</v>
      </c>
      <c r="C196" s="2" t="s">
        <v>923</v>
      </c>
      <c r="D196" s="4">
        <f t="shared" si="3"/>
        <v>46039</v>
      </c>
      <c r="E196" s="5" t="s">
        <v>21</v>
      </c>
      <c r="F196" s="2">
        <v>1</v>
      </c>
      <c r="G196" s="2">
        <v>3.27</v>
      </c>
      <c r="H196" s="2" t="s">
        <v>373</v>
      </c>
      <c r="I196" s="6" t="s">
        <v>924</v>
      </c>
      <c r="J196" s="2" t="s">
        <v>375</v>
      </c>
      <c r="K196" t="str">
        <f>VLOOKUP(J196,[1]Sheet1!$B$2:$D$2034,3,0)</f>
        <v>CF</v>
      </c>
      <c r="L196" t="s">
        <v>376</v>
      </c>
      <c r="M196" s="1"/>
      <c r="N196" s="7">
        <v>-0.27600000000000002</v>
      </c>
      <c r="O196" s="7">
        <v>36.200000000000003</v>
      </c>
      <c r="P196" s="30" t="s">
        <v>36</v>
      </c>
      <c r="Q196"/>
      <c r="R196" s="6"/>
      <c r="S196" t="s">
        <v>111</v>
      </c>
    </row>
    <row r="197" spans="1:19" x14ac:dyDescent="0.25">
      <c r="A197" s="1"/>
      <c r="B197" s="13" t="s">
        <v>925</v>
      </c>
      <c r="C197" s="2" t="s">
        <v>926</v>
      </c>
      <c r="D197" s="4">
        <f t="shared" si="3"/>
        <v>46039</v>
      </c>
      <c r="E197" s="5" t="s">
        <v>21</v>
      </c>
      <c r="F197" s="2">
        <v>5</v>
      </c>
      <c r="G197" s="2">
        <v>3.94</v>
      </c>
      <c r="H197" s="2" t="s">
        <v>81</v>
      </c>
      <c r="I197" s="6" t="s">
        <v>927</v>
      </c>
      <c r="J197" s="2" t="s">
        <v>83</v>
      </c>
      <c r="K197" t="str">
        <f>VLOOKUP(J197,[1]Sheet1!$B$2:$D$2034,3,0)</f>
        <v>NCF</v>
      </c>
      <c r="L197" t="s">
        <v>68</v>
      </c>
      <c r="M197" s="1"/>
      <c r="N197" s="7">
        <v>0</v>
      </c>
      <c r="O197" s="7">
        <v>50</v>
      </c>
      <c r="P197" s="30" t="s">
        <v>26</v>
      </c>
      <c r="Q197"/>
      <c r="R197" s="11" t="s">
        <v>351</v>
      </c>
      <c r="S197" t="s">
        <v>37</v>
      </c>
    </row>
    <row r="198" spans="1:19" x14ac:dyDescent="0.25">
      <c r="A198" s="2" t="s">
        <v>928</v>
      </c>
      <c r="B198" s="13" t="s">
        <v>929</v>
      </c>
      <c r="C198" s="2" t="s">
        <v>930</v>
      </c>
      <c r="D198" s="4">
        <f t="shared" si="3"/>
        <v>46039</v>
      </c>
      <c r="E198" s="5" t="s">
        <v>21</v>
      </c>
      <c r="F198" s="2">
        <v>5</v>
      </c>
      <c r="G198" s="2">
        <v>4.42</v>
      </c>
      <c r="H198" s="2" t="s">
        <v>65</v>
      </c>
      <c r="I198" s="6" t="s">
        <v>931</v>
      </c>
      <c r="J198" s="2" t="s">
        <v>67</v>
      </c>
      <c r="K198" t="str">
        <f>VLOOKUP(J198,[1]Sheet1!$B$2:$D$2034,3,0)</f>
        <v>CF</v>
      </c>
      <c r="L198" t="s">
        <v>68</v>
      </c>
      <c r="M198" s="1"/>
      <c r="N198" s="7">
        <v>0.67</v>
      </c>
      <c r="O198" s="7">
        <v>83.5</v>
      </c>
      <c r="P198" s="30" t="s">
        <v>26</v>
      </c>
      <c r="Q198"/>
      <c r="R198" s="6" t="s">
        <v>53</v>
      </c>
      <c r="S198" t="s">
        <v>28</v>
      </c>
    </row>
    <row r="199" spans="1:19" x14ac:dyDescent="0.25">
      <c r="A199" s="2" t="s">
        <v>932</v>
      </c>
      <c r="B199" s="13" t="s">
        <v>933</v>
      </c>
      <c r="C199" s="2" t="s">
        <v>934</v>
      </c>
      <c r="D199" s="4">
        <f t="shared" si="3"/>
        <v>46039</v>
      </c>
      <c r="E199" s="5" t="s">
        <v>21</v>
      </c>
      <c r="F199" s="2">
        <v>5</v>
      </c>
      <c r="G199" s="2">
        <v>3.93</v>
      </c>
      <c r="H199" s="2" t="s">
        <v>343</v>
      </c>
      <c r="I199" s="6" t="s">
        <v>935</v>
      </c>
      <c r="J199" s="2" t="s">
        <v>345</v>
      </c>
      <c r="K199" t="str">
        <f>VLOOKUP(J199,[1]Sheet1!$B$2:$D$2034,3,0)</f>
        <v>CF</v>
      </c>
      <c r="L199" t="s">
        <v>224</v>
      </c>
      <c r="M199" s="1"/>
      <c r="N199" s="7">
        <v>0.78400000000000003</v>
      </c>
      <c r="O199" s="7">
        <v>89.2</v>
      </c>
      <c r="P199" s="30" t="s">
        <v>26</v>
      </c>
      <c r="Q199"/>
      <c r="R199" s="11" t="s">
        <v>351</v>
      </c>
      <c r="S199" t="s">
        <v>28</v>
      </c>
    </row>
    <row r="200" spans="1:19" ht="45" x14ac:dyDescent="0.25">
      <c r="A200" s="2" t="s">
        <v>936</v>
      </c>
      <c r="B200" s="13" t="s">
        <v>937</v>
      </c>
      <c r="C200" s="2" t="s">
        <v>938</v>
      </c>
      <c r="D200" s="4">
        <f t="shared" si="3"/>
        <v>46039</v>
      </c>
      <c r="E200" s="5" t="s">
        <v>21</v>
      </c>
      <c r="F200" s="2">
        <v>1</v>
      </c>
      <c r="G200" s="2">
        <v>3.79</v>
      </c>
      <c r="H200" s="2" t="s">
        <v>704</v>
      </c>
      <c r="I200" s="6" t="s">
        <v>939</v>
      </c>
      <c r="J200" s="2" t="s">
        <v>706</v>
      </c>
      <c r="K200" t="str">
        <f>VLOOKUP(J200,[1]Sheet1!$B$2:$D$2034,3,0)</f>
        <v>NCF from C5</v>
      </c>
      <c r="L200" t="s">
        <v>269</v>
      </c>
      <c r="M200" s="9" t="s">
        <v>940</v>
      </c>
      <c r="N200" s="7">
        <v>0.115</v>
      </c>
      <c r="O200" s="7">
        <v>55.75</v>
      </c>
      <c r="P200" s="30" t="s">
        <v>36</v>
      </c>
      <c r="Q200"/>
      <c r="R200" s="6"/>
      <c r="S200" t="s">
        <v>103</v>
      </c>
    </row>
    <row r="201" spans="1:19" ht="30" x14ac:dyDescent="0.25">
      <c r="A201" s="1"/>
      <c r="B201" s="13" t="s">
        <v>941</v>
      </c>
      <c r="C201" s="2" t="s">
        <v>942</v>
      </c>
      <c r="D201" s="4">
        <f t="shared" si="3"/>
        <v>46039</v>
      </c>
      <c r="E201" s="5" t="s">
        <v>21</v>
      </c>
      <c r="F201" s="2">
        <v>2</v>
      </c>
      <c r="G201" s="2">
        <v>4.42</v>
      </c>
      <c r="H201" s="2" t="s">
        <v>65</v>
      </c>
      <c r="I201" s="6" t="s">
        <v>943</v>
      </c>
      <c r="J201" s="2" t="s">
        <v>67</v>
      </c>
      <c r="K201" t="str">
        <f>VLOOKUP(J201,[1]Sheet1!$B$2:$D$2034,3,0)</f>
        <v>CF</v>
      </c>
      <c r="L201" t="s">
        <v>68</v>
      </c>
      <c r="M201" s="1"/>
      <c r="N201" s="7">
        <v>0.63700000000000001</v>
      </c>
      <c r="O201" s="7">
        <v>81.849999999999994</v>
      </c>
      <c r="P201" s="30" t="s">
        <v>36</v>
      </c>
      <c r="Q201"/>
      <c r="R201" s="6"/>
      <c r="S201" t="s">
        <v>103</v>
      </c>
    </row>
    <row r="202" spans="1:19" ht="30" x14ac:dyDescent="0.25">
      <c r="A202" s="2" t="s">
        <v>944</v>
      </c>
      <c r="B202" s="13" t="s">
        <v>945</v>
      </c>
      <c r="C202" s="2" t="s">
        <v>946</v>
      </c>
      <c r="D202" s="4">
        <f t="shared" si="3"/>
        <v>46039</v>
      </c>
      <c r="E202" s="5" t="s">
        <v>21</v>
      </c>
      <c r="F202" s="2">
        <v>1</v>
      </c>
      <c r="G202" s="2">
        <v>3.94</v>
      </c>
      <c r="H202" s="2" t="s">
        <v>81</v>
      </c>
      <c r="I202" s="6" t="s">
        <v>947</v>
      </c>
      <c r="J202" s="2" t="s">
        <v>83</v>
      </c>
      <c r="K202" t="str">
        <f>VLOOKUP(J202,[1]Sheet1!$B$2:$D$2034,3,0)</f>
        <v>NCF</v>
      </c>
      <c r="L202" t="s">
        <v>68</v>
      </c>
      <c r="M202" s="1"/>
      <c r="N202" s="7">
        <v>0</v>
      </c>
      <c r="O202" s="7">
        <v>50</v>
      </c>
      <c r="P202" s="30" t="s">
        <v>36</v>
      </c>
      <c r="Q202"/>
      <c r="R202" s="6"/>
      <c r="S202" t="s">
        <v>28</v>
      </c>
    </row>
    <row r="203" spans="1:19" ht="45" x14ac:dyDescent="0.25">
      <c r="A203" s="1"/>
      <c r="B203" s="13" t="s">
        <v>948</v>
      </c>
      <c r="C203" s="2" t="s">
        <v>949</v>
      </c>
      <c r="D203" s="4">
        <f t="shared" si="3"/>
        <v>46039</v>
      </c>
      <c r="E203" s="5" t="s">
        <v>21</v>
      </c>
      <c r="F203" s="2">
        <v>2</v>
      </c>
      <c r="G203" s="2">
        <v>4.42</v>
      </c>
      <c r="H203" s="2" t="s">
        <v>65</v>
      </c>
      <c r="I203" s="6" t="s">
        <v>950</v>
      </c>
      <c r="J203" s="2" t="s">
        <v>67</v>
      </c>
      <c r="K203" t="str">
        <f>VLOOKUP(J203,[1]Sheet1!$B$2:$D$2034,3,0)</f>
        <v>CF</v>
      </c>
      <c r="L203" t="s">
        <v>68</v>
      </c>
      <c r="M203" s="12" t="s">
        <v>951</v>
      </c>
      <c r="N203" s="7">
        <v>0.32100000000000001</v>
      </c>
      <c r="O203" s="7">
        <v>66.05</v>
      </c>
      <c r="P203" s="30" t="s">
        <v>36</v>
      </c>
      <c r="Q203"/>
      <c r="R203" s="6"/>
      <c r="S203" t="s">
        <v>103</v>
      </c>
    </row>
    <row r="204" spans="1:19" ht="30" x14ac:dyDescent="0.25">
      <c r="A204" s="1"/>
      <c r="B204" s="13" t="s">
        <v>952</v>
      </c>
      <c r="C204" s="2" t="s">
        <v>953</v>
      </c>
      <c r="D204" s="4">
        <f t="shared" si="3"/>
        <v>46040</v>
      </c>
      <c r="E204" s="5" t="s">
        <v>21</v>
      </c>
      <c r="F204" s="2">
        <v>5</v>
      </c>
      <c r="G204" s="2">
        <v>4.54</v>
      </c>
      <c r="H204" s="2" t="s">
        <v>74</v>
      </c>
      <c r="I204" s="6" t="s">
        <v>954</v>
      </c>
      <c r="J204" s="2" t="s">
        <v>76</v>
      </c>
      <c r="K204" t="str">
        <f>VLOOKUP(J204,[1]Sheet1!$B$2:$D$2034,3,0)</f>
        <v>CF</v>
      </c>
      <c r="L204" t="s">
        <v>77</v>
      </c>
      <c r="M204" s="1"/>
      <c r="N204" s="7">
        <v>0.96799999999999997</v>
      </c>
      <c r="O204" s="7">
        <v>98.4</v>
      </c>
      <c r="P204" s="30" t="s">
        <v>26</v>
      </c>
      <c r="Q204"/>
      <c r="R204" s="11" t="s">
        <v>351</v>
      </c>
      <c r="S204" t="s">
        <v>37</v>
      </c>
    </row>
    <row r="205" spans="1:19" x14ac:dyDescent="0.25">
      <c r="A205" s="1"/>
      <c r="B205" s="13" t="s">
        <v>955</v>
      </c>
      <c r="C205" s="2" t="s">
        <v>956</v>
      </c>
      <c r="D205" s="4">
        <f t="shared" si="3"/>
        <v>46040</v>
      </c>
      <c r="E205" s="5" t="s">
        <v>21</v>
      </c>
      <c r="F205" s="2">
        <v>5</v>
      </c>
      <c r="G205" s="2">
        <v>4.42</v>
      </c>
      <c r="H205" s="2" t="s">
        <v>65</v>
      </c>
      <c r="I205" s="6" t="s">
        <v>957</v>
      </c>
      <c r="J205" s="2" t="s">
        <v>67</v>
      </c>
      <c r="K205" t="str">
        <f>VLOOKUP(J205,[1]Sheet1!$B$2:$D$2034,3,0)</f>
        <v>CF</v>
      </c>
      <c r="L205" t="s">
        <v>68</v>
      </c>
      <c r="M205" s="1"/>
      <c r="N205" s="7">
        <v>0.63700000000000001</v>
      </c>
      <c r="O205" s="7">
        <v>81.849999999999994</v>
      </c>
      <c r="P205" s="30" t="s">
        <v>26</v>
      </c>
      <c r="Q205"/>
      <c r="R205" s="6" t="s">
        <v>110</v>
      </c>
      <c r="S205" t="s">
        <v>28</v>
      </c>
    </row>
    <row r="206" spans="1:19" ht="30" x14ac:dyDescent="0.25">
      <c r="A206" s="2" t="s">
        <v>958</v>
      </c>
      <c r="B206" s="13" t="s">
        <v>959</v>
      </c>
      <c r="C206" s="2" t="s">
        <v>960</v>
      </c>
      <c r="D206" s="4">
        <f t="shared" si="3"/>
        <v>46040</v>
      </c>
      <c r="E206" s="5" t="s">
        <v>21</v>
      </c>
      <c r="F206" s="2">
        <v>5</v>
      </c>
      <c r="G206" s="2">
        <v>3.94</v>
      </c>
      <c r="H206" s="2" t="s">
        <v>81</v>
      </c>
      <c r="I206" s="6" t="s">
        <v>961</v>
      </c>
      <c r="J206" s="2" t="s">
        <v>83</v>
      </c>
      <c r="K206" t="str">
        <f>VLOOKUP(J206,[1]Sheet1!$B$2:$D$2034,3,0)</f>
        <v>NCF</v>
      </c>
      <c r="L206" t="s">
        <v>68</v>
      </c>
      <c r="M206" s="1"/>
      <c r="N206" s="7">
        <v>0.88800000000000001</v>
      </c>
      <c r="O206" s="7">
        <v>94.4</v>
      </c>
      <c r="P206" s="30" t="s">
        <v>26</v>
      </c>
      <c r="Q206"/>
      <c r="R206" s="6"/>
      <c r="S206" t="s">
        <v>28</v>
      </c>
    </row>
    <row r="207" spans="1:19" x14ac:dyDescent="0.25">
      <c r="A207" s="2" t="s">
        <v>119</v>
      </c>
      <c r="B207" s="13" t="s">
        <v>962</v>
      </c>
      <c r="C207" s="2" t="s">
        <v>963</v>
      </c>
      <c r="D207" s="4">
        <f t="shared" si="3"/>
        <v>46040</v>
      </c>
      <c r="E207" s="5" t="s">
        <v>21</v>
      </c>
      <c r="F207" s="2">
        <v>5</v>
      </c>
      <c r="G207" s="2">
        <v>4.54</v>
      </c>
      <c r="H207" s="2" t="s">
        <v>74</v>
      </c>
      <c r="I207" s="6" t="s">
        <v>964</v>
      </c>
      <c r="J207" s="2" t="s">
        <v>76</v>
      </c>
      <c r="K207" t="str">
        <f>VLOOKUP(J207,[1]Sheet1!$B$2:$D$2034,3,0)</f>
        <v>CF</v>
      </c>
      <c r="L207" t="s">
        <v>77</v>
      </c>
      <c r="M207" s="1"/>
      <c r="N207" s="7">
        <v>0.82199999999999995</v>
      </c>
      <c r="O207" s="7">
        <v>91.1</v>
      </c>
      <c r="P207" s="30" t="s">
        <v>26</v>
      </c>
      <c r="Q207"/>
      <c r="R207" s="6" t="s">
        <v>53</v>
      </c>
      <c r="S207" t="s">
        <v>28</v>
      </c>
    </row>
    <row r="208" spans="1:19" ht="30" x14ac:dyDescent="0.25">
      <c r="A208" s="2" t="s">
        <v>965</v>
      </c>
      <c r="B208" s="13" t="s">
        <v>966</v>
      </c>
      <c r="C208" s="2" t="s">
        <v>967</v>
      </c>
      <c r="D208" s="4">
        <f t="shared" si="3"/>
        <v>46040</v>
      </c>
      <c r="E208" s="5" t="s">
        <v>21</v>
      </c>
      <c r="F208" s="2">
        <v>1</v>
      </c>
      <c r="G208" s="2">
        <v>3.99</v>
      </c>
      <c r="H208" s="2" t="s">
        <v>968</v>
      </c>
      <c r="I208" s="6" t="s">
        <v>969</v>
      </c>
      <c r="J208" s="2" t="s">
        <v>970</v>
      </c>
      <c r="K208" t="str">
        <f>VLOOKUP(J208,[1]Sheet1!$B$2:$D$2034,3,0)</f>
        <v>CF</v>
      </c>
      <c r="L208" t="s">
        <v>224</v>
      </c>
      <c r="M208" s="1"/>
      <c r="N208" s="7">
        <v>0.44</v>
      </c>
      <c r="O208" s="7">
        <v>72</v>
      </c>
      <c r="P208" s="30" t="s">
        <v>36</v>
      </c>
      <c r="Q208"/>
      <c r="R208" s="8" t="s">
        <v>45</v>
      </c>
      <c r="S208" t="s">
        <v>37</v>
      </c>
    </row>
    <row r="209" spans="1:19" ht="60" x14ac:dyDescent="0.25">
      <c r="A209" s="1"/>
      <c r="B209" s="13" t="s">
        <v>971</v>
      </c>
      <c r="C209" s="2" t="s">
        <v>972</v>
      </c>
      <c r="D209" s="4">
        <f t="shared" si="3"/>
        <v>46040</v>
      </c>
      <c r="E209" s="5" t="s">
        <v>21</v>
      </c>
      <c r="F209" s="2">
        <v>1</v>
      </c>
      <c r="G209" s="2">
        <v>2.82</v>
      </c>
      <c r="H209" s="2" t="s">
        <v>41</v>
      </c>
      <c r="I209" s="6" t="s">
        <v>973</v>
      </c>
      <c r="J209" s="2" t="s">
        <v>43</v>
      </c>
      <c r="K209" t="str">
        <f>VLOOKUP(J209,[1]Sheet1!$B$2:$D$2034,3,0)</f>
        <v>NCF</v>
      </c>
      <c r="L209" t="s">
        <v>44</v>
      </c>
      <c r="M209" s="1"/>
      <c r="N209" s="7">
        <v>-0.155</v>
      </c>
      <c r="O209" s="7">
        <v>42.25</v>
      </c>
      <c r="P209" s="30" t="s">
        <v>36</v>
      </c>
      <c r="Q209"/>
      <c r="R209" s="6"/>
      <c r="S209" t="s">
        <v>37</v>
      </c>
    </row>
    <row r="210" spans="1:19" ht="30" x14ac:dyDescent="0.25">
      <c r="A210" s="1"/>
      <c r="B210" s="13" t="s">
        <v>974</v>
      </c>
      <c r="C210" s="2" t="s">
        <v>975</v>
      </c>
      <c r="D210" s="4">
        <f t="shared" si="3"/>
        <v>46040</v>
      </c>
      <c r="E210" s="5" t="s">
        <v>21</v>
      </c>
      <c r="F210" s="2">
        <v>5</v>
      </c>
      <c r="G210" s="2">
        <v>3.34</v>
      </c>
      <c r="H210" s="2" t="s">
        <v>976</v>
      </c>
      <c r="I210" s="6" t="s">
        <v>977</v>
      </c>
      <c r="J210" s="2" t="s">
        <v>978</v>
      </c>
      <c r="K210" t="str">
        <f>VLOOKUP(J210,[1]Sheet1!$B$2:$D$2034,3,0)</f>
        <v>CF</v>
      </c>
      <c r="L210" t="s">
        <v>186</v>
      </c>
      <c r="M210" s="1"/>
      <c r="N210" s="7">
        <v>-0.58099999999999996</v>
      </c>
      <c r="O210" s="7">
        <v>20.95</v>
      </c>
      <c r="P210" s="30" t="s">
        <v>26</v>
      </c>
      <c r="Q210"/>
      <c r="R210" s="6" t="s">
        <v>276</v>
      </c>
      <c r="S210" t="s">
        <v>37</v>
      </c>
    </row>
    <row r="211" spans="1:19" x14ac:dyDescent="0.25">
      <c r="B211" s="15" t="s">
        <v>979</v>
      </c>
      <c r="C211" t="s">
        <v>980</v>
      </c>
      <c r="D211" s="4">
        <f t="shared" si="3"/>
        <v>46041</v>
      </c>
      <c r="E211" s="5" t="s">
        <v>21</v>
      </c>
      <c r="F211">
        <v>5</v>
      </c>
      <c r="G211">
        <v>4.68</v>
      </c>
      <c r="H211" t="s">
        <v>227</v>
      </c>
      <c r="I211" s="6" t="s">
        <v>981</v>
      </c>
      <c r="J211" t="s">
        <v>229</v>
      </c>
      <c r="K211" t="str">
        <f>VLOOKUP(J211,[1]Sheet1!$B$2:$D$2034,3,0)</f>
        <v>NCF</v>
      </c>
      <c r="L211" t="s">
        <v>224</v>
      </c>
      <c r="M211" t="s">
        <v>982</v>
      </c>
      <c r="P211" s="30" t="s">
        <v>26</v>
      </c>
      <c r="Q211"/>
      <c r="R211" s="6"/>
    </row>
    <row r="212" spans="1:19" ht="30" x14ac:dyDescent="0.25">
      <c r="A212" s="2" t="s">
        <v>983</v>
      </c>
      <c r="B212" s="13" t="s">
        <v>984</v>
      </c>
      <c r="C212" s="2" t="s">
        <v>985</v>
      </c>
      <c r="D212" s="4">
        <f t="shared" si="3"/>
        <v>46041</v>
      </c>
      <c r="E212" s="5" t="s">
        <v>21</v>
      </c>
      <c r="F212" s="2">
        <v>4</v>
      </c>
      <c r="G212" s="2">
        <v>4.26</v>
      </c>
      <c r="H212" s="2" t="s">
        <v>986</v>
      </c>
      <c r="I212" s="6" t="s">
        <v>987</v>
      </c>
      <c r="J212" s="2" t="s">
        <v>988</v>
      </c>
      <c r="K212" t="str">
        <f>VLOOKUP(J212,[1]Sheet1!$B$2:$D$2034,3,0)</f>
        <v>CF</v>
      </c>
      <c r="L212" t="s">
        <v>392</v>
      </c>
      <c r="M212" s="1"/>
      <c r="N212" s="7">
        <v>0.92400000000000004</v>
      </c>
      <c r="O212" s="7">
        <v>96.2</v>
      </c>
      <c r="P212" s="30" t="s">
        <v>36</v>
      </c>
      <c r="Q212"/>
      <c r="R212" s="6"/>
      <c r="S212" t="s">
        <v>37</v>
      </c>
    </row>
    <row r="213" spans="1:19" x14ac:dyDescent="0.25">
      <c r="A213" s="2" t="s">
        <v>989</v>
      </c>
      <c r="B213" s="13" t="s">
        <v>990</v>
      </c>
      <c r="C213" s="2" t="s">
        <v>991</v>
      </c>
      <c r="D213" s="4">
        <f t="shared" si="3"/>
        <v>46041</v>
      </c>
      <c r="E213" s="5" t="s">
        <v>21</v>
      </c>
      <c r="F213" s="2">
        <v>2</v>
      </c>
      <c r="G213" s="2">
        <v>4.54</v>
      </c>
      <c r="H213" s="2" t="s">
        <v>74</v>
      </c>
      <c r="I213" s="6" t="s">
        <v>992</v>
      </c>
      <c r="J213" s="2" t="s">
        <v>76</v>
      </c>
      <c r="K213" t="str">
        <f>VLOOKUP(J213,[1]Sheet1!$B$2:$D$2034,3,0)</f>
        <v>CF</v>
      </c>
      <c r="L213" t="s">
        <v>77</v>
      </c>
      <c r="M213" s="1"/>
      <c r="N213" s="7">
        <v>0</v>
      </c>
      <c r="O213" s="7">
        <v>50</v>
      </c>
      <c r="P213" s="30" t="s">
        <v>36</v>
      </c>
      <c r="Q213"/>
      <c r="R213" s="6" t="s">
        <v>993</v>
      </c>
      <c r="S213" t="s">
        <v>37</v>
      </c>
    </row>
    <row r="214" spans="1:19" ht="30" x14ac:dyDescent="0.25">
      <c r="A214" s="2" t="s">
        <v>994</v>
      </c>
      <c r="B214" s="13" t="s">
        <v>995</v>
      </c>
      <c r="C214" s="2" t="s">
        <v>996</v>
      </c>
      <c r="D214" s="4">
        <f t="shared" si="3"/>
        <v>46041</v>
      </c>
      <c r="E214" s="5" t="s">
        <v>21</v>
      </c>
      <c r="F214" s="2">
        <v>5</v>
      </c>
      <c r="G214" s="2">
        <v>4.54</v>
      </c>
      <c r="H214" s="2" t="s">
        <v>74</v>
      </c>
      <c r="I214" s="6" t="s">
        <v>997</v>
      </c>
      <c r="J214" s="2" t="s">
        <v>76</v>
      </c>
      <c r="K214" t="str">
        <f>VLOOKUP(J214,[1]Sheet1!$B$2:$D$2034,3,0)</f>
        <v>CF</v>
      </c>
      <c r="L214" t="s">
        <v>77</v>
      </c>
      <c r="M214" s="1"/>
      <c r="N214" s="7">
        <v>0.879</v>
      </c>
      <c r="O214" s="7">
        <v>93.95</v>
      </c>
      <c r="P214" s="30" t="s">
        <v>26</v>
      </c>
      <c r="Q214"/>
      <c r="R214" s="6" t="s">
        <v>276</v>
      </c>
      <c r="S214" t="s">
        <v>28</v>
      </c>
    </row>
    <row r="215" spans="1:19" x14ac:dyDescent="0.25">
      <c r="A215" s="1"/>
      <c r="B215" s="13" t="s">
        <v>998</v>
      </c>
      <c r="C215" s="2" t="s">
        <v>999</v>
      </c>
      <c r="D215" s="4">
        <f t="shared" si="3"/>
        <v>46041</v>
      </c>
      <c r="E215" s="5" t="s">
        <v>21</v>
      </c>
      <c r="F215" s="2">
        <v>5</v>
      </c>
      <c r="G215" s="2">
        <v>4.22</v>
      </c>
      <c r="H215" s="2" t="s">
        <v>489</v>
      </c>
      <c r="I215" s="6" t="s">
        <v>1000</v>
      </c>
      <c r="J215" s="2" t="s">
        <v>491</v>
      </c>
      <c r="K215" t="str">
        <f>VLOOKUP(J215,[1]Sheet1!$B$2:$D$2034,3,0)</f>
        <v>NCF</v>
      </c>
      <c r="L215" t="s">
        <v>60</v>
      </c>
      <c r="M215" s="1"/>
      <c r="N215" s="7">
        <v>0.622</v>
      </c>
      <c r="O215" s="7">
        <v>81.099999999999994</v>
      </c>
      <c r="P215" s="30" t="s">
        <v>26</v>
      </c>
      <c r="Q215"/>
      <c r="R215" s="6" t="s">
        <v>69</v>
      </c>
      <c r="S215" t="s">
        <v>28</v>
      </c>
    </row>
    <row r="216" spans="1:19" ht="105" x14ac:dyDescent="0.25">
      <c r="A216" s="2" t="s">
        <v>1001</v>
      </c>
      <c r="B216" s="13" t="s">
        <v>1002</v>
      </c>
      <c r="C216" s="2" t="s">
        <v>1003</v>
      </c>
      <c r="D216" s="4">
        <f t="shared" si="3"/>
        <v>46041</v>
      </c>
      <c r="E216" s="5" t="s">
        <v>21</v>
      </c>
      <c r="F216" s="2">
        <v>3</v>
      </c>
      <c r="G216" s="2">
        <v>4.63</v>
      </c>
      <c r="H216" s="2" t="s">
        <v>1004</v>
      </c>
      <c r="I216" s="6" t="s">
        <v>1005</v>
      </c>
      <c r="J216" s="2" t="s">
        <v>1006</v>
      </c>
      <c r="K216" t="str">
        <f>VLOOKUP(J216,[1]Sheet1!$B$2:$D$2034,3,0)</f>
        <v>CF</v>
      </c>
      <c r="L216" t="s">
        <v>100</v>
      </c>
      <c r="M216" s="9" t="s">
        <v>1007</v>
      </c>
      <c r="N216" s="7">
        <v>0.79700000000000004</v>
      </c>
      <c r="O216" s="7">
        <v>89.85</v>
      </c>
      <c r="P216" s="30" t="s">
        <v>36</v>
      </c>
      <c r="Q216"/>
      <c r="R216" s="6"/>
      <c r="S216" t="s">
        <v>111</v>
      </c>
    </row>
    <row r="217" spans="1:19" x14ac:dyDescent="0.25">
      <c r="A217" s="1"/>
      <c r="B217" s="13" t="s">
        <v>1008</v>
      </c>
      <c r="C217" s="2" t="s">
        <v>1009</v>
      </c>
      <c r="D217" s="4">
        <f t="shared" si="3"/>
        <v>46041</v>
      </c>
      <c r="E217" s="5" t="s">
        <v>21</v>
      </c>
      <c r="F217" s="2">
        <v>5</v>
      </c>
      <c r="G217" s="2">
        <v>3.94</v>
      </c>
      <c r="H217" s="2" t="s">
        <v>81</v>
      </c>
      <c r="I217" s="6" t="s">
        <v>1010</v>
      </c>
      <c r="J217" s="2" t="s">
        <v>83</v>
      </c>
      <c r="K217" t="str">
        <f>VLOOKUP(J217,[1]Sheet1!$B$2:$D$2034,3,0)</f>
        <v>NCF</v>
      </c>
      <c r="L217" t="s">
        <v>68</v>
      </c>
      <c r="M217" s="1"/>
      <c r="N217" s="7">
        <v>0.59899999999999998</v>
      </c>
      <c r="O217" s="7">
        <v>79.95</v>
      </c>
      <c r="P217" s="30" t="s">
        <v>26</v>
      </c>
      <c r="Q217"/>
      <c r="R217" s="10" t="s">
        <v>1011</v>
      </c>
      <c r="S217" t="s">
        <v>28</v>
      </c>
    </row>
    <row r="218" spans="1:19" ht="45" x14ac:dyDescent="0.25">
      <c r="A218" s="1"/>
      <c r="B218" s="13" t="s">
        <v>1012</v>
      </c>
      <c r="C218" s="2" t="s">
        <v>1013</v>
      </c>
      <c r="D218" s="4">
        <f t="shared" si="3"/>
        <v>46041</v>
      </c>
      <c r="E218" s="5" t="s">
        <v>21</v>
      </c>
      <c r="F218" s="2">
        <v>1</v>
      </c>
      <c r="G218" s="2">
        <v>3.94</v>
      </c>
      <c r="H218" s="2" t="s">
        <v>81</v>
      </c>
      <c r="I218" s="6" t="s">
        <v>1014</v>
      </c>
      <c r="J218" s="2" t="s">
        <v>83</v>
      </c>
      <c r="K218" t="str">
        <f>VLOOKUP(J218,[1]Sheet1!$B$2:$D$2034,3,0)</f>
        <v>NCF</v>
      </c>
      <c r="L218" t="s">
        <v>68</v>
      </c>
      <c r="M218" s="1"/>
      <c r="N218" s="7">
        <v>-0.08</v>
      </c>
      <c r="O218" s="7">
        <v>46</v>
      </c>
      <c r="P218" s="30" t="s">
        <v>36</v>
      </c>
      <c r="Q218"/>
      <c r="R218" s="6"/>
      <c r="S218" t="s">
        <v>111</v>
      </c>
    </row>
    <row r="219" spans="1:19" ht="30" x14ac:dyDescent="0.25">
      <c r="A219" s="2" t="s">
        <v>1015</v>
      </c>
      <c r="B219" s="13" t="s">
        <v>1016</v>
      </c>
      <c r="C219" s="2" t="s">
        <v>1017</v>
      </c>
      <c r="D219" s="4">
        <f t="shared" si="3"/>
        <v>46041</v>
      </c>
      <c r="E219" s="5" t="s">
        <v>21</v>
      </c>
      <c r="F219" s="2">
        <v>2</v>
      </c>
      <c r="G219" s="2">
        <v>3.94</v>
      </c>
      <c r="H219" s="2" t="s">
        <v>81</v>
      </c>
      <c r="I219" s="6" t="s">
        <v>1018</v>
      </c>
      <c r="J219" s="2" t="s">
        <v>83</v>
      </c>
      <c r="K219" t="str">
        <f>VLOOKUP(J219,[1]Sheet1!$B$2:$D$2034,3,0)</f>
        <v>NCF</v>
      </c>
      <c r="L219" t="s">
        <v>68</v>
      </c>
      <c r="M219" s="1"/>
      <c r="N219" s="7">
        <v>-0.27600000000000002</v>
      </c>
      <c r="O219" s="7">
        <v>36.200000000000003</v>
      </c>
      <c r="P219" s="30" t="s">
        <v>36</v>
      </c>
      <c r="Q219"/>
      <c r="R219" s="6"/>
      <c r="S219" t="s">
        <v>37</v>
      </c>
    </row>
    <row r="220" spans="1:19" ht="75" x14ac:dyDescent="0.25">
      <c r="A220" s="2" t="s">
        <v>1019</v>
      </c>
      <c r="B220" s="13" t="s">
        <v>1020</v>
      </c>
      <c r="C220" s="2" t="s">
        <v>1021</v>
      </c>
      <c r="D220" s="4">
        <f t="shared" si="3"/>
        <v>46042</v>
      </c>
      <c r="E220" s="5" t="s">
        <v>21</v>
      </c>
      <c r="F220" s="2">
        <v>4</v>
      </c>
      <c r="G220" s="2">
        <v>3.94</v>
      </c>
      <c r="H220" s="2" t="s">
        <v>81</v>
      </c>
      <c r="I220" s="6" t="s">
        <v>1022</v>
      </c>
      <c r="J220" s="2" t="s">
        <v>83</v>
      </c>
      <c r="K220" t="str">
        <f>VLOOKUP(J220,[1]Sheet1!$B$2:$D$2034,3,0)</f>
        <v>NCF</v>
      </c>
      <c r="L220" t="s">
        <v>68</v>
      </c>
      <c r="M220" s="1"/>
      <c r="N220" s="7">
        <v>0.79900000000000004</v>
      </c>
      <c r="O220" s="7">
        <v>89.95</v>
      </c>
      <c r="P220" s="30" t="s">
        <v>36</v>
      </c>
      <c r="Q220"/>
      <c r="R220" s="6" t="s">
        <v>84</v>
      </c>
      <c r="S220" t="s">
        <v>37</v>
      </c>
    </row>
    <row r="221" spans="1:19" ht="30" x14ac:dyDescent="0.25">
      <c r="A221" s="1"/>
      <c r="B221" s="13" t="s">
        <v>1023</v>
      </c>
      <c r="C221" s="2" t="s">
        <v>1024</v>
      </c>
      <c r="D221" s="4">
        <f t="shared" si="3"/>
        <v>46042</v>
      </c>
      <c r="E221" s="5" t="s">
        <v>21</v>
      </c>
      <c r="F221" s="2">
        <v>3</v>
      </c>
      <c r="G221" s="2">
        <v>4.5</v>
      </c>
      <c r="H221" s="2" t="s">
        <v>895</v>
      </c>
      <c r="I221" s="6" t="s">
        <v>1025</v>
      </c>
      <c r="J221" s="2" t="s">
        <v>897</v>
      </c>
      <c r="K221" t="str">
        <f>VLOOKUP(J221,[1]Sheet1!$B$2:$D$2034,3,0)</f>
        <v>NCF</v>
      </c>
      <c r="L221" t="s">
        <v>392</v>
      </c>
      <c r="M221" s="1"/>
      <c r="N221" s="7">
        <v>0.879</v>
      </c>
      <c r="O221" s="7">
        <v>93.95</v>
      </c>
      <c r="P221" s="30" t="s">
        <v>36</v>
      </c>
      <c r="Q221"/>
      <c r="R221" s="6" t="s">
        <v>276</v>
      </c>
      <c r="S221" t="s">
        <v>37</v>
      </c>
    </row>
    <row r="222" spans="1:19" x14ac:dyDescent="0.25">
      <c r="A222" s="1"/>
      <c r="B222" s="13" t="s">
        <v>1026</v>
      </c>
      <c r="C222" s="2" t="s">
        <v>1027</v>
      </c>
      <c r="D222" s="4">
        <f t="shared" si="3"/>
        <v>46042</v>
      </c>
      <c r="E222" s="5" t="s">
        <v>21</v>
      </c>
      <c r="F222" s="2">
        <v>5</v>
      </c>
      <c r="G222" s="2">
        <v>4.6100000000000003</v>
      </c>
      <c r="H222" s="2" t="s">
        <v>569</v>
      </c>
      <c r="I222" s="6" t="s">
        <v>1028</v>
      </c>
      <c r="J222" s="2" t="s">
        <v>571</v>
      </c>
      <c r="K222" t="str">
        <f>VLOOKUP(J222,[1]Sheet1!$B$2:$D$2034,3,0)</f>
        <v>CF</v>
      </c>
      <c r="L222" t="s">
        <v>35</v>
      </c>
      <c r="M222" s="9" t="s">
        <v>1029</v>
      </c>
      <c r="N222" s="7">
        <v>0.50900000000000001</v>
      </c>
      <c r="O222" s="7">
        <v>75.45</v>
      </c>
      <c r="P222" s="30" t="s">
        <v>26</v>
      </c>
      <c r="Q222"/>
      <c r="R222" s="6" t="s">
        <v>1011</v>
      </c>
      <c r="S222" t="s">
        <v>378</v>
      </c>
    </row>
    <row r="223" spans="1:19" ht="30" x14ac:dyDescent="0.25">
      <c r="A223" s="2" t="s">
        <v>1030</v>
      </c>
      <c r="B223" s="13" t="s">
        <v>1031</v>
      </c>
      <c r="C223" s="2" t="s">
        <v>1032</v>
      </c>
      <c r="D223" s="4">
        <f t="shared" si="3"/>
        <v>46042</v>
      </c>
      <c r="E223" s="5" t="s">
        <v>21</v>
      </c>
      <c r="F223" s="2">
        <v>5</v>
      </c>
      <c r="G223" s="2">
        <v>3.72</v>
      </c>
      <c r="H223" s="2" t="s">
        <v>1033</v>
      </c>
      <c r="I223" s="6" t="s">
        <v>1034</v>
      </c>
      <c r="J223" s="2" t="s">
        <v>185</v>
      </c>
      <c r="K223" t="str">
        <f>VLOOKUP(J223,[1]Sheet1!$B$2:$D$2034,3,0)</f>
        <v>NCF from C5</v>
      </c>
      <c r="L223" t="s">
        <v>186</v>
      </c>
      <c r="M223" s="1"/>
      <c r="N223" s="7">
        <v>0.80700000000000005</v>
      </c>
      <c r="O223" s="7">
        <v>90.35</v>
      </c>
      <c r="P223" s="30" t="s">
        <v>26</v>
      </c>
      <c r="Q223"/>
      <c r="R223" s="6" t="s">
        <v>128</v>
      </c>
      <c r="S223" t="s">
        <v>28</v>
      </c>
    </row>
    <row r="224" spans="1:19" ht="75" x14ac:dyDescent="0.25">
      <c r="A224" s="2" t="s">
        <v>1035</v>
      </c>
      <c r="B224" s="16" t="s">
        <v>1036</v>
      </c>
      <c r="C224" s="2" t="s">
        <v>1037</v>
      </c>
      <c r="D224" s="4">
        <f t="shared" si="3"/>
        <v>46042</v>
      </c>
      <c r="E224" s="5" t="s">
        <v>21</v>
      </c>
      <c r="F224" s="2">
        <v>1</v>
      </c>
      <c r="G224" s="2">
        <v>2.95</v>
      </c>
      <c r="H224" s="2" t="s">
        <v>663</v>
      </c>
      <c r="I224" s="6" t="s">
        <v>1038</v>
      </c>
      <c r="J224" s="2" t="s">
        <v>665</v>
      </c>
      <c r="K224" t="str">
        <f>VLOOKUP(J224,[1]Sheet1!$B$2:$D$2034,3,0)</f>
        <v>NCF from C5</v>
      </c>
      <c r="L224" t="s">
        <v>60</v>
      </c>
      <c r="M224" s="9" t="s">
        <v>1039</v>
      </c>
      <c r="N224" s="7">
        <v>-0.7</v>
      </c>
      <c r="O224" s="7">
        <v>15</v>
      </c>
      <c r="P224" s="30" t="s">
        <v>36</v>
      </c>
      <c r="Q224"/>
      <c r="R224" s="6" t="s">
        <v>84</v>
      </c>
      <c r="S224" t="s">
        <v>37</v>
      </c>
    </row>
    <row r="225" spans="1:19" x14ac:dyDescent="0.25">
      <c r="A225" s="2" t="s">
        <v>1040</v>
      </c>
      <c r="B225" s="13" t="s">
        <v>1041</v>
      </c>
      <c r="C225" s="2" t="s">
        <v>1042</v>
      </c>
      <c r="D225" s="4">
        <f t="shared" si="3"/>
        <v>46042</v>
      </c>
      <c r="E225" s="5" t="s">
        <v>21</v>
      </c>
      <c r="F225" s="2">
        <v>5</v>
      </c>
      <c r="G225" s="2">
        <v>4.55</v>
      </c>
      <c r="H225" s="2" t="s">
        <v>176</v>
      </c>
      <c r="I225" s="6" t="s">
        <v>1043</v>
      </c>
      <c r="J225" s="2" t="s">
        <v>178</v>
      </c>
      <c r="K225" t="str">
        <f>VLOOKUP(J225,[1]Sheet1!$B$2:$D$2034,3,0)</f>
        <v>CF</v>
      </c>
      <c r="L225" t="s">
        <v>179</v>
      </c>
      <c r="M225" s="1"/>
      <c r="N225" s="7">
        <v>0.318</v>
      </c>
      <c r="O225" s="7">
        <v>65.900000000000006</v>
      </c>
      <c r="P225" s="30" t="s">
        <v>26</v>
      </c>
      <c r="Q225"/>
      <c r="R225" s="6" t="s">
        <v>1044</v>
      </c>
      <c r="S225" t="s">
        <v>28</v>
      </c>
    </row>
    <row r="226" spans="1:19" x14ac:dyDescent="0.25">
      <c r="A226" s="1"/>
      <c r="B226" s="13" t="s">
        <v>1045</v>
      </c>
      <c r="C226" s="2" t="s">
        <v>1046</v>
      </c>
      <c r="D226" s="4">
        <f t="shared" si="3"/>
        <v>46042</v>
      </c>
      <c r="E226" s="5" t="s">
        <v>21</v>
      </c>
      <c r="F226" s="2">
        <v>5</v>
      </c>
      <c r="G226" s="2">
        <v>4.2699999999999996</v>
      </c>
      <c r="H226" s="2" t="s">
        <v>1047</v>
      </c>
      <c r="I226" s="6" t="s">
        <v>1048</v>
      </c>
      <c r="J226" s="2" t="s">
        <v>1049</v>
      </c>
      <c r="K226" t="str">
        <f>VLOOKUP(J226,[1]Sheet1!$B$2:$D$2034,3,0)</f>
        <v>CF</v>
      </c>
      <c r="L226" t="s">
        <v>35</v>
      </c>
      <c r="M226" s="1"/>
      <c r="N226" s="7">
        <v>0.49399999999999999</v>
      </c>
      <c r="O226" s="7">
        <v>74.7</v>
      </c>
      <c r="P226" s="30" t="s">
        <v>26</v>
      </c>
      <c r="Q226"/>
      <c r="R226" s="6" t="s">
        <v>53</v>
      </c>
      <c r="S226" t="s">
        <v>28</v>
      </c>
    </row>
    <row r="227" spans="1:19" x14ac:dyDescent="0.25">
      <c r="A227" s="1"/>
      <c r="B227" s="13" t="s">
        <v>1050</v>
      </c>
      <c r="C227" s="2" t="s">
        <v>1051</v>
      </c>
      <c r="D227" s="4">
        <f t="shared" si="3"/>
        <v>46042</v>
      </c>
      <c r="E227" s="5" t="s">
        <v>21</v>
      </c>
      <c r="F227" s="2">
        <v>5</v>
      </c>
      <c r="G227" s="2">
        <v>4.57</v>
      </c>
      <c r="H227" s="2" t="s">
        <v>1052</v>
      </c>
      <c r="I227" s="6" t="s">
        <v>1053</v>
      </c>
      <c r="J227" s="2" t="s">
        <v>1054</v>
      </c>
      <c r="K227" t="str">
        <f>VLOOKUP(J227,[1]Sheet1!$B$2:$D$2034,3,0)</f>
        <v>NCF</v>
      </c>
      <c r="L227" t="s">
        <v>60</v>
      </c>
      <c r="M227" s="9" t="s">
        <v>1055</v>
      </c>
      <c r="N227" s="7">
        <v>0.97</v>
      </c>
      <c r="O227" s="7">
        <v>98.5</v>
      </c>
      <c r="P227" s="30" t="s">
        <v>26</v>
      </c>
      <c r="Q227"/>
      <c r="R227" s="6"/>
      <c r="S227" t="s">
        <v>28</v>
      </c>
    </row>
    <row r="228" spans="1:19" x14ac:dyDescent="0.25">
      <c r="A228" s="1"/>
      <c r="B228" s="13" t="s">
        <v>1056</v>
      </c>
      <c r="C228" s="2" t="s">
        <v>1057</v>
      </c>
      <c r="D228" s="4">
        <f t="shared" si="3"/>
        <v>46043</v>
      </c>
      <c r="E228" s="5" t="s">
        <v>21</v>
      </c>
      <c r="F228" s="2">
        <v>1</v>
      </c>
      <c r="G228" s="2">
        <v>4.3899999999999997</v>
      </c>
      <c r="H228" t="s">
        <v>115</v>
      </c>
      <c r="I228" s="6" t="s">
        <v>1058</v>
      </c>
      <c r="J228" s="2" t="s">
        <v>117</v>
      </c>
      <c r="K228" t="str">
        <f>VLOOKUP(J228,[1]Sheet1!$B$2:$D$2034,3,0)</f>
        <v>CF</v>
      </c>
      <c r="L228" t="s">
        <v>118</v>
      </c>
      <c r="M228" s="1"/>
      <c r="N228" s="7">
        <v>0</v>
      </c>
      <c r="O228" s="7">
        <v>50</v>
      </c>
      <c r="P228" s="30" t="s">
        <v>36</v>
      </c>
      <c r="Q228"/>
      <c r="R228" s="8" t="s">
        <v>155</v>
      </c>
      <c r="S228" t="s">
        <v>111</v>
      </c>
    </row>
    <row r="229" spans="1:19" x14ac:dyDescent="0.25">
      <c r="A229" s="2" t="s">
        <v>1059</v>
      </c>
      <c r="B229" s="13" t="s">
        <v>1060</v>
      </c>
      <c r="C229" s="2" t="s">
        <v>1061</v>
      </c>
      <c r="D229" s="4">
        <f t="shared" si="3"/>
        <v>46043</v>
      </c>
      <c r="E229" s="5" t="s">
        <v>21</v>
      </c>
      <c r="F229" s="2">
        <v>2</v>
      </c>
      <c r="G229" s="2">
        <v>4.66</v>
      </c>
      <c r="H229" s="2" t="s">
        <v>637</v>
      </c>
      <c r="I229" s="6" t="s">
        <v>1062</v>
      </c>
      <c r="J229" s="2" t="s">
        <v>639</v>
      </c>
      <c r="K229" t="str">
        <f>VLOOKUP(J229,[1]Sheet1!$B$2:$D$2034,3,0)</f>
        <v>CF</v>
      </c>
      <c r="L229" t="s">
        <v>77</v>
      </c>
      <c r="M229" s="1"/>
      <c r="N229" s="7">
        <v>-0.38800000000000001</v>
      </c>
      <c r="O229" s="7">
        <v>30.6</v>
      </c>
      <c r="P229" s="30" t="s">
        <v>36</v>
      </c>
      <c r="Q229"/>
      <c r="R229" s="6"/>
      <c r="S229" t="s">
        <v>37</v>
      </c>
    </row>
    <row r="230" spans="1:19" x14ac:dyDescent="0.25">
      <c r="A230" s="2" t="s">
        <v>1063</v>
      </c>
      <c r="B230" s="13" t="s">
        <v>1064</v>
      </c>
      <c r="C230" s="2" t="s">
        <v>1065</v>
      </c>
      <c r="D230" s="4">
        <f t="shared" si="3"/>
        <v>46043</v>
      </c>
      <c r="E230" s="5" t="s">
        <v>21</v>
      </c>
      <c r="F230" s="2">
        <v>1</v>
      </c>
      <c r="G230" s="2">
        <v>4.54</v>
      </c>
      <c r="H230" s="2" t="s">
        <v>74</v>
      </c>
      <c r="I230" s="6" t="s">
        <v>1066</v>
      </c>
      <c r="J230" s="2" t="s">
        <v>76</v>
      </c>
      <c r="K230" t="str">
        <f>VLOOKUP(J230,[1]Sheet1!$B$2:$D$2034,3,0)</f>
        <v>CF</v>
      </c>
      <c r="L230" t="s">
        <v>77</v>
      </c>
      <c r="M230" s="1"/>
      <c r="N230" s="7">
        <v>0</v>
      </c>
      <c r="O230" s="7">
        <v>50</v>
      </c>
      <c r="P230" s="30" t="s">
        <v>36</v>
      </c>
      <c r="Q230"/>
      <c r="R230" s="6"/>
      <c r="S230" t="s">
        <v>103</v>
      </c>
    </row>
    <row r="231" spans="1:19" x14ac:dyDescent="0.25">
      <c r="A231" s="2" t="s">
        <v>1067</v>
      </c>
      <c r="B231" s="13" t="s">
        <v>1068</v>
      </c>
      <c r="C231" s="2" t="s">
        <v>1069</v>
      </c>
      <c r="D231" s="4">
        <f t="shared" si="3"/>
        <v>46043</v>
      </c>
      <c r="E231" s="5" t="s">
        <v>21</v>
      </c>
      <c r="F231" s="2">
        <v>5</v>
      </c>
      <c r="G231" s="2">
        <v>4.1100000000000003</v>
      </c>
      <c r="H231" s="2" t="s">
        <v>194</v>
      </c>
      <c r="I231" s="6" t="s">
        <v>1070</v>
      </c>
      <c r="J231" s="2" t="s">
        <v>196</v>
      </c>
      <c r="K231" t="str">
        <f>VLOOKUP(J231,[1]Sheet1!$B$2:$D$2034,3,0)</f>
        <v>CF</v>
      </c>
      <c r="L231" t="s">
        <v>197</v>
      </c>
      <c r="M231" s="1"/>
      <c r="N231" s="7">
        <v>0.63500000000000001</v>
      </c>
      <c r="O231" s="7">
        <v>81.75</v>
      </c>
      <c r="P231" s="30" t="s">
        <v>26</v>
      </c>
      <c r="Q231"/>
      <c r="R231" s="6" t="s">
        <v>53</v>
      </c>
      <c r="S231" t="s">
        <v>28</v>
      </c>
    </row>
    <row r="232" spans="1:19" x14ac:dyDescent="0.25">
      <c r="A232" s="1"/>
      <c r="B232" s="13" t="s">
        <v>1071</v>
      </c>
      <c r="C232" s="2" t="s">
        <v>1072</v>
      </c>
      <c r="D232" s="4">
        <f t="shared" si="3"/>
        <v>46043</v>
      </c>
      <c r="E232" s="5" t="s">
        <v>21</v>
      </c>
      <c r="F232" s="2">
        <v>5</v>
      </c>
      <c r="G232" s="2">
        <v>4.54</v>
      </c>
      <c r="H232" s="2" t="s">
        <v>74</v>
      </c>
      <c r="I232" s="6" t="s">
        <v>1073</v>
      </c>
      <c r="J232" s="2" t="s">
        <v>76</v>
      </c>
      <c r="K232" t="str">
        <f>VLOOKUP(J232,[1]Sheet1!$B$2:$D$2034,3,0)</f>
        <v>CF</v>
      </c>
      <c r="L232" t="s">
        <v>77</v>
      </c>
      <c r="M232" s="1"/>
      <c r="N232" s="7">
        <v>0.67</v>
      </c>
      <c r="O232" s="7">
        <v>83.5</v>
      </c>
      <c r="P232" s="30" t="s">
        <v>26</v>
      </c>
      <c r="Q232"/>
      <c r="R232" s="6" t="s">
        <v>486</v>
      </c>
      <c r="S232" t="s">
        <v>378</v>
      </c>
    </row>
    <row r="233" spans="1:19" x14ac:dyDescent="0.25">
      <c r="A233" s="1"/>
      <c r="B233" s="13" t="s">
        <v>1074</v>
      </c>
      <c r="C233" s="2" t="s">
        <v>1075</v>
      </c>
      <c r="D233" s="4">
        <f t="shared" si="3"/>
        <v>46043</v>
      </c>
      <c r="E233" s="5" t="s">
        <v>21</v>
      </c>
      <c r="F233" s="2">
        <v>5</v>
      </c>
      <c r="G233" s="2">
        <v>4.54</v>
      </c>
      <c r="H233" s="2" t="s">
        <v>74</v>
      </c>
      <c r="I233" s="6" t="s">
        <v>1076</v>
      </c>
      <c r="J233" s="2" t="s">
        <v>76</v>
      </c>
      <c r="K233" t="str">
        <f>VLOOKUP(J233,[1]Sheet1!$B$2:$D$2034,3,0)</f>
        <v>CF</v>
      </c>
      <c r="L233" t="s">
        <v>77</v>
      </c>
      <c r="M233" s="1"/>
      <c r="N233" s="7">
        <v>0.78400000000000003</v>
      </c>
      <c r="O233" s="7">
        <v>89.2</v>
      </c>
      <c r="P233" s="30" t="s">
        <v>26</v>
      </c>
      <c r="Q233"/>
      <c r="R233" s="6" t="s">
        <v>339</v>
      </c>
      <c r="S233" t="s">
        <v>28</v>
      </c>
    </row>
    <row r="234" spans="1:19" x14ac:dyDescent="0.25">
      <c r="A234" s="1"/>
      <c r="B234" s="13" t="s">
        <v>1077</v>
      </c>
      <c r="C234" s="2" t="s">
        <v>1078</v>
      </c>
      <c r="D234" s="4">
        <f t="shared" si="3"/>
        <v>46044</v>
      </c>
      <c r="E234" s="5" t="s">
        <v>21</v>
      </c>
      <c r="F234" s="2">
        <v>5</v>
      </c>
      <c r="G234" s="2">
        <v>4.42</v>
      </c>
      <c r="H234" s="2" t="s">
        <v>1079</v>
      </c>
      <c r="I234" s="6" t="s">
        <v>1080</v>
      </c>
      <c r="J234" s="2" t="s">
        <v>67</v>
      </c>
      <c r="K234" t="str">
        <f>VLOOKUP(J234,[1]Sheet1!$B$2:$D$2034,3,0)</f>
        <v>CF</v>
      </c>
      <c r="L234" t="s">
        <v>68</v>
      </c>
      <c r="M234" s="1"/>
      <c r="N234" s="7">
        <v>0.63700000000000001</v>
      </c>
      <c r="O234" s="7">
        <v>81.849999999999994</v>
      </c>
      <c r="P234" s="30" t="s">
        <v>26</v>
      </c>
      <c r="Q234"/>
      <c r="R234" s="6" t="s">
        <v>69</v>
      </c>
      <c r="S234" t="s">
        <v>28</v>
      </c>
    </row>
    <row r="235" spans="1:19" ht="30" x14ac:dyDescent="0.25">
      <c r="A235" s="2" t="s">
        <v>1081</v>
      </c>
      <c r="B235" s="13" t="s">
        <v>1082</v>
      </c>
      <c r="C235" s="2" t="s">
        <v>1083</v>
      </c>
      <c r="D235" s="4">
        <f t="shared" si="3"/>
        <v>46044</v>
      </c>
      <c r="E235" s="5" t="s">
        <v>21</v>
      </c>
      <c r="F235" s="2">
        <v>3</v>
      </c>
      <c r="G235" s="2">
        <v>4.55</v>
      </c>
      <c r="H235" s="2" t="s">
        <v>727</v>
      </c>
      <c r="I235" s="6" t="s">
        <v>1084</v>
      </c>
      <c r="J235" s="2" t="s">
        <v>729</v>
      </c>
      <c r="K235" t="str">
        <f>VLOOKUP(J235,[1]Sheet1!$B$2:$D$2034,3,0)</f>
        <v>CF</v>
      </c>
      <c r="L235" t="s">
        <v>100</v>
      </c>
      <c r="M235" s="9" t="s">
        <v>1085</v>
      </c>
      <c r="N235" s="7">
        <v>0.73499999999999999</v>
      </c>
      <c r="O235" s="7">
        <v>86.75</v>
      </c>
      <c r="P235" s="30" t="s">
        <v>36</v>
      </c>
      <c r="Q235"/>
      <c r="R235" s="6" t="s">
        <v>377</v>
      </c>
      <c r="S235" t="s">
        <v>378</v>
      </c>
    </row>
    <row r="236" spans="1:19" x14ac:dyDescent="0.25">
      <c r="A236" s="2" t="s">
        <v>1086</v>
      </c>
      <c r="B236" s="13" t="s">
        <v>1087</v>
      </c>
      <c r="C236" s="2" t="s">
        <v>1088</v>
      </c>
      <c r="D236" s="4">
        <f t="shared" si="3"/>
        <v>46044</v>
      </c>
      <c r="E236" s="5" t="s">
        <v>21</v>
      </c>
      <c r="F236" s="2">
        <v>1</v>
      </c>
      <c r="G236" s="2">
        <v>4.54</v>
      </c>
      <c r="H236" s="2" t="s">
        <v>74</v>
      </c>
      <c r="I236" s="6" t="s">
        <v>1089</v>
      </c>
      <c r="J236" s="2" t="s">
        <v>76</v>
      </c>
      <c r="K236" t="str">
        <f>VLOOKUP(J236,[1]Sheet1!$B$2:$D$2034,3,0)</f>
        <v>CF</v>
      </c>
      <c r="L236" t="s">
        <v>77</v>
      </c>
      <c r="M236" s="1"/>
      <c r="N236" s="7">
        <v>-9.7000000000000003E-2</v>
      </c>
      <c r="O236" s="7">
        <v>45.15</v>
      </c>
      <c r="P236" s="30" t="s">
        <v>36</v>
      </c>
      <c r="Q236"/>
      <c r="R236" s="6"/>
      <c r="S236" t="s">
        <v>37</v>
      </c>
    </row>
    <row r="237" spans="1:19" ht="120" x14ac:dyDescent="0.25">
      <c r="A237" s="2" t="s">
        <v>1090</v>
      </c>
      <c r="B237" s="13" t="s">
        <v>1091</v>
      </c>
      <c r="C237" s="2" t="s">
        <v>1092</v>
      </c>
      <c r="D237" s="4">
        <f t="shared" si="3"/>
        <v>46044</v>
      </c>
      <c r="E237" s="5" t="s">
        <v>21</v>
      </c>
      <c r="F237" s="2">
        <v>5</v>
      </c>
      <c r="G237" s="2">
        <v>4.42</v>
      </c>
      <c r="H237" s="2" t="s">
        <v>1079</v>
      </c>
      <c r="I237" s="6" t="s">
        <v>1093</v>
      </c>
      <c r="J237" s="2" t="s">
        <v>67</v>
      </c>
      <c r="K237" t="str">
        <f>VLOOKUP(J237,[1]Sheet1!$B$2:$D$2034,3,0)</f>
        <v>CF</v>
      </c>
      <c r="L237" t="s">
        <v>68</v>
      </c>
      <c r="M237" s="1"/>
      <c r="N237" s="7">
        <v>0.98499999999999999</v>
      </c>
      <c r="O237" s="7">
        <v>99.25</v>
      </c>
      <c r="P237" s="30" t="s">
        <v>26</v>
      </c>
      <c r="Q237"/>
      <c r="R237" s="6" t="s">
        <v>53</v>
      </c>
      <c r="S237" t="s">
        <v>28</v>
      </c>
    </row>
    <row r="238" spans="1:19" x14ac:dyDescent="0.25">
      <c r="A238" s="1"/>
      <c r="B238" s="13" t="s">
        <v>1094</v>
      </c>
      <c r="C238" s="2" t="s">
        <v>1095</v>
      </c>
      <c r="D238" s="4">
        <f t="shared" si="3"/>
        <v>46044</v>
      </c>
      <c r="E238" s="5" t="s">
        <v>21</v>
      </c>
      <c r="F238" s="2">
        <v>4</v>
      </c>
      <c r="G238" s="2">
        <v>4.1100000000000003</v>
      </c>
      <c r="H238" s="2" t="s">
        <v>194</v>
      </c>
      <c r="I238" s="6" t="s">
        <v>1096</v>
      </c>
      <c r="J238" s="2" t="s">
        <v>196</v>
      </c>
      <c r="K238" t="str">
        <f>VLOOKUP(J238,[1]Sheet1!$B$2:$D$2034,3,0)</f>
        <v>CF</v>
      </c>
      <c r="L238" t="s">
        <v>197</v>
      </c>
      <c r="M238" s="1"/>
      <c r="N238" s="7">
        <v>0.27300000000000002</v>
      </c>
      <c r="O238" s="7">
        <v>63.65</v>
      </c>
      <c r="P238" s="30" t="s">
        <v>26</v>
      </c>
      <c r="Q238"/>
      <c r="R238" s="6" t="s">
        <v>53</v>
      </c>
      <c r="S238" t="s">
        <v>28</v>
      </c>
    </row>
    <row r="239" spans="1:19" x14ac:dyDescent="0.25">
      <c r="A239" s="2" t="s">
        <v>1097</v>
      </c>
      <c r="B239" s="13" t="s">
        <v>1098</v>
      </c>
      <c r="C239" s="2" t="s">
        <v>1099</v>
      </c>
      <c r="D239" s="4">
        <f t="shared" si="3"/>
        <v>46044</v>
      </c>
      <c r="E239" s="5" t="s">
        <v>21</v>
      </c>
      <c r="F239" s="2">
        <v>5</v>
      </c>
      <c r="G239" s="2">
        <v>4.18</v>
      </c>
      <c r="H239" s="2" t="s">
        <v>740</v>
      </c>
      <c r="I239" s="6" t="s">
        <v>1100</v>
      </c>
      <c r="J239" s="2" t="s">
        <v>742</v>
      </c>
      <c r="K239" t="str">
        <f>VLOOKUP(J239,[1]Sheet1!$B$2:$D$2034,3,0)</f>
        <v>NCF</v>
      </c>
      <c r="L239" t="s">
        <v>720</v>
      </c>
      <c r="M239" s="1"/>
      <c r="N239" s="7">
        <v>0.82699999999999996</v>
      </c>
      <c r="O239" s="7">
        <v>91.35</v>
      </c>
      <c r="P239" s="30" t="s">
        <v>26</v>
      </c>
      <c r="Q239"/>
      <c r="R239" s="11"/>
      <c r="S239" t="s">
        <v>28</v>
      </c>
    </row>
    <row r="240" spans="1:19" ht="30" x14ac:dyDescent="0.25">
      <c r="A240" s="1"/>
      <c r="B240" s="13" t="s">
        <v>1101</v>
      </c>
      <c r="C240" s="2" t="s">
        <v>1102</v>
      </c>
      <c r="D240" s="4">
        <f t="shared" si="3"/>
        <v>46044</v>
      </c>
      <c r="E240" s="5" t="s">
        <v>21</v>
      </c>
      <c r="F240" s="2">
        <v>1</v>
      </c>
      <c r="G240" s="2">
        <v>4.54</v>
      </c>
      <c r="H240" s="2" t="s">
        <v>74</v>
      </c>
      <c r="I240" s="6" t="s">
        <v>1103</v>
      </c>
      <c r="J240" s="2" t="s">
        <v>76</v>
      </c>
      <c r="K240" t="str">
        <f>VLOOKUP(J240,[1]Sheet1!$B$2:$D$2034,3,0)</f>
        <v>CF</v>
      </c>
      <c r="L240" t="s">
        <v>77</v>
      </c>
      <c r="M240" s="1"/>
      <c r="N240" s="7">
        <v>0.58599999999999997</v>
      </c>
      <c r="O240" s="7">
        <v>79.3</v>
      </c>
      <c r="P240" s="30" t="s">
        <v>36</v>
      </c>
      <c r="Q240"/>
      <c r="R240" s="11"/>
      <c r="S240" t="s">
        <v>103</v>
      </c>
    </row>
    <row r="241" spans="1:19" ht="30" x14ac:dyDescent="0.25">
      <c r="A241" s="2" t="s">
        <v>1104</v>
      </c>
      <c r="B241" s="13" t="s">
        <v>1105</v>
      </c>
      <c r="C241" s="2" t="s">
        <v>1106</v>
      </c>
      <c r="D241" s="4">
        <f t="shared" si="3"/>
        <v>46044</v>
      </c>
      <c r="E241" s="5" t="s">
        <v>21</v>
      </c>
      <c r="F241" s="2">
        <v>3</v>
      </c>
      <c r="G241" s="2">
        <v>4.54</v>
      </c>
      <c r="H241" s="2" t="s">
        <v>74</v>
      </c>
      <c r="I241" s="6" t="s">
        <v>1107</v>
      </c>
      <c r="J241" s="2" t="s">
        <v>76</v>
      </c>
      <c r="K241" t="str">
        <f>VLOOKUP(J241,[1]Sheet1!$B$2:$D$2034,3,0)</f>
        <v>CF</v>
      </c>
      <c r="L241" t="s">
        <v>77</v>
      </c>
      <c r="M241" s="9" t="s">
        <v>1108</v>
      </c>
      <c r="N241" s="7">
        <v>0.78500000000000003</v>
      </c>
      <c r="O241" s="7">
        <v>89.25</v>
      </c>
      <c r="P241" s="30" t="s">
        <v>36</v>
      </c>
      <c r="Q241"/>
      <c r="R241" s="6" t="s">
        <v>1109</v>
      </c>
      <c r="S241" t="s">
        <v>378</v>
      </c>
    </row>
    <row r="242" spans="1:19" x14ac:dyDescent="0.25">
      <c r="A242" s="1"/>
      <c r="B242" s="13" t="s">
        <v>1110</v>
      </c>
      <c r="C242" s="2" t="s">
        <v>1111</v>
      </c>
      <c r="D242" s="4">
        <f t="shared" si="3"/>
        <v>46044</v>
      </c>
      <c r="E242" s="5" t="s">
        <v>21</v>
      </c>
      <c r="F242" s="2">
        <v>1</v>
      </c>
      <c r="G242" s="2">
        <v>3.72</v>
      </c>
      <c r="H242" s="2" t="s">
        <v>1033</v>
      </c>
      <c r="I242" s="6" t="s">
        <v>1112</v>
      </c>
      <c r="J242" s="2" t="s">
        <v>185</v>
      </c>
      <c r="K242" t="str">
        <f>VLOOKUP(J242,[1]Sheet1!$B$2:$D$2034,3,0)</f>
        <v>NCF from C5</v>
      </c>
      <c r="L242" t="s">
        <v>186</v>
      </c>
      <c r="M242" s="1"/>
      <c r="N242" s="7">
        <v>0</v>
      </c>
      <c r="O242" s="7">
        <v>50</v>
      </c>
      <c r="P242" s="30" t="s">
        <v>36</v>
      </c>
      <c r="R242" s="6" t="s">
        <v>377</v>
      </c>
      <c r="S242" t="s">
        <v>378</v>
      </c>
    </row>
    <row r="243" spans="1:19" x14ac:dyDescent="0.25">
      <c r="A243" s="2" t="s">
        <v>1113</v>
      </c>
      <c r="B243" s="13" t="s">
        <v>1114</v>
      </c>
      <c r="C243" s="2" t="s">
        <v>1115</v>
      </c>
      <c r="D243" s="4">
        <f t="shared" si="3"/>
        <v>46045</v>
      </c>
      <c r="E243" s="5" t="s">
        <v>21</v>
      </c>
      <c r="F243" s="2">
        <v>5</v>
      </c>
      <c r="G243" s="2">
        <v>4.42</v>
      </c>
      <c r="H243" s="2" t="s">
        <v>1079</v>
      </c>
      <c r="I243" s="6" t="s">
        <v>1116</v>
      </c>
      <c r="J243" s="2" t="s">
        <v>67</v>
      </c>
      <c r="K243" t="str">
        <f>VLOOKUP(J243,[1]Sheet1!$B$2:$D$2034,3,0)</f>
        <v>CF</v>
      </c>
      <c r="L243" t="s">
        <v>68</v>
      </c>
      <c r="M243" s="1"/>
      <c r="N243" s="7">
        <v>0.59899999999999998</v>
      </c>
      <c r="O243" s="7">
        <v>79.95</v>
      </c>
      <c r="P243" s="30" t="s">
        <v>26</v>
      </c>
      <c r="Q243"/>
      <c r="R243" s="6" t="s">
        <v>69</v>
      </c>
      <c r="S243" t="s">
        <v>378</v>
      </c>
    </row>
    <row r="244" spans="1:19" ht="45" x14ac:dyDescent="0.25">
      <c r="A244" s="2" t="s">
        <v>1117</v>
      </c>
      <c r="B244" s="13" t="s">
        <v>1118</v>
      </c>
      <c r="C244" s="2" t="s">
        <v>1119</v>
      </c>
      <c r="D244" s="4">
        <f t="shared" si="3"/>
        <v>46045</v>
      </c>
      <c r="E244" s="5" t="s">
        <v>21</v>
      </c>
      <c r="F244" s="2">
        <v>5</v>
      </c>
      <c r="G244" s="2">
        <v>4.54</v>
      </c>
      <c r="H244" s="2" t="s">
        <v>74</v>
      </c>
      <c r="I244" s="6" t="s">
        <v>1120</v>
      </c>
      <c r="J244" s="2" t="s">
        <v>76</v>
      </c>
      <c r="K244" t="str">
        <f>VLOOKUP(J244,[1]Sheet1!$B$2:$D$2034,3,0)</f>
        <v>CF</v>
      </c>
      <c r="L244" t="s">
        <v>77</v>
      </c>
      <c r="M244" s="1"/>
      <c r="N244" s="7">
        <v>0.95099999999999996</v>
      </c>
      <c r="O244" s="7">
        <v>97.55</v>
      </c>
      <c r="P244" s="30" t="s">
        <v>26</v>
      </c>
      <c r="Q244"/>
      <c r="R244" s="6" t="s">
        <v>53</v>
      </c>
      <c r="S244" t="s">
        <v>28</v>
      </c>
    </row>
    <row r="245" spans="1:19" x14ac:dyDescent="0.25">
      <c r="A245" s="1"/>
      <c r="B245" s="13" t="s">
        <v>1121</v>
      </c>
      <c r="C245" s="2" t="s">
        <v>1122</v>
      </c>
      <c r="D245" s="4">
        <f t="shared" si="3"/>
        <v>46045</v>
      </c>
      <c r="E245" s="5" t="s">
        <v>21</v>
      </c>
      <c r="F245" s="2">
        <v>5</v>
      </c>
      <c r="G245" s="2">
        <v>4.42</v>
      </c>
      <c r="H245" s="2" t="s">
        <v>1079</v>
      </c>
      <c r="I245" s="6" t="s">
        <v>1123</v>
      </c>
      <c r="J245" s="2" t="s">
        <v>67</v>
      </c>
      <c r="K245" t="str">
        <f>VLOOKUP(J245,[1]Sheet1!$B$2:$D$2034,3,0)</f>
        <v>CF</v>
      </c>
      <c r="L245" t="s">
        <v>68</v>
      </c>
      <c r="M245" s="1"/>
      <c r="N245" s="7">
        <v>0.63700000000000001</v>
      </c>
      <c r="O245" s="7">
        <v>81.849999999999994</v>
      </c>
      <c r="P245" s="30" t="s">
        <v>26</v>
      </c>
      <c r="Q245"/>
      <c r="R245" s="6" t="s">
        <v>53</v>
      </c>
      <c r="S245" t="s">
        <v>28</v>
      </c>
    </row>
    <row r="246" spans="1:19" x14ac:dyDescent="0.25">
      <c r="A246" s="1"/>
      <c r="B246" s="13" t="s">
        <v>1124</v>
      </c>
      <c r="C246" s="2" t="s">
        <v>1125</v>
      </c>
      <c r="D246" s="4">
        <f t="shared" si="3"/>
        <v>46045</v>
      </c>
      <c r="E246" s="5" t="s">
        <v>21</v>
      </c>
      <c r="F246" s="2">
        <v>5</v>
      </c>
      <c r="G246" s="2">
        <v>4.13</v>
      </c>
      <c r="H246" s="2" t="s">
        <v>389</v>
      </c>
      <c r="I246" s="6" t="s">
        <v>1126</v>
      </c>
      <c r="J246" s="2" t="s">
        <v>391</v>
      </c>
      <c r="K246" t="str">
        <f>VLOOKUP(J246,[1]Sheet1!$B$2:$D$2034,3,0)</f>
        <v>NCF</v>
      </c>
      <c r="L246" t="s">
        <v>392</v>
      </c>
      <c r="M246" s="1"/>
      <c r="N246" s="7">
        <v>0.88</v>
      </c>
      <c r="O246" s="7">
        <v>94</v>
      </c>
      <c r="P246" s="30" t="s">
        <v>26</v>
      </c>
      <c r="Q246"/>
      <c r="R246" s="6" t="s">
        <v>69</v>
      </c>
      <c r="S246" t="s">
        <v>28</v>
      </c>
    </row>
    <row r="247" spans="1:19" x14ac:dyDescent="0.25">
      <c r="A247" s="1"/>
      <c r="B247" s="13" t="s">
        <v>1127</v>
      </c>
      <c r="C247" s="2" t="s">
        <v>1128</v>
      </c>
      <c r="D247" s="4">
        <f t="shared" si="3"/>
        <v>46045</v>
      </c>
      <c r="E247" s="5" t="s">
        <v>21</v>
      </c>
      <c r="F247" s="2">
        <v>5</v>
      </c>
      <c r="G247" s="2">
        <v>4.42</v>
      </c>
      <c r="H247" s="2" t="s">
        <v>1079</v>
      </c>
      <c r="I247" s="6" t="s">
        <v>1129</v>
      </c>
      <c r="J247" s="2" t="s">
        <v>67</v>
      </c>
      <c r="K247" t="str">
        <f>VLOOKUP(J247,[1]Sheet1!$B$2:$D$2034,3,0)</f>
        <v>CF</v>
      </c>
      <c r="L247" t="s">
        <v>68</v>
      </c>
      <c r="M247" s="1"/>
      <c r="N247" s="7">
        <v>0.77200000000000002</v>
      </c>
      <c r="O247" s="7">
        <v>88.6</v>
      </c>
      <c r="P247" s="30" t="s">
        <v>26</v>
      </c>
      <c r="Q247"/>
      <c r="R247" s="6" t="s">
        <v>53</v>
      </c>
      <c r="S247" t="s">
        <v>28</v>
      </c>
    </row>
    <row r="248" spans="1:19" x14ac:dyDescent="0.25">
      <c r="A248" s="1"/>
      <c r="B248" s="13" t="s">
        <v>1130</v>
      </c>
      <c r="C248" s="2" t="s">
        <v>1131</v>
      </c>
      <c r="D248" s="4">
        <f t="shared" si="3"/>
        <v>46045</v>
      </c>
      <c r="E248" s="5" t="s">
        <v>21</v>
      </c>
      <c r="F248" s="2">
        <v>5</v>
      </c>
      <c r="G248" s="2">
        <v>4.5199999999999996</v>
      </c>
      <c r="H248" s="2" t="s">
        <v>1132</v>
      </c>
      <c r="I248" s="6" t="s">
        <v>1133</v>
      </c>
      <c r="J248" s="2" t="s">
        <v>1134</v>
      </c>
      <c r="K248" t="str">
        <f>VLOOKUP(J248,[1]Sheet1!$B$2:$D$2034,3,0)</f>
        <v>CF</v>
      </c>
      <c r="L248" t="s">
        <v>35</v>
      </c>
      <c r="M248" s="1"/>
      <c r="N248" s="7">
        <v>0.44</v>
      </c>
      <c r="O248" s="7">
        <v>72</v>
      </c>
      <c r="P248" s="30" t="s">
        <v>26</v>
      </c>
      <c r="Q248"/>
      <c r="R248" s="6" t="s">
        <v>69</v>
      </c>
      <c r="S248" t="s">
        <v>28</v>
      </c>
    </row>
    <row r="249" spans="1:19" ht="30" x14ac:dyDescent="0.25">
      <c r="A249" s="1"/>
      <c r="B249" s="13" t="s">
        <v>1135</v>
      </c>
      <c r="C249" s="2" t="s">
        <v>1136</v>
      </c>
      <c r="D249" s="4">
        <f t="shared" si="3"/>
        <v>46045</v>
      </c>
      <c r="E249" s="5" t="s">
        <v>21</v>
      </c>
      <c r="F249" s="2">
        <v>5</v>
      </c>
      <c r="G249" s="2">
        <v>4.42</v>
      </c>
      <c r="H249" s="2" t="s">
        <v>1079</v>
      </c>
      <c r="I249" s="6" t="s">
        <v>1137</v>
      </c>
      <c r="J249" s="2" t="s">
        <v>67</v>
      </c>
      <c r="K249" t="str">
        <f>VLOOKUP(J249,[1]Sheet1!$B$2:$D$2034,3,0)</f>
        <v>CF</v>
      </c>
      <c r="L249" t="s">
        <v>68</v>
      </c>
      <c r="M249" s="1"/>
      <c r="N249" s="7">
        <v>0.94899999999999995</v>
      </c>
      <c r="O249" s="7">
        <v>97.45</v>
      </c>
      <c r="P249" s="30" t="s">
        <v>26</v>
      </c>
      <c r="Q249"/>
      <c r="R249" s="6" t="s">
        <v>27</v>
      </c>
      <c r="S249" t="s">
        <v>28</v>
      </c>
    </row>
    <row r="250" spans="1:19" x14ac:dyDescent="0.25">
      <c r="A250" s="1"/>
      <c r="B250" s="13" t="s">
        <v>1138</v>
      </c>
      <c r="C250" s="2" t="s">
        <v>1139</v>
      </c>
      <c r="D250" s="4">
        <f t="shared" si="3"/>
        <v>46046</v>
      </c>
      <c r="E250" s="5" t="s">
        <v>21</v>
      </c>
      <c r="F250" s="2">
        <v>5</v>
      </c>
      <c r="G250" s="2">
        <v>4.4800000000000004</v>
      </c>
      <c r="H250" s="2" t="s">
        <v>500</v>
      </c>
      <c r="I250" s="6" t="s">
        <v>1140</v>
      </c>
      <c r="J250" s="2" t="s">
        <v>502</v>
      </c>
      <c r="K250" t="str">
        <f>VLOOKUP(J250,[1]Sheet1!$B$2:$D$2034,3,0)</f>
        <v>CF</v>
      </c>
      <c r="L250" t="s">
        <v>503</v>
      </c>
      <c r="M250" s="1"/>
      <c r="N250" s="7">
        <v>0.69899999999999995</v>
      </c>
      <c r="O250" s="7">
        <v>84.95</v>
      </c>
      <c r="P250" s="30" t="s">
        <v>26</v>
      </c>
      <c r="Q250"/>
      <c r="R250" s="10" t="s">
        <v>1011</v>
      </c>
      <c r="S250" t="s">
        <v>28</v>
      </c>
    </row>
    <row r="251" spans="1:19" x14ac:dyDescent="0.25">
      <c r="A251" s="2" t="s">
        <v>1141</v>
      </c>
      <c r="B251" s="13" t="s">
        <v>1142</v>
      </c>
      <c r="C251" s="2" t="s">
        <v>1143</v>
      </c>
      <c r="D251" s="4">
        <f t="shared" si="3"/>
        <v>46046</v>
      </c>
      <c r="E251" s="5" t="s">
        <v>21</v>
      </c>
      <c r="F251" s="2">
        <v>5</v>
      </c>
      <c r="G251" s="2">
        <v>4.54</v>
      </c>
      <c r="H251" s="2" t="s">
        <v>74</v>
      </c>
      <c r="I251" s="6" t="s">
        <v>1144</v>
      </c>
      <c r="J251" s="2" t="s">
        <v>76</v>
      </c>
      <c r="K251" t="str">
        <f>VLOOKUP(J251,[1]Sheet1!$B$2:$D$2034,3,0)</f>
        <v>CF</v>
      </c>
      <c r="L251" t="s">
        <v>77</v>
      </c>
      <c r="M251" s="1"/>
      <c r="N251" s="7">
        <v>0.751</v>
      </c>
      <c r="O251" s="7">
        <v>87.55</v>
      </c>
      <c r="P251" s="30" t="s">
        <v>26</v>
      </c>
      <c r="Q251"/>
      <c r="R251" s="6" t="s">
        <v>53</v>
      </c>
      <c r="S251" t="s">
        <v>28</v>
      </c>
    </row>
    <row r="252" spans="1:19" x14ac:dyDescent="0.25">
      <c r="A252" s="1"/>
      <c r="B252" s="13" t="s">
        <v>1145</v>
      </c>
      <c r="C252" s="2" t="s">
        <v>1146</v>
      </c>
      <c r="D252" s="4">
        <f t="shared" si="3"/>
        <v>46046</v>
      </c>
      <c r="E252" s="5" t="s">
        <v>21</v>
      </c>
      <c r="F252" s="2">
        <v>5</v>
      </c>
      <c r="G252" s="2">
        <v>4.54</v>
      </c>
      <c r="H252" s="2" t="s">
        <v>74</v>
      </c>
      <c r="I252" s="6" t="s">
        <v>1147</v>
      </c>
      <c r="J252" s="2" t="s">
        <v>76</v>
      </c>
      <c r="K252" t="str">
        <f>VLOOKUP(J252,[1]Sheet1!$B$2:$D$2034,3,0)</f>
        <v>CF</v>
      </c>
      <c r="L252" t="s">
        <v>77</v>
      </c>
      <c r="M252" s="1"/>
      <c r="N252" s="7">
        <v>0.625</v>
      </c>
      <c r="O252" s="7">
        <v>81.25</v>
      </c>
      <c r="P252" s="30" t="s">
        <v>26</v>
      </c>
      <c r="Q252"/>
      <c r="R252" s="6" t="s">
        <v>276</v>
      </c>
      <c r="S252" t="s">
        <v>378</v>
      </c>
    </row>
    <row r="253" spans="1:19" x14ac:dyDescent="0.25">
      <c r="A253" s="2" t="s">
        <v>915</v>
      </c>
      <c r="B253" s="13" t="s">
        <v>1148</v>
      </c>
      <c r="C253" s="2" t="s">
        <v>1149</v>
      </c>
      <c r="D253" s="4">
        <f t="shared" si="3"/>
        <v>46046</v>
      </c>
      <c r="E253" s="5" t="s">
        <v>21</v>
      </c>
      <c r="F253" s="2">
        <v>5</v>
      </c>
      <c r="G253" s="2">
        <v>4.25</v>
      </c>
      <c r="H253" s="2" t="s">
        <v>1150</v>
      </c>
      <c r="I253" s="6" t="s">
        <v>1151</v>
      </c>
      <c r="J253" s="2" t="s">
        <v>1152</v>
      </c>
      <c r="K253" t="str">
        <f>VLOOKUP(J253,[1]Sheet1!$B$2:$D$2034,3,0)</f>
        <v>NCF</v>
      </c>
      <c r="L253" t="s">
        <v>1153</v>
      </c>
      <c r="M253" s="1"/>
      <c r="N253" s="7">
        <v>-0.40200000000000002</v>
      </c>
      <c r="O253" s="7">
        <v>29.9</v>
      </c>
      <c r="P253" s="30" t="s">
        <v>26</v>
      </c>
      <c r="Q253"/>
      <c r="R253" s="6"/>
      <c r="S253" t="s">
        <v>111</v>
      </c>
    </row>
    <row r="254" spans="1:19" x14ac:dyDescent="0.25">
      <c r="A254" s="1"/>
      <c r="B254" s="13" t="s">
        <v>1154</v>
      </c>
      <c r="C254" s="2" t="s">
        <v>1155</v>
      </c>
      <c r="D254" s="4">
        <f t="shared" si="3"/>
        <v>46046</v>
      </c>
      <c r="E254" s="5" t="s">
        <v>21</v>
      </c>
      <c r="F254" s="2">
        <v>1</v>
      </c>
      <c r="G254" s="2">
        <v>3.94</v>
      </c>
      <c r="H254" s="2" t="s">
        <v>1156</v>
      </c>
      <c r="I254" s="6" t="s">
        <v>1157</v>
      </c>
      <c r="J254" s="2" t="s">
        <v>83</v>
      </c>
      <c r="K254" t="str">
        <f>VLOOKUP(J254,[1]Sheet1!$B$2:$D$2034,3,0)</f>
        <v>NCF</v>
      </c>
      <c r="L254" t="s">
        <v>68</v>
      </c>
      <c r="M254" s="9" t="s">
        <v>1158</v>
      </c>
      <c r="N254" s="7">
        <v>-0.44</v>
      </c>
      <c r="O254" s="7">
        <v>28</v>
      </c>
      <c r="P254" s="30" t="s">
        <v>36</v>
      </c>
      <c r="Q254"/>
      <c r="R254" s="10" t="s">
        <v>234</v>
      </c>
      <c r="S254" t="s">
        <v>103</v>
      </c>
    </row>
    <row r="255" spans="1:19" ht="180" x14ac:dyDescent="0.25">
      <c r="A255" s="2" t="s">
        <v>1159</v>
      </c>
      <c r="B255" s="13" t="s">
        <v>1160</v>
      </c>
      <c r="C255" s="2" t="s">
        <v>1161</v>
      </c>
      <c r="D255" s="4">
        <f t="shared" si="3"/>
        <v>46046</v>
      </c>
      <c r="E255" s="5" t="s">
        <v>21</v>
      </c>
      <c r="F255" s="2">
        <v>2</v>
      </c>
      <c r="G255" s="2">
        <v>3.94</v>
      </c>
      <c r="H255" s="2" t="s">
        <v>1156</v>
      </c>
      <c r="I255" s="6" t="s">
        <v>1162</v>
      </c>
      <c r="J255" s="2" t="s">
        <v>83</v>
      </c>
      <c r="K255" t="str">
        <f>VLOOKUP(J255,[1]Sheet1!$B$2:$D$2034,3,0)</f>
        <v>NCF</v>
      </c>
      <c r="L255" t="s">
        <v>68</v>
      </c>
      <c r="M255" s="9" t="s">
        <v>1163</v>
      </c>
      <c r="N255" s="7">
        <v>0.66900000000000004</v>
      </c>
      <c r="O255" s="7">
        <v>83.45</v>
      </c>
      <c r="P255" s="30" t="s">
        <v>36</v>
      </c>
      <c r="Q255"/>
      <c r="R255" s="8" t="s">
        <v>45</v>
      </c>
      <c r="S255" t="s">
        <v>37</v>
      </c>
    </row>
    <row r="256" spans="1:19" x14ac:dyDescent="0.25">
      <c r="A256" s="1"/>
      <c r="B256" s="13" t="s">
        <v>1164</v>
      </c>
      <c r="C256" s="2" t="s">
        <v>1165</v>
      </c>
      <c r="D256" s="4">
        <f t="shared" si="3"/>
        <v>46046</v>
      </c>
      <c r="E256" s="5" t="s">
        <v>21</v>
      </c>
      <c r="F256" s="2">
        <v>1</v>
      </c>
      <c r="G256" s="2">
        <v>4.1100000000000003</v>
      </c>
      <c r="H256" s="2" t="s">
        <v>194</v>
      </c>
      <c r="I256" s="6" t="s">
        <v>1166</v>
      </c>
      <c r="J256" s="2" t="s">
        <v>196</v>
      </c>
      <c r="K256" t="str">
        <f>VLOOKUP(J256,[1]Sheet1!$B$2:$D$2034,3,0)</f>
        <v>CF</v>
      </c>
      <c r="L256" t="s">
        <v>197</v>
      </c>
      <c r="M256" s="1"/>
      <c r="N256" s="7">
        <v>0</v>
      </c>
      <c r="O256" s="7">
        <v>50</v>
      </c>
      <c r="P256" s="30" t="s">
        <v>36</v>
      </c>
      <c r="Q256"/>
      <c r="R256" s="6" t="s">
        <v>378</v>
      </c>
      <c r="S256" t="s">
        <v>378</v>
      </c>
    </row>
    <row r="257" spans="1:19" ht="30" x14ac:dyDescent="0.25">
      <c r="A257" s="1"/>
      <c r="B257" s="13" t="s">
        <v>1167</v>
      </c>
      <c r="C257" s="2" t="s">
        <v>1168</v>
      </c>
      <c r="D257" s="4">
        <f t="shared" si="3"/>
        <v>46046</v>
      </c>
      <c r="E257" s="5" t="s">
        <v>21</v>
      </c>
      <c r="F257" s="2">
        <v>2</v>
      </c>
      <c r="G257" s="2">
        <v>4.53</v>
      </c>
      <c r="H257" s="2" t="s">
        <v>1169</v>
      </c>
      <c r="I257" s="6" t="s">
        <v>1170</v>
      </c>
      <c r="J257" s="2" t="s">
        <v>1171</v>
      </c>
      <c r="K257" t="str">
        <f>VLOOKUP(J257,[1]Sheet1!$B$2:$D$2034,3,0)</f>
        <v>CF</v>
      </c>
      <c r="L257" t="s">
        <v>252</v>
      </c>
      <c r="M257" s="1"/>
      <c r="N257" s="7">
        <v>0.129</v>
      </c>
      <c r="O257" s="7">
        <v>56.45</v>
      </c>
      <c r="P257" s="30" t="s">
        <v>36</v>
      </c>
      <c r="Q257"/>
      <c r="R257" s="6"/>
      <c r="S257" t="s">
        <v>37</v>
      </c>
    </row>
    <row r="258" spans="1:19" ht="60" x14ac:dyDescent="0.25">
      <c r="A258" s="2" t="s">
        <v>1172</v>
      </c>
      <c r="B258" s="13" t="s">
        <v>1173</v>
      </c>
      <c r="C258" s="2" t="s">
        <v>1174</v>
      </c>
      <c r="D258" s="4">
        <f t="shared" ref="D258:D321" si="4">DATEVALUE(LEFT(C258,10))</f>
        <v>46046</v>
      </c>
      <c r="E258" s="5" t="s">
        <v>21</v>
      </c>
      <c r="F258" s="2">
        <v>4</v>
      </c>
      <c r="G258" s="2">
        <v>4.1100000000000003</v>
      </c>
      <c r="H258" s="2" t="s">
        <v>194</v>
      </c>
      <c r="I258" s="6" t="s">
        <v>1175</v>
      </c>
      <c r="J258" s="2" t="s">
        <v>196</v>
      </c>
      <c r="K258" t="str">
        <f>VLOOKUP(J258,[1]Sheet1!$B$2:$D$2034,3,0)</f>
        <v>CF</v>
      </c>
      <c r="L258" t="s">
        <v>197</v>
      </c>
      <c r="M258" s="1"/>
      <c r="N258" s="7">
        <v>0.22600000000000001</v>
      </c>
      <c r="O258" s="7">
        <v>61.3</v>
      </c>
      <c r="P258" s="30" t="s">
        <v>36</v>
      </c>
      <c r="Q258"/>
      <c r="R258" s="8" t="s">
        <v>155</v>
      </c>
      <c r="S258" t="s">
        <v>111</v>
      </c>
    </row>
    <row r="259" spans="1:19" x14ac:dyDescent="0.25">
      <c r="A259" s="1"/>
      <c r="B259" s="13" t="s">
        <v>1176</v>
      </c>
      <c r="C259" s="2" t="s">
        <v>1177</v>
      </c>
      <c r="D259" s="4">
        <f t="shared" si="4"/>
        <v>46046</v>
      </c>
      <c r="E259" s="5" t="s">
        <v>21</v>
      </c>
      <c r="F259" s="2">
        <v>1</v>
      </c>
      <c r="G259" s="2">
        <v>4.41</v>
      </c>
      <c r="H259" s="2" t="s">
        <v>1178</v>
      </c>
      <c r="I259" s="6" t="s">
        <v>1179</v>
      </c>
      <c r="J259" s="2" t="s">
        <v>338</v>
      </c>
      <c r="K259" t="str">
        <f>VLOOKUP(J259,[1]Sheet1!$B$2:$D$2034,3,0)</f>
        <v>NCF</v>
      </c>
      <c r="L259" t="s">
        <v>77</v>
      </c>
      <c r="M259" s="1"/>
      <c r="N259" s="7">
        <v>0</v>
      </c>
      <c r="O259" s="7">
        <v>50</v>
      </c>
      <c r="P259" s="30" t="s">
        <v>36</v>
      </c>
      <c r="Q259"/>
      <c r="R259" s="6" t="s">
        <v>1180</v>
      </c>
      <c r="S259" t="s">
        <v>378</v>
      </c>
    </row>
    <row r="260" spans="1:19" ht="30" x14ac:dyDescent="0.25">
      <c r="A260" s="2" t="s">
        <v>1181</v>
      </c>
      <c r="B260" s="13" t="s">
        <v>1182</v>
      </c>
      <c r="C260" s="2" t="s">
        <v>1183</v>
      </c>
      <c r="D260" s="4">
        <f t="shared" si="4"/>
        <v>46046</v>
      </c>
      <c r="E260" s="5" t="s">
        <v>21</v>
      </c>
      <c r="F260" s="2">
        <v>5</v>
      </c>
      <c r="G260" s="2">
        <v>3.94</v>
      </c>
      <c r="H260" s="2" t="s">
        <v>1156</v>
      </c>
      <c r="I260" s="6" t="s">
        <v>1184</v>
      </c>
      <c r="J260" s="2" t="s">
        <v>83</v>
      </c>
      <c r="K260" t="str">
        <f>VLOOKUP(J260,[1]Sheet1!$B$2:$D$2034,3,0)</f>
        <v>NCF</v>
      </c>
      <c r="L260" t="s">
        <v>68</v>
      </c>
      <c r="M260" s="1"/>
      <c r="N260" s="7">
        <v>0.89500000000000002</v>
      </c>
      <c r="O260" s="7">
        <v>94.75</v>
      </c>
      <c r="P260" s="30" t="s">
        <v>26</v>
      </c>
      <c r="Q260"/>
      <c r="R260" s="6"/>
      <c r="S260" t="s">
        <v>28</v>
      </c>
    </row>
    <row r="261" spans="1:19" x14ac:dyDescent="0.25">
      <c r="A261" s="1"/>
      <c r="B261" s="13" t="s">
        <v>129</v>
      </c>
      <c r="C261" s="2" t="s">
        <v>1185</v>
      </c>
      <c r="D261" s="4">
        <f t="shared" si="4"/>
        <v>46047</v>
      </c>
      <c r="E261" s="5" t="s">
        <v>21</v>
      </c>
      <c r="F261" s="2">
        <v>1</v>
      </c>
      <c r="G261" s="2">
        <v>3.94</v>
      </c>
      <c r="H261" s="2" t="s">
        <v>1156</v>
      </c>
      <c r="I261" s="6" t="s">
        <v>1186</v>
      </c>
      <c r="J261" s="2" t="s">
        <v>83</v>
      </c>
      <c r="K261" t="str">
        <f>VLOOKUP(J261,[1]Sheet1!$B$2:$D$2034,3,0)</f>
        <v>NCF</v>
      </c>
      <c r="L261" t="s">
        <v>68</v>
      </c>
      <c r="M261" s="1"/>
      <c r="N261" s="7">
        <v>0</v>
      </c>
      <c r="O261" s="7">
        <v>50</v>
      </c>
      <c r="P261" s="30" t="s">
        <v>36</v>
      </c>
      <c r="Q261"/>
      <c r="R261" s="6"/>
      <c r="S261" t="s">
        <v>37</v>
      </c>
    </row>
    <row r="262" spans="1:19" ht="45" x14ac:dyDescent="0.25">
      <c r="A262" s="1"/>
      <c r="B262" s="13" t="s">
        <v>1187</v>
      </c>
      <c r="C262" s="2" t="s">
        <v>1188</v>
      </c>
      <c r="D262" s="4">
        <f t="shared" si="4"/>
        <v>46047</v>
      </c>
      <c r="E262" s="5" t="s">
        <v>21</v>
      </c>
      <c r="F262" s="2">
        <v>4</v>
      </c>
      <c r="G262" s="2">
        <v>4.42</v>
      </c>
      <c r="H262" s="2" t="s">
        <v>1079</v>
      </c>
      <c r="I262" s="6" t="s">
        <v>1189</v>
      </c>
      <c r="J262" s="2" t="s">
        <v>67</v>
      </c>
      <c r="K262" t="str">
        <f>VLOOKUP(J262,[1]Sheet1!$B$2:$D$2034,3,0)</f>
        <v>CF</v>
      </c>
      <c r="L262" t="s">
        <v>68</v>
      </c>
      <c r="M262" s="1"/>
      <c r="N262" s="7">
        <v>0.93799999999999994</v>
      </c>
      <c r="O262" s="7">
        <v>96.9</v>
      </c>
      <c r="P262" s="30" t="s">
        <v>36</v>
      </c>
      <c r="Q262"/>
      <c r="R262" s="6"/>
      <c r="S262" t="s">
        <v>37</v>
      </c>
    </row>
    <row r="263" spans="1:19" ht="30" x14ac:dyDescent="0.25">
      <c r="A263" s="2" t="s">
        <v>1190</v>
      </c>
      <c r="B263" s="13" t="s">
        <v>1191</v>
      </c>
      <c r="C263" s="2" t="s">
        <v>1192</v>
      </c>
      <c r="D263" s="4">
        <f t="shared" si="4"/>
        <v>46047</v>
      </c>
      <c r="E263" s="5" t="s">
        <v>21</v>
      </c>
      <c r="F263" s="2">
        <v>5</v>
      </c>
      <c r="G263" s="2">
        <v>3.58</v>
      </c>
      <c r="H263" s="2" t="s">
        <v>221</v>
      </c>
      <c r="I263" s="6" t="s">
        <v>1193</v>
      </c>
      <c r="J263" s="2" t="s">
        <v>223</v>
      </c>
      <c r="K263" t="str">
        <f>VLOOKUP(J263,[1]Sheet1!$B$2:$D$2034,3,0)</f>
        <v>CF</v>
      </c>
      <c r="L263" t="s">
        <v>224</v>
      </c>
      <c r="M263" s="1"/>
      <c r="N263" s="7">
        <v>0.79100000000000004</v>
      </c>
      <c r="O263" s="7">
        <v>89.55</v>
      </c>
      <c r="P263" s="30" t="s">
        <v>26</v>
      </c>
      <c r="Q263"/>
      <c r="R263" s="6" t="s">
        <v>1194</v>
      </c>
      <c r="S263" t="s">
        <v>37</v>
      </c>
    </row>
    <row r="264" spans="1:19" x14ac:dyDescent="0.25">
      <c r="A264" s="1"/>
      <c r="B264" s="13" t="s">
        <v>1195</v>
      </c>
      <c r="C264" s="2" t="s">
        <v>1196</v>
      </c>
      <c r="D264" s="4">
        <f t="shared" si="4"/>
        <v>46047</v>
      </c>
      <c r="E264" s="5" t="s">
        <v>21</v>
      </c>
      <c r="F264" s="2">
        <v>5</v>
      </c>
      <c r="G264" s="2">
        <v>4.42</v>
      </c>
      <c r="H264" s="2" t="s">
        <v>1079</v>
      </c>
      <c r="I264" s="6" t="s">
        <v>1197</v>
      </c>
      <c r="J264" s="2" t="s">
        <v>67</v>
      </c>
      <c r="K264" t="str">
        <f>VLOOKUP(J264,[1]Sheet1!$B$2:$D$2034,3,0)</f>
        <v>CF</v>
      </c>
      <c r="L264" t="s">
        <v>68</v>
      </c>
      <c r="M264" s="1"/>
      <c r="N264" s="7">
        <v>0.84799999999999998</v>
      </c>
      <c r="O264" s="7">
        <v>92.4</v>
      </c>
      <c r="P264" s="30" t="s">
        <v>26</v>
      </c>
      <c r="Q264"/>
      <c r="R264" s="11" t="s">
        <v>351</v>
      </c>
      <c r="S264" t="s">
        <v>28</v>
      </c>
    </row>
    <row r="265" spans="1:19" x14ac:dyDescent="0.25">
      <c r="A265" s="1"/>
      <c r="B265" s="13" t="s">
        <v>1198</v>
      </c>
      <c r="C265" s="2" t="s">
        <v>1199</v>
      </c>
      <c r="D265" s="4">
        <f t="shared" si="4"/>
        <v>46047</v>
      </c>
      <c r="E265" s="5" t="s">
        <v>21</v>
      </c>
      <c r="F265" s="2">
        <v>5</v>
      </c>
      <c r="G265" s="2">
        <v>4.54</v>
      </c>
      <c r="H265" s="2" t="s">
        <v>74</v>
      </c>
      <c r="I265" s="6" t="s">
        <v>1200</v>
      </c>
      <c r="J265" s="2" t="s">
        <v>76</v>
      </c>
      <c r="K265" t="str">
        <f>VLOOKUP(J265,[1]Sheet1!$B$2:$D$2034,3,0)</f>
        <v>CF</v>
      </c>
      <c r="L265" t="s">
        <v>77</v>
      </c>
      <c r="M265" s="1"/>
      <c r="N265" s="7">
        <v>0.47</v>
      </c>
      <c r="O265" s="7">
        <v>73.5</v>
      </c>
      <c r="P265" s="30" t="s">
        <v>26</v>
      </c>
      <c r="Q265"/>
      <c r="R265" s="6" t="s">
        <v>69</v>
      </c>
      <c r="S265" t="s">
        <v>28</v>
      </c>
    </row>
    <row r="266" spans="1:19" ht="30" x14ac:dyDescent="0.25">
      <c r="A266" s="1"/>
      <c r="B266" s="13" t="s">
        <v>1201</v>
      </c>
      <c r="C266" s="2" t="s">
        <v>1202</v>
      </c>
      <c r="D266" s="4">
        <f t="shared" si="4"/>
        <v>46047</v>
      </c>
      <c r="E266" s="5" t="s">
        <v>21</v>
      </c>
      <c r="F266" s="2">
        <v>5</v>
      </c>
      <c r="G266" s="2">
        <v>4.42</v>
      </c>
      <c r="H266" s="2" t="s">
        <v>1079</v>
      </c>
      <c r="I266" s="6" t="s">
        <v>1203</v>
      </c>
      <c r="J266" s="2" t="s">
        <v>67</v>
      </c>
      <c r="K266" t="str">
        <f>VLOOKUP(J266,[1]Sheet1!$B$2:$D$2034,3,0)</f>
        <v>CF</v>
      </c>
      <c r="L266" t="s">
        <v>68</v>
      </c>
      <c r="M266" s="1"/>
      <c r="N266" s="7">
        <v>0.93899999999999995</v>
      </c>
      <c r="O266" s="7">
        <v>96.95</v>
      </c>
      <c r="P266" s="30" t="s">
        <v>26</v>
      </c>
      <c r="Q266"/>
      <c r="R266" s="11" t="s">
        <v>351</v>
      </c>
      <c r="S266" t="s">
        <v>28</v>
      </c>
    </row>
    <row r="267" spans="1:19" ht="75" x14ac:dyDescent="0.25">
      <c r="A267" s="2" t="s">
        <v>1204</v>
      </c>
      <c r="B267" s="13" t="s">
        <v>1205</v>
      </c>
      <c r="C267" s="2" t="s">
        <v>1206</v>
      </c>
      <c r="D267" s="4">
        <f t="shared" si="4"/>
        <v>46047</v>
      </c>
      <c r="E267" s="5" t="s">
        <v>21</v>
      </c>
      <c r="F267" s="2">
        <v>2</v>
      </c>
      <c r="G267" s="2">
        <v>4.13</v>
      </c>
      <c r="H267" s="2" t="s">
        <v>389</v>
      </c>
      <c r="I267" s="6" t="s">
        <v>1207</v>
      </c>
      <c r="J267" s="2" t="s">
        <v>391</v>
      </c>
      <c r="K267" t="str">
        <f>VLOOKUP(J267,[1]Sheet1!$B$2:$D$2034,3,0)</f>
        <v>NCF</v>
      </c>
      <c r="L267" t="s">
        <v>392</v>
      </c>
      <c r="M267" s="1"/>
      <c r="N267" s="7">
        <v>0.92100000000000004</v>
      </c>
      <c r="O267" s="7">
        <v>96.05</v>
      </c>
      <c r="P267" s="30" t="s">
        <v>36</v>
      </c>
      <c r="Q267"/>
      <c r="R267" s="6" t="s">
        <v>84</v>
      </c>
      <c r="S267" t="s">
        <v>37</v>
      </c>
    </row>
    <row r="268" spans="1:19" x14ac:dyDescent="0.25">
      <c r="A268" s="1"/>
      <c r="B268" s="13" t="s">
        <v>1208</v>
      </c>
      <c r="C268" s="2" t="s">
        <v>1209</v>
      </c>
      <c r="D268" s="4">
        <f t="shared" si="4"/>
        <v>46047</v>
      </c>
      <c r="E268" s="5" t="s">
        <v>21</v>
      </c>
      <c r="F268" s="2">
        <v>5</v>
      </c>
      <c r="G268" s="2">
        <v>4.24</v>
      </c>
      <c r="H268" s="2" t="s">
        <v>166</v>
      </c>
      <c r="I268" s="6" t="s">
        <v>1210</v>
      </c>
      <c r="J268" s="2" t="s">
        <v>168</v>
      </c>
      <c r="K268" t="str">
        <f>VLOOKUP(J268,[1]Sheet1!$B$2:$D$2034,3,0)</f>
        <v>CF</v>
      </c>
      <c r="L268" t="s">
        <v>169</v>
      </c>
      <c r="M268" s="1"/>
      <c r="N268" s="7">
        <v>0.625</v>
      </c>
      <c r="O268" s="7">
        <v>81.25</v>
      </c>
      <c r="P268" s="30" t="s">
        <v>26</v>
      </c>
      <c r="Q268"/>
      <c r="R268" s="6" t="s">
        <v>53</v>
      </c>
      <c r="S268" t="s">
        <v>28</v>
      </c>
    </row>
    <row r="269" spans="1:19" ht="30" x14ac:dyDescent="0.25">
      <c r="A269" s="2" t="s">
        <v>1211</v>
      </c>
      <c r="B269" s="13" t="s">
        <v>1212</v>
      </c>
      <c r="C269" s="2" t="s">
        <v>1213</v>
      </c>
      <c r="D269" s="4">
        <f t="shared" si="4"/>
        <v>46047</v>
      </c>
      <c r="E269" s="5" t="s">
        <v>21</v>
      </c>
      <c r="F269" s="2">
        <v>1</v>
      </c>
      <c r="G269" s="2">
        <v>3.67</v>
      </c>
      <c r="H269" s="2" t="s">
        <v>717</v>
      </c>
      <c r="I269" s="6" t="s">
        <v>1214</v>
      </c>
      <c r="J269" s="2" t="s">
        <v>719</v>
      </c>
      <c r="K269" t="str">
        <f>VLOOKUP(J269,[1]Sheet1!$B$2:$D$2034,3,0)</f>
        <v>CF</v>
      </c>
      <c r="L269" t="s">
        <v>720</v>
      </c>
      <c r="M269" s="1"/>
      <c r="N269" s="7">
        <v>0.61599999999999999</v>
      </c>
      <c r="O269" s="7">
        <v>80.8</v>
      </c>
      <c r="P269" s="30" t="s">
        <v>36</v>
      </c>
      <c r="Q269"/>
      <c r="R269" s="6" t="s">
        <v>1215</v>
      </c>
      <c r="S269" t="s">
        <v>37</v>
      </c>
    </row>
    <row r="270" spans="1:19" ht="30" x14ac:dyDescent="0.25">
      <c r="A270" s="2" t="s">
        <v>1216</v>
      </c>
      <c r="B270" s="13" t="s">
        <v>1217</v>
      </c>
      <c r="C270" s="2" t="s">
        <v>1218</v>
      </c>
      <c r="D270" s="4">
        <f t="shared" si="4"/>
        <v>46048</v>
      </c>
      <c r="E270" s="5" t="s">
        <v>21</v>
      </c>
      <c r="F270" s="2">
        <v>3</v>
      </c>
      <c r="G270" s="2">
        <v>4.62</v>
      </c>
      <c r="H270" s="2" t="s">
        <v>902</v>
      </c>
      <c r="I270" s="6" t="s">
        <v>1219</v>
      </c>
      <c r="J270" s="2" t="s">
        <v>904</v>
      </c>
      <c r="K270" t="str">
        <f>VLOOKUP(J270,[1]Sheet1!$B$2:$D$2034,3,0)</f>
        <v>CF</v>
      </c>
      <c r="L270" t="s">
        <v>392</v>
      </c>
      <c r="M270" s="1"/>
      <c r="N270" s="7">
        <v>0.82299999999999995</v>
      </c>
      <c r="O270" s="7">
        <v>91.15</v>
      </c>
      <c r="P270" s="30" t="s">
        <v>36</v>
      </c>
      <c r="Q270"/>
      <c r="R270" s="6" t="s">
        <v>1220</v>
      </c>
      <c r="S270" t="s">
        <v>37</v>
      </c>
    </row>
    <row r="271" spans="1:19" ht="30" x14ac:dyDescent="0.25">
      <c r="A271" s="2" t="s">
        <v>1221</v>
      </c>
      <c r="B271" s="13" t="s">
        <v>1222</v>
      </c>
      <c r="C271" s="2" t="s">
        <v>1223</v>
      </c>
      <c r="D271" s="4">
        <f t="shared" si="4"/>
        <v>46048</v>
      </c>
      <c r="E271" s="5" t="s">
        <v>21</v>
      </c>
      <c r="F271" s="2">
        <v>1</v>
      </c>
      <c r="G271" s="2">
        <v>3.94</v>
      </c>
      <c r="H271" s="2" t="s">
        <v>1156</v>
      </c>
      <c r="I271" s="6" t="s">
        <v>1224</v>
      </c>
      <c r="J271" s="2" t="s">
        <v>83</v>
      </c>
      <c r="K271" t="str">
        <f>VLOOKUP(J271,[1]Sheet1!$B$2:$D$2034,3,0)</f>
        <v>NCF</v>
      </c>
      <c r="L271" t="s">
        <v>68</v>
      </c>
      <c r="M271" s="1"/>
      <c r="N271" s="7">
        <v>-0.318</v>
      </c>
      <c r="O271" s="7">
        <v>34.1</v>
      </c>
      <c r="P271" s="30" t="s">
        <v>36</v>
      </c>
      <c r="Q271"/>
      <c r="R271" s="6" t="s">
        <v>462</v>
      </c>
      <c r="S271" t="s">
        <v>28</v>
      </c>
    </row>
    <row r="272" spans="1:19" x14ac:dyDescent="0.25">
      <c r="A272" s="1"/>
      <c r="B272" s="13" t="s">
        <v>1225</v>
      </c>
      <c r="C272" s="2" t="s">
        <v>1226</v>
      </c>
      <c r="D272" s="4">
        <f t="shared" si="4"/>
        <v>46048</v>
      </c>
      <c r="E272" s="5" t="s">
        <v>21</v>
      </c>
      <c r="F272" s="2">
        <v>1</v>
      </c>
      <c r="G272" s="2">
        <v>4.1100000000000003</v>
      </c>
      <c r="H272" s="2" t="s">
        <v>194</v>
      </c>
      <c r="I272" s="6" t="s">
        <v>1227</v>
      </c>
      <c r="J272" s="2" t="s">
        <v>196</v>
      </c>
      <c r="K272" t="str">
        <f>VLOOKUP(J272,[1]Sheet1!$B$2:$D$2034,3,0)</f>
        <v>CF</v>
      </c>
      <c r="L272" t="s">
        <v>197</v>
      </c>
      <c r="M272" s="1"/>
      <c r="N272" s="7">
        <v>0</v>
      </c>
      <c r="O272" s="7">
        <v>50</v>
      </c>
      <c r="P272" s="30" t="s">
        <v>36</v>
      </c>
      <c r="Q272"/>
      <c r="R272" s="6" t="s">
        <v>1109</v>
      </c>
      <c r="S272" t="s">
        <v>378</v>
      </c>
    </row>
    <row r="273" spans="1:19" x14ac:dyDescent="0.25">
      <c r="A273" s="2" t="s">
        <v>1228</v>
      </c>
      <c r="B273" s="13" t="s">
        <v>1229</v>
      </c>
      <c r="C273" s="2" t="s">
        <v>1230</v>
      </c>
      <c r="D273" s="4">
        <f t="shared" si="4"/>
        <v>46048</v>
      </c>
      <c r="E273" s="5" t="s">
        <v>21</v>
      </c>
      <c r="F273" s="2">
        <v>5</v>
      </c>
      <c r="G273" s="2">
        <v>4.54</v>
      </c>
      <c r="H273" s="2" t="s">
        <v>74</v>
      </c>
      <c r="I273" s="6" t="s">
        <v>1231</v>
      </c>
      <c r="J273" s="2" t="s">
        <v>76</v>
      </c>
      <c r="K273" t="str">
        <f>VLOOKUP(J273,[1]Sheet1!$B$2:$D$2034,3,0)</f>
        <v>CF</v>
      </c>
      <c r="L273" t="s">
        <v>77</v>
      </c>
      <c r="M273" s="1"/>
      <c r="N273" s="7">
        <v>0.61099999999999999</v>
      </c>
      <c r="O273" s="7">
        <v>80.55</v>
      </c>
      <c r="P273" s="30" t="s">
        <v>26</v>
      </c>
      <c r="Q273"/>
      <c r="R273" s="11" t="s">
        <v>351</v>
      </c>
      <c r="S273" t="s">
        <v>28</v>
      </c>
    </row>
    <row r="274" spans="1:19" x14ac:dyDescent="0.25">
      <c r="A274" s="1"/>
      <c r="B274" s="13" t="s">
        <v>1232</v>
      </c>
      <c r="C274" s="2" t="s">
        <v>1233</v>
      </c>
      <c r="D274" s="4">
        <f t="shared" si="4"/>
        <v>46048</v>
      </c>
      <c r="E274" s="5" t="s">
        <v>21</v>
      </c>
      <c r="F274" s="2">
        <v>4</v>
      </c>
      <c r="G274" s="2">
        <v>3.94</v>
      </c>
      <c r="H274" s="2" t="s">
        <v>1156</v>
      </c>
      <c r="I274" s="6" t="s">
        <v>1234</v>
      </c>
      <c r="J274" s="2" t="s">
        <v>83</v>
      </c>
      <c r="K274" t="str">
        <f>VLOOKUP(J274,[1]Sheet1!$B$2:$D$2034,3,0)</f>
        <v>NCF</v>
      </c>
      <c r="L274" t="s">
        <v>68</v>
      </c>
      <c r="M274" s="1"/>
      <c r="N274" s="7">
        <v>0.44</v>
      </c>
      <c r="O274" s="7">
        <v>72</v>
      </c>
      <c r="P274" s="30" t="s">
        <v>26</v>
      </c>
      <c r="Q274"/>
      <c r="R274" s="11" t="s">
        <v>351</v>
      </c>
      <c r="S274" t="s">
        <v>28</v>
      </c>
    </row>
    <row r="275" spans="1:19" x14ac:dyDescent="0.25">
      <c r="A275" s="1"/>
      <c r="B275" s="13" t="s">
        <v>1235</v>
      </c>
      <c r="C275" s="2" t="s">
        <v>1236</v>
      </c>
      <c r="D275" s="4">
        <f t="shared" si="4"/>
        <v>46048</v>
      </c>
      <c r="E275" s="5" t="s">
        <v>21</v>
      </c>
      <c r="F275" s="2">
        <v>5</v>
      </c>
      <c r="G275" s="2">
        <v>4.54</v>
      </c>
      <c r="H275" s="2" t="s">
        <v>74</v>
      </c>
      <c r="I275" s="6" t="s">
        <v>1237</v>
      </c>
      <c r="J275" s="2" t="s">
        <v>76</v>
      </c>
      <c r="K275" t="str">
        <f>VLOOKUP(J275,[1]Sheet1!$B$2:$D$2034,3,0)</f>
        <v>CF</v>
      </c>
      <c r="L275" t="s">
        <v>77</v>
      </c>
      <c r="M275" s="1"/>
      <c r="N275" s="7">
        <v>0.81299999999999994</v>
      </c>
      <c r="O275" s="7">
        <v>90.65</v>
      </c>
      <c r="P275" s="30" t="s">
        <v>26</v>
      </c>
      <c r="Q275"/>
      <c r="R275" s="6" t="s">
        <v>1238</v>
      </c>
      <c r="S275" t="s">
        <v>28</v>
      </c>
    </row>
    <row r="276" spans="1:19" x14ac:dyDescent="0.25">
      <c r="A276" s="1"/>
      <c r="B276" s="13" t="s">
        <v>1239</v>
      </c>
      <c r="C276" s="2" t="s">
        <v>1240</v>
      </c>
      <c r="D276" s="4">
        <f t="shared" si="4"/>
        <v>46048</v>
      </c>
      <c r="E276" s="5" t="s">
        <v>21</v>
      </c>
      <c r="F276" s="2">
        <v>5</v>
      </c>
      <c r="G276" s="2">
        <v>4.54</v>
      </c>
      <c r="H276" s="2" t="s">
        <v>74</v>
      </c>
      <c r="I276" s="6" t="s">
        <v>1241</v>
      </c>
      <c r="J276" s="2" t="s">
        <v>76</v>
      </c>
      <c r="K276" t="str">
        <f>VLOOKUP(J276,[1]Sheet1!$B$2:$D$2034,3,0)</f>
        <v>CF</v>
      </c>
      <c r="L276" t="s">
        <v>77</v>
      </c>
      <c r="M276" s="1"/>
      <c r="N276" s="7">
        <v>0</v>
      </c>
      <c r="O276" s="7">
        <v>50</v>
      </c>
      <c r="P276" s="30" t="s">
        <v>26</v>
      </c>
      <c r="Q276"/>
      <c r="R276" s="6" t="s">
        <v>53</v>
      </c>
      <c r="S276" t="s">
        <v>28</v>
      </c>
    </row>
    <row r="277" spans="1:19" x14ac:dyDescent="0.25">
      <c r="A277" s="1"/>
      <c r="B277" s="13" t="s">
        <v>1242</v>
      </c>
      <c r="C277" s="2" t="s">
        <v>1243</v>
      </c>
      <c r="D277" s="4">
        <f t="shared" si="4"/>
        <v>46048</v>
      </c>
      <c r="E277" s="5" t="s">
        <v>21</v>
      </c>
      <c r="F277" s="2">
        <v>5</v>
      </c>
      <c r="G277" s="2">
        <v>4.42</v>
      </c>
      <c r="H277" s="2" t="s">
        <v>1079</v>
      </c>
      <c r="I277" s="6" t="s">
        <v>1244</v>
      </c>
      <c r="J277" s="2" t="s">
        <v>67</v>
      </c>
      <c r="K277" t="str">
        <f>VLOOKUP(J277,[1]Sheet1!$B$2:$D$2034,3,0)</f>
        <v>CF</v>
      </c>
      <c r="L277" t="s">
        <v>68</v>
      </c>
      <c r="M277" s="1"/>
      <c r="N277" s="7">
        <v>0.44</v>
      </c>
      <c r="O277" s="7">
        <v>72</v>
      </c>
      <c r="P277" s="30" t="s">
        <v>26</v>
      </c>
      <c r="Q277"/>
      <c r="R277" s="6" t="s">
        <v>69</v>
      </c>
      <c r="S277" t="s">
        <v>28</v>
      </c>
    </row>
    <row r="278" spans="1:19" ht="105" x14ac:dyDescent="0.25">
      <c r="A278" s="1"/>
      <c r="B278" s="13" t="s">
        <v>1245</v>
      </c>
      <c r="C278" s="2" t="s">
        <v>1246</v>
      </c>
      <c r="D278" s="4">
        <f t="shared" si="4"/>
        <v>46048</v>
      </c>
      <c r="E278" s="5" t="s">
        <v>21</v>
      </c>
      <c r="F278" s="2">
        <v>1</v>
      </c>
      <c r="G278" s="2">
        <v>4.54</v>
      </c>
      <c r="H278" s="2" t="s">
        <v>74</v>
      </c>
      <c r="I278" s="6" t="s">
        <v>1247</v>
      </c>
      <c r="J278" s="2" t="s">
        <v>76</v>
      </c>
      <c r="K278" t="str">
        <f>VLOOKUP(J278,[1]Sheet1!$B$2:$D$2034,3,0)</f>
        <v>CF</v>
      </c>
      <c r="L278" t="s">
        <v>77</v>
      </c>
      <c r="M278" s="1"/>
      <c r="N278" s="7">
        <v>-0.17399999999999999</v>
      </c>
      <c r="O278" s="7">
        <v>41.3</v>
      </c>
      <c r="P278" s="30" t="s">
        <v>36</v>
      </c>
      <c r="Q278"/>
      <c r="R278" s="6" t="s">
        <v>1248</v>
      </c>
      <c r="S278" t="s">
        <v>103</v>
      </c>
    </row>
    <row r="279" spans="1:19" x14ac:dyDescent="0.25">
      <c r="A279" s="2" t="s">
        <v>1249</v>
      </c>
      <c r="B279" s="13" t="s">
        <v>1250</v>
      </c>
      <c r="C279" s="2" t="s">
        <v>1251</v>
      </c>
      <c r="D279" s="4">
        <f t="shared" si="4"/>
        <v>46048</v>
      </c>
      <c r="E279" s="5" t="s">
        <v>21</v>
      </c>
      <c r="F279" s="2">
        <v>5</v>
      </c>
      <c r="G279" s="2">
        <v>4.3099999999999996</v>
      </c>
      <c r="H279" t="s">
        <v>656</v>
      </c>
      <c r="I279" s="6" t="s">
        <v>1252</v>
      </c>
      <c r="J279" s="2" t="s">
        <v>658</v>
      </c>
      <c r="K279" t="str">
        <f>VLOOKUP(J279,[1]Sheet1!$B$2:$D$2034,3,0)</f>
        <v>CF</v>
      </c>
      <c r="L279" t="s">
        <v>118</v>
      </c>
      <c r="M279" s="1"/>
      <c r="N279" s="7">
        <v>0</v>
      </c>
      <c r="O279" s="7">
        <v>50</v>
      </c>
      <c r="P279" s="30" t="s">
        <v>26</v>
      </c>
      <c r="Q279"/>
      <c r="R279" s="6" t="s">
        <v>486</v>
      </c>
      <c r="S279" t="s">
        <v>28</v>
      </c>
    </row>
    <row r="280" spans="1:19" x14ac:dyDescent="0.25">
      <c r="A280" s="1"/>
      <c r="B280" s="13" t="s">
        <v>1253</v>
      </c>
      <c r="C280" s="2" t="s">
        <v>1254</v>
      </c>
      <c r="D280" s="4">
        <f t="shared" si="4"/>
        <v>46048</v>
      </c>
      <c r="E280" s="5" t="s">
        <v>21</v>
      </c>
      <c r="F280" s="2">
        <v>5</v>
      </c>
      <c r="G280" s="2">
        <v>4.95</v>
      </c>
      <c r="H280" s="2" t="s">
        <v>1255</v>
      </c>
      <c r="I280" s="6" t="s">
        <v>1256</v>
      </c>
      <c r="J280" s="2" t="s">
        <v>1257</v>
      </c>
      <c r="K280" t="str">
        <f>VLOOKUP(J280,[1]Sheet1!$B$2:$D$2034,3,0)</f>
        <v>CF</v>
      </c>
      <c r="L280" t="s">
        <v>35</v>
      </c>
      <c r="M280" s="1"/>
      <c r="N280" s="7">
        <v>0.63700000000000001</v>
      </c>
      <c r="O280" s="7">
        <v>81.849999999999994</v>
      </c>
      <c r="P280" s="30" t="s">
        <v>26</v>
      </c>
      <c r="Q280"/>
      <c r="R280" s="6" t="s">
        <v>69</v>
      </c>
      <c r="S280" t="s">
        <v>111</v>
      </c>
    </row>
    <row r="281" spans="1:19" x14ac:dyDescent="0.25">
      <c r="A281" s="1"/>
      <c r="B281" s="13" t="s">
        <v>1258</v>
      </c>
      <c r="C281" s="2" t="s">
        <v>1259</v>
      </c>
      <c r="D281" s="4">
        <f t="shared" si="4"/>
        <v>46048</v>
      </c>
      <c r="E281" s="5" t="s">
        <v>21</v>
      </c>
      <c r="F281" s="2">
        <v>5</v>
      </c>
      <c r="G281" s="2">
        <v>4.54</v>
      </c>
      <c r="H281" s="2" t="s">
        <v>74</v>
      </c>
      <c r="I281" s="6" t="s">
        <v>1260</v>
      </c>
      <c r="J281" s="2" t="s">
        <v>76</v>
      </c>
      <c r="K281" t="str">
        <f>VLOOKUP(J281,[1]Sheet1!$B$2:$D$2034,3,0)</f>
        <v>CF</v>
      </c>
      <c r="L281" t="s">
        <v>77</v>
      </c>
      <c r="M281" s="1"/>
      <c r="N281" s="7">
        <v>0.90400000000000003</v>
      </c>
      <c r="O281" s="7">
        <v>95.2</v>
      </c>
      <c r="P281" s="30" t="s">
        <v>26</v>
      </c>
      <c r="Q281"/>
      <c r="R281" s="6" t="s">
        <v>53</v>
      </c>
      <c r="S281" t="s">
        <v>28</v>
      </c>
    </row>
    <row r="282" spans="1:19" x14ac:dyDescent="0.25">
      <c r="A282" s="1"/>
      <c r="B282" s="13" t="s">
        <v>1261</v>
      </c>
      <c r="C282" s="2" t="s">
        <v>1262</v>
      </c>
      <c r="D282" s="4">
        <f t="shared" si="4"/>
        <v>46049</v>
      </c>
      <c r="E282" s="5" t="s">
        <v>21</v>
      </c>
      <c r="F282" s="2">
        <v>5</v>
      </c>
      <c r="G282" s="2">
        <v>4.54</v>
      </c>
      <c r="H282" s="2" t="s">
        <v>74</v>
      </c>
      <c r="I282" s="6" t="s">
        <v>1263</v>
      </c>
      <c r="J282" s="2" t="s">
        <v>76</v>
      </c>
      <c r="K282" t="str">
        <f>VLOOKUP(J282,[1]Sheet1!$B$2:$D$2034,3,0)</f>
        <v>CF</v>
      </c>
      <c r="L282" t="s">
        <v>77</v>
      </c>
      <c r="M282" s="1"/>
      <c r="N282" s="7">
        <v>0.91500000000000004</v>
      </c>
      <c r="O282" s="7">
        <v>95.75</v>
      </c>
      <c r="P282" s="30" t="s">
        <v>26</v>
      </c>
      <c r="Q282"/>
      <c r="R282" s="6" t="s">
        <v>1264</v>
      </c>
      <c r="S282" t="s">
        <v>28</v>
      </c>
    </row>
    <row r="283" spans="1:19" x14ac:dyDescent="0.25">
      <c r="A283" s="2" t="s">
        <v>1265</v>
      </c>
      <c r="B283" s="13" t="s">
        <v>1266</v>
      </c>
      <c r="C283" s="2" t="s">
        <v>1267</v>
      </c>
      <c r="D283" s="4">
        <f t="shared" si="4"/>
        <v>46049</v>
      </c>
      <c r="E283" s="5" t="s">
        <v>21</v>
      </c>
      <c r="F283" s="2">
        <v>5</v>
      </c>
      <c r="G283" s="2">
        <v>4.42</v>
      </c>
      <c r="H283" s="2" t="s">
        <v>1079</v>
      </c>
      <c r="I283" s="6" t="s">
        <v>1268</v>
      </c>
      <c r="J283" s="2" t="s">
        <v>67</v>
      </c>
      <c r="K283" t="str">
        <f>VLOOKUP(J283,[1]Sheet1!$B$2:$D$2034,3,0)</f>
        <v>CF</v>
      </c>
      <c r="L283" t="s">
        <v>68</v>
      </c>
      <c r="M283" s="1"/>
      <c r="N283" s="7">
        <v>0.63700000000000001</v>
      </c>
      <c r="O283" s="7">
        <v>81.849999999999994</v>
      </c>
      <c r="P283" s="30" t="s">
        <v>26</v>
      </c>
      <c r="Q283"/>
      <c r="R283" s="11" t="s">
        <v>351</v>
      </c>
      <c r="S283" t="s">
        <v>111</v>
      </c>
    </row>
    <row r="284" spans="1:19" x14ac:dyDescent="0.25">
      <c r="A284" s="1"/>
      <c r="B284" s="13" t="s">
        <v>1269</v>
      </c>
      <c r="C284" s="2" t="s">
        <v>1270</v>
      </c>
      <c r="D284" s="4">
        <f t="shared" si="4"/>
        <v>46049</v>
      </c>
      <c r="E284" s="5" t="s">
        <v>21</v>
      </c>
      <c r="F284" s="2">
        <v>4</v>
      </c>
      <c r="G284" s="2">
        <v>3.94</v>
      </c>
      <c r="H284" s="2" t="s">
        <v>1156</v>
      </c>
      <c r="I284" s="6" t="s">
        <v>1271</v>
      </c>
      <c r="J284" s="2" t="s">
        <v>83</v>
      </c>
      <c r="K284" t="str">
        <f>VLOOKUP(J284,[1]Sheet1!$B$2:$D$2034,3,0)</f>
        <v>NCF</v>
      </c>
      <c r="L284" t="s">
        <v>68</v>
      </c>
      <c r="M284" s="1"/>
      <c r="N284" s="7">
        <v>0.51100000000000001</v>
      </c>
      <c r="O284" s="7">
        <v>75.55</v>
      </c>
      <c r="P284" s="30" t="s">
        <v>26</v>
      </c>
      <c r="Q284"/>
      <c r="R284" s="6" t="s">
        <v>128</v>
      </c>
      <c r="S284" t="s">
        <v>28</v>
      </c>
    </row>
    <row r="285" spans="1:19" x14ac:dyDescent="0.25">
      <c r="A285" s="2" t="s">
        <v>1272</v>
      </c>
      <c r="B285" s="13" t="s">
        <v>1273</v>
      </c>
      <c r="C285" s="2" t="s">
        <v>1274</v>
      </c>
      <c r="D285" s="4">
        <f t="shared" si="4"/>
        <v>46049</v>
      </c>
      <c r="E285" s="5" t="s">
        <v>21</v>
      </c>
      <c r="F285" s="2">
        <v>5</v>
      </c>
      <c r="G285" s="2">
        <v>4.4800000000000004</v>
      </c>
      <c r="H285" s="2" t="s">
        <v>500</v>
      </c>
      <c r="I285" s="6" t="s">
        <v>1275</v>
      </c>
      <c r="J285" s="2" t="s">
        <v>502</v>
      </c>
      <c r="K285" t="str">
        <f>VLOOKUP(J285,[1]Sheet1!$B$2:$D$2034,3,0)</f>
        <v>CF</v>
      </c>
      <c r="L285" t="s">
        <v>503</v>
      </c>
      <c r="M285" s="1"/>
      <c r="N285" s="7">
        <v>0.7</v>
      </c>
      <c r="O285" s="7">
        <v>85</v>
      </c>
      <c r="P285" s="30" t="s">
        <v>26</v>
      </c>
      <c r="Q285"/>
      <c r="R285" s="6" t="s">
        <v>69</v>
      </c>
      <c r="S285" t="s">
        <v>28</v>
      </c>
    </row>
    <row r="286" spans="1:19" x14ac:dyDescent="0.25">
      <c r="A286" s="2" t="s">
        <v>1276</v>
      </c>
      <c r="B286" s="13" t="s">
        <v>1277</v>
      </c>
      <c r="C286" s="2" t="s">
        <v>1278</v>
      </c>
      <c r="D286" s="4">
        <f t="shared" si="4"/>
        <v>46050</v>
      </c>
      <c r="E286" s="5" t="s">
        <v>21</v>
      </c>
      <c r="F286" s="2">
        <v>1</v>
      </c>
      <c r="G286" s="2">
        <v>4.45</v>
      </c>
      <c r="H286" s="2" t="s">
        <v>135</v>
      </c>
      <c r="I286" s="6" t="s">
        <v>1279</v>
      </c>
      <c r="J286" s="2" t="s">
        <v>137</v>
      </c>
      <c r="K286" t="str">
        <f>VLOOKUP(J286,[1]Sheet1!$B$2:$D$2034,3,0)</f>
        <v>CF</v>
      </c>
      <c r="L286" t="s">
        <v>138</v>
      </c>
      <c r="M286" s="1"/>
      <c r="N286" s="7">
        <v>0</v>
      </c>
      <c r="O286" s="7">
        <v>50</v>
      </c>
      <c r="P286" s="30" t="s">
        <v>36</v>
      </c>
      <c r="Q286"/>
      <c r="R286" s="8" t="s">
        <v>139</v>
      </c>
      <c r="S286" t="s">
        <v>37</v>
      </c>
    </row>
    <row r="287" spans="1:19" x14ac:dyDescent="0.25">
      <c r="A287" t="s">
        <v>1280</v>
      </c>
      <c r="B287" s="17" t="s">
        <v>1281</v>
      </c>
      <c r="C287" t="s">
        <v>1282</v>
      </c>
      <c r="D287" s="4">
        <f t="shared" si="4"/>
        <v>46050</v>
      </c>
      <c r="E287" s="5" t="s">
        <v>21</v>
      </c>
      <c r="F287">
        <v>2</v>
      </c>
      <c r="G287">
        <v>2.73</v>
      </c>
      <c r="H287" t="s">
        <v>1283</v>
      </c>
      <c r="I287" s="6" t="s">
        <v>1284</v>
      </c>
      <c r="J287" t="s">
        <v>1285</v>
      </c>
      <c r="K287" t="str">
        <f>VLOOKUP(J287,[1]Sheet1!$B$2:$D$2034,3,0)</f>
        <v>NCF</v>
      </c>
      <c r="L287" t="s">
        <v>1286</v>
      </c>
      <c r="M287" t="s">
        <v>1287</v>
      </c>
      <c r="P287" s="30" t="s">
        <v>36</v>
      </c>
      <c r="Q287" s="18" t="s">
        <v>1288</v>
      </c>
      <c r="R287" s="19" t="s">
        <v>1180</v>
      </c>
      <c r="S287" s="18" t="s">
        <v>37</v>
      </c>
    </row>
    <row r="288" spans="1:19" x14ac:dyDescent="0.25">
      <c r="A288" s="1"/>
      <c r="B288" s="13" t="s">
        <v>1289</v>
      </c>
      <c r="C288" s="2" t="s">
        <v>1290</v>
      </c>
      <c r="D288" s="4">
        <f t="shared" si="4"/>
        <v>46050</v>
      </c>
      <c r="E288" s="5" t="s">
        <v>21</v>
      </c>
      <c r="F288" s="2">
        <v>1</v>
      </c>
      <c r="G288" s="2">
        <v>4.33</v>
      </c>
      <c r="H288" s="2" t="s">
        <v>1291</v>
      </c>
      <c r="I288" s="6" t="s">
        <v>1292</v>
      </c>
      <c r="J288" s="2" t="s">
        <v>612</v>
      </c>
      <c r="K288" t="str">
        <f>VLOOKUP(J288,[1]Sheet1!$B$2:$D$2034,3,0)</f>
        <v>NCF</v>
      </c>
      <c r="L288" t="s">
        <v>68</v>
      </c>
      <c r="M288" s="1"/>
      <c r="N288" s="7">
        <v>0</v>
      </c>
      <c r="O288" s="7">
        <v>50</v>
      </c>
      <c r="P288" s="30" t="s">
        <v>36</v>
      </c>
      <c r="Q288"/>
      <c r="R288" s="8" t="s">
        <v>155</v>
      </c>
      <c r="S288" t="s">
        <v>111</v>
      </c>
    </row>
    <row r="289" spans="1:19" x14ac:dyDescent="0.25">
      <c r="A289" s="1"/>
      <c r="B289" s="13" t="s">
        <v>1293</v>
      </c>
      <c r="C289" s="2" t="s">
        <v>1294</v>
      </c>
      <c r="D289" s="4">
        <f t="shared" si="4"/>
        <v>46050</v>
      </c>
      <c r="E289" s="5" t="s">
        <v>21</v>
      </c>
      <c r="F289" s="2">
        <v>5</v>
      </c>
      <c r="G289" s="2">
        <v>4.53</v>
      </c>
      <c r="H289" s="2" t="s">
        <v>911</v>
      </c>
      <c r="I289" s="6" t="s">
        <v>1295</v>
      </c>
      <c r="J289" s="2" t="s">
        <v>913</v>
      </c>
      <c r="K289" t="str">
        <f>VLOOKUP(J289,[1]Sheet1!$B$2:$D$2034,3,0)</f>
        <v>CF</v>
      </c>
      <c r="L289" t="s">
        <v>25</v>
      </c>
      <c r="M289" s="1"/>
      <c r="N289" s="7">
        <v>0.66900000000000004</v>
      </c>
      <c r="O289" s="7">
        <v>83.45</v>
      </c>
      <c r="P289" s="30" t="s">
        <v>26</v>
      </c>
      <c r="Q289"/>
      <c r="R289" s="6" t="s">
        <v>53</v>
      </c>
      <c r="S289" t="s">
        <v>28</v>
      </c>
    </row>
    <row r="290" spans="1:19" ht="30" x14ac:dyDescent="0.25">
      <c r="A290" s="2" t="s">
        <v>1296</v>
      </c>
      <c r="B290" s="13" t="s">
        <v>1297</v>
      </c>
      <c r="C290" s="2" t="s">
        <v>1298</v>
      </c>
      <c r="D290" s="4">
        <f t="shared" si="4"/>
        <v>46050</v>
      </c>
      <c r="E290" s="5" t="s">
        <v>21</v>
      </c>
      <c r="F290" s="2">
        <v>1</v>
      </c>
      <c r="G290" s="2">
        <v>3.94</v>
      </c>
      <c r="H290" s="2" t="s">
        <v>1156</v>
      </c>
      <c r="I290" s="6" t="s">
        <v>1299</v>
      </c>
      <c r="J290" s="2" t="s">
        <v>83</v>
      </c>
      <c r="K290" t="str">
        <f>VLOOKUP(J290,[1]Sheet1!$B$2:$D$2034,3,0)</f>
        <v>NCF</v>
      </c>
      <c r="L290" t="s">
        <v>68</v>
      </c>
      <c r="M290" s="1"/>
      <c r="N290" s="7">
        <v>0</v>
      </c>
      <c r="O290" s="7">
        <v>50</v>
      </c>
      <c r="P290" s="30" t="s">
        <v>36</v>
      </c>
      <c r="Q290"/>
      <c r="R290" s="8" t="s">
        <v>440</v>
      </c>
      <c r="S290" t="s">
        <v>37</v>
      </c>
    </row>
    <row r="291" spans="1:19" ht="30" x14ac:dyDescent="0.25">
      <c r="A291" s="1"/>
      <c r="B291" s="13" t="s">
        <v>1300</v>
      </c>
      <c r="C291" s="2" t="s">
        <v>1301</v>
      </c>
      <c r="D291" s="4">
        <f t="shared" si="4"/>
        <v>46050</v>
      </c>
      <c r="E291" s="5" t="s">
        <v>21</v>
      </c>
      <c r="F291" s="2">
        <v>3</v>
      </c>
      <c r="G291" s="2">
        <v>4.2699999999999996</v>
      </c>
      <c r="H291" s="2" t="s">
        <v>1047</v>
      </c>
      <c r="I291" s="6" t="s">
        <v>1302</v>
      </c>
      <c r="J291" s="2" t="s">
        <v>1049</v>
      </c>
      <c r="K291" t="str">
        <f>VLOOKUP(J291,[1]Sheet1!$B$2:$D$2034,3,0)</f>
        <v>CF</v>
      </c>
      <c r="L291" t="s">
        <v>35</v>
      </c>
      <c r="M291" s="1"/>
      <c r="N291" s="7">
        <v>-0.29599999999999999</v>
      </c>
      <c r="O291" s="7">
        <v>35.200000000000003</v>
      </c>
      <c r="P291" s="30" t="s">
        <v>36</v>
      </c>
      <c r="Q291"/>
      <c r="R291" s="6" t="s">
        <v>1109</v>
      </c>
      <c r="S291" t="s">
        <v>378</v>
      </c>
    </row>
    <row r="292" spans="1:19" x14ac:dyDescent="0.25">
      <c r="A292" s="1"/>
      <c r="B292" s="13" t="s">
        <v>1303</v>
      </c>
      <c r="C292" s="2" t="s">
        <v>1304</v>
      </c>
      <c r="D292" s="4">
        <f t="shared" si="4"/>
        <v>46050</v>
      </c>
      <c r="E292" s="5" t="s">
        <v>21</v>
      </c>
      <c r="F292" s="2">
        <v>1</v>
      </c>
      <c r="G292" s="2">
        <v>4.6100000000000003</v>
      </c>
      <c r="H292" s="2" t="s">
        <v>1305</v>
      </c>
      <c r="I292" s="6" t="s">
        <v>1306</v>
      </c>
      <c r="J292" s="2" t="s">
        <v>1307</v>
      </c>
      <c r="K292" t="str">
        <f>VLOOKUP(J292,[1]Sheet1!$B$2:$D$2034,3,0)</f>
        <v>NCF</v>
      </c>
      <c r="L292" t="s">
        <v>68</v>
      </c>
      <c r="M292" s="1"/>
      <c r="N292" s="7">
        <v>-0.52500000000000002</v>
      </c>
      <c r="O292" s="7">
        <v>23.75</v>
      </c>
      <c r="P292" s="30" t="s">
        <v>36</v>
      </c>
      <c r="Q292" t="s">
        <v>1308</v>
      </c>
      <c r="R292" s="8" t="s">
        <v>1308</v>
      </c>
      <c r="S292" t="s">
        <v>378</v>
      </c>
    </row>
    <row r="293" spans="1:19" ht="75" x14ac:dyDescent="0.25">
      <c r="A293" s="2" t="s">
        <v>1309</v>
      </c>
      <c r="B293" s="13" t="s">
        <v>1310</v>
      </c>
      <c r="C293" s="2" t="s">
        <v>1311</v>
      </c>
      <c r="D293" s="4">
        <f t="shared" si="4"/>
        <v>46051</v>
      </c>
      <c r="E293" s="5" t="s">
        <v>21</v>
      </c>
      <c r="F293" s="2">
        <v>1</v>
      </c>
      <c r="G293" s="2">
        <v>4.1100000000000003</v>
      </c>
      <c r="H293" s="2" t="s">
        <v>194</v>
      </c>
      <c r="I293" s="6" t="s">
        <v>1312</v>
      </c>
      <c r="J293" s="2" t="s">
        <v>196</v>
      </c>
      <c r="K293" t="str">
        <f>VLOOKUP(J293,[1]Sheet1!$B$2:$D$2034,3,0)</f>
        <v>CF</v>
      </c>
      <c r="L293" t="s">
        <v>197</v>
      </c>
      <c r="M293" s="1"/>
      <c r="N293" s="7">
        <v>0.57699999999999996</v>
      </c>
      <c r="O293" s="7">
        <v>78.849999999999994</v>
      </c>
      <c r="P293" s="30" t="s">
        <v>36</v>
      </c>
      <c r="Q293"/>
      <c r="R293" s="8" t="s">
        <v>45</v>
      </c>
      <c r="S293" t="s">
        <v>37</v>
      </c>
    </row>
    <row r="294" spans="1:19" ht="30" x14ac:dyDescent="0.25">
      <c r="A294" s="2" t="s">
        <v>1313</v>
      </c>
      <c r="B294" s="13" t="s">
        <v>1314</v>
      </c>
      <c r="C294" s="2" t="s">
        <v>1315</v>
      </c>
      <c r="D294" s="4">
        <f t="shared" si="4"/>
        <v>46051</v>
      </c>
      <c r="E294" s="5" t="s">
        <v>21</v>
      </c>
      <c r="F294" s="2">
        <v>1</v>
      </c>
      <c r="G294" s="2">
        <v>4.21</v>
      </c>
      <c r="H294" s="2" t="s">
        <v>32</v>
      </c>
      <c r="I294" s="6" t="s">
        <v>1316</v>
      </c>
      <c r="J294" s="2" t="s">
        <v>34</v>
      </c>
      <c r="K294" t="str">
        <f>VLOOKUP(J294,[1]Sheet1!$B$2:$D$2034,3,0)</f>
        <v>CF</v>
      </c>
      <c r="L294" t="s">
        <v>35</v>
      </c>
      <c r="M294" s="1"/>
      <c r="N294" s="7">
        <v>-0.27600000000000002</v>
      </c>
      <c r="O294" s="7">
        <v>36.200000000000003</v>
      </c>
      <c r="P294" s="30" t="s">
        <v>36</v>
      </c>
      <c r="Q294"/>
      <c r="R294" s="8" t="s">
        <v>45</v>
      </c>
      <c r="S294" t="s">
        <v>37</v>
      </c>
    </row>
    <row r="295" spans="1:19" x14ac:dyDescent="0.25">
      <c r="A295" s="2" t="s">
        <v>1317</v>
      </c>
      <c r="B295" s="13" t="s">
        <v>1318</v>
      </c>
      <c r="C295" s="2" t="s">
        <v>1319</v>
      </c>
      <c r="D295" s="4">
        <f t="shared" si="4"/>
        <v>46051</v>
      </c>
      <c r="E295" s="5" t="s">
        <v>21</v>
      </c>
      <c r="F295" s="2">
        <v>5</v>
      </c>
      <c r="G295" s="2">
        <v>3.94</v>
      </c>
      <c r="H295" s="2" t="s">
        <v>1156</v>
      </c>
      <c r="I295" s="6" t="s">
        <v>1320</v>
      </c>
      <c r="J295" s="2" t="s">
        <v>83</v>
      </c>
      <c r="K295" t="str">
        <f>VLOOKUP(J295,[1]Sheet1!$B$2:$D$2034,3,0)</f>
        <v>NCF</v>
      </c>
      <c r="L295" t="s">
        <v>68</v>
      </c>
      <c r="M295" s="1"/>
      <c r="N295" s="7">
        <v>0.53600000000000003</v>
      </c>
      <c r="O295" s="7">
        <v>76.8</v>
      </c>
      <c r="P295" s="30" t="s">
        <v>26</v>
      </c>
      <c r="Q295"/>
      <c r="R295" s="6" t="s">
        <v>128</v>
      </c>
      <c r="S295" t="s">
        <v>28</v>
      </c>
    </row>
    <row r="296" spans="1:19" x14ac:dyDescent="0.25">
      <c r="A296" t="s">
        <v>1321</v>
      </c>
      <c r="B296" s="17" t="s">
        <v>1322</v>
      </c>
      <c r="C296" t="s">
        <v>1323</v>
      </c>
      <c r="D296" s="4">
        <f t="shared" si="4"/>
        <v>46051</v>
      </c>
      <c r="E296" s="5" t="s">
        <v>21</v>
      </c>
      <c r="F296">
        <v>1</v>
      </c>
      <c r="G296">
        <v>2.73</v>
      </c>
      <c r="H296" t="s">
        <v>1283</v>
      </c>
      <c r="I296" s="6" t="s">
        <v>1324</v>
      </c>
      <c r="J296" t="s">
        <v>1285</v>
      </c>
      <c r="K296" t="str">
        <f>VLOOKUP(J296,[1]Sheet1!$B$2:$D$2034,3,0)</f>
        <v>NCF</v>
      </c>
      <c r="L296" t="s">
        <v>1286</v>
      </c>
      <c r="P296" s="30" t="s">
        <v>36</v>
      </c>
      <c r="Q296" s="18" t="s">
        <v>1288</v>
      </c>
      <c r="R296" s="19" t="s">
        <v>1180</v>
      </c>
      <c r="S296" s="18" t="s">
        <v>37</v>
      </c>
    </row>
    <row r="297" spans="1:19" x14ac:dyDescent="0.25">
      <c r="A297" s="2" t="s">
        <v>1325</v>
      </c>
      <c r="B297" s="13" t="s">
        <v>1326</v>
      </c>
      <c r="C297" s="2" t="s">
        <v>1327</v>
      </c>
      <c r="D297" s="4">
        <f t="shared" si="4"/>
        <v>46051</v>
      </c>
      <c r="E297" s="5" t="s">
        <v>21</v>
      </c>
      <c r="F297" s="2">
        <v>1</v>
      </c>
      <c r="G297" s="2">
        <v>4.42</v>
      </c>
      <c r="H297" s="2" t="s">
        <v>1079</v>
      </c>
      <c r="I297" s="6" t="s">
        <v>1328</v>
      </c>
      <c r="J297" s="2" t="s">
        <v>67</v>
      </c>
      <c r="K297" t="str">
        <f>VLOOKUP(J297,[1]Sheet1!$B$2:$D$2034,3,0)</f>
        <v>CF</v>
      </c>
      <c r="L297" t="s">
        <v>68</v>
      </c>
      <c r="M297" s="1"/>
      <c r="N297" s="7">
        <v>0.26700000000000002</v>
      </c>
      <c r="O297" s="7">
        <v>63.35</v>
      </c>
      <c r="P297" s="30" t="s">
        <v>36</v>
      </c>
      <c r="Q297"/>
      <c r="R297" s="8" t="s">
        <v>155</v>
      </c>
      <c r="S297" t="s">
        <v>111</v>
      </c>
    </row>
    <row r="298" spans="1:19" x14ac:dyDescent="0.25">
      <c r="A298" s="2" t="s">
        <v>1329</v>
      </c>
      <c r="B298" s="13" t="s">
        <v>1330</v>
      </c>
      <c r="C298" s="2" t="s">
        <v>1331</v>
      </c>
      <c r="D298" s="4">
        <f t="shared" si="4"/>
        <v>46051</v>
      </c>
      <c r="E298" s="5" t="s">
        <v>21</v>
      </c>
      <c r="F298" s="2">
        <v>1</v>
      </c>
      <c r="G298" s="2">
        <v>2.95</v>
      </c>
      <c r="H298" s="2" t="s">
        <v>663</v>
      </c>
      <c r="I298" s="6" t="s">
        <v>1332</v>
      </c>
      <c r="J298" s="2" t="s">
        <v>665</v>
      </c>
      <c r="K298" t="str">
        <f>VLOOKUP(J298,[1]Sheet1!$B$2:$D$2034,3,0)</f>
        <v>NCF from C5</v>
      </c>
      <c r="L298" t="s">
        <v>60</v>
      </c>
      <c r="M298" s="1"/>
      <c r="N298" s="7">
        <v>0.20200000000000001</v>
      </c>
      <c r="O298" s="7">
        <v>60.1</v>
      </c>
      <c r="P298" s="30" t="s">
        <v>36</v>
      </c>
      <c r="Q298"/>
      <c r="R298" s="8" t="s">
        <v>45</v>
      </c>
      <c r="S298" t="s">
        <v>37</v>
      </c>
    </row>
    <row r="299" spans="1:19" x14ac:dyDescent="0.25">
      <c r="A299" s="1"/>
      <c r="B299" s="13" t="s">
        <v>1333</v>
      </c>
      <c r="C299" s="2" t="s">
        <v>1334</v>
      </c>
      <c r="D299" s="4">
        <f t="shared" si="4"/>
        <v>46051</v>
      </c>
      <c r="E299" s="5" t="s">
        <v>21</v>
      </c>
      <c r="F299" s="2">
        <v>3</v>
      </c>
      <c r="G299" s="2">
        <v>4.41</v>
      </c>
      <c r="H299" s="2" t="s">
        <v>1178</v>
      </c>
      <c r="I299" s="6" t="s">
        <v>1335</v>
      </c>
      <c r="J299" s="2" t="s">
        <v>338</v>
      </c>
      <c r="K299" t="str">
        <f>VLOOKUP(J299,[1]Sheet1!$B$2:$D$2034,3,0)</f>
        <v>NCF</v>
      </c>
      <c r="L299" t="s">
        <v>77</v>
      </c>
      <c r="M299" s="1"/>
      <c r="N299" s="7">
        <v>0</v>
      </c>
      <c r="O299" s="7">
        <v>50</v>
      </c>
      <c r="P299" s="30" t="s">
        <v>36</v>
      </c>
      <c r="Q299"/>
      <c r="R299" s="14" t="s">
        <v>1336</v>
      </c>
      <c r="S299" t="s">
        <v>103</v>
      </c>
    </row>
    <row r="300" spans="1:19" x14ac:dyDescent="0.25">
      <c r="A300" s="1"/>
      <c r="B300" s="13" t="s">
        <v>1337</v>
      </c>
      <c r="C300" s="2" t="s">
        <v>1338</v>
      </c>
      <c r="D300" s="4">
        <f t="shared" si="4"/>
        <v>46051</v>
      </c>
      <c r="E300" s="5" t="s">
        <v>21</v>
      </c>
      <c r="F300" s="2">
        <v>1</v>
      </c>
      <c r="G300" s="2">
        <v>3.2</v>
      </c>
      <c r="H300" s="2" t="s">
        <v>444</v>
      </c>
      <c r="I300" s="6" t="s">
        <v>1339</v>
      </c>
      <c r="J300" s="2" t="s">
        <v>446</v>
      </c>
      <c r="K300" t="str">
        <f>VLOOKUP(J300,[1]Sheet1!$B$2:$D$2034,3,0)</f>
        <v>NCF from C5</v>
      </c>
      <c r="L300" t="s">
        <v>269</v>
      </c>
      <c r="M300" s="1"/>
      <c r="N300" s="7">
        <v>0.44</v>
      </c>
      <c r="O300" s="7">
        <v>72</v>
      </c>
      <c r="P300" s="30" t="s">
        <v>36</v>
      </c>
      <c r="Q300"/>
      <c r="R300" s="8" t="s">
        <v>45</v>
      </c>
      <c r="S300" t="s">
        <v>37</v>
      </c>
    </row>
    <row r="301" spans="1:19" x14ac:dyDescent="0.25">
      <c r="B301" s="17" t="s">
        <v>1340</v>
      </c>
      <c r="C301" t="s">
        <v>1341</v>
      </c>
      <c r="D301" s="4">
        <f t="shared" si="4"/>
        <v>46051</v>
      </c>
      <c r="E301" s="5" t="s">
        <v>21</v>
      </c>
      <c r="F301">
        <v>1</v>
      </c>
      <c r="G301">
        <v>2.73</v>
      </c>
      <c r="H301" t="s">
        <v>1283</v>
      </c>
      <c r="I301" s="6" t="s">
        <v>1342</v>
      </c>
      <c r="J301" t="s">
        <v>1285</v>
      </c>
      <c r="K301" t="str">
        <f>VLOOKUP(J301,[1]Sheet1!$B$2:$D$2034,3,0)</f>
        <v>NCF</v>
      </c>
      <c r="L301" t="s">
        <v>1286</v>
      </c>
      <c r="P301" s="30" t="s">
        <v>36</v>
      </c>
      <c r="Q301" s="18" t="s">
        <v>1288</v>
      </c>
      <c r="R301" s="19" t="s">
        <v>1180</v>
      </c>
      <c r="S301" s="18" t="s">
        <v>37</v>
      </c>
    </row>
    <row r="302" spans="1:19" ht="30" x14ac:dyDescent="0.25">
      <c r="A302" s="2" t="s">
        <v>1343</v>
      </c>
      <c r="B302" s="13" t="s">
        <v>1344</v>
      </c>
      <c r="C302" s="2" t="s">
        <v>1345</v>
      </c>
      <c r="D302" s="4">
        <f t="shared" si="4"/>
        <v>46052</v>
      </c>
      <c r="E302" s="5" t="s">
        <v>21</v>
      </c>
      <c r="F302" s="2">
        <v>3</v>
      </c>
      <c r="G302" s="2">
        <v>4.4000000000000004</v>
      </c>
      <c r="H302" s="2" t="s">
        <v>1346</v>
      </c>
      <c r="I302" s="6" t="s">
        <v>1347</v>
      </c>
      <c r="J302" s="2" t="s">
        <v>1348</v>
      </c>
      <c r="K302" t="str">
        <f>VLOOKUP(J302,[1]Sheet1!$B$2:$D$2034,3,0)</f>
        <v>NCF</v>
      </c>
      <c r="L302" t="s">
        <v>376</v>
      </c>
      <c r="M302" s="1"/>
      <c r="N302" s="7">
        <v>0.44500000000000001</v>
      </c>
      <c r="O302" s="7">
        <v>72.25</v>
      </c>
      <c r="P302" s="30" t="s">
        <v>36</v>
      </c>
      <c r="Q302"/>
      <c r="R302" s="8" t="s">
        <v>458</v>
      </c>
      <c r="S302" t="s">
        <v>37</v>
      </c>
    </row>
    <row r="303" spans="1:19" x14ac:dyDescent="0.25">
      <c r="A303" s="1"/>
      <c r="B303" s="13" t="s">
        <v>1349</v>
      </c>
      <c r="C303" s="2" t="s">
        <v>1350</v>
      </c>
      <c r="D303" s="4">
        <f t="shared" si="4"/>
        <v>46052</v>
      </c>
      <c r="E303" s="5" t="s">
        <v>21</v>
      </c>
      <c r="F303" s="2">
        <v>5</v>
      </c>
      <c r="G303" s="2">
        <v>4.33</v>
      </c>
      <c r="H303" s="2" t="s">
        <v>1291</v>
      </c>
      <c r="I303" s="6" t="s">
        <v>1351</v>
      </c>
      <c r="J303" s="2" t="s">
        <v>612</v>
      </c>
      <c r="K303" t="str">
        <f>VLOOKUP(J303,[1]Sheet1!$B$2:$D$2034,3,0)</f>
        <v>NCF</v>
      </c>
      <c r="L303" t="s">
        <v>68</v>
      </c>
      <c r="M303" s="1"/>
      <c r="N303" s="7">
        <v>0.871</v>
      </c>
      <c r="O303" s="7">
        <v>93.55</v>
      </c>
      <c r="P303" s="30" t="s">
        <v>26</v>
      </c>
      <c r="Q303"/>
      <c r="R303" s="6" t="s">
        <v>128</v>
      </c>
      <c r="S303" t="s">
        <v>28</v>
      </c>
    </row>
    <row r="304" spans="1:19" x14ac:dyDescent="0.25">
      <c r="A304" s="2" t="s">
        <v>187</v>
      </c>
      <c r="B304" s="13" t="s">
        <v>1352</v>
      </c>
      <c r="C304" s="2" t="s">
        <v>1353</v>
      </c>
      <c r="D304" s="4">
        <f t="shared" si="4"/>
        <v>46052</v>
      </c>
      <c r="E304" s="5" t="s">
        <v>21</v>
      </c>
      <c r="F304" s="2">
        <v>5</v>
      </c>
      <c r="G304" s="2">
        <v>4.42</v>
      </c>
      <c r="H304" s="2" t="s">
        <v>1079</v>
      </c>
      <c r="I304" s="6" t="s">
        <v>1354</v>
      </c>
      <c r="J304" s="2" t="s">
        <v>67</v>
      </c>
      <c r="K304" t="str">
        <f>VLOOKUP(J304,[1]Sheet1!$B$2:$D$2034,3,0)</f>
        <v>CF</v>
      </c>
      <c r="L304" t="s">
        <v>68</v>
      </c>
      <c r="M304" s="1"/>
      <c r="N304" s="7">
        <v>0.59699999999999998</v>
      </c>
      <c r="O304" s="7">
        <v>79.849999999999994</v>
      </c>
      <c r="P304" s="30" t="s">
        <v>26</v>
      </c>
      <c r="Q304"/>
      <c r="R304" s="6" t="s">
        <v>53</v>
      </c>
      <c r="S304" t="s">
        <v>28</v>
      </c>
    </row>
    <row r="305" spans="1:19" ht="30" x14ac:dyDescent="0.25">
      <c r="A305" t="s">
        <v>1355</v>
      </c>
      <c r="B305" s="17" t="s">
        <v>1356</v>
      </c>
      <c r="C305" t="s">
        <v>1357</v>
      </c>
      <c r="D305" s="4">
        <f t="shared" si="4"/>
        <v>46052</v>
      </c>
      <c r="E305" s="5" t="s">
        <v>21</v>
      </c>
      <c r="F305">
        <v>1</v>
      </c>
      <c r="G305">
        <v>2.73</v>
      </c>
      <c r="H305" t="s">
        <v>1283</v>
      </c>
      <c r="I305" s="6" t="s">
        <v>1358</v>
      </c>
      <c r="J305" t="s">
        <v>1285</v>
      </c>
      <c r="K305" t="str">
        <f>VLOOKUP(J305,[1]Sheet1!$B$2:$D$2034,3,0)</f>
        <v>NCF</v>
      </c>
      <c r="L305" t="s">
        <v>1286</v>
      </c>
      <c r="P305" s="30" t="s">
        <v>36</v>
      </c>
      <c r="Q305" s="20" t="s">
        <v>1288</v>
      </c>
      <c r="R305" s="21" t="s">
        <v>1180</v>
      </c>
      <c r="S305" s="18" t="s">
        <v>37</v>
      </c>
    </row>
    <row r="306" spans="1:19" ht="30" x14ac:dyDescent="0.25">
      <c r="A306" s="2" t="s">
        <v>1359</v>
      </c>
      <c r="B306" s="13" t="s">
        <v>1360</v>
      </c>
      <c r="C306" s="2" t="s">
        <v>1361</v>
      </c>
      <c r="D306" s="4">
        <f t="shared" si="4"/>
        <v>46052</v>
      </c>
      <c r="E306" s="5" t="s">
        <v>21</v>
      </c>
      <c r="F306" s="2">
        <v>2</v>
      </c>
      <c r="G306" s="2">
        <v>3.94</v>
      </c>
      <c r="H306" s="2" t="s">
        <v>1156</v>
      </c>
      <c r="I306" s="6" t="s">
        <v>1362</v>
      </c>
      <c r="J306" s="2" t="s">
        <v>83</v>
      </c>
      <c r="K306" t="str">
        <f>VLOOKUP(J306,[1]Sheet1!$B$2:$D$2034,3,0)</f>
        <v>NCF</v>
      </c>
      <c r="L306" t="s">
        <v>68</v>
      </c>
      <c r="M306" s="1"/>
      <c r="N306" s="7">
        <v>-0.58499999999999996</v>
      </c>
      <c r="O306" s="7">
        <v>20.75</v>
      </c>
      <c r="P306" s="30" t="s">
        <v>36</v>
      </c>
      <c r="Q306" s="22"/>
      <c r="R306" s="8" t="s">
        <v>45</v>
      </c>
      <c r="S306" t="s">
        <v>37</v>
      </c>
    </row>
    <row r="307" spans="1:19" ht="30" x14ac:dyDescent="0.25">
      <c r="A307" t="s">
        <v>1363</v>
      </c>
      <c r="B307" s="15" t="s">
        <v>1364</v>
      </c>
      <c r="C307" t="s">
        <v>1365</v>
      </c>
      <c r="D307" s="4">
        <f t="shared" si="4"/>
        <v>46052</v>
      </c>
      <c r="E307" s="5" t="s">
        <v>21</v>
      </c>
      <c r="F307">
        <v>5</v>
      </c>
      <c r="G307">
        <v>4.8</v>
      </c>
      <c r="H307" t="s">
        <v>545</v>
      </c>
      <c r="I307" s="6" t="s">
        <v>1366</v>
      </c>
      <c r="J307" t="s">
        <v>547</v>
      </c>
      <c r="K307" t="str">
        <f>VLOOKUP(J307,[1]Sheet1!$B$2:$D$2034,3,0)</f>
        <v>CF</v>
      </c>
      <c r="L307" t="s">
        <v>252</v>
      </c>
      <c r="P307" s="30" t="s">
        <v>26</v>
      </c>
      <c r="Q307" t="s">
        <v>276</v>
      </c>
      <c r="R307" s="6" t="s">
        <v>276</v>
      </c>
    </row>
    <row r="308" spans="1:19" ht="30" x14ac:dyDescent="0.25">
      <c r="A308" s="2" t="s">
        <v>1367</v>
      </c>
      <c r="B308" s="13" t="s">
        <v>1368</v>
      </c>
      <c r="C308" s="2" t="s">
        <v>1369</v>
      </c>
      <c r="D308" s="4">
        <f t="shared" si="4"/>
        <v>46052</v>
      </c>
      <c r="E308" s="5" t="s">
        <v>21</v>
      </c>
      <c r="F308" s="2">
        <v>4</v>
      </c>
      <c r="G308" s="2">
        <v>3.94</v>
      </c>
      <c r="H308" s="2" t="s">
        <v>1156</v>
      </c>
      <c r="I308" s="6" t="s">
        <v>1370</v>
      </c>
      <c r="J308" s="2" t="s">
        <v>83</v>
      </c>
      <c r="K308" t="str">
        <f>VLOOKUP(J308,[1]Sheet1!$B$2:$D$2034,3,0)</f>
        <v>NCF</v>
      </c>
      <c r="L308" t="s">
        <v>68</v>
      </c>
      <c r="M308" s="1"/>
      <c r="N308" s="7">
        <v>-0.57099999999999995</v>
      </c>
      <c r="O308" s="7">
        <v>21.45</v>
      </c>
      <c r="P308" s="30" t="s">
        <v>36</v>
      </c>
      <c r="Q308"/>
      <c r="R308" s="6" t="s">
        <v>1371</v>
      </c>
      <c r="S308" t="s">
        <v>378</v>
      </c>
    </row>
    <row r="309" spans="1:19" x14ac:dyDescent="0.25">
      <c r="A309" s="1"/>
      <c r="B309" s="13" t="s">
        <v>1372</v>
      </c>
      <c r="C309" s="2" t="s">
        <v>1373</v>
      </c>
      <c r="D309" s="4">
        <f t="shared" si="4"/>
        <v>46052</v>
      </c>
      <c r="E309" s="5" t="s">
        <v>21</v>
      </c>
      <c r="F309" s="2">
        <v>5</v>
      </c>
      <c r="G309" s="2">
        <v>4.42</v>
      </c>
      <c r="H309" s="2" t="s">
        <v>1079</v>
      </c>
      <c r="I309" s="6" t="s">
        <v>1374</v>
      </c>
      <c r="J309" s="2" t="s">
        <v>67</v>
      </c>
      <c r="K309" t="str">
        <f>VLOOKUP(J309,[1]Sheet1!$B$2:$D$2034,3,0)</f>
        <v>CF</v>
      </c>
      <c r="L309" t="s">
        <v>68</v>
      </c>
      <c r="M309" s="1"/>
      <c r="N309" s="7">
        <v>0.9</v>
      </c>
      <c r="O309" s="7">
        <v>95</v>
      </c>
      <c r="P309" s="30" t="s">
        <v>26</v>
      </c>
      <c r="Q309"/>
      <c r="R309" s="6" t="s">
        <v>53</v>
      </c>
      <c r="S309" t="s">
        <v>28</v>
      </c>
    </row>
    <row r="310" spans="1:19" x14ac:dyDescent="0.25">
      <c r="A310" s="1"/>
      <c r="B310" s="13" t="s">
        <v>1375</v>
      </c>
      <c r="C310" s="2" t="s">
        <v>1376</v>
      </c>
      <c r="D310" s="4">
        <f t="shared" si="4"/>
        <v>46052</v>
      </c>
      <c r="E310" s="5" t="s">
        <v>21</v>
      </c>
      <c r="F310" s="2">
        <v>5</v>
      </c>
      <c r="G310" s="2">
        <v>4.42</v>
      </c>
      <c r="H310" s="2" t="s">
        <v>1079</v>
      </c>
      <c r="I310" s="6" t="s">
        <v>1377</v>
      </c>
      <c r="J310" s="2" t="s">
        <v>67</v>
      </c>
      <c r="K310" t="str">
        <f>VLOOKUP(J310,[1]Sheet1!$B$2:$D$2034,3,0)</f>
        <v>CF</v>
      </c>
      <c r="L310" t="s">
        <v>68</v>
      </c>
      <c r="M310" s="1"/>
      <c r="N310" s="7">
        <v>0</v>
      </c>
      <c r="O310" s="7">
        <v>50</v>
      </c>
      <c r="P310" s="30" t="s">
        <v>26</v>
      </c>
      <c r="Q310"/>
      <c r="R310" s="6" t="s">
        <v>53</v>
      </c>
      <c r="S310" t="s">
        <v>28</v>
      </c>
    </row>
    <row r="311" spans="1:19" x14ac:dyDescent="0.25">
      <c r="A311" s="2" t="s">
        <v>1378</v>
      </c>
      <c r="B311" s="13" t="s">
        <v>1379</v>
      </c>
      <c r="C311" s="2" t="s">
        <v>1380</v>
      </c>
      <c r="D311" s="4">
        <f t="shared" si="4"/>
        <v>46052</v>
      </c>
      <c r="E311" s="5" t="s">
        <v>21</v>
      </c>
      <c r="F311" s="2">
        <v>5</v>
      </c>
      <c r="G311" s="2">
        <v>3.94</v>
      </c>
      <c r="H311" s="2" t="s">
        <v>1156</v>
      </c>
      <c r="I311" s="6" t="s">
        <v>1381</v>
      </c>
      <c r="J311" s="2" t="s">
        <v>83</v>
      </c>
      <c r="K311" t="str">
        <f>VLOOKUP(J311,[1]Sheet1!$B$2:$D$2034,3,0)</f>
        <v>NCF</v>
      </c>
      <c r="L311" t="s">
        <v>68</v>
      </c>
      <c r="M311" s="1"/>
      <c r="N311" s="7">
        <v>0.875</v>
      </c>
      <c r="O311" s="7">
        <v>93.75</v>
      </c>
      <c r="P311" s="30" t="s">
        <v>26</v>
      </c>
      <c r="Q311"/>
      <c r="R311" s="11" t="s">
        <v>351</v>
      </c>
      <c r="S311" t="s">
        <v>28</v>
      </c>
    </row>
    <row r="312" spans="1:19" ht="30" x14ac:dyDescent="0.25">
      <c r="A312" s="2" t="s">
        <v>1382</v>
      </c>
      <c r="B312" s="13" t="s">
        <v>1383</v>
      </c>
      <c r="C312" s="2" t="s">
        <v>1384</v>
      </c>
      <c r="D312" s="4">
        <f t="shared" si="4"/>
        <v>46052</v>
      </c>
      <c r="E312" s="5" t="s">
        <v>21</v>
      </c>
      <c r="F312" s="2">
        <v>5</v>
      </c>
      <c r="G312" s="2">
        <v>3.5</v>
      </c>
      <c r="H312" s="2" t="s">
        <v>879</v>
      </c>
      <c r="I312" s="6" t="s">
        <v>1385</v>
      </c>
      <c r="J312" s="2" t="s">
        <v>881</v>
      </c>
      <c r="K312" t="str">
        <f>VLOOKUP(J312,[1]Sheet1!$B$2:$D$2034,3,0)</f>
        <v>CF</v>
      </c>
      <c r="L312" t="s">
        <v>392</v>
      </c>
      <c r="M312" s="9" t="s">
        <v>1386</v>
      </c>
      <c r="N312" s="7">
        <v>0.84</v>
      </c>
      <c r="O312" s="7">
        <v>92</v>
      </c>
      <c r="P312" s="30" t="s">
        <v>26</v>
      </c>
      <c r="Q312"/>
      <c r="R312" s="6" t="s">
        <v>53</v>
      </c>
      <c r="S312" t="s">
        <v>28</v>
      </c>
    </row>
    <row r="313" spans="1:19" ht="30" x14ac:dyDescent="0.25">
      <c r="A313" s="2" t="s">
        <v>1387</v>
      </c>
      <c r="B313" s="13" t="s">
        <v>1388</v>
      </c>
      <c r="C313" s="2" t="s">
        <v>1389</v>
      </c>
      <c r="D313" s="4">
        <f t="shared" si="4"/>
        <v>46052</v>
      </c>
      <c r="E313" s="5" t="s">
        <v>21</v>
      </c>
      <c r="F313" s="2">
        <v>5</v>
      </c>
      <c r="G313" s="2">
        <v>4.42</v>
      </c>
      <c r="H313" s="2" t="s">
        <v>1079</v>
      </c>
      <c r="I313" s="6" t="s">
        <v>1390</v>
      </c>
      <c r="J313" s="2" t="s">
        <v>67</v>
      </c>
      <c r="K313" t="str">
        <f>VLOOKUP(J313,[1]Sheet1!$B$2:$D$2034,3,0)</f>
        <v>CF</v>
      </c>
      <c r="L313" t="s">
        <v>68</v>
      </c>
      <c r="M313" s="1"/>
      <c r="N313" s="7">
        <v>0.96399999999999997</v>
      </c>
      <c r="O313" s="7">
        <v>98.2</v>
      </c>
      <c r="P313" s="30" t="s">
        <v>26</v>
      </c>
      <c r="Q313"/>
      <c r="R313" s="6" t="s">
        <v>276</v>
      </c>
      <c r="S313" t="s">
        <v>28</v>
      </c>
    </row>
    <row r="314" spans="1:19" x14ac:dyDescent="0.25">
      <c r="A314" s="2" t="s">
        <v>1391</v>
      </c>
      <c r="B314" s="13" t="s">
        <v>1392</v>
      </c>
      <c r="C314" s="2" t="s">
        <v>1393</v>
      </c>
      <c r="D314" s="4">
        <f t="shared" si="4"/>
        <v>46052</v>
      </c>
      <c r="E314" s="5" t="s">
        <v>21</v>
      </c>
      <c r="F314" s="2">
        <v>3</v>
      </c>
      <c r="G314" s="2">
        <v>3.73</v>
      </c>
      <c r="H314" s="2" t="s">
        <v>857</v>
      </c>
      <c r="I314" s="6" t="s">
        <v>1394</v>
      </c>
      <c r="J314" s="2" t="s">
        <v>859</v>
      </c>
      <c r="K314" t="str">
        <f>VLOOKUP(J314,[1]Sheet1!$B$2:$D$2034,3,0)</f>
        <v>NCF</v>
      </c>
      <c r="L314" t="s">
        <v>860</v>
      </c>
      <c r="M314" s="1"/>
      <c r="N314" s="7">
        <v>0.193</v>
      </c>
      <c r="O314" s="7">
        <v>59.65</v>
      </c>
      <c r="P314" s="30" t="s">
        <v>36</v>
      </c>
      <c r="Q314"/>
      <c r="R314" s="6" t="s">
        <v>377</v>
      </c>
      <c r="S314" t="s">
        <v>378</v>
      </c>
    </row>
    <row r="315" spans="1:19" x14ac:dyDescent="0.25">
      <c r="A315" s="1"/>
      <c r="B315" s="13" t="s">
        <v>1395</v>
      </c>
      <c r="C315" s="2" t="s">
        <v>1396</v>
      </c>
      <c r="D315" s="4">
        <f t="shared" si="4"/>
        <v>46052</v>
      </c>
      <c r="E315" s="5" t="s">
        <v>21</v>
      </c>
      <c r="F315" s="2">
        <v>5</v>
      </c>
      <c r="G315" s="2">
        <v>4.66</v>
      </c>
      <c r="H315" s="2" t="s">
        <v>637</v>
      </c>
      <c r="I315" s="6" t="s">
        <v>1397</v>
      </c>
      <c r="J315" s="2" t="s">
        <v>639</v>
      </c>
      <c r="K315" t="str">
        <f>VLOOKUP(J315,[1]Sheet1!$B$2:$D$2034,3,0)</f>
        <v>CF</v>
      </c>
      <c r="L315" t="s">
        <v>77</v>
      </c>
      <c r="M315" s="1"/>
      <c r="N315" s="7">
        <v>0.625</v>
      </c>
      <c r="O315" s="7">
        <v>81.25</v>
      </c>
      <c r="P315" s="30" t="s">
        <v>26</v>
      </c>
      <c r="Q315"/>
      <c r="R315" s="6" t="s">
        <v>53</v>
      </c>
      <c r="S315" t="s">
        <v>28</v>
      </c>
    </row>
    <row r="316" spans="1:19" x14ac:dyDescent="0.25">
      <c r="A316" s="1"/>
      <c r="B316" s="13" t="s">
        <v>1398</v>
      </c>
      <c r="C316" s="2" t="s">
        <v>1399</v>
      </c>
      <c r="D316" s="4">
        <f t="shared" si="4"/>
        <v>46053</v>
      </c>
      <c r="E316" s="5" t="s">
        <v>21</v>
      </c>
      <c r="F316" s="2">
        <v>1</v>
      </c>
      <c r="G316" s="2">
        <v>3.9</v>
      </c>
      <c r="H316" s="2" t="s">
        <v>207</v>
      </c>
      <c r="I316" s="6" t="s">
        <v>1400</v>
      </c>
      <c r="J316" s="2" t="s">
        <v>209</v>
      </c>
      <c r="K316" t="str">
        <f>VLOOKUP(J316,[1]Sheet1!$B$2:$D$2034,3,0)</f>
        <v>NCF</v>
      </c>
      <c r="L316" t="s">
        <v>210</v>
      </c>
      <c r="M316" s="1"/>
      <c r="N316" s="7">
        <v>0</v>
      </c>
      <c r="O316" s="7">
        <v>50</v>
      </c>
      <c r="P316" s="30" t="s">
        <v>36</v>
      </c>
      <c r="Q316"/>
      <c r="R316" s="8" t="s">
        <v>155</v>
      </c>
      <c r="S316" t="s">
        <v>111</v>
      </c>
    </row>
    <row r="317" spans="1:19" x14ac:dyDescent="0.25">
      <c r="A317" s="1"/>
      <c r="B317" s="13" t="s">
        <v>1401</v>
      </c>
      <c r="C317" s="2" t="s">
        <v>1402</v>
      </c>
      <c r="D317" s="4">
        <f t="shared" si="4"/>
        <v>46053</v>
      </c>
      <c r="E317" s="5" t="s">
        <v>21</v>
      </c>
      <c r="F317" s="2">
        <v>5</v>
      </c>
      <c r="G317" s="2">
        <v>4.3899999999999997</v>
      </c>
      <c r="H317" t="s">
        <v>115</v>
      </c>
      <c r="I317" s="6" t="s">
        <v>1403</v>
      </c>
      <c r="J317" s="2" t="s">
        <v>117</v>
      </c>
      <c r="K317" t="str">
        <f>VLOOKUP(J317,[1]Sheet1!$B$2:$D$2034,3,0)</f>
        <v>CF</v>
      </c>
      <c r="L317" t="s">
        <v>118</v>
      </c>
      <c r="M317" s="1"/>
      <c r="N317" s="7">
        <v>0.36099999999999999</v>
      </c>
      <c r="O317" s="7">
        <v>68.05</v>
      </c>
      <c r="P317" s="30" t="s">
        <v>26</v>
      </c>
      <c r="Q317"/>
      <c r="R317" s="6" t="s">
        <v>53</v>
      </c>
      <c r="S317" t="s">
        <v>111</v>
      </c>
    </row>
    <row r="318" spans="1:19" x14ac:dyDescent="0.25">
      <c r="A318" s="2" t="s">
        <v>1404</v>
      </c>
      <c r="B318" s="13" t="s">
        <v>1405</v>
      </c>
      <c r="C318" s="2" t="s">
        <v>1406</v>
      </c>
      <c r="D318" s="4">
        <f t="shared" si="4"/>
        <v>46053</v>
      </c>
      <c r="E318" s="5" t="s">
        <v>21</v>
      </c>
      <c r="F318" s="2">
        <v>5</v>
      </c>
      <c r="G318" s="2">
        <v>4.54</v>
      </c>
      <c r="H318" s="2" t="s">
        <v>74</v>
      </c>
      <c r="I318" s="6" t="s">
        <v>1407</v>
      </c>
      <c r="J318" s="2" t="s">
        <v>76</v>
      </c>
      <c r="K318" t="str">
        <f>VLOOKUP(J318,[1]Sheet1!$B$2:$D$2034,3,0)</f>
        <v>CF</v>
      </c>
      <c r="L318" t="s">
        <v>77</v>
      </c>
      <c r="M318" s="9" t="s">
        <v>1408</v>
      </c>
      <c r="N318" s="7">
        <v>0.94799999999999995</v>
      </c>
      <c r="O318" s="7">
        <v>97.4</v>
      </c>
      <c r="P318" s="30" t="s">
        <v>26</v>
      </c>
      <c r="Q318"/>
      <c r="R318" s="6" t="s">
        <v>53</v>
      </c>
      <c r="S318" t="s">
        <v>28</v>
      </c>
    </row>
    <row r="319" spans="1:19" ht="45" x14ac:dyDescent="0.25">
      <c r="A319" s="2" t="s">
        <v>1409</v>
      </c>
      <c r="B319" s="13" t="s">
        <v>1410</v>
      </c>
      <c r="C319" s="2" t="s">
        <v>1411</v>
      </c>
      <c r="D319" s="4">
        <f t="shared" si="4"/>
        <v>46053</v>
      </c>
      <c r="E319" s="5" t="s">
        <v>21</v>
      </c>
      <c r="F319" s="2">
        <v>3</v>
      </c>
      <c r="G319" s="2">
        <v>3.94</v>
      </c>
      <c r="H319" s="2" t="s">
        <v>1156</v>
      </c>
      <c r="I319" s="6" t="s">
        <v>1412</v>
      </c>
      <c r="J319" s="2" t="s">
        <v>83</v>
      </c>
      <c r="K319" t="str">
        <f>VLOOKUP(J319,[1]Sheet1!$B$2:$D$2034,3,0)</f>
        <v>NCF</v>
      </c>
      <c r="L319" t="s">
        <v>68</v>
      </c>
      <c r="M319" s="1"/>
      <c r="N319" s="7">
        <v>0.73899999999999999</v>
      </c>
      <c r="O319" s="7">
        <v>86.95</v>
      </c>
      <c r="P319" s="30" t="s">
        <v>36</v>
      </c>
      <c r="Q319"/>
      <c r="R319" s="6" t="s">
        <v>139</v>
      </c>
      <c r="S319" t="s">
        <v>37</v>
      </c>
    </row>
    <row r="320" spans="1:19" x14ac:dyDescent="0.25">
      <c r="A320" s="1"/>
      <c r="B320" s="13" t="s">
        <v>1413</v>
      </c>
      <c r="C320" s="2" t="s">
        <v>1414</v>
      </c>
      <c r="D320" s="4">
        <f t="shared" si="4"/>
        <v>46053</v>
      </c>
      <c r="E320" s="5" t="s">
        <v>21</v>
      </c>
      <c r="F320" s="2">
        <v>3</v>
      </c>
      <c r="G320" s="2">
        <v>3.94</v>
      </c>
      <c r="H320" s="2" t="s">
        <v>1156</v>
      </c>
      <c r="I320" s="6" t="s">
        <v>1415</v>
      </c>
      <c r="J320" s="2" t="s">
        <v>83</v>
      </c>
      <c r="K320" t="str">
        <f>VLOOKUP(J320,[1]Sheet1!$B$2:$D$2034,3,0)</f>
        <v>NCF</v>
      </c>
      <c r="L320" t="s">
        <v>68</v>
      </c>
      <c r="M320" s="1"/>
      <c r="N320" s="7">
        <v>0.64900000000000002</v>
      </c>
      <c r="O320" s="7">
        <v>82.45</v>
      </c>
      <c r="P320" s="30" t="s">
        <v>36</v>
      </c>
      <c r="Q320"/>
      <c r="R320" s="6" t="s">
        <v>139</v>
      </c>
      <c r="S320" t="s">
        <v>37</v>
      </c>
    </row>
    <row r="321" spans="1:19" x14ac:dyDescent="0.25">
      <c r="A321" s="1"/>
      <c r="B321" s="13" t="s">
        <v>1416</v>
      </c>
      <c r="C321" s="2" t="s">
        <v>1417</v>
      </c>
      <c r="D321" s="4">
        <f t="shared" si="4"/>
        <v>46053</v>
      </c>
      <c r="E321" s="5" t="s">
        <v>21</v>
      </c>
      <c r="F321" s="2">
        <v>5</v>
      </c>
      <c r="G321" s="2">
        <v>4.54</v>
      </c>
      <c r="H321" s="2" t="s">
        <v>74</v>
      </c>
      <c r="I321" s="6" t="s">
        <v>1418</v>
      </c>
      <c r="J321" s="2" t="s">
        <v>76</v>
      </c>
      <c r="K321" t="str">
        <f>VLOOKUP(J321,[1]Sheet1!$B$2:$D$2034,3,0)</f>
        <v>CF</v>
      </c>
      <c r="L321" t="s">
        <v>77</v>
      </c>
      <c r="M321" s="1"/>
      <c r="N321" s="7">
        <v>0.874</v>
      </c>
      <c r="O321" s="7">
        <v>93.7</v>
      </c>
      <c r="P321" s="30" t="s">
        <v>26</v>
      </c>
      <c r="Q321"/>
      <c r="R321" s="6" t="s">
        <v>1419</v>
      </c>
      <c r="S321" t="s">
        <v>28</v>
      </c>
    </row>
    <row r="322" spans="1:19" ht="45" x14ac:dyDescent="0.25">
      <c r="A322" s="2" t="s">
        <v>1420</v>
      </c>
      <c r="B322" s="13" t="s">
        <v>1421</v>
      </c>
      <c r="C322" s="2" t="s">
        <v>1422</v>
      </c>
      <c r="D322" s="4">
        <f t="shared" ref="D322:D385" si="5">DATEVALUE(LEFT(C322,10))</f>
        <v>46053</v>
      </c>
      <c r="E322" s="5" t="s">
        <v>21</v>
      </c>
      <c r="F322" s="2">
        <v>1</v>
      </c>
      <c r="G322" s="2">
        <v>4.4800000000000004</v>
      </c>
      <c r="H322" s="2" t="s">
        <v>500</v>
      </c>
      <c r="I322" s="6" t="s">
        <v>1423</v>
      </c>
      <c r="J322" s="2" t="s">
        <v>502</v>
      </c>
      <c r="K322" t="str">
        <f>VLOOKUP(J322,[1]Sheet1!$B$2:$D$2034,3,0)</f>
        <v>CF</v>
      </c>
      <c r="L322" t="s">
        <v>503</v>
      </c>
      <c r="M322" s="9" t="s">
        <v>1424</v>
      </c>
      <c r="N322" s="7">
        <v>-0.505</v>
      </c>
      <c r="O322" s="7">
        <v>24.75</v>
      </c>
      <c r="P322" s="30" t="s">
        <v>36</v>
      </c>
      <c r="Q322"/>
      <c r="R322" s="11" t="s">
        <v>1425</v>
      </c>
      <c r="S322" t="s">
        <v>37</v>
      </c>
    </row>
    <row r="323" spans="1:19" x14ac:dyDescent="0.25">
      <c r="A323" s="2" t="s">
        <v>1426</v>
      </c>
      <c r="B323" s="13" t="s">
        <v>1427</v>
      </c>
      <c r="C323" s="2" t="s">
        <v>1428</v>
      </c>
      <c r="D323" s="4">
        <f t="shared" si="5"/>
        <v>46053</v>
      </c>
      <c r="E323" s="5" t="s">
        <v>21</v>
      </c>
      <c r="F323" s="2">
        <v>1</v>
      </c>
      <c r="G323" s="2">
        <v>3.94</v>
      </c>
      <c r="H323" s="2" t="s">
        <v>1156</v>
      </c>
      <c r="I323" s="6" t="s">
        <v>1429</v>
      </c>
      <c r="J323" s="2" t="s">
        <v>83</v>
      </c>
      <c r="K323" t="str">
        <f>VLOOKUP(J323,[1]Sheet1!$B$2:$D$2034,3,0)</f>
        <v>NCF</v>
      </c>
      <c r="L323" t="s">
        <v>68</v>
      </c>
      <c r="M323" s="1"/>
      <c r="N323" s="7">
        <v>-0.10299999999999999</v>
      </c>
      <c r="O323" s="7">
        <v>44.85</v>
      </c>
      <c r="P323" s="30" t="s">
        <v>36</v>
      </c>
      <c r="Q323"/>
      <c r="R323" s="8" t="s">
        <v>155</v>
      </c>
      <c r="S323" t="s">
        <v>111</v>
      </c>
    </row>
    <row r="324" spans="1:19" x14ac:dyDescent="0.25">
      <c r="A324" s="1"/>
      <c r="B324" s="13" t="s">
        <v>1430</v>
      </c>
      <c r="C324" s="2" t="s">
        <v>1431</v>
      </c>
      <c r="D324" s="4">
        <f t="shared" si="5"/>
        <v>46053</v>
      </c>
      <c r="E324" s="5" t="s">
        <v>21</v>
      </c>
      <c r="F324" s="2">
        <v>1</v>
      </c>
      <c r="G324" s="2">
        <v>4.3099999999999996</v>
      </c>
      <c r="H324" t="s">
        <v>656</v>
      </c>
      <c r="I324" s="6" t="s">
        <v>1432</v>
      </c>
      <c r="J324" s="2" t="s">
        <v>658</v>
      </c>
      <c r="K324" t="str">
        <f>VLOOKUP(J324,[1]Sheet1!$B$2:$D$2034,3,0)</f>
        <v>CF</v>
      </c>
      <c r="L324" t="s">
        <v>118</v>
      </c>
      <c r="M324" s="1"/>
      <c r="N324" s="7">
        <v>0.20200000000000001</v>
      </c>
      <c r="O324" s="7">
        <v>60.1</v>
      </c>
      <c r="P324" s="30" t="s">
        <v>36</v>
      </c>
      <c r="Q324"/>
      <c r="R324" s="10" t="s">
        <v>588</v>
      </c>
      <c r="S324" t="s">
        <v>103</v>
      </c>
    </row>
    <row r="325" spans="1:19" ht="30" x14ac:dyDescent="0.25">
      <c r="A325" s="2" t="s">
        <v>1433</v>
      </c>
      <c r="B325" s="13" t="s">
        <v>1434</v>
      </c>
      <c r="C325" s="2" t="s">
        <v>1435</v>
      </c>
      <c r="D325" s="4">
        <f t="shared" si="5"/>
        <v>46053</v>
      </c>
      <c r="E325" s="5" t="s">
        <v>21</v>
      </c>
      <c r="F325" s="2">
        <v>5</v>
      </c>
      <c r="G325" s="2">
        <v>4.6100000000000003</v>
      </c>
      <c r="H325" s="2" t="s">
        <v>1305</v>
      </c>
      <c r="I325" s="6" t="s">
        <v>1436</v>
      </c>
      <c r="J325" s="2" t="s">
        <v>1307</v>
      </c>
      <c r="K325" t="str">
        <f>VLOOKUP(J325,[1]Sheet1!$B$2:$D$2034,3,0)</f>
        <v>NCF</v>
      </c>
      <c r="L325" t="s">
        <v>68</v>
      </c>
      <c r="M325" s="1"/>
      <c r="N325" s="7">
        <v>0.48699999999999999</v>
      </c>
      <c r="O325" s="7">
        <v>74.349999999999994</v>
      </c>
      <c r="P325" s="30" t="s">
        <v>26</v>
      </c>
      <c r="Q325" s="22"/>
      <c r="R325" s="6" t="s">
        <v>69</v>
      </c>
      <c r="S325" t="s">
        <v>28</v>
      </c>
    </row>
    <row r="326" spans="1:19" x14ac:dyDescent="0.25">
      <c r="A326" s="2" t="s">
        <v>1437</v>
      </c>
      <c r="B326" s="13" t="s">
        <v>1438</v>
      </c>
      <c r="C326" s="2" t="s">
        <v>1439</v>
      </c>
      <c r="D326" s="4">
        <f t="shared" si="5"/>
        <v>46053</v>
      </c>
      <c r="E326" s="5" t="s">
        <v>21</v>
      </c>
      <c r="F326" s="2">
        <v>5</v>
      </c>
      <c r="G326" s="2">
        <v>4.54</v>
      </c>
      <c r="H326" s="2" t="s">
        <v>74</v>
      </c>
      <c r="I326" s="6" t="s">
        <v>1440</v>
      </c>
      <c r="J326" s="2" t="s">
        <v>76</v>
      </c>
      <c r="K326" t="str">
        <f>VLOOKUP(J326,[1]Sheet1!$B$2:$D$2034,3,0)</f>
        <v>CF</v>
      </c>
      <c r="L326" t="s">
        <v>77</v>
      </c>
      <c r="M326" s="1"/>
      <c r="N326" s="7">
        <v>0.83399999999999996</v>
      </c>
      <c r="O326" s="7">
        <v>91.7</v>
      </c>
      <c r="P326" s="30" t="s">
        <v>26</v>
      </c>
      <c r="Q326" s="22"/>
      <c r="R326" s="6" t="s">
        <v>69</v>
      </c>
      <c r="S326" t="s">
        <v>28</v>
      </c>
    </row>
    <row r="327" spans="1:19" x14ac:dyDescent="0.25">
      <c r="A327" s="1"/>
      <c r="B327" s="13" t="s">
        <v>1441</v>
      </c>
      <c r="C327" s="2" t="s">
        <v>1442</v>
      </c>
      <c r="D327" s="4">
        <f t="shared" si="5"/>
        <v>46053</v>
      </c>
      <c r="E327" s="5" t="s">
        <v>21</v>
      </c>
      <c r="F327" s="2">
        <v>3</v>
      </c>
      <c r="G327" s="2">
        <v>4.38</v>
      </c>
      <c r="H327" s="2" t="s">
        <v>249</v>
      </c>
      <c r="I327" s="6" t="s">
        <v>1443</v>
      </c>
      <c r="J327" s="2" t="s">
        <v>251</v>
      </c>
      <c r="K327" t="str">
        <f>VLOOKUP(J327,[1]Sheet1!$B$2:$D$2034,3,0)</f>
        <v>NCF</v>
      </c>
      <c r="L327" t="s">
        <v>252</v>
      </c>
      <c r="M327" s="9" t="s">
        <v>1444</v>
      </c>
      <c r="N327" s="7">
        <v>0</v>
      </c>
      <c r="O327" s="7">
        <v>50</v>
      </c>
      <c r="P327" s="30" t="s">
        <v>36</v>
      </c>
      <c r="Q327"/>
      <c r="R327" s="6"/>
      <c r="S327" t="s">
        <v>37</v>
      </c>
    </row>
    <row r="328" spans="1:19" x14ac:dyDescent="0.25">
      <c r="A328" t="s">
        <v>1445</v>
      </c>
      <c r="B328" s="23" t="s">
        <v>1446</v>
      </c>
      <c r="C328" t="s">
        <v>1447</v>
      </c>
      <c r="D328" s="4">
        <f t="shared" si="5"/>
        <v>46053</v>
      </c>
      <c r="E328" s="5" t="s">
        <v>21</v>
      </c>
      <c r="F328">
        <v>1</v>
      </c>
      <c r="G328">
        <v>2.73</v>
      </c>
      <c r="H328" t="s">
        <v>1283</v>
      </c>
      <c r="I328" s="6" t="s">
        <v>1448</v>
      </c>
      <c r="J328" t="s">
        <v>1285</v>
      </c>
      <c r="K328" t="str">
        <f>VLOOKUP(J328,[1]Sheet1!$B$2:$D$2034,3,0)</f>
        <v>NCF</v>
      </c>
      <c r="L328" t="s">
        <v>1286</v>
      </c>
      <c r="P328" s="30" t="s">
        <v>36</v>
      </c>
      <c r="Q328" s="24" t="s">
        <v>1308</v>
      </c>
      <c r="R328" s="6" t="s">
        <v>1371</v>
      </c>
      <c r="S328" t="s">
        <v>378</v>
      </c>
    </row>
    <row r="329" spans="1:19" ht="30" x14ac:dyDescent="0.25">
      <c r="A329" s="1"/>
      <c r="B329" s="13" t="s">
        <v>1449</v>
      </c>
      <c r="C329" s="2" t="s">
        <v>1450</v>
      </c>
      <c r="D329" s="4">
        <f t="shared" si="5"/>
        <v>46053</v>
      </c>
      <c r="E329" s="5" t="s">
        <v>21</v>
      </c>
      <c r="F329" s="2">
        <v>3</v>
      </c>
      <c r="G329" s="2">
        <v>4.42</v>
      </c>
      <c r="H329" s="2" t="s">
        <v>1079</v>
      </c>
      <c r="I329" s="6" t="s">
        <v>1451</v>
      </c>
      <c r="J329" s="2" t="s">
        <v>67</v>
      </c>
      <c r="K329" t="str">
        <f>VLOOKUP(J329,[1]Sheet1!$B$2:$D$2034,3,0)</f>
        <v>CF</v>
      </c>
      <c r="L329" t="s">
        <v>68</v>
      </c>
      <c r="M329" s="1"/>
      <c r="N329" s="7">
        <v>-0.67600000000000005</v>
      </c>
      <c r="O329" s="7">
        <v>16.2</v>
      </c>
      <c r="P329" s="30" t="s">
        <v>36</v>
      </c>
      <c r="Q329"/>
      <c r="R329" s="8" t="s">
        <v>155</v>
      </c>
      <c r="S329" t="s">
        <v>111</v>
      </c>
    </row>
    <row r="330" spans="1:19" x14ac:dyDescent="0.25">
      <c r="A330" s="2" t="s">
        <v>1452</v>
      </c>
      <c r="B330" s="13" t="s">
        <v>1453</v>
      </c>
      <c r="C330" s="2" t="s">
        <v>1454</v>
      </c>
      <c r="D330" s="4">
        <f t="shared" si="5"/>
        <v>46053</v>
      </c>
      <c r="E330" s="5" t="s">
        <v>21</v>
      </c>
      <c r="F330" s="2">
        <v>1</v>
      </c>
      <c r="G330" s="2">
        <v>4.33</v>
      </c>
      <c r="H330" s="2" t="s">
        <v>1291</v>
      </c>
      <c r="I330" s="6" t="s">
        <v>1455</v>
      </c>
      <c r="J330" s="2" t="s">
        <v>612</v>
      </c>
      <c r="K330" t="str">
        <f>VLOOKUP(J330,[1]Sheet1!$B$2:$D$2034,3,0)</f>
        <v>NCF</v>
      </c>
      <c r="L330" t="s">
        <v>68</v>
      </c>
      <c r="M330" s="9" t="s">
        <v>1456</v>
      </c>
      <c r="N330" s="7">
        <v>0</v>
      </c>
      <c r="O330" s="7">
        <v>50</v>
      </c>
      <c r="P330" s="30" t="s">
        <v>36</v>
      </c>
      <c r="Q330"/>
      <c r="R330" s="6" t="s">
        <v>462</v>
      </c>
      <c r="S330" t="s">
        <v>28</v>
      </c>
    </row>
    <row r="331" spans="1:19" ht="60" x14ac:dyDescent="0.25">
      <c r="A331" s="2" t="s">
        <v>1457</v>
      </c>
      <c r="B331" s="13" t="s">
        <v>1458</v>
      </c>
      <c r="C331" s="2" t="s">
        <v>1459</v>
      </c>
      <c r="D331" s="4">
        <f t="shared" si="5"/>
        <v>46053</v>
      </c>
      <c r="E331" s="5" t="s">
        <v>21</v>
      </c>
      <c r="F331" s="2">
        <v>5</v>
      </c>
      <c r="G331" s="2">
        <v>4.42</v>
      </c>
      <c r="H331" s="2" t="s">
        <v>1079</v>
      </c>
      <c r="I331" s="6" t="s">
        <v>1460</v>
      </c>
      <c r="J331" s="2" t="s">
        <v>67</v>
      </c>
      <c r="K331" t="str">
        <f>VLOOKUP(J331,[1]Sheet1!$B$2:$D$2034,3,0)</f>
        <v>CF</v>
      </c>
      <c r="L331" t="s">
        <v>68</v>
      </c>
      <c r="M331" s="1"/>
      <c r="N331" s="7">
        <v>0.97499999999999998</v>
      </c>
      <c r="O331" s="7">
        <v>98.75</v>
      </c>
      <c r="P331" s="30" t="s">
        <v>26</v>
      </c>
      <c r="Q331"/>
      <c r="R331" s="11" t="s">
        <v>351</v>
      </c>
      <c r="S331" t="s">
        <v>28</v>
      </c>
    </row>
    <row r="332" spans="1:19" ht="30" x14ac:dyDescent="0.25">
      <c r="A332" s="2" t="s">
        <v>1461</v>
      </c>
      <c r="B332" s="16" t="s">
        <v>1462</v>
      </c>
      <c r="C332" s="2" t="s">
        <v>1463</v>
      </c>
      <c r="D332" s="4">
        <f t="shared" si="5"/>
        <v>46054</v>
      </c>
      <c r="E332" s="5" t="s">
        <v>1464</v>
      </c>
      <c r="F332" s="2">
        <v>3</v>
      </c>
      <c r="G332" s="2">
        <v>3.94</v>
      </c>
      <c r="H332" s="2" t="s">
        <v>1156</v>
      </c>
      <c r="I332" s="6" t="s">
        <v>1465</v>
      </c>
      <c r="J332" s="2" t="s">
        <v>83</v>
      </c>
      <c r="K332" t="str">
        <f>VLOOKUP(J332,[1]Sheet1!$B$2:$D$2034,3,0)</f>
        <v>NCF</v>
      </c>
      <c r="L332" t="s">
        <v>68</v>
      </c>
      <c r="M332" s="1"/>
      <c r="N332" s="2">
        <v>0.27300000000000002</v>
      </c>
      <c r="O332" s="2">
        <v>63.65</v>
      </c>
      <c r="P332" s="30" t="s">
        <v>36</v>
      </c>
      <c r="Q332"/>
      <c r="R332" s="25" t="s">
        <v>69</v>
      </c>
      <c r="S332" t="s">
        <v>28</v>
      </c>
    </row>
    <row r="333" spans="1:19" ht="30" x14ac:dyDescent="0.25">
      <c r="A333" s="1"/>
      <c r="B333" s="13" t="s">
        <v>1466</v>
      </c>
      <c r="C333" s="2" t="s">
        <v>1467</v>
      </c>
      <c r="D333" s="4">
        <f t="shared" si="5"/>
        <v>46054</v>
      </c>
      <c r="E333" s="5" t="s">
        <v>1464</v>
      </c>
      <c r="F333" s="2">
        <v>5</v>
      </c>
      <c r="G333" s="2">
        <v>4.42</v>
      </c>
      <c r="H333" s="2" t="s">
        <v>1079</v>
      </c>
      <c r="I333" s="6" t="s">
        <v>1468</v>
      </c>
      <c r="J333" s="2" t="s">
        <v>67</v>
      </c>
      <c r="K333" t="str">
        <f>VLOOKUP(J333,[1]Sheet1!$B$2:$D$2034,3,0)</f>
        <v>CF</v>
      </c>
      <c r="L333" t="s">
        <v>68</v>
      </c>
      <c r="M333" s="1"/>
      <c r="N333" s="2">
        <v>0.85499999999999998</v>
      </c>
      <c r="O333" s="2">
        <v>92.75</v>
      </c>
      <c r="P333" s="30" t="s">
        <v>26</v>
      </c>
      <c r="Q333" t="s">
        <v>339</v>
      </c>
      <c r="R333" s="6" t="s">
        <v>339</v>
      </c>
    </row>
    <row r="334" spans="1:19" ht="30" x14ac:dyDescent="0.25">
      <c r="A334" s="1"/>
      <c r="B334" s="13" t="s">
        <v>1469</v>
      </c>
      <c r="C334" s="2" t="s">
        <v>1470</v>
      </c>
      <c r="D334" s="4">
        <f t="shared" si="5"/>
        <v>46054</v>
      </c>
      <c r="E334" s="5" t="s">
        <v>1464</v>
      </c>
      <c r="F334" s="2">
        <v>1</v>
      </c>
      <c r="G334" s="2">
        <v>4.42</v>
      </c>
      <c r="H334" s="2" t="s">
        <v>1079</v>
      </c>
      <c r="I334" s="6" t="s">
        <v>1471</v>
      </c>
      <c r="J334" s="2" t="s">
        <v>67</v>
      </c>
      <c r="K334" t="str">
        <f>VLOOKUP(J334,[1]Sheet1!$B$2:$D$2034,3,0)</f>
        <v>CF</v>
      </c>
      <c r="L334" t="s">
        <v>68</v>
      </c>
      <c r="M334" s="1"/>
      <c r="N334" s="2">
        <v>-0.55900000000000005</v>
      </c>
      <c r="O334" s="2">
        <v>22.05</v>
      </c>
      <c r="P334" s="30" t="s">
        <v>36</v>
      </c>
      <c r="Q334" t="s">
        <v>150</v>
      </c>
      <c r="R334" s="8" t="s">
        <v>150</v>
      </c>
      <c r="S334" t="s">
        <v>151</v>
      </c>
    </row>
    <row r="335" spans="1:19" x14ac:dyDescent="0.25">
      <c r="A335" s="2" t="s">
        <v>1472</v>
      </c>
      <c r="B335" s="13" t="s">
        <v>1473</v>
      </c>
      <c r="C335" s="2" t="s">
        <v>1474</v>
      </c>
      <c r="D335" s="4">
        <f t="shared" si="5"/>
        <v>46054</v>
      </c>
      <c r="E335" s="5" t="s">
        <v>1464</v>
      </c>
      <c r="F335" s="2">
        <v>2</v>
      </c>
      <c r="G335" s="2">
        <v>4.6100000000000003</v>
      </c>
      <c r="H335" s="2" t="s">
        <v>690</v>
      </c>
      <c r="I335" s="6" t="s">
        <v>1475</v>
      </c>
      <c r="J335" s="2" t="s">
        <v>692</v>
      </c>
      <c r="K335" t="str">
        <f>VLOOKUP(J335,[1]Sheet1!$B$2:$D$2034,3,0)</f>
        <v>CF</v>
      </c>
      <c r="L335" t="s">
        <v>35</v>
      </c>
      <c r="M335" s="1"/>
      <c r="N335" s="2">
        <v>-0.27600000000000002</v>
      </c>
      <c r="O335" s="2">
        <v>36.200000000000003</v>
      </c>
      <c r="P335" s="30" t="s">
        <v>36</v>
      </c>
      <c r="Q335" t="s">
        <v>1476</v>
      </c>
      <c r="R335" s="8" t="s">
        <v>155</v>
      </c>
      <c r="S335" t="s">
        <v>111</v>
      </c>
    </row>
    <row r="336" spans="1:19" x14ac:dyDescent="0.25">
      <c r="A336" s="2" t="s">
        <v>1477</v>
      </c>
      <c r="B336" s="13" t="s">
        <v>1478</v>
      </c>
      <c r="C336" s="2" t="s">
        <v>1479</v>
      </c>
      <c r="D336" s="4">
        <f t="shared" si="5"/>
        <v>46054</v>
      </c>
      <c r="E336" s="5" t="s">
        <v>1464</v>
      </c>
      <c r="F336" s="2">
        <v>1</v>
      </c>
      <c r="G336" s="2">
        <v>4.42</v>
      </c>
      <c r="H336" s="2" t="s">
        <v>1079</v>
      </c>
      <c r="I336" s="6" t="s">
        <v>1480</v>
      </c>
      <c r="J336" s="2" t="s">
        <v>67</v>
      </c>
      <c r="K336" t="str">
        <f>VLOOKUP(J336,[1]Sheet1!$B$2:$D$2034,3,0)</f>
        <v>CF</v>
      </c>
      <c r="L336" t="s">
        <v>68</v>
      </c>
      <c r="M336" s="1"/>
      <c r="N336" s="2">
        <v>0.69499999999999995</v>
      </c>
      <c r="O336" s="2">
        <v>84.75</v>
      </c>
      <c r="P336" s="30" t="s">
        <v>36</v>
      </c>
      <c r="Q336" t="s">
        <v>1481</v>
      </c>
      <c r="R336" s="8" t="s">
        <v>45</v>
      </c>
      <c r="S336" t="s">
        <v>37</v>
      </c>
    </row>
    <row r="337" spans="1:19" ht="45" x14ac:dyDescent="0.25">
      <c r="A337" s="2" t="s">
        <v>1482</v>
      </c>
      <c r="B337" s="13" t="s">
        <v>1483</v>
      </c>
      <c r="C337" s="2" t="s">
        <v>1484</v>
      </c>
      <c r="D337" s="4">
        <f t="shared" si="5"/>
        <v>46054</v>
      </c>
      <c r="E337" s="5" t="s">
        <v>1464</v>
      </c>
      <c r="F337" s="2">
        <v>1</v>
      </c>
      <c r="G337" s="2">
        <v>3.94</v>
      </c>
      <c r="H337" s="2" t="s">
        <v>1156</v>
      </c>
      <c r="I337" s="6" t="s">
        <v>1485</v>
      </c>
      <c r="J337" s="2" t="s">
        <v>83</v>
      </c>
      <c r="K337" t="str">
        <f>VLOOKUP(J337,[1]Sheet1!$B$2:$D$2034,3,0)</f>
        <v>NCF</v>
      </c>
      <c r="L337" t="s">
        <v>68</v>
      </c>
      <c r="M337" s="1"/>
      <c r="N337" s="2">
        <v>-0.38</v>
      </c>
      <c r="O337" s="2">
        <v>31</v>
      </c>
      <c r="P337" s="30" t="s">
        <v>36</v>
      </c>
      <c r="Q337" t="s">
        <v>243</v>
      </c>
      <c r="R337" s="8" t="s">
        <v>243</v>
      </c>
      <c r="S337" t="s">
        <v>103</v>
      </c>
    </row>
    <row r="338" spans="1:19" x14ac:dyDescent="0.25">
      <c r="A338" s="2" t="s">
        <v>1486</v>
      </c>
      <c r="B338" s="13" t="s">
        <v>1487</v>
      </c>
      <c r="C338" s="2" t="s">
        <v>1488</v>
      </c>
      <c r="D338" s="4">
        <f t="shared" si="5"/>
        <v>46055</v>
      </c>
      <c r="E338" s="5" t="s">
        <v>1464</v>
      </c>
      <c r="F338" s="2">
        <v>3</v>
      </c>
      <c r="G338" s="2">
        <v>3.94</v>
      </c>
      <c r="H338" s="2" t="s">
        <v>1156</v>
      </c>
      <c r="I338" s="6" t="s">
        <v>1489</v>
      </c>
      <c r="J338" s="2" t="s">
        <v>83</v>
      </c>
      <c r="K338" t="str">
        <f>VLOOKUP(J338,[1]Sheet1!$B$2:$D$2034,3,0)</f>
        <v>NCF</v>
      </c>
      <c r="L338" t="s">
        <v>68</v>
      </c>
      <c r="M338" s="9" t="s">
        <v>1490</v>
      </c>
      <c r="N338" s="2">
        <v>0.71799999999999997</v>
      </c>
      <c r="O338" s="2">
        <v>85.9</v>
      </c>
      <c r="P338" s="30" t="s">
        <v>36</v>
      </c>
      <c r="Q338" t="s">
        <v>198</v>
      </c>
      <c r="R338" s="8" t="s">
        <v>198</v>
      </c>
      <c r="S338" t="s">
        <v>37</v>
      </c>
    </row>
    <row r="339" spans="1:19" ht="30" x14ac:dyDescent="0.25">
      <c r="A339" s="2" t="s">
        <v>1491</v>
      </c>
      <c r="B339" s="13" t="s">
        <v>1492</v>
      </c>
      <c r="C339" s="2" t="s">
        <v>1493</v>
      </c>
      <c r="D339" s="4">
        <f t="shared" si="5"/>
        <v>46055</v>
      </c>
      <c r="E339" s="5" t="s">
        <v>1464</v>
      </c>
      <c r="F339" s="2">
        <v>2</v>
      </c>
      <c r="G339" s="2">
        <v>4.58</v>
      </c>
      <c r="H339" s="2" t="s">
        <v>1494</v>
      </c>
      <c r="I339" s="6" t="s">
        <v>1495</v>
      </c>
      <c r="J339" s="2" t="s">
        <v>1496</v>
      </c>
      <c r="K339" t="str">
        <f>VLOOKUP(J339,[1]Sheet1!$B$2:$D$2034,3,0)</f>
        <v>CF</v>
      </c>
      <c r="L339" t="s">
        <v>52</v>
      </c>
      <c r="M339" s="1"/>
      <c r="N339" s="2">
        <v>-0.81899999999999995</v>
      </c>
      <c r="O339" s="2">
        <v>9.0500000000000007</v>
      </c>
      <c r="P339" s="30" t="s">
        <v>36</v>
      </c>
      <c r="Q339" t="s">
        <v>565</v>
      </c>
      <c r="R339" s="8" t="s">
        <v>565</v>
      </c>
      <c r="S339" t="s">
        <v>103</v>
      </c>
    </row>
    <row r="340" spans="1:19" x14ac:dyDescent="0.25">
      <c r="A340" s="2" t="s">
        <v>1497</v>
      </c>
      <c r="B340" s="13" t="s">
        <v>1498</v>
      </c>
      <c r="C340" s="2" t="s">
        <v>1499</v>
      </c>
      <c r="D340" s="4">
        <f t="shared" si="5"/>
        <v>46055</v>
      </c>
      <c r="E340" s="5" t="s">
        <v>1464</v>
      </c>
      <c r="F340" s="2">
        <v>5</v>
      </c>
      <c r="G340" s="2">
        <v>4.54</v>
      </c>
      <c r="H340" s="2" t="s">
        <v>74</v>
      </c>
      <c r="I340" s="6" t="s">
        <v>1500</v>
      </c>
      <c r="J340" s="2" t="s">
        <v>76</v>
      </c>
      <c r="K340" t="str">
        <f>VLOOKUP(J340,[1]Sheet1!$B$2:$D$2034,3,0)</f>
        <v>CF</v>
      </c>
      <c r="L340" t="s">
        <v>77</v>
      </c>
      <c r="M340" s="1"/>
      <c r="N340" s="2">
        <v>0.88600000000000001</v>
      </c>
      <c r="O340" s="2">
        <v>94.3</v>
      </c>
      <c r="P340" s="30" t="s">
        <v>26</v>
      </c>
      <c r="Q340" t="s">
        <v>128</v>
      </c>
      <c r="R340" s="6" t="s">
        <v>53</v>
      </c>
    </row>
    <row r="341" spans="1:19" x14ac:dyDescent="0.25">
      <c r="A341" s="2" t="s">
        <v>1501</v>
      </c>
      <c r="B341" s="13" t="s">
        <v>1502</v>
      </c>
      <c r="C341" s="2" t="s">
        <v>1503</v>
      </c>
      <c r="D341" s="4">
        <f t="shared" si="5"/>
        <v>46055</v>
      </c>
      <c r="E341" s="5" t="s">
        <v>1464</v>
      </c>
      <c r="F341" s="2">
        <v>5</v>
      </c>
      <c r="G341" s="2">
        <v>3.94</v>
      </c>
      <c r="H341" s="2" t="s">
        <v>1156</v>
      </c>
      <c r="I341" s="6" t="s">
        <v>1504</v>
      </c>
      <c r="J341" s="2" t="s">
        <v>83</v>
      </c>
      <c r="K341" t="str">
        <f>VLOOKUP(J341,[1]Sheet1!$B$2:$D$2034,3,0)</f>
        <v>NCF</v>
      </c>
      <c r="L341" t="s">
        <v>68</v>
      </c>
      <c r="M341" s="1"/>
      <c r="N341" s="2">
        <v>0.81299999999999994</v>
      </c>
      <c r="O341" s="2">
        <v>90.65</v>
      </c>
      <c r="P341" s="30" t="s">
        <v>26</v>
      </c>
      <c r="Q341"/>
      <c r="R341" s="6"/>
    </row>
    <row r="342" spans="1:19" ht="30" x14ac:dyDescent="0.25">
      <c r="A342" s="2" t="s">
        <v>1505</v>
      </c>
      <c r="B342" s="13" t="s">
        <v>1506</v>
      </c>
      <c r="C342" s="2" t="s">
        <v>1507</v>
      </c>
      <c r="D342" s="4">
        <f t="shared" si="5"/>
        <v>46055</v>
      </c>
      <c r="E342" s="5" t="s">
        <v>1464</v>
      </c>
      <c r="F342" s="2">
        <v>1</v>
      </c>
      <c r="G342" s="2">
        <v>4.24</v>
      </c>
      <c r="H342" s="2" t="s">
        <v>1150</v>
      </c>
      <c r="I342" s="6" t="s">
        <v>1508</v>
      </c>
      <c r="J342" s="2" t="s">
        <v>1152</v>
      </c>
      <c r="K342" t="str">
        <f>VLOOKUP(J342,[1]Sheet1!$B$2:$D$2034,3,0)</f>
        <v>NCF</v>
      </c>
      <c r="L342" t="s">
        <v>1153</v>
      </c>
      <c r="M342" s="1"/>
      <c r="N342" s="2">
        <v>-0.84</v>
      </c>
      <c r="O342" s="2">
        <v>8</v>
      </c>
      <c r="P342" s="30" t="s">
        <v>36</v>
      </c>
      <c r="Q342" t="s">
        <v>1509</v>
      </c>
      <c r="R342" s="8" t="s">
        <v>45</v>
      </c>
      <c r="S342" t="s">
        <v>37</v>
      </c>
    </row>
    <row r="343" spans="1:19" x14ac:dyDescent="0.25">
      <c r="A343" s="1"/>
      <c r="B343" s="13" t="s">
        <v>1510</v>
      </c>
      <c r="C343" s="2" t="s">
        <v>1511</v>
      </c>
      <c r="D343" s="4">
        <f t="shared" si="5"/>
        <v>46055</v>
      </c>
      <c r="E343" s="5" t="s">
        <v>1464</v>
      </c>
      <c r="F343" s="2">
        <v>5</v>
      </c>
      <c r="G343" s="2">
        <v>4.3099999999999996</v>
      </c>
      <c r="H343" t="s">
        <v>656</v>
      </c>
      <c r="I343" s="6" t="s">
        <v>1512</v>
      </c>
      <c r="J343" s="2" t="s">
        <v>658</v>
      </c>
      <c r="K343" t="str">
        <f>VLOOKUP(J343,[1]Sheet1!$B$2:$D$2034,3,0)</f>
        <v>CF</v>
      </c>
      <c r="L343" t="s">
        <v>118</v>
      </c>
      <c r="M343" s="1"/>
      <c r="N343" s="2">
        <v>0.44</v>
      </c>
      <c r="O343" s="2">
        <v>72</v>
      </c>
      <c r="P343" s="30" t="s">
        <v>26</v>
      </c>
      <c r="Q343"/>
      <c r="R343" s="6" t="s">
        <v>69</v>
      </c>
      <c r="S343" t="s">
        <v>28</v>
      </c>
    </row>
    <row r="344" spans="1:19" x14ac:dyDescent="0.25">
      <c r="A344" t="s">
        <v>1513</v>
      </c>
      <c r="B344" s="17" t="s">
        <v>1514</v>
      </c>
      <c r="C344" t="s">
        <v>1515</v>
      </c>
      <c r="D344" s="4">
        <f t="shared" si="5"/>
        <v>46055</v>
      </c>
      <c r="E344" s="5" t="s">
        <v>1464</v>
      </c>
      <c r="F344">
        <v>1</v>
      </c>
      <c r="G344">
        <v>2.73</v>
      </c>
      <c r="H344" t="s">
        <v>1283</v>
      </c>
      <c r="I344" s="6" t="s">
        <v>1516</v>
      </c>
      <c r="J344" t="s">
        <v>1285</v>
      </c>
      <c r="K344" t="str">
        <f>VLOOKUP(J344,[1]Sheet1!$B$2:$D$2034,3,0)</f>
        <v>NCF</v>
      </c>
      <c r="L344" t="s">
        <v>1286</v>
      </c>
      <c r="P344" s="30" t="s">
        <v>36</v>
      </c>
      <c r="Q344" s="18" t="s">
        <v>1288</v>
      </c>
      <c r="R344" s="19" t="s">
        <v>1180</v>
      </c>
      <c r="S344" s="18" t="s">
        <v>37</v>
      </c>
    </row>
    <row r="345" spans="1:19" ht="30" x14ac:dyDescent="0.25">
      <c r="A345" s="1"/>
      <c r="B345" s="13" t="s">
        <v>1517</v>
      </c>
      <c r="C345" s="2" t="s">
        <v>1518</v>
      </c>
      <c r="D345" s="4">
        <f t="shared" si="5"/>
        <v>46055</v>
      </c>
      <c r="E345" s="5" t="s">
        <v>1464</v>
      </c>
      <c r="F345" s="2">
        <v>1</v>
      </c>
      <c r="G345" s="2">
        <v>4.33</v>
      </c>
      <c r="H345" s="2" t="s">
        <v>1291</v>
      </c>
      <c r="I345" s="6" t="s">
        <v>1519</v>
      </c>
      <c r="J345" s="2" t="s">
        <v>612</v>
      </c>
      <c r="K345" t="str">
        <f>VLOOKUP(J345,[1]Sheet1!$B$2:$D$2034,3,0)</f>
        <v>NCF</v>
      </c>
      <c r="L345" t="s">
        <v>68</v>
      </c>
      <c r="M345" s="1"/>
      <c r="N345" s="2">
        <v>-0.58799999999999997</v>
      </c>
      <c r="O345" s="2">
        <v>20.6</v>
      </c>
      <c r="P345" s="30" t="s">
        <v>36</v>
      </c>
      <c r="Q345" t="s">
        <v>1520</v>
      </c>
      <c r="R345" s="8" t="s">
        <v>1520</v>
      </c>
      <c r="S345" t="s">
        <v>103</v>
      </c>
    </row>
    <row r="346" spans="1:19" x14ac:dyDescent="0.25">
      <c r="A346" s="2" t="s">
        <v>1521</v>
      </c>
      <c r="B346" s="13" t="s">
        <v>1522</v>
      </c>
      <c r="C346" s="2" t="s">
        <v>1523</v>
      </c>
      <c r="D346" s="4">
        <f t="shared" si="5"/>
        <v>46055</v>
      </c>
      <c r="E346" s="5" t="s">
        <v>1464</v>
      </c>
      <c r="F346" s="2">
        <v>3</v>
      </c>
      <c r="G346" s="2">
        <v>4.1100000000000003</v>
      </c>
      <c r="H346" s="2" t="s">
        <v>194</v>
      </c>
      <c r="I346" s="6" t="s">
        <v>1524</v>
      </c>
      <c r="J346" s="2" t="s">
        <v>196</v>
      </c>
      <c r="K346" t="str">
        <f>VLOOKUP(J346,[1]Sheet1!$B$2:$D$2034,3,0)</f>
        <v>CF</v>
      </c>
      <c r="L346" t="s">
        <v>197</v>
      </c>
      <c r="M346" s="1"/>
      <c r="N346" s="2">
        <v>-0.438</v>
      </c>
      <c r="O346" s="2">
        <v>28.1</v>
      </c>
      <c r="P346" s="30" t="s">
        <v>36</v>
      </c>
      <c r="Q346" t="s">
        <v>150</v>
      </c>
      <c r="R346" s="8" t="s">
        <v>150</v>
      </c>
      <c r="S346" t="s">
        <v>151</v>
      </c>
    </row>
    <row r="347" spans="1:19" ht="45" x14ac:dyDescent="0.25">
      <c r="A347" s="2" t="s">
        <v>1525</v>
      </c>
      <c r="B347" s="13" t="s">
        <v>1526</v>
      </c>
      <c r="C347" s="2" t="s">
        <v>1527</v>
      </c>
      <c r="D347" s="4">
        <f t="shared" si="5"/>
        <v>46056</v>
      </c>
      <c r="E347" s="5" t="s">
        <v>1464</v>
      </c>
      <c r="F347" s="2">
        <v>1</v>
      </c>
      <c r="G347" s="2">
        <v>3.94</v>
      </c>
      <c r="H347" s="2" t="s">
        <v>1156</v>
      </c>
      <c r="I347" s="6" t="s">
        <v>1528</v>
      </c>
      <c r="J347" s="2" t="s">
        <v>83</v>
      </c>
      <c r="K347" t="str">
        <f>VLOOKUP(J347,[1]Sheet1!$B$2:$D$2034,3,0)</f>
        <v>NCF</v>
      </c>
      <c r="L347" t="s">
        <v>68</v>
      </c>
      <c r="M347" s="1"/>
      <c r="N347" s="2">
        <v>0.92300000000000004</v>
      </c>
      <c r="O347" s="2">
        <v>96.15</v>
      </c>
      <c r="P347" s="30" t="s">
        <v>36</v>
      </c>
      <c r="Q347" t="s">
        <v>1529</v>
      </c>
      <c r="R347" s="14" t="s">
        <v>1336</v>
      </c>
      <c r="S347" t="s">
        <v>28</v>
      </c>
    </row>
    <row r="348" spans="1:19" x14ac:dyDescent="0.25">
      <c r="A348" s="1"/>
      <c r="B348" s="13" t="s">
        <v>1530</v>
      </c>
      <c r="C348" s="2" t="s">
        <v>1531</v>
      </c>
      <c r="D348" s="4">
        <f t="shared" si="5"/>
        <v>46056</v>
      </c>
      <c r="E348" s="5" t="s">
        <v>1464</v>
      </c>
      <c r="F348" s="2">
        <v>2</v>
      </c>
      <c r="G348" s="2">
        <v>2.78</v>
      </c>
      <c r="H348" s="2" t="s">
        <v>41</v>
      </c>
      <c r="I348" s="6" t="s">
        <v>1532</v>
      </c>
      <c r="J348" s="2" t="s">
        <v>43</v>
      </c>
      <c r="K348" t="str">
        <f>VLOOKUP(J348,[1]Sheet1!$B$2:$D$2034,3,0)</f>
        <v>NCF</v>
      </c>
      <c r="L348" t="s">
        <v>44</v>
      </c>
      <c r="M348" s="1"/>
      <c r="N348" s="2">
        <v>-0.52200000000000002</v>
      </c>
      <c r="O348" s="2">
        <v>23.9</v>
      </c>
      <c r="P348" s="30" t="s">
        <v>36</v>
      </c>
      <c r="Q348" t="s">
        <v>458</v>
      </c>
      <c r="R348" s="8" t="s">
        <v>458</v>
      </c>
      <c r="S348" t="s">
        <v>37</v>
      </c>
    </row>
    <row r="349" spans="1:19" x14ac:dyDescent="0.25">
      <c r="B349" s="17" t="s">
        <v>1533</v>
      </c>
      <c r="C349" t="s">
        <v>1534</v>
      </c>
      <c r="D349" s="4">
        <f t="shared" si="5"/>
        <v>46056</v>
      </c>
      <c r="E349" s="5" t="s">
        <v>1464</v>
      </c>
      <c r="F349">
        <v>1</v>
      </c>
      <c r="G349">
        <v>2.73</v>
      </c>
      <c r="H349" t="s">
        <v>1283</v>
      </c>
      <c r="I349" s="6" t="s">
        <v>1535</v>
      </c>
      <c r="J349" t="s">
        <v>1285</v>
      </c>
      <c r="K349" t="str">
        <f>VLOOKUP(J349,[1]Sheet1!$B$2:$D$2034,3,0)</f>
        <v>NCF</v>
      </c>
      <c r="L349" t="s">
        <v>1286</v>
      </c>
      <c r="P349" s="30" t="s">
        <v>36</v>
      </c>
      <c r="Q349" s="18" t="s">
        <v>1180</v>
      </c>
      <c r="R349" s="19" t="s">
        <v>1180</v>
      </c>
      <c r="S349" s="18" t="s">
        <v>37</v>
      </c>
    </row>
    <row r="350" spans="1:19" ht="45" x14ac:dyDescent="0.25">
      <c r="A350" s="2" t="s">
        <v>1536</v>
      </c>
      <c r="B350" s="13" t="s">
        <v>1537</v>
      </c>
      <c r="C350" s="2" t="s">
        <v>1538</v>
      </c>
      <c r="D350" s="4">
        <f t="shared" si="5"/>
        <v>46056</v>
      </c>
      <c r="E350" s="5" t="s">
        <v>1464</v>
      </c>
      <c r="F350" s="2">
        <v>2</v>
      </c>
      <c r="G350" s="2">
        <v>4.42</v>
      </c>
      <c r="H350" s="2" t="s">
        <v>1079</v>
      </c>
      <c r="I350" s="6" t="s">
        <v>1539</v>
      </c>
      <c r="J350" s="2" t="s">
        <v>67</v>
      </c>
      <c r="K350" t="str">
        <f>VLOOKUP(J350,[1]Sheet1!$B$2:$D$2034,3,0)</f>
        <v>CF</v>
      </c>
      <c r="L350" t="s">
        <v>68</v>
      </c>
      <c r="M350" s="1"/>
      <c r="N350" s="2">
        <v>-0.76200000000000001</v>
      </c>
      <c r="O350" s="2">
        <v>11.9</v>
      </c>
      <c r="P350" s="30" t="s">
        <v>36</v>
      </c>
      <c r="Q350" t="s">
        <v>1540</v>
      </c>
      <c r="R350" s="8" t="s">
        <v>45</v>
      </c>
      <c r="S350" t="s">
        <v>37</v>
      </c>
    </row>
    <row r="351" spans="1:19" ht="30" x14ac:dyDescent="0.25">
      <c r="A351" s="2" t="s">
        <v>1541</v>
      </c>
      <c r="B351" s="13" t="s">
        <v>1542</v>
      </c>
      <c r="C351" s="2" t="s">
        <v>1543</v>
      </c>
      <c r="D351" s="4">
        <f t="shared" si="5"/>
        <v>46056</v>
      </c>
      <c r="E351" s="5" t="s">
        <v>1464</v>
      </c>
      <c r="F351" s="2">
        <v>4</v>
      </c>
      <c r="G351" s="2">
        <v>4.42</v>
      </c>
      <c r="H351" s="2" t="s">
        <v>1079</v>
      </c>
      <c r="I351" s="6" t="s">
        <v>1544</v>
      </c>
      <c r="J351" s="2" t="s">
        <v>67</v>
      </c>
      <c r="K351" t="str">
        <f>VLOOKUP(J351,[1]Sheet1!$B$2:$D$2034,3,0)</f>
        <v>CF</v>
      </c>
      <c r="L351" t="s">
        <v>68</v>
      </c>
      <c r="M351" s="1"/>
      <c r="N351" s="2">
        <v>0.95599999999999996</v>
      </c>
      <c r="O351" s="2">
        <v>97.8</v>
      </c>
      <c r="P351" s="30" t="s">
        <v>26</v>
      </c>
      <c r="Q351"/>
      <c r="R351" s="6" t="s">
        <v>53</v>
      </c>
    </row>
    <row r="352" spans="1:19" ht="30" x14ac:dyDescent="0.25">
      <c r="A352" s="2" t="s">
        <v>1545</v>
      </c>
      <c r="B352" s="13" t="s">
        <v>1546</v>
      </c>
      <c r="C352" s="2" t="s">
        <v>1547</v>
      </c>
      <c r="D352" s="4">
        <f t="shared" si="5"/>
        <v>46056</v>
      </c>
      <c r="E352" s="5" t="s">
        <v>1464</v>
      </c>
      <c r="F352" s="2">
        <v>1</v>
      </c>
      <c r="G352" s="2">
        <v>3.94</v>
      </c>
      <c r="H352" s="2" t="s">
        <v>1156</v>
      </c>
      <c r="I352" s="6" t="s">
        <v>1548</v>
      </c>
      <c r="J352" s="2" t="s">
        <v>83</v>
      </c>
      <c r="K352" t="str">
        <f>VLOOKUP(J352,[1]Sheet1!$B$2:$D$2034,3,0)</f>
        <v>NCF</v>
      </c>
      <c r="L352" t="s">
        <v>68</v>
      </c>
      <c r="M352" s="1"/>
      <c r="N352" s="2">
        <v>0.52700000000000002</v>
      </c>
      <c r="O352" s="2">
        <v>76.349999999999994</v>
      </c>
      <c r="P352" s="30" t="s">
        <v>36</v>
      </c>
      <c r="Q352" t="s">
        <v>1509</v>
      </c>
      <c r="R352" s="8" t="s">
        <v>45</v>
      </c>
      <c r="S352" t="s">
        <v>37</v>
      </c>
    </row>
    <row r="353" spans="1:19" x14ac:dyDescent="0.25">
      <c r="A353" s="2" t="s">
        <v>1549</v>
      </c>
      <c r="B353" s="13" t="s">
        <v>1550</v>
      </c>
      <c r="C353" s="2" t="s">
        <v>1551</v>
      </c>
      <c r="D353" s="4">
        <f t="shared" si="5"/>
        <v>46056</v>
      </c>
      <c r="E353" s="5" t="s">
        <v>1464</v>
      </c>
      <c r="F353" s="2">
        <v>5</v>
      </c>
      <c r="G353" s="2">
        <v>4.54</v>
      </c>
      <c r="H353" s="2" t="s">
        <v>74</v>
      </c>
      <c r="I353" s="6" t="s">
        <v>1552</v>
      </c>
      <c r="J353" s="2" t="s">
        <v>76</v>
      </c>
      <c r="K353" t="str">
        <f>VLOOKUP(J353,[1]Sheet1!$B$2:$D$2034,3,0)</f>
        <v>CF</v>
      </c>
      <c r="L353" t="s">
        <v>77</v>
      </c>
      <c r="M353" s="1"/>
      <c r="N353" s="2">
        <v>0.9</v>
      </c>
      <c r="O353" s="2">
        <v>95</v>
      </c>
      <c r="P353" s="30" t="s">
        <v>26</v>
      </c>
      <c r="Q353" s="22" t="s">
        <v>351</v>
      </c>
      <c r="R353" s="11" t="s">
        <v>351</v>
      </c>
      <c r="S353" s="22"/>
    </row>
    <row r="354" spans="1:19" x14ac:dyDescent="0.25">
      <c r="A354" s="1"/>
      <c r="B354" s="13" t="s">
        <v>1553</v>
      </c>
      <c r="C354" s="2" t="s">
        <v>1554</v>
      </c>
      <c r="D354" s="4">
        <f t="shared" si="5"/>
        <v>46056</v>
      </c>
      <c r="E354" s="5" t="s">
        <v>1464</v>
      </c>
      <c r="F354" s="2">
        <v>3</v>
      </c>
      <c r="G354" s="2">
        <v>4.42</v>
      </c>
      <c r="H354" s="2" t="s">
        <v>1079</v>
      </c>
      <c r="I354" s="6" t="s">
        <v>1555</v>
      </c>
      <c r="J354" s="2" t="s">
        <v>67</v>
      </c>
      <c r="K354" t="str">
        <f>VLOOKUP(J354,[1]Sheet1!$B$2:$D$2034,3,0)</f>
        <v>CF</v>
      </c>
      <c r="L354" t="s">
        <v>68</v>
      </c>
      <c r="M354" s="1"/>
      <c r="N354" s="2">
        <v>0</v>
      </c>
      <c r="O354" s="2">
        <v>50</v>
      </c>
      <c r="P354" s="30" t="s">
        <v>36</v>
      </c>
      <c r="Q354" t="s">
        <v>1556</v>
      </c>
      <c r="R354" s="10" t="s">
        <v>588</v>
      </c>
      <c r="S354" t="s">
        <v>28</v>
      </c>
    </row>
    <row r="355" spans="1:19" ht="30" x14ac:dyDescent="0.25">
      <c r="A355" s="2" t="s">
        <v>1557</v>
      </c>
      <c r="B355" s="13" t="s">
        <v>1558</v>
      </c>
      <c r="C355" s="2" t="s">
        <v>1559</v>
      </c>
      <c r="D355" s="4">
        <f t="shared" si="5"/>
        <v>46056</v>
      </c>
      <c r="E355" s="5" t="s">
        <v>1464</v>
      </c>
      <c r="F355" s="2">
        <v>1</v>
      </c>
      <c r="G355" s="2">
        <v>3.94</v>
      </c>
      <c r="H355" s="2" t="s">
        <v>1156</v>
      </c>
      <c r="I355" s="6" t="s">
        <v>1560</v>
      </c>
      <c r="J355" s="2" t="s">
        <v>83</v>
      </c>
      <c r="K355" t="str">
        <f>VLOOKUP(J355,[1]Sheet1!$B$2:$D$2034,3,0)</f>
        <v>NCF</v>
      </c>
      <c r="L355" t="s">
        <v>68</v>
      </c>
      <c r="M355" s="9" t="s">
        <v>1561</v>
      </c>
      <c r="N355" s="2">
        <v>0.83499999999999996</v>
      </c>
      <c r="O355" s="2">
        <v>91.75</v>
      </c>
      <c r="P355" s="30" t="s">
        <v>36</v>
      </c>
      <c r="Q355" t="s">
        <v>1562</v>
      </c>
      <c r="R355" s="6" t="s">
        <v>1563</v>
      </c>
      <c r="S355" t="s">
        <v>37</v>
      </c>
    </row>
    <row r="356" spans="1:19" x14ac:dyDescent="0.25">
      <c r="A356" s="1"/>
      <c r="B356" s="13" t="s">
        <v>1564</v>
      </c>
      <c r="C356" s="2" t="s">
        <v>1565</v>
      </c>
      <c r="D356" s="4">
        <f t="shared" si="5"/>
        <v>46056</v>
      </c>
      <c r="E356" s="5" t="s">
        <v>1464</v>
      </c>
      <c r="F356" s="2">
        <v>2</v>
      </c>
      <c r="G356" s="2">
        <v>4.24</v>
      </c>
      <c r="H356" s="2" t="s">
        <v>1150</v>
      </c>
      <c r="I356" s="6" t="s">
        <v>1566</v>
      </c>
      <c r="J356" s="2" t="s">
        <v>1152</v>
      </c>
      <c r="K356" t="str">
        <f>VLOOKUP(J356,[1]Sheet1!$B$2:$D$2034,3,0)</f>
        <v>NCF</v>
      </c>
      <c r="L356" t="s">
        <v>1153</v>
      </c>
      <c r="M356" s="1"/>
      <c r="N356" s="2">
        <v>-7.9000000000000001E-2</v>
      </c>
      <c r="O356" s="2">
        <v>46.05</v>
      </c>
      <c r="P356" s="30" t="s">
        <v>36</v>
      </c>
      <c r="Q356" t="s">
        <v>1562</v>
      </c>
      <c r="R356" s="6" t="s">
        <v>1563</v>
      </c>
      <c r="S356" t="s">
        <v>37</v>
      </c>
    </row>
    <row r="357" spans="1:19" ht="30" x14ac:dyDescent="0.25">
      <c r="A357" s="2" t="s">
        <v>1567</v>
      </c>
      <c r="B357" s="16" t="s">
        <v>1568</v>
      </c>
      <c r="C357" s="2" t="s">
        <v>1569</v>
      </c>
      <c r="D357" s="4">
        <f t="shared" si="5"/>
        <v>46056</v>
      </c>
      <c r="E357" s="5" t="s">
        <v>1464</v>
      </c>
      <c r="F357" s="2">
        <v>4</v>
      </c>
      <c r="G357" s="2">
        <v>4.42</v>
      </c>
      <c r="H357" s="2" t="s">
        <v>1079</v>
      </c>
      <c r="I357" s="6" t="s">
        <v>1570</v>
      </c>
      <c r="J357" s="2" t="s">
        <v>67</v>
      </c>
      <c r="K357" t="str">
        <f>VLOOKUP(J357,[1]Sheet1!$B$2:$D$2034,3,0)</f>
        <v>CF</v>
      </c>
      <c r="L357" t="s">
        <v>68</v>
      </c>
      <c r="M357" s="1"/>
      <c r="N357" s="2">
        <v>0.94199999999999995</v>
      </c>
      <c r="O357" s="2">
        <v>97.1</v>
      </c>
      <c r="P357" s="30" t="s">
        <v>36</v>
      </c>
      <c r="Q357" t="s">
        <v>150</v>
      </c>
      <c r="R357" s="8" t="s">
        <v>150</v>
      </c>
      <c r="S357" t="s">
        <v>151</v>
      </c>
    </row>
    <row r="358" spans="1:19" x14ac:dyDescent="0.25">
      <c r="A358" s="2" t="s">
        <v>1571</v>
      </c>
      <c r="B358" s="13" t="s">
        <v>1572</v>
      </c>
      <c r="C358" s="2" t="s">
        <v>1573</v>
      </c>
      <c r="D358" s="4">
        <f t="shared" si="5"/>
        <v>46056</v>
      </c>
      <c r="E358" s="5" t="s">
        <v>1464</v>
      </c>
      <c r="F358" s="2">
        <v>1</v>
      </c>
      <c r="G358" s="2">
        <v>3.79</v>
      </c>
      <c r="H358" s="2" t="s">
        <v>683</v>
      </c>
      <c r="I358" s="6" t="s">
        <v>1574</v>
      </c>
      <c r="J358" s="2" t="s">
        <v>685</v>
      </c>
      <c r="K358" t="str">
        <f>VLOOKUP(J358,[1]Sheet1!$B$2:$D$2034,3,0)</f>
        <v>CF</v>
      </c>
      <c r="L358" t="s">
        <v>686</v>
      </c>
      <c r="M358" s="1"/>
      <c r="N358" s="2">
        <v>-0.624</v>
      </c>
      <c r="O358" s="2">
        <v>18.8</v>
      </c>
      <c r="P358" s="30" t="s">
        <v>36</v>
      </c>
      <c r="Q358" t="s">
        <v>1575</v>
      </c>
      <c r="R358" s="8" t="s">
        <v>1575</v>
      </c>
      <c r="S358" t="s">
        <v>37</v>
      </c>
    </row>
    <row r="359" spans="1:19" x14ac:dyDescent="0.25">
      <c r="A359" s="2" t="s">
        <v>1576</v>
      </c>
      <c r="B359" s="13" t="s">
        <v>1577</v>
      </c>
      <c r="C359" s="2" t="s">
        <v>1578</v>
      </c>
      <c r="D359" s="4">
        <f t="shared" si="5"/>
        <v>46056</v>
      </c>
      <c r="E359" s="5" t="s">
        <v>1464</v>
      </c>
      <c r="F359" s="2">
        <v>5</v>
      </c>
      <c r="G359" s="2">
        <v>4.24</v>
      </c>
      <c r="H359" s="2" t="s">
        <v>166</v>
      </c>
      <c r="I359" s="6" t="s">
        <v>1579</v>
      </c>
      <c r="J359" s="2" t="s">
        <v>168</v>
      </c>
      <c r="K359" t="str">
        <f>VLOOKUP(J359,[1]Sheet1!$B$2:$D$2034,3,0)</f>
        <v>CF</v>
      </c>
      <c r="L359" t="s">
        <v>169</v>
      </c>
      <c r="M359" s="1"/>
      <c r="N359" s="2">
        <v>0.85499999999999998</v>
      </c>
      <c r="O359" s="2">
        <v>92.75</v>
      </c>
      <c r="P359" s="30" t="s">
        <v>26</v>
      </c>
      <c r="Q359" t="s">
        <v>128</v>
      </c>
      <c r="R359" s="6" t="s">
        <v>53</v>
      </c>
    </row>
    <row r="360" spans="1:19" ht="30" x14ac:dyDescent="0.25">
      <c r="A360" s="1"/>
      <c r="B360" s="13" t="s">
        <v>1580</v>
      </c>
      <c r="C360" s="2" t="s">
        <v>1581</v>
      </c>
      <c r="D360" s="4">
        <f t="shared" si="5"/>
        <v>46057</v>
      </c>
      <c r="E360" s="5" t="s">
        <v>1464</v>
      </c>
      <c r="F360" s="2">
        <v>3</v>
      </c>
      <c r="G360" s="2">
        <v>4.58</v>
      </c>
      <c r="H360" s="2" t="s">
        <v>569</v>
      </c>
      <c r="I360" s="6" t="s">
        <v>1582</v>
      </c>
      <c r="J360" s="2" t="s">
        <v>571</v>
      </c>
      <c r="K360" t="str">
        <f>VLOOKUP(J360,[1]Sheet1!$B$2:$D$2034,3,0)</f>
        <v>CF</v>
      </c>
      <c r="L360" t="s">
        <v>35</v>
      </c>
      <c r="M360" s="1"/>
      <c r="N360" s="2">
        <v>0.14099999999999999</v>
      </c>
      <c r="O360" s="2">
        <v>57.05</v>
      </c>
      <c r="P360" s="30" t="s">
        <v>36</v>
      </c>
      <c r="Q360" t="s">
        <v>1583</v>
      </c>
      <c r="R360" s="8" t="s">
        <v>155</v>
      </c>
      <c r="S360" t="s">
        <v>111</v>
      </c>
    </row>
    <row r="361" spans="1:19" ht="45" x14ac:dyDescent="0.25">
      <c r="A361" s="2" t="s">
        <v>1584</v>
      </c>
      <c r="B361" s="13" t="s">
        <v>1585</v>
      </c>
      <c r="C361" s="2" t="s">
        <v>1586</v>
      </c>
      <c r="D361" s="4">
        <f t="shared" si="5"/>
        <v>46057</v>
      </c>
      <c r="E361" s="5" t="s">
        <v>1464</v>
      </c>
      <c r="F361" s="2">
        <v>1</v>
      </c>
      <c r="G361" s="2">
        <v>3.97</v>
      </c>
      <c r="H361" s="2" t="s">
        <v>968</v>
      </c>
      <c r="I361" s="6" t="s">
        <v>1587</v>
      </c>
      <c r="J361" s="2" t="s">
        <v>970</v>
      </c>
      <c r="K361" t="str">
        <f>VLOOKUP(J361,[1]Sheet1!$B$2:$D$2034,3,0)</f>
        <v>CF</v>
      </c>
      <c r="L361" t="s">
        <v>224</v>
      </c>
      <c r="M361" s="1"/>
      <c r="N361" s="2">
        <v>-0.379</v>
      </c>
      <c r="O361" s="2">
        <v>31.05</v>
      </c>
      <c r="P361" s="30" t="s">
        <v>36</v>
      </c>
      <c r="Q361" t="s">
        <v>1588</v>
      </c>
      <c r="R361" s="8" t="s">
        <v>1589</v>
      </c>
      <c r="S361" t="s">
        <v>103</v>
      </c>
    </row>
    <row r="362" spans="1:19" x14ac:dyDescent="0.25">
      <c r="A362" s="1"/>
      <c r="B362" s="13" t="s">
        <v>1590</v>
      </c>
      <c r="C362" s="2" t="s">
        <v>1591</v>
      </c>
      <c r="D362" s="4">
        <f t="shared" si="5"/>
        <v>46057</v>
      </c>
      <c r="E362" s="5" t="s">
        <v>1464</v>
      </c>
      <c r="F362" s="2">
        <v>2</v>
      </c>
      <c r="G362" s="2">
        <v>4.6100000000000003</v>
      </c>
      <c r="H362" s="2" t="s">
        <v>1004</v>
      </c>
      <c r="I362" s="6" t="s">
        <v>1592</v>
      </c>
      <c r="J362" s="2" t="s">
        <v>1006</v>
      </c>
      <c r="K362" t="str">
        <f>VLOOKUP(J362,[1]Sheet1!$B$2:$D$2034,3,0)</f>
        <v>CF</v>
      </c>
      <c r="L362" t="s">
        <v>100</v>
      </c>
      <c r="M362" s="1"/>
      <c r="N362" s="2">
        <v>0</v>
      </c>
      <c r="O362" s="2">
        <v>50</v>
      </c>
      <c r="P362" s="30" t="s">
        <v>36</v>
      </c>
      <c r="Q362" t="s">
        <v>1583</v>
      </c>
      <c r="R362" s="8" t="s">
        <v>155</v>
      </c>
      <c r="S362" t="s">
        <v>111</v>
      </c>
    </row>
    <row r="363" spans="1:19" ht="45" x14ac:dyDescent="0.25">
      <c r="A363" s="2" t="s">
        <v>1593</v>
      </c>
      <c r="B363" s="13" t="s">
        <v>1594</v>
      </c>
      <c r="C363" s="2" t="s">
        <v>1595</v>
      </c>
      <c r="D363" s="4">
        <f t="shared" si="5"/>
        <v>46057</v>
      </c>
      <c r="E363" s="5" t="s">
        <v>1464</v>
      </c>
      <c r="F363" s="2">
        <v>3</v>
      </c>
      <c r="G363" s="2">
        <v>3.94</v>
      </c>
      <c r="H363" s="2" t="s">
        <v>1156</v>
      </c>
      <c r="I363" s="6" t="s">
        <v>1596</v>
      </c>
      <c r="J363" s="2" t="s">
        <v>83</v>
      </c>
      <c r="K363" t="str">
        <f>VLOOKUP(J363,[1]Sheet1!$B$2:$D$2034,3,0)</f>
        <v>NCF</v>
      </c>
      <c r="L363" t="s">
        <v>68</v>
      </c>
      <c r="M363" s="1"/>
      <c r="N363" s="2">
        <v>0.91</v>
      </c>
      <c r="O363" s="2">
        <v>95.5</v>
      </c>
      <c r="P363" s="30" t="s">
        <v>36</v>
      </c>
      <c r="Q363"/>
      <c r="R363" s="8" t="s">
        <v>45</v>
      </c>
      <c r="S363" t="s">
        <v>37</v>
      </c>
    </row>
    <row r="364" spans="1:19" ht="45" x14ac:dyDescent="0.25">
      <c r="A364" s="2" t="s">
        <v>1597</v>
      </c>
      <c r="B364" s="13" t="s">
        <v>1598</v>
      </c>
      <c r="C364" s="2" t="s">
        <v>1599</v>
      </c>
      <c r="D364" s="4">
        <f t="shared" si="5"/>
        <v>46057</v>
      </c>
      <c r="E364" s="5" t="s">
        <v>1464</v>
      </c>
      <c r="F364" s="2">
        <v>1</v>
      </c>
      <c r="G364" s="2">
        <v>2.78</v>
      </c>
      <c r="H364" s="2" t="s">
        <v>41</v>
      </c>
      <c r="I364" s="6" t="s">
        <v>1600</v>
      </c>
      <c r="J364" s="2" t="s">
        <v>43</v>
      </c>
      <c r="K364" t="str">
        <f>VLOOKUP(J364,[1]Sheet1!$B$2:$D$2034,3,0)</f>
        <v>NCF</v>
      </c>
      <c r="L364" t="s">
        <v>44</v>
      </c>
      <c r="M364" s="1"/>
      <c r="N364" s="2">
        <v>-0.92900000000000005</v>
      </c>
      <c r="O364" s="2">
        <v>3.55</v>
      </c>
      <c r="P364" s="30" t="s">
        <v>36</v>
      </c>
      <c r="Q364" t="s">
        <v>1509</v>
      </c>
      <c r="R364" s="8" t="s">
        <v>45</v>
      </c>
      <c r="S364" t="s">
        <v>37</v>
      </c>
    </row>
    <row r="365" spans="1:19" ht="30" x14ac:dyDescent="0.25">
      <c r="A365" s="2" t="s">
        <v>1601</v>
      </c>
      <c r="B365" s="13" t="s">
        <v>1602</v>
      </c>
      <c r="C365" s="2" t="s">
        <v>1603</v>
      </c>
      <c r="D365" s="4">
        <f t="shared" si="5"/>
        <v>46057</v>
      </c>
      <c r="E365" s="5" t="s">
        <v>1464</v>
      </c>
      <c r="F365" s="2">
        <v>5</v>
      </c>
      <c r="G365" s="2">
        <v>4.42</v>
      </c>
      <c r="H365" s="2" t="s">
        <v>1079</v>
      </c>
      <c r="I365" s="6" t="s">
        <v>1604</v>
      </c>
      <c r="J365" s="2" t="s">
        <v>67</v>
      </c>
      <c r="K365" t="str">
        <f>VLOOKUP(J365,[1]Sheet1!$B$2:$D$2034,3,0)</f>
        <v>CF</v>
      </c>
      <c r="L365" t="s">
        <v>68</v>
      </c>
      <c r="M365" s="1"/>
      <c r="N365" s="2">
        <v>7.6999999999999999E-2</v>
      </c>
      <c r="O365" s="2">
        <v>53.85</v>
      </c>
      <c r="P365" s="30" t="s">
        <v>26</v>
      </c>
      <c r="Q365" t="s">
        <v>276</v>
      </c>
      <c r="R365" s="6" t="s">
        <v>276</v>
      </c>
    </row>
    <row r="366" spans="1:19" x14ac:dyDescent="0.25">
      <c r="A366" s="1"/>
      <c r="B366" s="13" t="s">
        <v>1605</v>
      </c>
      <c r="C366" s="2" t="s">
        <v>1606</v>
      </c>
      <c r="D366" s="4">
        <f t="shared" si="5"/>
        <v>46057</v>
      </c>
      <c r="E366" s="5" t="s">
        <v>1464</v>
      </c>
      <c r="F366" s="2">
        <v>5</v>
      </c>
      <c r="G366" s="2">
        <v>4.8499999999999996</v>
      </c>
      <c r="H366" s="2" t="s">
        <v>677</v>
      </c>
      <c r="I366" s="6" t="s">
        <v>1607</v>
      </c>
      <c r="J366" s="2" t="s">
        <v>679</v>
      </c>
      <c r="K366" t="str">
        <f>VLOOKUP(J366,[1]Sheet1!$B$2:$D$2034,3,0)</f>
        <v>CF</v>
      </c>
      <c r="L366" t="s">
        <v>100</v>
      </c>
      <c r="M366" s="1"/>
      <c r="N366" s="2">
        <v>0.629</v>
      </c>
      <c r="O366" s="2">
        <v>81.45</v>
      </c>
      <c r="P366" s="30" t="s">
        <v>26</v>
      </c>
      <c r="Q366" t="s">
        <v>1608</v>
      </c>
      <c r="R366" s="6" t="s">
        <v>1608</v>
      </c>
    </row>
    <row r="367" spans="1:19" ht="105" x14ac:dyDescent="0.25">
      <c r="A367" s="2" t="s">
        <v>1609</v>
      </c>
      <c r="B367" s="13" t="s">
        <v>1610</v>
      </c>
      <c r="C367" s="2" t="s">
        <v>1611</v>
      </c>
      <c r="D367" s="4">
        <f t="shared" si="5"/>
        <v>46058</v>
      </c>
      <c r="E367" s="5" t="s">
        <v>1464</v>
      </c>
      <c r="F367" s="2">
        <v>5</v>
      </c>
      <c r="G367" s="2">
        <v>4.5</v>
      </c>
      <c r="H367" s="2" t="s">
        <v>49</v>
      </c>
      <c r="I367" s="6" t="s">
        <v>1612</v>
      </c>
      <c r="J367" s="2" t="s">
        <v>51</v>
      </c>
      <c r="K367" t="str">
        <f>VLOOKUP(J367,[1]Sheet1!$B$2:$D$2034,3,0)</f>
        <v>CF</v>
      </c>
      <c r="L367" t="s">
        <v>52</v>
      </c>
      <c r="M367" s="9" t="s">
        <v>1613</v>
      </c>
      <c r="N367" s="2">
        <v>0.98899999999999999</v>
      </c>
      <c r="O367" s="2">
        <v>99.45</v>
      </c>
      <c r="P367" s="30" t="s">
        <v>26</v>
      </c>
      <c r="Q367"/>
      <c r="R367" s="6" t="s">
        <v>69</v>
      </c>
    </row>
    <row r="368" spans="1:19" x14ac:dyDescent="0.25">
      <c r="A368" s="2" t="s">
        <v>1614</v>
      </c>
      <c r="B368" s="13" t="s">
        <v>1615</v>
      </c>
      <c r="C368" s="2" t="s">
        <v>1616</v>
      </c>
      <c r="D368" s="4">
        <f t="shared" si="5"/>
        <v>46058</v>
      </c>
      <c r="E368" s="5" t="s">
        <v>1464</v>
      </c>
      <c r="F368" s="2">
        <v>5</v>
      </c>
      <c r="G368" s="2">
        <v>4.54</v>
      </c>
      <c r="H368" s="2" t="s">
        <v>74</v>
      </c>
      <c r="I368" s="6" t="s">
        <v>1617</v>
      </c>
      <c r="J368" s="2" t="s">
        <v>76</v>
      </c>
      <c r="K368" t="str">
        <f>VLOOKUP(J368,[1]Sheet1!$B$2:$D$2034,3,0)</f>
        <v>CF</v>
      </c>
      <c r="L368" t="s">
        <v>77</v>
      </c>
      <c r="M368" s="1"/>
      <c r="N368" s="2">
        <v>0.91500000000000004</v>
      </c>
      <c r="O368" s="2">
        <v>95.75</v>
      </c>
      <c r="P368" s="30" t="s">
        <v>26</v>
      </c>
      <c r="Q368"/>
      <c r="R368" s="6" t="s">
        <v>69</v>
      </c>
    </row>
    <row r="369" spans="1:19" x14ac:dyDescent="0.25">
      <c r="A369" s="1"/>
      <c r="B369" s="13" t="s">
        <v>1618</v>
      </c>
      <c r="C369" s="2" t="s">
        <v>1619</v>
      </c>
      <c r="D369" s="4">
        <f t="shared" si="5"/>
        <v>46058</v>
      </c>
      <c r="E369" s="5" t="s">
        <v>1464</v>
      </c>
      <c r="F369" s="2">
        <v>5</v>
      </c>
      <c r="G369" s="2">
        <v>4.74</v>
      </c>
      <c r="H369" s="2" t="s">
        <v>1620</v>
      </c>
      <c r="I369" s="6" t="s">
        <v>1621</v>
      </c>
      <c r="J369" s="2" t="s">
        <v>1622</v>
      </c>
      <c r="K369" t="str">
        <f>VLOOKUP(J369,[1]Sheet1!$B$2:$D$2034,3,0)</f>
        <v>CF</v>
      </c>
      <c r="L369" t="s">
        <v>35</v>
      </c>
      <c r="M369" s="1"/>
      <c r="N369" s="2">
        <v>0.45900000000000002</v>
      </c>
      <c r="O369" s="2">
        <v>72.95</v>
      </c>
      <c r="P369" s="30" t="s">
        <v>26</v>
      </c>
      <c r="Q369"/>
      <c r="R369" s="6" t="s">
        <v>53</v>
      </c>
    </row>
    <row r="370" spans="1:19" x14ac:dyDescent="0.25">
      <c r="A370" s="2" t="s">
        <v>1623</v>
      </c>
      <c r="B370" s="13" t="s">
        <v>1624</v>
      </c>
      <c r="C370" s="2" t="s">
        <v>1625</v>
      </c>
      <c r="D370" s="4">
        <f t="shared" si="5"/>
        <v>46058</v>
      </c>
      <c r="E370" s="5" t="s">
        <v>1464</v>
      </c>
      <c r="F370" s="2">
        <v>1</v>
      </c>
      <c r="G370" s="2">
        <v>4.6100000000000003</v>
      </c>
      <c r="H370" s="2" t="s">
        <v>1305</v>
      </c>
      <c r="I370" s="6" t="s">
        <v>1626</v>
      </c>
      <c r="J370" s="2" t="s">
        <v>1307</v>
      </c>
      <c r="K370" t="str">
        <f>VLOOKUP(J370,[1]Sheet1!$B$2:$D$2034,3,0)</f>
        <v>NCF</v>
      </c>
      <c r="L370" t="s">
        <v>68</v>
      </c>
      <c r="M370" s="1"/>
      <c r="N370" s="2">
        <v>0.27300000000000002</v>
      </c>
      <c r="O370" s="2">
        <v>63.65</v>
      </c>
      <c r="P370" s="30" t="s">
        <v>36</v>
      </c>
      <c r="Q370" s="6" t="s">
        <v>1371</v>
      </c>
      <c r="R370" s="8" t="s">
        <v>1371</v>
      </c>
      <c r="S370" t="s">
        <v>378</v>
      </c>
    </row>
    <row r="371" spans="1:19" x14ac:dyDescent="0.25">
      <c r="A371" t="s">
        <v>1627</v>
      </c>
      <c r="B371" s="15" t="s">
        <v>1628</v>
      </c>
      <c r="C371" t="s">
        <v>1629</v>
      </c>
      <c r="D371" s="4">
        <f t="shared" si="5"/>
        <v>46058</v>
      </c>
      <c r="E371" s="5" t="s">
        <v>1464</v>
      </c>
      <c r="F371">
        <v>5</v>
      </c>
      <c r="G371">
        <v>2.73</v>
      </c>
      <c r="H371" t="s">
        <v>1283</v>
      </c>
      <c r="I371" s="6" t="s">
        <v>1630</v>
      </c>
      <c r="J371" t="s">
        <v>1285</v>
      </c>
      <c r="K371" t="str">
        <f>VLOOKUP(J371,[1]Sheet1!$B$2:$D$2034,3,0)</f>
        <v>NCF</v>
      </c>
      <c r="L371" t="s">
        <v>1286</v>
      </c>
      <c r="P371" s="30" t="s">
        <v>26</v>
      </c>
      <c r="Q371"/>
      <c r="R371" s="6"/>
    </row>
    <row r="372" spans="1:19" x14ac:dyDescent="0.25">
      <c r="A372" s="2" t="s">
        <v>1631</v>
      </c>
      <c r="B372" s="13" t="s">
        <v>1632</v>
      </c>
      <c r="C372" s="2" t="s">
        <v>1633</v>
      </c>
      <c r="D372" s="4">
        <f t="shared" si="5"/>
        <v>46058</v>
      </c>
      <c r="E372" s="5" t="s">
        <v>1464</v>
      </c>
      <c r="F372" s="2">
        <v>1</v>
      </c>
      <c r="G372" s="2">
        <v>4.3899999999999997</v>
      </c>
      <c r="H372" t="s">
        <v>115</v>
      </c>
      <c r="I372" s="6" t="s">
        <v>1634</v>
      </c>
      <c r="J372" s="2" t="s">
        <v>117</v>
      </c>
      <c r="K372" t="str">
        <f>VLOOKUP(J372,[1]Sheet1!$B$2:$D$2034,3,0)</f>
        <v>CF</v>
      </c>
      <c r="L372" t="s">
        <v>118</v>
      </c>
      <c r="M372" s="9" t="s">
        <v>1635</v>
      </c>
      <c r="N372" s="2">
        <v>-0.22600000000000001</v>
      </c>
      <c r="O372" s="2">
        <v>38.700000000000003</v>
      </c>
      <c r="P372" s="30" t="s">
        <v>36</v>
      </c>
      <c r="Q372" t="s">
        <v>1583</v>
      </c>
      <c r="R372" s="8" t="s">
        <v>155</v>
      </c>
      <c r="S372" t="s">
        <v>111</v>
      </c>
    </row>
    <row r="373" spans="1:19" ht="30" x14ac:dyDescent="0.25">
      <c r="A373" s="1"/>
      <c r="B373" s="13" t="s">
        <v>1636</v>
      </c>
      <c r="C373" s="2" t="s">
        <v>1637</v>
      </c>
      <c r="D373" s="4">
        <f t="shared" si="5"/>
        <v>46058</v>
      </c>
      <c r="E373" s="5" t="s">
        <v>1464</v>
      </c>
      <c r="F373" s="2">
        <v>5</v>
      </c>
      <c r="G373" s="2">
        <v>4.45</v>
      </c>
      <c r="H373" s="2" t="s">
        <v>135</v>
      </c>
      <c r="I373" s="6" t="s">
        <v>1638</v>
      </c>
      <c r="J373" s="2" t="s">
        <v>137</v>
      </c>
      <c r="K373" t="str">
        <f>VLOOKUP(J373,[1]Sheet1!$B$2:$D$2034,3,0)</f>
        <v>CF</v>
      </c>
      <c r="L373" t="s">
        <v>138</v>
      </c>
      <c r="M373" s="1"/>
      <c r="N373" s="2">
        <v>0.88200000000000001</v>
      </c>
      <c r="O373" s="2">
        <v>94.1</v>
      </c>
      <c r="P373" s="30" t="s">
        <v>26</v>
      </c>
      <c r="Q373"/>
      <c r="R373" s="6" t="s">
        <v>69</v>
      </c>
      <c r="S373" t="s">
        <v>111</v>
      </c>
    </row>
    <row r="374" spans="1:19" x14ac:dyDescent="0.25">
      <c r="A374" s="1"/>
      <c r="B374" s="13" t="s">
        <v>1639</v>
      </c>
      <c r="C374" s="2" t="s">
        <v>1640</v>
      </c>
      <c r="D374" s="4">
        <f t="shared" si="5"/>
        <v>46058</v>
      </c>
      <c r="E374" s="5" t="s">
        <v>1464</v>
      </c>
      <c r="F374" s="2">
        <v>5</v>
      </c>
      <c r="G374" s="2">
        <v>4.45</v>
      </c>
      <c r="H374" s="2" t="s">
        <v>1641</v>
      </c>
      <c r="I374" s="6" t="s">
        <v>1642</v>
      </c>
      <c r="J374" s="2" t="s">
        <v>1643</v>
      </c>
      <c r="K374" t="str">
        <f>VLOOKUP(J374,[1]Sheet1!$B$2:$D$2034,3,0)</f>
        <v>CF</v>
      </c>
      <c r="L374" t="s">
        <v>25</v>
      </c>
      <c r="M374" s="1"/>
      <c r="N374" s="2">
        <v>0.80700000000000005</v>
      </c>
      <c r="O374" s="2">
        <v>90.35</v>
      </c>
      <c r="P374" s="30" t="s">
        <v>26</v>
      </c>
      <c r="Q374" t="s">
        <v>316</v>
      </c>
      <c r="R374" s="6" t="s">
        <v>316</v>
      </c>
    </row>
    <row r="375" spans="1:19" ht="30" x14ac:dyDescent="0.25">
      <c r="A375" s="2" t="s">
        <v>1644</v>
      </c>
      <c r="B375" s="13" t="s">
        <v>1645</v>
      </c>
      <c r="C375" s="2" t="s">
        <v>1646</v>
      </c>
      <c r="D375" s="4">
        <f t="shared" si="5"/>
        <v>46058</v>
      </c>
      <c r="E375" s="5" t="s">
        <v>1464</v>
      </c>
      <c r="F375" s="2">
        <v>2</v>
      </c>
      <c r="G375" s="2">
        <v>4.5999999999999996</v>
      </c>
      <c r="H375" s="2" t="s">
        <v>902</v>
      </c>
      <c r="I375" s="6" t="s">
        <v>1647</v>
      </c>
      <c r="J375" s="2" t="s">
        <v>904</v>
      </c>
      <c r="K375" t="str">
        <f>VLOOKUP(J375,[1]Sheet1!$B$2:$D$2034,3,0)</f>
        <v>CF</v>
      </c>
      <c r="L375" t="s">
        <v>392</v>
      </c>
      <c r="M375" s="1"/>
      <c r="N375" s="2">
        <v>0.75</v>
      </c>
      <c r="O375" s="2">
        <v>87.5</v>
      </c>
      <c r="P375" s="30" t="s">
        <v>36</v>
      </c>
      <c r="Q375" t="s">
        <v>1562</v>
      </c>
      <c r="R375" s="26" t="s">
        <v>1563</v>
      </c>
      <c r="S375" t="s">
        <v>37</v>
      </c>
    </row>
    <row r="376" spans="1:19" ht="30" x14ac:dyDescent="0.25">
      <c r="A376" s="2" t="s">
        <v>1648</v>
      </c>
      <c r="B376" s="13" t="s">
        <v>1649</v>
      </c>
      <c r="C376" s="2" t="s">
        <v>1650</v>
      </c>
      <c r="D376" s="4">
        <f t="shared" si="5"/>
        <v>46058</v>
      </c>
      <c r="E376" s="5" t="s">
        <v>1464</v>
      </c>
      <c r="F376" s="2">
        <v>3</v>
      </c>
      <c r="G376" s="2">
        <v>3.9</v>
      </c>
      <c r="H376" s="2" t="s">
        <v>207</v>
      </c>
      <c r="I376" s="6" t="s">
        <v>1651</v>
      </c>
      <c r="J376" s="2" t="s">
        <v>209</v>
      </c>
      <c r="K376" t="str">
        <f>VLOOKUP(J376,[1]Sheet1!$B$2:$D$2034,3,0)</f>
        <v>NCF</v>
      </c>
      <c r="L376" t="s">
        <v>210</v>
      </c>
      <c r="M376" s="9" t="s">
        <v>1652</v>
      </c>
      <c r="N376" s="2">
        <v>-0.75700000000000001</v>
      </c>
      <c r="O376" s="2">
        <v>12.15</v>
      </c>
      <c r="P376" s="30" t="s">
        <v>36</v>
      </c>
      <c r="Q376" t="s">
        <v>1308</v>
      </c>
      <c r="R376" s="8" t="s">
        <v>1308</v>
      </c>
      <c r="S376" t="s">
        <v>378</v>
      </c>
    </row>
    <row r="377" spans="1:19" ht="30" x14ac:dyDescent="0.25">
      <c r="A377" s="1"/>
      <c r="B377" s="13" t="s">
        <v>1653</v>
      </c>
      <c r="C377" s="2" t="s">
        <v>1654</v>
      </c>
      <c r="D377" s="4">
        <f t="shared" si="5"/>
        <v>46058</v>
      </c>
      <c r="E377" s="5" t="s">
        <v>1464</v>
      </c>
      <c r="F377" s="2">
        <v>3</v>
      </c>
      <c r="G377" s="2">
        <v>3.94</v>
      </c>
      <c r="H377" s="2" t="s">
        <v>1156</v>
      </c>
      <c r="I377" s="6" t="s">
        <v>1655</v>
      </c>
      <c r="J377" s="2" t="s">
        <v>83</v>
      </c>
      <c r="K377" t="str">
        <f>VLOOKUP(J377,[1]Sheet1!$B$2:$D$2034,3,0)</f>
        <v>NCF</v>
      </c>
      <c r="L377" t="s">
        <v>68</v>
      </c>
      <c r="M377" s="1"/>
      <c r="N377" s="2">
        <v>0.157</v>
      </c>
      <c r="O377" s="2">
        <v>57.85</v>
      </c>
      <c r="P377" s="30" t="s">
        <v>36</v>
      </c>
      <c r="Q377" t="s">
        <v>1476</v>
      </c>
      <c r="R377" s="8" t="s">
        <v>155</v>
      </c>
      <c r="S377" t="s">
        <v>111</v>
      </c>
    </row>
    <row r="378" spans="1:19" ht="30" x14ac:dyDescent="0.25">
      <c r="A378" s="1"/>
      <c r="B378" s="13" t="s">
        <v>1656</v>
      </c>
      <c r="C378" s="2" t="s">
        <v>1657</v>
      </c>
      <c r="D378" s="4">
        <f t="shared" si="5"/>
        <v>46058</v>
      </c>
      <c r="E378" s="5" t="s">
        <v>1464</v>
      </c>
      <c r="F378" s="2">
        <v>5</v>
      </c>
      <c r="G378" s="2">
        <v>4.66</v>
      </c>
      <c r="H378" s="2" t="s">
        <v>637</v>
      </c>
      <c r="I378" s="6" t="s">
        <v>1658</v>
      </c>
      <c r="J378" s="2" t="s">
        <v>639</v>
      </c>
      <c r="K378" t="str">
        <f>VLOOKUP(J378,[1]Sheet1!$B$2:$D$2034,3,0)</f>
        <v>CF</v>
      </c>
      <c r="L378" t="s">
        <v>77</v>
      </c>
      <c r="M378" s="1"/>
      <c r="N378" s="2">
        <v>-0.153</v>
      </c>
      <c r="O378" s="2">
        <v>42.35</v>
      </c>
      <c r="P378" s="30" t="s">
        <v>26</v>
      </c>
      <c r="Q378"/>
      <c r="R378" s="6" t="s">
        <v>110</v>
      </c>
      <c r="S378" t="s">
        <v>111</v>
      </c>
    </row>
    <row r="379" spans="1:19" x14ac:dyDescent="0.25">
      <c r="A379" s="1"/>
      <c r="B379" s="13" t="s">
        <v>1659</v>
      </c>
      <c r="C379" s="2" t="s">
        <v>1660</v>
      </c>
      <c r="D379" s="4">
        <f t="shared" si="5"/>
        <v>46058</v>
      </c>
      <c r="E379" s="5" t="s">
        <v>1464</v>
      </c>
      <c r="F379" s="2">
        <v>5</v>
      </c>
      <c r="G379" s="2">
        <v>4.1100000000000003</v>
      </c>
      <c r="H379" s="2" t="s">
        <v>194</v>
      </c>
      <c r="I379" s="6" t="s">
        <v>1661</v>
      </c>
      <c r="J379" s="2" t="s">
        <v>196</v>
      </c>
      <c r="K379" t="str">
        <f>VLOOKUP(J379,[1]Sheet1!$B$2:$D$2034,3,0)</f>
        <v>CF</v>
      </c>
      <c r="L379" t="s">
        <v>197</v>
      </c>
      <c r="M379" s="1"/>
      <c r="N379" s="2">
        <v>0.61199999999999999</v>
      </c>
      <c r="O379" s="2">
        <v>80.599999999999994</v>
      </c>
      <c r="P379" s="30" t="s">
        <v>26</v>
      </c>
      <c r="Q379" t="s">
        <v>714</v>
      </c>
      <c r="R379" s="6" t="s">
        <v>53</v>
      </c>
    </row>
    <row r="380" spans="1:19" ht="90" x14ac:dyDescent="0.25">
      <c r="A380" s="2" t="s">
        <v>1662</v>
      </c>
      <c r="B380" s="13" t="s">
        <v>1663</v>
      </c>
      <c r="C380" s="2" t="s">
        <v>1664</v>
      </c>
      <c r="D380" s="4">
        <f t="shared" si="5"/>
        <v>46058</v>
      </c>
      <c r="E380" s="5" t="s">
        <v>1464</v>
      </c>
      <c r="F380" s="2">
        <v>5</v>
      </c>
      <c r="G380" s="2">
        <v>3.75</v>
      </c>
      <c r="H380" s="2" t="s">
        <v>857</v>
      </c>
      <c r="I380" s="6" t="s">
        <v>1665</v>
      </c>
      <c r="J380" s="2" t="s">
        <v>859</v>
      </c>
      <c r="K380" t="str">
        <f>VLOOKUP(J380,[1]Sheet1!$B$2:$D$2034,3,0)</f>
        <v>NCF</v>
      </c>
      <c r="L380" t="s">
        <v>860</v>
      </c>
      <c r="M380" s="1"/>
      <c r="N380" s="2">
        <v>0.98499999999999999</v>
      </c>
      <c r="O380" s="2">
        <v>99.25</v>
      </c>
      <c r="P380" s="30" t="s">
        <v>26</v>
      </c>
      <c r="Q380"/>
      <c r="R380" s="6"/>
    </row>
    <row r="381" spans="1:19" ht="30" x14ac:dyDescent="0.25">
      <c r="A381" s="1"/>
      <c r="B381" s="13" t="s">
        <v>1666</v>
      </c>
      <c r="C381" s="2" t="s">
        <v>1667</v>
      </c>
      <c r="D381" s="4">
        <f t="shared" si="5"/>
        <v>46059</v>
      </c>
      <c r="E381" s="5" t="s">
        <v>1464</v>
      </c>
      <c r="F381" s="2">
        <v>1</v>
      </c>
      <c r="G381" s="2">
        <v>3.29</v>
      </c>
      <c r="H381" s="2" t="s">
        <v>433</v>
      </c>
      <c r="I381" s="6" t="s">
        <v>1668</v>
      </c>
      <c r="J381" s="2" t="s">
        <v>435</v>
      </c>
      <c r="K381" t="str">
        <f>VLOOKUP(J381,[1]Sheet1!$B$2:$D$2034,3,0)</f>
        <v>NCF</v>
      </c>
      <c r="L381" t="str">
        <f>VLOOKUP(J381,[2]Sheet1!$B$2:$H$2222,7,0)</f>
        <v>TARGET DAMASK SHEET SET</v>
      </c>
      <c r="M381" s="1"/>
      <c r="N381" s="2">
        <v>-0.84399999999999997</v>
      </c>
      <c r="O381" s="2">
        <v>7.8</v>
      </c>
      <c r="P381" s="30" t="s">
        <v>36</v>
      </c>
      <c r="Q381" t="s">
        <v>1540</v>
      </c>
      <c r="R381" s="8" t="s">
        <v>45</v>
      </c>
      <c r="S381" t="s">
        <v>37</v>
      </c>
    </row>
    <row r="382" spans="1:19" x14ac:dyDescent="0.25">
      <c r="A382" s="2" t="s">
        <v>1669</v>
      </c>
      <c r="B382" s="13" t="s">
        <v>1670</v>
      </c>
      <c r="C382" s="2" t="s">
        <v>1671</v>
      </c>
      <c r="D382" s="4">
        <f t="shared" si="5"/>
        <v>46059</v>
      </c>
      <c r="E382" s="5" t="s">
        <v>1464</v>
      </c>
      <c r="F382" s="2">
        <v>1</v>
      </c>
      <c r="G382" s="2">
        <v>4.0999999999999996</v>
      </c>
      <c r="H382" s="2" t="s">
        <v>1672</v>
      </c>
      <c r="I382" s="6" t="s">
        <v>1673</v>
      </c>
      <c r="J382" s="2" t="s">
        <v>1674</v>
      </c>
      <c r="K382" t="str">
        <f>VLOOKUP(J382,[1]Sheet1!$B$2:$D$2034,3,0)</f>
        <v>NCF</v>
      </c>
      <c r="L382" t="s">
        <v>1675</v>
      </c>
      <c r="M382" s="1"/>
      <c r="N382" s="2">
        <v>-0.71</v>
      </c>
      <c r="O382" s="2">
        <v>14.5</v>
      </c>
      <c r="P382" s="30" t="s">
        <v>36</v>
      </c>
      <c r="Q382" t="s">
        <v>1676</v>
      </c>
      <c r="R382" s="6" t="s">
        <v>378</v>
      </c>
      <c r="S382" t="s">
        <v>378</v>
      </c>
    </row>
    <row r="383" spans="1:19" ht="30" x14ac:dyDescent="0.25">
      <c r="A383" s="2" t="s">
        <v>1677</v>
      </c>
      <c r="B383" s="13" t="s">
        <v>1678</v>
      </c>
      <c r="C383" s="2" t="s">
        <v>1679</v>
      </c>
      <c r="D383" s="4">
        <f t="shared" si="5"/>
        <v>46059</v>
      </c>
      <c r="E383" s="5" t="s">
        <v>1464</v>
      </c>
      <c r="F383" s="2">
        <v>3</v>
      </c>
      <c r="G383" s="2">
        <v>4.1100000000000003</v>
      </c>
      <c r="H383" s="2" t="s">
        <v>194</v>
      </c>
      <c r="I383" s="6" t="s">
        <v>1680</v>
      </c>
      <c r="J383" s="2" t="s">
        <v>196</v>
      </c>
      <c r="K383" t="str">
        <f>VLOOKUP(J383,[1]Sheet1!$B$2:$D$2034,3,0)</f>
        <v>CF</v>
      </c>
      <c r="L383" t="s">
        <v>197</v>
      </c>
      <c r="M383" s="1"/>
      <c r="N383" s="2">
        <v>0.47099999999999997</v>
      </c>
      <c r="O383" s="2">
        <v>73.55</v>
      </c>
      <c r="P383" s="30" t="s">
        <v>36</v>
      </c>
      <c r="Q383" t="s">
        <v>1562</v>
      </c>
      <c r="R383" s="26" t="s">
        <v>1563</v>
      </c>
      <c r="S383" t="s">
        <v>37</v>
      </c>
    </row>
    <row r="384" spans="1:19" ht="45" x14ac:dyDescent="0.25">
      <c r="A384" s="2" t="s">
        <v>1681</v>
      </c>
      <c r="B384" s="13" t="s">
        <v>1682</v>
      </c>
      <c r="C384" s="2" t="s">
        <v>1683</v>
      </c>
      <c r="D384" s="4">
        <f t="shared" si="5"/>
        <v>46059</v>
      </c>
      <c r="E384" s="5" t="s">
        <v>1464</v>
      </c>
      <c r="F384" s="2">
        <v>3</v>
      </c>
      <c r="G384" s="2">
        <v>3.94</v>
      </c>
      <c r="H384" s="2" t="s">
        <v>1156</v>
      </c>
      <c r="I384" s="6" t="s">
        <v>1684</v>
      </c>
      <c r="J384" s="2" t="s">
        <v>83</v>
      </c>
      <c r="K384" t="str">
        <f>VLOOKUP(J384,[1]Sheet1!$B$2:$D$2034,3,0)</f>
        <v>NCF</v>
      </c>
      <c r="L384" t="s">
        <v>68</v>
      </c>
      <c r="M384" s="1"/>
      <c r="N384" s="2">
        <v>0.16200000000000001</v>
      </c>
      <c r="O384" s="2">
        <v>58.1</v>
      </c>
      <c r="P384" s="30" t="s">
        <v>36</v>
      </c>
      <c r="Q384" t="s">
        <v>652</v>
      </c>
      <c r="R384" s="10" t="s">
        <v>652</v>
      </c>
      <c r="S384" t="s">
        <v>37</v>
      </c>
    </row>
    <row r="385" spans="1:19" ht="30" x14ac:dyDescent="0.25">
      <c r="A385" t="s">
        <v>1685</v>
      </c>
      <c r="B385" s="17" t="s">
        <v>1686</v>
      </c>
      <c r="C385" t="s">
        <v>1687</v>
      </c>
      <c r="D385" s="4">
        <f t="shared" si="5"/>
        <v>46059</v>
      </c>
      <c r="E385" s="5" t="s">
        <v>1464</v>
      </c>
      <c r="F385">
        <v>1</v>
      </c>
      <c r="G385">
        <v>2.73</v>
      </c>
      <c r="H385" t="s">
        <v>1283</v>
      </c>
      <c r="I385" s="6" t="s">
        <v>1688</v>
      </c>
      <c r="J385" t="s">
        <v>1285</v>
      </c>
      <c r="K385" t="str">
        <f>VLOOKUP(J385,[1]Sheet1!$B$2:$D$2034,3,0)</f>
        <v>NCF</v>
      </c>
      <c r="L385" t="s">
        <v>1286</v>
      </c>
      <c r="M385" t="s">
        <v>1689</v>
      </c>
      <c r="P385" s="30" t="s">
        <v>36</v>
      </c>
      <c r="Q385" s="18" t="s">
        <v>1288</v>
      </c>
      <c r="R385" s="19" t="s">
        <v>1180</v>
      </c>
      <c r="S385" s="18" t="s">
        <v>37</v>
      </c>
    </row>
    <row r="386" spans="1:19" x14ac:dyDescent="0.25">
      <c r="A386" s="2" t="s">
        <v>1690</v>
      </c>
      <c r="B386" s="13" t="s">
        <v>1691</v>
      </c>
      <c r="C386" s="2" t="s">
        <v>1692</v>
      </c>
      <c r="D386" s="4">
        <f t="shared" ref="D386:D449" si="6">DATEVALUE(LEFT(C386,10))</f>
        <v>46059</v>
      </c>
      <c r="E386" s="5" t="s">
        <v>1464</v>
      </c>
      <c r="F386" s="2">
        <v>1</v>
      </c>
      <c r="G386" s="2">
        <v>3.99</v>
      </c>
      <c r="H386" s="2" t="s">
        <v>1693</v>
      </c>
      <c r="I386" s="6" t="s">
        <v>1694</v>
      </c>
      <c r="J386" s="2" t="s">
        <v>1695</v>
      </c>
      <c r="K386" t="str">
        <f>VLOOKUP(J386,[1]Sheet1!$B$2:$D$2034,3,0)</f>
        <v>CF</v>
      </c>
      <c r="L386" t="s">
        <v>1696</v>
      </c>
      <c r="M386" s="1"/>
      <c r="N386" s="2">
        <v>-0.40200000000000002</v>
      </c>
      <c r="O386" s="2">
        <v>29.9</v>
      </c>
      <c r="P386" s="30" t="s">
        <v>36</v>
      </c>
      <c r="Q386" t="s">
        <v>1697</v>
      </c>
      <c r="R386" s="8" t="s">
        <v>1697</v>
      </c>
      <c r="S386" t="s">
        <v>28</v>
      </c>
    </row>
    <row r="387" spans="1:19" ht="75" x14ac:dyDescent="0.25">
      <c r="A387" s="2" t="s">
        <v>1698</v>
      </c>
      <c r="B387" s="13" t="s">
        <v>1699</v>
      </c>
      <c r="C387" s="2" t="s">
        <v>1700</v>
      </c>
      <c r="D387" s="4">
        <f t="shared" si="6"/>
        <v>46060</v>
      </c>
      <c r="E387" s="5" t="s">
        <v>1464</v>
      </c>
      <c r="F387" s="2">
        <v>4</v>
      </c>
      <c r="G387" s="2">
        <v>4.66</v>
      </c>
      <c r="H387" s="2" t="s">
        <v>637</v>
      </c>
      <c r="I387" s="6" t="s">
        <v>1701</v>
      </c>
      <c r="J387" s="2" t="s">
        <v>639</v>
      </c>
      <c r="K387" t="str">
        <f>VLOOKUP(J387,[1]Sheet1!$B$2:$D$2034,3,0)</f>
        <v>CF</v>
      </c>
      <c r="L387" t="s">
        <v>77</v>
      </c>
      <c r="M387" s="1"/>
      <c r="N387" s="2">
        <v>0.95399999999999996</v>
      </c>
      <c r="O387" s="2">
        <v>97.7</v>
      </c>
      <c r="P387" s="30" t="s">
        <v>26</v>
      </c>
      <c r="Q387" t="s">
        <v>128</v>
      </c>
      <c r="R387" s="6" t="s">
        <v>53</v>
      </c>
    </row>
    <row r="388" spans="1:19" x14ac:dyDescent="0.25">
      <c r="A388" s="1"/>
      <c r="B388" s="13" t="s">
        <v>1702</v>
      </c>
      <c r="C388" s="2" t="s">
        <v>1703</v>
      </c>
      <c r="D388" s="4">
        <f t="shared" si="6"/>
        <v>46060</v>
      </c>
      <c r="E388" s="5" t="s">
        <v>1464</v>
      </c>
      <c r="F388" s="2">
        <v>5</v>
      </c>
      <c r="G388" s="2">
        <v>3.99</v>
      </c>
      <c r="H388" s="2" t="s">
        <v>1693</v>
      </c>
      <c r="I388" s="6" t="s">
        <v>1704</v>
      </c>
      <c r="J388" s="2" t="s">
        <v>1695</v>
      </c>
      <c r="K388" t="str">
        <f>VLOOKUP(J388,[1]Sheet1!$B$2:$D$2034,3,0)</f>
        <v>CF</v>
      </c>
      <c r="L388" t="s">
        <v>1696</v>
      </c>
      <c r="M388" s="1"/>
      <c r="N388" s="2">
        <v>0.877</v>
      </c>
      <c r="O388" s="2">
        <v>93.85</v>
      </c>
      <c r="P388" s="30" t="s">
        <v>26</v>
      </c>
      <c r="Q388" t="s">
        <v>339</v>
      </c>
      <c r="R388" s="6" t="s">
        <v>339</v>
      </c>
    </row>
    <row r="389" spans="1:19" ht="30" x14ac:dyDescent="0.25">
      <c r="A389" s="2" t="s">
        <v>1705</v>
      </c>
      <c r="B389" s="13" t="s">
        <v>1706</v>
      </c>
      <c r="C389" s="2" t="s">
        <v>1707</v>
      </c>
      <c r="D389" s="4">
        <f t="shared" si="6"/>
        <v>46060</v>
      </c>
      <c r="E389" s="5" t="s">
        <v>1464</v>
      </c>
      <c r="F389" s="2">
        <v>1</v>
      </c>
      <c r="G389" s="2">
        <v>3.94</v>
      </c>
      <c r="H389" s="2" t="s">
        <v>1156</v>
      </c>
      <c r="I389" s="6" t="s">
        <v>1708</v>
      </c>
      <c r="J389" s="2" t="s">
        <v>83</v>
      </c>
      <c r="K389" t="str">
        <f>VLOOKUP(J389,[1]Sheet1!$B$2:$D$2034,3,0)</f>
        <v>NCF</v>
      </c>
      <c r="L389" t="s">
        <v>68</v>
      </c>
      <c r="M389" s="1"/>
      <c r="N389" s="2">
        <v>0.40200000000000002</v>
      </c>
      <c r="O389" s="2">
        <v>70.099999999999994</v>
      </c>
      <c r="P389" s="30" t="s">
        <v>36</v>
      </c>
      <c r="Q389" t="s">
        <v>1540</v>
      </c>
      <c r="R389" s="8" t="s">
        <v>45</v>
      </c>
      <c r="S389" t="s">
        <v>37</v>
      </c>
    </row>
    <row r="390" spans="1:19" x14ac:dyDescent="0.25">
      <c r="A390" s="1"/>
      <c r="B390" s="13" t="s">
        <v>1709</v>
      </c>
      <c r="C390" s="2" t="s">
        <v>1710</v>
      </c>
      <c r="D390" s="4">
        <f t="shared" si="6"/>
        <v>46060</v>
      </c>
      <c r="E390" s="5" t="s">
        <v>1464</v>
      </c>
      <c r="F390" s="2">
        <v>5</v>
      </c>
      <c r="G390" s="2">
        <v>4.54</v>
      </c>
      <c r="H390" s="2" t="s">
        <v>74</v>
      </c>
      <c r="I390" s="6" t="s">
        <v>1711</v>
      </c>
      <c r="J390" s="2" t="s">
        <v>76</v>
      </c>
      <c r="K390" t="str">
        <f>VLOOKUP(J390,[1]Sheet1!$B$2:$D$2034,3,0)</f>
        <v>CF</v>
      </c>
      <c r="L390" t="s">
        <v>77</v>
      </c>
      <c r="M390" s="1"/>
      <c r="N390" s="2">
        <v>0.625</v>
      </c>
      <c r="O390" s="2">
        <v>81.25</v>
      </c>
      <c r="P390" s="30" t="s">
        <v>26</v>
      </c>
      <c r="Q390"/>
      <c r="R390" s="6" t="s">
        <v>69</v>
      </c>
    </row>
    <row r="391" spans="1:19" ht="30" x14ac:dyDescent="0.25">
      <c r="A391" s="2" t="s">
        <v>1712</v>
      </c>
      <c r="B391" s="13" t="s">
        <v>1713</v>
      </c>
      <c r="C391" s="2" t="s">
        <v>1714</v>
      </c>
      <c r="D391" s="4">
        <f t="shared" si="6"/>
        <v>46060</v>
      </c>
      <c r="E391" s="5" t="s">
        <v>1464</v>
      </c>
      <c r="F391" s="2">
        <v>2</v>
      </c>
      <c r="G391" s="2">
        <v>3.94</v>
      </c>
      <c r="H391" s="2" t="s">
        <v>1156</v>
      </c>
      <c r="I391" s="6" t="s">
        <v>1715</v>
      </c>
      <c r="J391" s="2" t="s">
        <v>83</v>
      </c>
      <c r="K391" t="str">
        <f>VLOOKUP(J391,[1]Sheet1!$B$2:$D$2034,3,0)</f>
        <v>NCF</v>
      </c>
      <c r="L391" t="s">
        <v>68</v>
      </c>
      <c r="M391" s="1"/>
      <c r="N391" s="2">
        <v>-0.153</v>
      </c>
      <c r="O391" s="2">
        <v>42.35</v>
      </c>
      <c r="P391" s="30" t="s">
        <v>36</v>
      </c>
      <c r="Q391" t="s">
        <v>84</v>
      </c>
      <c r="R391" s="8" t="s">
        <v>84</v>
      </c>
      <c r="S391" t="s">
        <v>37</v>
      </c>
    </row>
    <row r="392" spans="1:19" x14ac:dyDescent="0.25">
      <c r="A392" s="2" t="s">
        <v>119</v>
      </c>
      <c r="B392" s="13" t="s">
        <v>1716</v>
      </c>
      <c r="C392" s="2" t="s">
        <v>1717</v>
      </c>
      <c r="D392" s="4">
        <f t="shared" si="6"/>
        <v>46060</v>
      </c>
      <c r="E392" s="5" t="s">
        <v>1464</v>
      </c>
      <c r="F392" s="2">
        <v>5</v>
      </c>
      <c r="G392" s="2">
        <v>4.24</v>
      </c>
      <c r="H392" s="2" t="s">
        <v>166</v>
      </c>
      <c r="I392" s="6" t="s">
        <v>1718</v>
      </c>
      <c r="J392" s="2" t="s">
        <v>168</v>
      </c>
      <c r="K392" t="str">
        <f>VLOOKUP(J392,[1]Sheet1!$B$2:$D$2034,3,0)</f>
        <v>CF</v>
      </c>
      <c r="L392" t="s">
        <v>169</v>
      </c>
      <c r="M392" s="1"/>
      <c r="N392" s="2">
        <v>0.59199999999999997</v>
      </c>
      <c r="O392" s="2">
        <v>79.599999999999994</v>
      </c>
      <c r="P392" s="30" t="s">
        <v>26</v>
      </c>
      <c r="Q392" t="s">
        <v>1419</v>
      </c>
      <c r="R392" s="6" t="s">
        <v>1419</v>
      </c>
    </row>
    <row r="393" spans="1:19" ht="30" x14ac:dyDescent="0.25">
      <c r="A393" s="2" t="s">
        <v>1719</v>
      </c>
      <c r="B393" s="13" t="s">
        <v>1720</v>
      </c>
      <c r="C393" s="2" t="s">
        <v>1721</v>
      </c>
      <c r="D393" s="4">
        <f t="shared" si="6"/>
        <v>46061</v>
      </c>
      <c r="E393" s="5" t="s">
        <v>1464</v>
      </c>
      <c r="F393" s="2">
        <v>5</v>
      </c>
      <c r="G393" s="2">
        <v>4.42</v>
      </c>
      <c r="H393" s="2" t="s">
        <v>1079</v>
      </c>
      <c r="I393" s="6" t="s">
        <v>1722</v>
      </c>
      <c r="J393" s="2" t="s">
        <v>67</v>
      </c>
      <c r="K393" t="str">
        <f>VLOOKUP(J393,[1]Sheet1!$B$2:$D$2034,3,0)</f>
        <v>CF</v>
      </c>
      <c r="L393" t="s">
        <v>68</v>
      </c>
      <c r="M393" s="1"/>
      <c r="N393" s="2">
        <v>0.39</v>
      </c>
      <c r="O393" s="2">
        <v>69.5</v>
      </c>
      <c r="P393" s="30" t="s">
        <v>26</v>
      </c>
      <c r="Q393"/>
      <c r="R393" s="6" t="s">
        <v>53</v>
      </c>
    </row>
    <row r="394" spans="1:19" x14ac:dyDescent="0.25">
      <c r="A394" s="1"/>
      <c r="B394" s="13" t="s">
        <v>1723</v>
      </c>
      <c r="C394" s="2" t="s">
        <v>1724</v>
      </c>
      <c r="D394" s="4">
        <f t="shared" si="6"/>
        <v>46061</v>
      </c>
      <c r="E394" s="5" t="s">
        <v>1464</v>
      </c>
      <c r="F394" s="2">
        <v>5</v>
      </c>
      <c r="G394" s="2">
        <v>4.54</v>
      </c>
      <c r="H394" s="2" t="s">
        <v>74</v>
      </c>
      <c r="I394" s="6" t="s">
        <v>1725</v>
      </c>
      <c r="J394" s="2" t="s">
        <v>76</v>
      </c>
      <c r="K394" t="str">
        <f>VLOOKUP(J394,[1]Sheet1!$B$2:$D$2034,3,0)</f>
        <v>CF</v>
      </c>
      <c r="L394" t="s">
        <v>77</v>
      </c>
      <c r="M394" s="1"/>
      <c r="N394" s="2">
        <v>0.88600000000000001</v>
      </c>
      <c r="O394" s="2">
        <v>94.3</v>
      </c>
      <c r="P394" s="30" t="s">
        <v>26</v>
      </c>
      <c r="Q394"/>
      <c r="R394" s="6" t="s">
        <v>53</v>
      </c>
    </row>
    <row r="395" spans="1:19" ht="30" x14ac:dyDescent="0.25">
      <c r="A395" s="2" t="s">
        <v>1726</v>
      </c>
      <c r="B395" s="13" t="s">
        <v>1727</v>
      </c>
      <c r="C395" s="2" t="s">
        <v>1728</v>
      </c>
      <c r="D395" s="4">
        <f t="shared" si="6"/>
        <v>46061</v>
      </c>
      <c r="E395" s="5" t="s">
        <v>1464</v>
      </c>
      <c r="F395" s="2">
        <v>3</v>
      </c>
      <c r="G395" s="2">
        <v>3.94</v>
      </c>
      <c r="H395" s="2" t="s">
        <v>1156</v>
      </c>
      <c r="I395" s="6" t="s">
        <v>1729</v>
      </c>
      <c r="J395" s="2" t="s">
        <v>83</v>
      </c>
      <c r="K395" t="str">
        <f>VLOOKUP(J395,[1]Sheet1!$B$2:$D$2034,3,0)</f>
        <v>NCF</v>
      </c>
      <c r="L395" t="s">
        <v>68</v>
      </c>
      <c r="M395" s="1"/>
      <c r="N395" s="2">
        <v>-0.45700000000000002</v>
      </c>
      <c r="O395" s="2">
        <v>27.15</v>
      </c>
      <c r="P395" s="30" t="s">
        <v>36</v>
      </c>
      <c r="Q395" t="s">
        <v>565</v>
      </c>
      <c r="R395" s="8" t="s">
        <v>565</v>
      </c>
      <c r="S395" t="s">
        <v>28</v>
      </c>
    </row>
    <row r="396" spans="1:19" x14ac:dyDescent="0.25">
      <c r="A396" s="2" t="s">
        <v>1730</v>
      </c>
      <c r="B396" s="13" t="s">
        <v>1731</v>
      </c>
      <c r="C396" s="2" t="s">
        <v>1732</v>
      </c>
      <c r="D396" s="4">
        <f t="shared" si="6"/>
        <v>46061</v>
      </c>
      <c r="E396" s="5" t="s">
        <v>1464</v>
      </c>
      <c r="F396" s="2">
        <v>1</v>
      </c>
      <c r="G396" s="2">
        <v>3.94</v>
      </c>
      <c r="H396" s="2" t="s">
        <v>1156</v>
      </c>
      <c r="I396" s="6" t="s">
        <v>1733</v>
      </c>
      <c r="J396" s="2" t="s">
        <v>83</v>
      </c>
      <c r="K396" t="str">
        <f>VLOOKUP(J396,[1]Sheet1!$B$2:$D$2034,3,0)</f>
        <v>NCF</v>
      </c>
      <c r="L396" t="s">
        <v>68</v>
      </c>
      <c r="M396" s="9" t="s">
        <v>1734</v>
      </c>
      <c r="N396" s="2">
        <v>-0.42</v>
      </c>
      <c r="O396" s="2">
        <v>29</v>
      </c>
      <c r="P396" s="30" t="s">
        <v>36</v>
      </c>
      <c r="Q396" t="s">
        <v>588</v>
      </c>
      <c r="R396" s="14" t="s">
        <v>1336</v>
      </c>
      <c r="S396" t="s">
        <v>28</v>
      </c>
    </row>
    <row r="397" spans="1:19" ht="45" x14ac:dyDescent="0.25">
      <c r="A397" s="2" t="s">
        <v>1735</v>
      </c>
      <c r="B397" s="13" t="s">
        <v>1736</v>
      </c>
      <c r="C397" s="2" t="s">
        <v>1737</v>
      </c>
      <c r="D397" s="4">
        <f t="shared" si="6"/>
        <v>46061</v>
      </c>
      <c r="E397" s="5" t="s">
        <v>1464</v>
      </c>
      <c r="F397" s="2">
        <v>3</v>
      </c>
      <c r="G397" s="2">
        <v>4.54</v>
      </c>
      <c r="H397" s="2" t="s">
        <v>74</v>
      </c>
      <c r="I397" s="6" t="s">
        <v>1738</v>
      </c>
      <c r="J397" s="2" t="s">
        <v>76</v>
      </c>
      <c r="K397" t="str">
        <f>VLOOKUP(J397,[1]Sheet1!$B$2:$D$2034,3,0)</f>
        <v>CF</v>
      </c>
      <c r="L397" t="s">
        <v>77</v>
      </c>
      <c r="M397" s="1"/>
      <c r="N397" s="2">
        <v>0.96099999999999997</v>
      </c>
      <c r="O397" s="2">
        <v>98.05</v>
      </c>
      <c r="P397" s="30" t="s">
        <v>36</v>
      </c>
      <c r="Q397" s="6" t="s">
        <v>1739</v>
      </c>
      <c r="R397" s="8" t="s">
        <v>45</v>
      </c>
      <c r="S397" t="s">
        <v>37</v>
      </c>
    </row>
    <row r="398" spans="1:19" x14ac:dyDescent="0.25">
      <c r="A398" s="1"/>
      <c r="B398" s="13" t="s">
        <v>1740</v>
      </c>
      <c r="C398" s="2" t="s">
        <v>1741</v>
      </c>
      <c r="D398" s="4">
        <f t="shared" si="6"/>
        <v>46062</v>
      </c>
      <c r="E398" s="5" t="s">
        <v>1464</v>
      </c>
      <c r="F398" s="2">
        <v>5</v>
      </c>
      <c r="G398" s="2">
        <v>4.54</v>
      </c>
      <c r="H398" s="2" t="s">
        <v>74</v>
      </c>
      <c r="I398" s="6" t="s">
        <v>1742</v>
      </c>
      <c r="J398" s="2" t="s">
        <v>76</v>
      </c>
      <c r="K398" t="str">
        <f>VLOOKUP(J398,[1]Sheet1!$B$2:$D$2034,3,0)</f>
        <v>CF</v>
      </c>
      <c r="L398" t="s">
        <v>77</v>
      </c>
      <c r="M398" s="1"/>
      <c r="N398" s="2">
        <v>0.878</v>
      </c>
      <c r="O398" s="2">
        <v>93.9</v>
      </c>
      <c r="P398" s="30" t="s">
        <v>26</v>
      </c>
      <c r="Q398" s="22" t="s">
        <v>351</v>
      </c>
      <c r="R398" s="11" t="s">
        <v>351</v>
      </c>
    </row>
    <row r="399" spans="1:19" ht="30" x14ac:dyDescent="0.25">
      <c r="A399" s="2" t="s">
        <v>1743</v>
      </c>
      <c r="B399" s="13" t="s">
        <v>1744</v>
      </c>
      <c r="C399" s="2" t="s">
        <v>1745</v>
      </c>
      <c r="D399" s="4">
        <f t="shared" si="6"/>
        <v>46062</v>
      </c>
      <c r="E399" s="5" t="s">
        <v>1464</v>
      </c>
      <c r="F399" s="2">
        <v>1</v>
      </c>
      <c r="G399" s="2">
        <v>4.42</v>
      </c>
      <c r="H399" s="2" t="s">
        <v>1079</v>
      </c>
      <c r="I399" s="6" t="s">
        <v>1746</v>
      </c>
      <c r="J399" s="2" t="s">
        <v>67</v>
      </c>
      <c r="K399" t="str">
        <f>VLOOKUP(J399,[1]Sheet1!$B$2:$D$2034,3,0)</f>
        <v>CF</v>
      </c>
      <c r="L399" t="s">
        <v>68</v>
      </c>
      <c r="M399" s="1"/>
      <c r="N399" s="2">
        <v>0.40200000000000002</v>
      </c>
      <c r="O399" s="2">
        <v>70.099999999999994</v>
      </c>
      <c r="P399" s="30" t="s">
        <v>36</v>
      </c>
      <c r="Q399" t="s">
        <v>150</v>
      </c>
      <c r="R399" s="8" t="s">
        <v>150</v>
      </c>
      <c r="S399" t="s">
        <v>151</v>
      </c>
    </row>
    <row r="400" spans="1:19" x14ac:dyDescent="0.25">
      <c r="A400" s="1"/>
      <c r="B400" s="13" t="s">
        <v>1747</v>
      </c>
      <c r="C400" s="2" t="s">
        <v>1748</v>
      </c>
      <c r="D400" s="4">
        <f t="shared" si="6"/>
        <v>46062</v>
      </c>
      <c r="E400" s="5" t="s">
        <v>1464</v>
      </c>
      <c r="F400" s="2">
        <v>5</v>
      </c>
      <c r="G400" s="2">
        <v>4.66</v>
      </c>
      <c r="H400" s="2" t="s">
        <v>637</v>
      </c>
      <c r="I400" s="6" t="s">
        <v>1749</v>
      </c>
      <c r="J400" s="2" t="s">
        <v>639</v>
      </c>
      <c r="K400" t="str">
        <f>VLOOKUP(J400,[1]Sheet1!$B$2:$D$2034,3,0)</f>
        <v>CF</v>
      </c>
      <c r="L400" t="s">
        <v>77</v>
      </c>
      <c r="M400" s="1"/>
      <c r="N400" s="2">
        <v>0.47499999999999998</v>
      </c>
      <c r="O400" s="2">
        <v>73.75</v>
      </c>
      <c r="P400" s="30" t="s">
        <v>26</v>
      </c>
      <c r="Q400" t="s">
        <v>355</v>
      </c>
      <c r="R400" s="6" t="s">
        <v>53</v>
      </c>
    </row>
    <row r="401" spans="1:19" x14ac:dyDescent="0.25">
      <c r="A401" s="2" t="s">
        <v>1750</v>
      </c>
      <c r="B401" s="13" t="s">
        <v>1751</v>
      </c>
      <c r="C401" s="2" t="s">
        <v>1752</v>
      </c>
      <c r="D401" s="4">
        <f t="shared" si="6"/>
        <v>46062</v>
      </c>
      <c r="E401" s="5" t="s">
        <v>1464</v>
      </c>
      <c r="F401" s="2">
        <v>1</v>
      </c>
      <c r="G401" s="2">
        <v>4.3499999999999996</v>
      </c>
      <c r="H401" s="2" t="s">
        <v>1291</v>
      </c>
      <c r="I401" s="6" t="s">
        <v>1753</v>
      </c>
      <c r="J401" s="2" t="s">
        <v>612</v>
      </c>
      <c r="K401" t="str">
        <f>VLOOKUP(J401,[1]Sheet1!$B$2:$D$2034,3,0)</f>
        <v>NCF</v>
      </c>
      <c r="L401" t="s">
        <v>68</v>
      </c>
      <c r="M401" s="9" t="s">
        <v>1754</v>
      </c>
      <c r="N401" s="2">
        <v>0</v>
      </c>
      <c r="O401" s="2">
        <v>50</v>
      </c>
      <c r="P401" s="30" t="s">
        <v>36</v>
      </c>
      <c r="Q401" t="s">
        <v>1476</v>
      </c>
      <c r="R401" s="8" t="s">
        <v>155</v>
      </c>
      <c r="S401" t="s">
        <v>111</v>
      </c>
    </row>
    <row r="402" spans="1:19" ht="45" x14ac:dyDescent="0.25">
      <c r="A402" s="2" t="s">
        <v>1755</v>
      </c>
      <c r="B402" s="13" t="s">
        <v>1756</v>
      </c>
      <c r="C402" s="2" t="s">
        <v>1757</v>
      </c>
      <c r="D402" s="4">
        <f t="shared" si="6"/>
        <v>46063</v>
      </c>
      <c r="E402" s="5" t="s">
        <v>1464</v>
      </c>
      <c r="F402" s="2">
        <v>2</v>
      </c>
      <c r="G402" s="2">
        <v>4.1500000000000004</v>
      </c>
      <c r="H402" s="2" t="s">
        <v>489</v>
      </c>
      <c r="I402" s="6" t="s">
        <v>1758</v>
      </c>
      <c r="J402" s="2" t="s">
        <v>491</v>
      </c>
      <c r="K402" t="str">
        <f>VLOOKUP(J402,[1]Sheet1!$B$2:$D$2034,3,0)</f>
        <v>NCF</v>
      </c>
      <c r="L402" t="s">
        <v>60</v>
      </c>
      <c r="M402" s="1"/>
      <c r="N402" s="2">
        <v>0.84699999999999998</v>
      </c>
      <c r="O402" s="2">
        <v>92.35</v>
      </c>
      <c r="P402" s="30" t="s">
        <v>36</v>
      </c>
      <c r="Q402" t="s">
        <v>243</v>
      </c>
      <c r="R402" s="8" t="s">
        <v>243</v>
      </c>
      <c r="S402" t="s">
        <v>103</v>
      </c>
    </row>
    <row r="403" spans="1:19" x14ac:dyDescent="0.25">
      <c r="A403" s="1"/>
      <c r="B403" s="13" t="s">
        <v>1759</v>
      </c>
      <c r="C403" s="2" t="s">
        <v>1760</v>
      </c>
      <c r="D403" s="4">
        <f t="shared" si="6"/>
        <v>46063</v>
      </c>
      <c r="E403" s="5" t="s">
        <v>1464</v>
      </c>
      <c r="F403" s="2">
        <v>1</v>
      </c>
      <c r="G403" s="2">
        <v>3.87</v>
      </c>
      <c r="H403" s="2" t="s">
        <v>207</v>
      </c>
      <c r="I403" s="6" t="s">
        <v>1761</v>
      </c>
      <c r="J403" s="2" t="s">
        <v>209</v>
      </c>
      <c r="K403" t="str">
        <f>VLOOKUP(J403,[1]Sheet1!$B$2:$D$2034,3,0)</f>
        <v>NCF</v>
      </c>
      <c r="L403" t="s">
        <v>210</v>
      </c>
      <c r="M403" s="1"/>
      <c r="N403" s="2">
        <v>0</v>
      </c>
      <c r="O403" s="2">
        <v>50</v>
      </c>
      <c r="P403" s="30" t="s">
        <v>36</v>
      </c>
      <c r="Q403" t="s">
        <v>1481</v>
      </c>
      <c r="R403" s="8" t="s">
        <v>45</v>
      </c>
      <c r="S403" t="s">
        <v>37</v>
      </c>
    </row>
    <row r="404" spans="1:19" x14ac:dyDescent="0.25">
      <c r="A404" s="1"/>
      <c r="B404" s="13" t="s">
        <v>1762</v>
      </c>
      <c r="C404" s="2" t="s">
        <v>1763</v>
      </c>
      <c r="D404" s="4">
        <f t="shared" si="6"/>
        <v>46063</v>
      </c>
      <c r="E404" s="5" t="s">
        <v>1464</v>
      </c>
      <c r="F404" s="2">
        <v>5</v>
      </c>
      <c r="G404" s="2">
        <v>4.59</v>
      </c>
      <c r="H404" s="2" t="s">
        <v>569</v>
      </c>
      <c r="I404" s="6" t="s">
        <v>1764</v>
      </c>
      <c r="J404" s="2" t="s">
        <v>571</v>
      </c>
      <c r="K404" t="str">
        <f>VLOOKUP(J404,[1]Sheet1!$B$2:$D$2034,3,0)</f>
        <v>CF</v>
      </c>
      <c r="L404" t="s">
        <v>35</v>
      </c>
      <c r="M404" s="1"/>
      <c r="N404" s="2">
        <v>0.625</v>
      </c>
      <c r="O404" s="2">
        <v>81.25</v>
      </c>
      <c r="P404" s="30" t="s">
        <v>26</v>
      </c>
      <c r="Q404" t="s">
        <v>486</v>
      </c>
      <c r="R404" s="6" t="s">
        <v>486</v>
      </c>
    </row>
    <row r="405" spans="1:19" ht="30" x14ac:dyDescent="0.25">
      <c r="A405" s="2" t="s">
        <v>1765</v>
      </c>
      <c r="B405" s="13" t="s">
        <v>1766</v>
      </c>
      <c r="C405" s="2" t="s">
        <v>1767</v>
      </c>
      <c r="D405" s="4">
        <f t="shared" si="6"/>
        <v>46063</v>
      </c>
      <c r="E405" s="5" t="s">
        <v>1464</v>
      </c>
      <c r="F405" s="2">
        <v>5</v>
      </c>
      <c r="G405" s="2">
        <v>3.96</v>
      </c>
      <c r="H405" s="2" t="s">
        <v>968</v>
      </c>
      <c r="I405" s="6" t="s">
        <v>1768</v>
      </c>
      <c r="J405" s="2" t="s">
        <v>970</v>
      </c>
      <c r="K405" t="str">
        <f>VLOOKUP(J405,[1]Sheet1!$B$2:$D$2034,3,0)</f>
        <v>CF</v>
      </c>
      <c r="L405" t="s">
        <v>224</v>
      </c>
      <c r="M405" s="9" t="s">
        <v>1769</v>
      </c>
      <c r="N405" s="2">
        <v>0.79</v>
      </c>
      <c r="O405" s="2">
        <v>89.5</v>
      </c>
      <c r="P405" s="30" t="s">
        <v>26</v>
      </c>
      <c r="Q405"/>
      <c r="R405" s="6" t="s">
        <v>69</v>
      </c>
    </row>
    <row r="406" spans="1:19" x14ac:dyDescent="0.25">
      <c r="A406" s="1"/>
      <c r="B406" s="13" t="s">
        <v>1770</v>
      </c>
      <c r="C406" s="2" t="s">
        <v>1771</v>
      </c>
      <c r="D406" s="4">
        <f t="shared" si="6"/>
        <v>46063</v>
      </c>
      <c r="E406" s="5" t="s">
        <v>1464</v>
      </c>
      <c r="F406" s="2">
        <v>2</v>
      </c>
      <c r="G406" s="2">
        <v>4.47</v>
      </c>
      <c r="H406" s="2" t="s">
        <v>1178</v>
      </c>
      <c r="I406" s="6" t="s">
        <v>1772</v>
      </c>
      <c r="J406" s="2" t="s">
        <v>338</v>
      </c>
      <c r="K406" t="str">
        <f>VLOOKUP(J406,[1]Sheet1!$B$2:$D$2034,3,0)</f>
        <v>NCF</v>
      </c>
      <c r="L406" t="s">
        <v>77</v>
      </c>
      <c r="M406" s="1"/>
      <c r="N406" s="2">
        <v>0.81299999999999994</v>
      </c>
      <c r="O406" s="2">
        <v>90.65</v>
      </c>
      <c r="P406" s="30" t="s">
        <v>36</v>
      </c>
      <c r="Q406" t="s">
        <v>993</v>
      </c>
      <c r="R406" s="8" t="s">
        <v>45</v>
      </c>
      <c r="S406" t="s">
        <v>37</v>
      </c>
    </row>
    <row r="407" spans="1:19" x14ac:dyDescent="0.25">
      <c r="A407" s="2" t="s">
        <v>1773</v>
      </c>
      <c r="B407" s="13" t="s">
        <v>1774</v>
      </c>
      <c r="C407" s="2" t="s">
        <v>1775</v>
      </c>
      <c r="D407" s="4">
        <f t="shared" si="6"/>
        <v>46063</v>
      </c>
      <c r="E407" s="5" t="s">
        <v>1464</v>
      </c>
      <c r="F407" s="2">
        <v>5</v>
      </c>
      <c r="G407" s="2">
        <v>4.53</v>
      </c>
      <c r="H407" s="2" t="s">
        <v>74</v>
      </c>
      <c r="I407" s="6" t="s">
        <v>1776</v>
      </c>
      <c r="J407" s="2" t="s">
        <v>76</v>
      </c>
      <c r="K407" t="str">
        <f>VLOOKUP(J407,[1]Sheet1!$B$2:$D$2034,3,0)</f>
        <v>CF</v>
      </c>
      <c r="L407" t="s">
        <v>77</v>
      </c>
      <c r="M407" s="1"/>
      <c r="N407" s="2">
        <v>0.53900000000000003</v>
      </c>
      <c r="O407" s="2">
        <v>76.95</v>
      </c>
      <c r="P407" s="30" t="s">
        <v>26</v>
      </c>
      <c r="Q407"/>
      <c r="R407" s="6" t="s">
        <v>53</v>
      </c>
    </row>
    <row r="408" spans="1:19" ht="75" x14ac:dyDescent="0.25">
      <c r="A408" s="2" t="s">
        <v>1777</v>
      </c>
      <c r="B408" s="13" t="s">
        <v>1778</v>
      </c>
      <c r="C408" s="2" t="s">
        <v>1779</v>
      </c>
      <c r="D408" s="4">
        <f t="shared" si="6"/>
        <v>46063</v>
      </c>
      <c r="E408" s="5" t="s">
        <v>1464</v>
      </c>
      <c r="F408" s="2">
        <v>1</v>
      </c>
      <c r="G408" s="2">
        <v>2.79</v>
      </c>
      <c r="H408" s="2" t="s">
        <v>41</v>
      </c>
      <c r="I408" s="6" t="s">
        <v>1780</v>
      </c>
      <c r="J408" s="2" t="s">
        <v>43</v>
      </c>
      <c r="K408" t="str">
        <f>VLOOKUP(J408,[1]Sheet1!$B$2:$D$2034,3,0)</f>
        <v>NCF</v>
      </c>
      <c r="L408" t="s">
        <v>44</v>
      </c>
      <c r="M408" s="9" t="s">
        <v>1781</v>
      </c>
      <c r="N408" s="2">
        <v>0.8</v>
      </c>
      <c r="O408" s="2">
        <v>90</v>
      </c>
      <c r="P408" s="30" t="s">
        <v>36</v>
      </c>
      <c r="Q408" t="s">
        <v>1476</v>
      </c>
      <c r="R408" s="8" t="s">
        <v>155</v>
      </c>
      <c r="S408" t="s">
        <v>111</v>
      </c>
    </row>
    <row r="409" spans="1:19" ht="45" x14ac:dyDescent="0.25">
      <c r="A409" s="2" t="s">
        <v>1782</v>
      </c>
      <c r="B409" s="13" t="s">
        <v>1783</v>
      </c>
      <c r="C409" s="2" t="s">
        <v>1784</v>
      </c>
      <c r="D409" s="4">
        <f t="shared" si="6"/>
        <v>46063</v>
      </c>
      <c r="E409" s="5" t="s">
        <v>1464</v>
      </c>
      <c r="F409" s="2">
        <v>5</v>
      </c>
      <c r="G409" s="2">
        <v>4.37</v>
      </c>
      <c r="H409" t="s">
        <v>115</v>
      </c>
      <c r="I409" s="6" t="s">
        <v>1785</v>
      </c>
      <c r="J409" s="2" t="s">
        <v>117</v>
      </c>
      <c r="K409" t="str">
        <f>VLOOKUP(J409,[1]Sheet1!$B$2:$D$2034,3,0)</f>
        <v>CF</v>
      </c>
      <c r="L409" t="s">
        <v>118</v>
      </c>
      <c r="M409" s="1"/>
      <c r="N409" s="2">
        <v>0.64800000000000002</v>
      </c>
      <c r="O409" s="2">
        <v>82.4</v>
      </c>
      <c r="P409" s="30" t="s">
        <v>26</v>
      </c>
      <c r="Q409" t="s">
        <v>69</v>
      </c>
      <c r="R409" s="6" t="s">
        <v>69</v>
      </c>
    </row>
    <row r="410" spans="1:19" ht="30" x14ac:dyDescent="0.25">
      <c r="A410" s="2" t="s">
        <v>1786</v>
      </c>
      <c r="B410" s="13" t="s">
        <v>1787</v>
      </c>
      <c r="C410" s="2" t="s">
        <v>1788</v>
      </c>
      <c r="D410" s="4">
        <f t="shared" si="6"/>
        <v>46064</v>
      </c>
      <c r="E410" s="5" t="s">
        <v>1464</v>
      </c>
      <c r="F410" s="2">
        <v>1</v>
      </c>
      <c r="G410" s="2">
        <v>4.53</v>
      </c>
      <c r="H410" s="2" t="s">
        <v>74</v>
      </c>
      <c r="I410" s="6" t="s">
        <v>1789</v>
      </c>
      <c r="J410" s="2" t="s">
        <v>76</v>
      </c>
      <c r="K410" t="str">
        <f>VLOOKUP(J410,[1]Sheet1!$B$2:$D$2034,3,0)</f>
        <v>CF</v>
      </c>
      <c r="L410" t="s">
        <v>77</v>
      </c>
      <c r="M410" s="9" t="s">
        <v>1790</v>
      </c>
      <c r="N410" s="2">
        <v>-0.248</v>
      </c>
      <c r="O410" s="2">
        <v>37.6</v>
      </c>
      <c r="P410" s="30" t="s">
        <v>36</v>
      </c>
      <c r="Q410" t="s">
        <v>45</v>
      </c>
      <c r="R410" s="8" t="s">
        <v>45</v>
      </c>
      <c r="S410" t="s">
        <v>37</v>
      </c>
    </row>
    <row r="411" spans="1:19" x14ac:dyDescent="0.25">
      <c r="A411" s="1"/>
      <c r="B411" s="13" t="s">
        <v>1791</v>
      </c>
      <c r="C411" s="2" t="s">
        <v>1792</v>
      </c>
      <c r="D411" s="4">
        <f t="shared" si="6"/>
        <v>46064</v>
      </c>
      <c r="E411" s="5" t="s">
        <v>1464</v>
      </c>
      <c r="F411" s="2">
        <v>2</v>
      </c>
      <c r="G411" s="2">
        <v>4.58</v>
      </c>
      <c r="H411" s="2" t="s">
        <v>97</v>
      </c>
      <c r="I411" s="6" t="s">
        <v>1793</v>
      </c>
      <c r="J411" s="2" t="s">
        <v>99</v>
      </c>
      <c r="K411" t="str">
        <f>VLOOKUP(J411,[1]Sheet1!$B$2:$D$2034,3,0)</f>
        <v>CF</v>
      </c>
      <c r="L411" t="s">
        <v>100</v>
      </c>
      <c r="M411" s="1"/>
      <c r="N411" s="2">
        <v>0.73499999999999999</v>
      </c>
      <c r="O411" s="2">
        <v>86.75</v>
      </c>
      <c r="P411" s="30" t="s">
        <v>36</v>
      </c>
      <c r="Q411" t="s">
        <v>1794</v>
      </c>
      <c r="R411" s="8" t="s">
        <v>62</v>
      </c>
      <c r="S411" t="s">
        <v>37</v>
      </c>
    </row>
    <row r="412" spans="1:19" x14ac:dyDescent="0.25">
      <c r="A412" s="1"/>
      <c r="B412" s="13" t="s">
        <v>1795</v>
      </c>
      <c r="C412" s="2" t="s">
        <v>1796</v>
      </c>
      <c r="D412" s="4">
        <f t="shared" si="6"/>
        <v>46064</v>
      </c>
      <c r="E412" s="5" t="s">
        <v>1464</v>
      </c>
      <c r="F412" s="2">
        <v>5</v>
      </c>
      <c r="G412" s="2">
        <v>4.17</v>
      </c>
      <c r="H412" s="2" t="s">
        <v>740</v>
      </c>
      <c r="I412" s="6" t="s">
        <v>1797</v>
      </c>
      <c r="J412" s="2" t="s">
        <v>742</v>
      </c>
      <c r="K412" t="str">
        <f>VLOOKUP(J412,[1]Sheet1!$B$2:$D$2034,3,0)</f>
        <v>NCF</v>
      </c>
      <c r="L412" t="s">
        <v>720</v>
      </c>
      <c r="M412" s="1"/>
      <c r="N412" s="2">
        <v>0.71799999999999997</v>
      </c>
      <c r="O412" s="2">
        <v>85.9</v>
      </c>
      <c r="P412" s="30" t="s">
        <v>26</v>
      </c>
      <c r="Q412"/>
      <c r="R412" s="6"/>
    </row>
    <row r="413" spans="1:19" x14ac:dyDescent="0.25">
      <c r="A413" s="1"/>
      <c r="B413" s="13" t="s">
        <v>1798</v>
      </c>
      <c r="C413" s="2" t="s">
        <v>1799</v>
      </c>
      <c r="D413" s="4">
        <f t="shared" si="6"/>
        <v>46064</v>
      </c>
      <c r="E413" s="5" t="s">
        <v>1464</v>
      </c>
      <c r="F413" s="2">
        <v>5</v>
      </c>
      <c r="G413" s="2">
        <v>3.7</v>
      </c>
      <c r="H413" s="2" t="s">
        <v>1033</v>
      </c>
      <c r="I413" s="6" t="s">
        <v>1800</v>
      </c>
      <c r="J413" s="2" t="s">
        <v>185</v>
      </c>
      <c r="K413" t="str">
        <f>VLOOKUP(J413,[1]Sheet1!$B$2:$D$2034,3,0)</f>
        <v>NCF from C5</v>
      </c>
      <c r="L413" t="s">
        <v>186</v>
      </c>
      <c r="M413" s="1"/>
      <c r="N413" s="2">
        <v>0.82</v>
      </c>
      <c r="O413" s="2">
        <v>91</v>
      </c>
      <c r="P413" s="30" t="s">
        <v>26</v>
      </c>
      <c r="Q413"/>
      <c r="R413" s="6"/>
    </row>
    <row r="414" spans="1:19" x14ac:dyDescent="0.25">
      <c r="A414" s="1"/>
      <c r="B414" s="13" t="s">
        <v>1801</v>
      </c>
      <c r="C414" s="2" t="s">
        <v>1802</v>
      </c>
      <c r="D414" s="4">
        <f t="shared" si="6"/>
        <v>46064</v>
      </c>
      <c r="E414" s="5" t="s">
        <v>1464</v>
      </c>
      <c r="F414" s="2">
        <v>5</v>
      </c>
      <c r="G414" s="2">
        <v>4.08</v>
      </c>
      <c r="H414" s="2" t="s">
        <v>427</v>
      </c>
      <c r="I414" s="6" t="s">
        <v>1803</v>
      </c>
      <c r="J414" s="2" t="s">
        <v>429</v>
      </c>
      <c r="K414" t="str">
        <f>VLOOKUP(J414,[1]Sheet1!$B$2:$D$2034,3,0)</f>
        <v>CF</v>
      </c>
      <c r="L414" t="s">
        <v>138</v>
      </c>
      <c r="M414" s="1"/>
      <c r="N414" s="2">
        <v>0.36099999999999999</v>
      </c>
      <c r="O414" s="2">
        <v>68.05</v>
      </c>
      <c r="P414" s="30" t="s">
        <v>26</v>
      </c>
      <c r="Q414" t="s">
        <v>69</v>
      </c>
      <c r="R414" s="6" t="s">
        <v>69</v>
      </c>
    </row>
    <row r="415" spans="1:19" x14ac:dyDescent="0.25">
      <c r="B415" s="15" t="s">
        <v>1804</v>
      </c>
      <c r="C415" t="s">
        <v>1805</v>
      </c>
      <c r="D415" s="4">
        <f t="shared" si="6"/>
        <v>46064</v>
      </c>
      <c r="E415" s="5" t="s">
        <v>1464</v>
      </c>
      <c r="F415">
        <v>4</v>
      </c>
      <c r="G415">
        <v>4.53</v>
      </c>
      <c r="H415" t="s">
        <v>1806</v>
      </c>
      <c r="I415" s="6" t="s">
        <v>1807</v>
      </c>
      <c r="J415" t="s">
        <v>1808</v>
      </c>
      <c r="K415" t="str">
        <f>VLOOKUP(J415,[1]Sheet1!$B$2:$D$2034,3,0)</f>
        <v>CF</v>
      </c>
      <c r="L415" t="s">
        <v>91</v>
      </c>
      <c r="P415" s="30" t="s">
        <v>36</v>
      </c>
      <c r="Q415"/>
      <c r="R415" s="8" t="s">
        <v>62</v>
      </c>
      <c r="S415" t="s">
        <v>37</v>
      </c>
    </row>
    <row r="416" spans="1:19" ht="30" x14ac:dyDescent="0.25">
      <c r="A416" s="1"/>
      <c r="B416" s="13" t="s">
        <v>1809</v>
      </c>
      <c r="C416" s="2" t="s">
        <v>1810</v>
      </c>
      <c r="D416" s="4">
        <f t="shared" si="6"/>
        <v>46064</v>
      </c>
      <c r="E416" s="5" t="s">
        <v>1464</v>
      </c>
      <c r="F416" s="2">
        <v>5</v>
      </c>
      <c r="G416" s="2">
        <v>4.53</v>
      </c>
      <c r="H416" s="2" t="s">
        <v>74</v>
      </c>
      <c r="I416" s="6" t="s">
        <v>1811</v>
      </c>
      <c r="J416" s="2" t="s">
        <v>76</v>
      </c>
      <c r="K416" t="str">
        <f>VLOOKUP(J416,[1]Sheet1!$B$2:$D$2034,3,0)</f>
        <v>CF</v>
      </c>
      <c r="L416" t="s">
        <v>77</v>
      </c>
      <c r="M416" s="1"/>
      <c r="N416" s="2">
        <v>0.38200000000000001</v>
      </c>
      <c r="O416" s="2">
        <v>69.099999999999994</v>
      </c>
      <c r="P416" s="30" t="s">
        <v>26</v>
      </c>
      <c r="Q416" t="s">
        <v>276</v>
      </c>
      <c r="R416" s="6" t="s">
        <v>276</v>
      </c>
      <c r="S416" s="22"/>
    </row>
    <row r="417" spans="1:19" x14ac:dyDescent="0.25">
      <c r="A417" s="2" t="s">
        <v>1812</v>
      </c>
      <c r="B417" s="13" t="s">
        <v>1813</v>
      </c>
      <c r="C417" s="2" t="s">
        <v>1814</v>
      </c>
      <c r="D417" s="4">
        <f t="shared" si="6"/>
        <v>46064</v>
      </c>
      <c r="E417" s="5" t="s">
        <v>1464</v>
      </c>
      <c r="F417" s="2">
        <v>3</v>
      </c>
      <c r="G417" s="2">
        <v>3.5</v>
      </c>
      <c r="H417" s="2" t="s">
        <v>1815</v>
      </c>
      <c r="I417" s="6" t="s">
        <v>1816</v>
      </c>
      <c r="J417" s="2" t="s">
        <v>978</v>
      </c>
      <c r="K417" t="str">
        <f>VLOOKUP(J417,[1]Sheet1!$B$2:$D$2034,3,0)</f>
        <v>CF</v>
      </c>
      <c r="L417" t="s">
        <v>186</v>
      </c>
      <c r="M417" s="1"/>
      <c r="N417" s="2">
        <v>-0.47699999999999998</v>
      </c>
      <c r="O417" s="2">
        <v>26.15</v>
      </c>
      <c r="P417" s="30" t="s">
        <v>36</v>
      </c>
      <c r="Q417" s="6" t="s">
        <v>1308</v>
      </c>
      <c r="R417" s="8" t="s">
        <v>1308</v>
      </c>
      <c r="S417" t="s">
        <v>378</v>
      </c>
    </row>
    <row r="418" spans="1:19" x14ac:dyDescent="0.25">
      <c r="A418" s="2" t="s">
        <v>1817</v>
      </c>
      <c r="B418" s="13" t="s">
        <v>1818</v>
      </c>
      <c r="C418" s="2" t="s">
        <v>1819</v>
      </c>
      <c r="D418" s="4">
        <f t="shared" si="6"/>
        <v>46065</v>
      </c>
      <c r="E418" s="5" t="s">
        <v>1464</v>
      </c>
      <c r="F418" s="2">
        <v>5</v>
      </c>
      <c r="G418" s="2">
        <v>4.53</v>
      </c>
      <c r="H418" s="2" t="s">
        <v>74</v>
      </c>
      <c r="I418" s="6" t="s">
        <v>1820</v>
      </c>
      <c r="J418" s="2" t="s">
        <v>76</v>
      </c>
      <c r="K418" t="str">
        <f>VLOOKUP(J418,[1]Sheet1!$B$2:$D$2034,3,0)</f>
        <v>CF</v>
      </c>
      <c r="L418" t="s">
        <v>77</v>
      </c>
      <c r="M418" s="1"/>
      <c r="N418" s="2">
        <v>0.79500000000000004</v>
      </c>
      <c r="O418" s="2">
        <v>89.75</v>
      </c>
      <c r="P418" s="30" t="s">
        <v>26</v>
      </c>
      <c r="Q418"/>
      <c r="R418" s="6" t="s">
        <v>69</v>
      </c>
    </row>
    <row r="419" spans="1:19" x14ac:dyDescent="0.25">
      <c r="A419" s="1"/>
      <c r="B419" s="13" t="s">
        <v>1821</v>
      </c>
      <c r="C419" s="2" t="s">
        <v>1822</v>
      </c>
      <c r="D419" s="4">
        <f t="shared" si="6"/>
        <v>46065</v>
      </c>
      <c r="E419" s="5" t="s">
        <v>1464</v>
      </c>
      <c r="F419" s="2">
        <v>4</v>
      </c>
      <c r="G419" s="2">
        <v>3.94</v>
      </c>
      <c r="H419" s="2" t="s">
        <v>1156</v>
      </c>
      <c r="I419" s="6" t="s">
        <v>1823</v>
      </c>
      <c r="J419" s="2" t="s">
        <v>83</v>
      </c>
      <c r="K419" t="str">
        <f>VLOOKUP(J419,[1]Sheet1!$B$2:$D$2034,3,0)</f>
        <v>NCF</v>
      </c>
      <c r="L419" t="s">
        <v>68</v>
      </c>
      <c r="M419" s="1"/>
      <c r="N419" s="2">
        <v>0.26</v>
      </c>
      <c r="O419" s="2">
        <v>63</v>
      </c>
      <c r="P419" s="30" t="s">
        <v>36</v>
      </c>
      <c r="Q419" t="s">
        <v>1824</v>
      </c>
      <c r="R419" s="26" t="s">
        <v>1563</v>
      </c>
      <c r="S419" t="s">
        <v>37</v>
      </c>
    </row>
    <row r="420" spans="1:19" ht="60" x14ac:dyDescent="0.25">
      <c r="A420" s="2" t="s">
        <v>1825</v>
      </c>
      <c r="B420" s="13" t="s">
        <v>1826</v>
      </c>
      <c r="C420" s="2" t="s">
        <v>1827</v>
      </c>
      <c r="D420" s="4">
        <f t="shared" si="6"/>
        <v>46065</v>
      </c>
      <c r="E420" s="5" t="s">
        <v>1464</v>
      </c>
      <c r="F420" s="2">
        <v>3</v>
      </c>
      <c r="G420" s="2">
        <v>3.94</v>
      </c>
      <c r="H420" s="2" t="s">
        <v>1156</v>
      </c>
      <c r="I420" s="6" t="s">
        <v>1828</v>
      </c>
      <c r="J420" s="2" t="s">
        <v>83</v>
      </c>
      <c r="K420" t="str">
        <f>VLOOKUP(J420,[1]Sheet1!$B$2:$D$2034,3,0)</f>
        <v>NCF</v>
      </c>
      <c r="L420" t="s">
        <v>68</v>
      </c>
      <c r="M420" s="9" t="s">
        <v>1829</v>
      </c>
      <c r="N420" s="2">
        <v>0.93899999999999995</v>
      </c>
      <c r="O420" s="2">
        <v>96.95</v>
      </c>
      <c r="P420" s="30" t="s">
        <v>36</v>
      </c>
      <c r="Q420" s="3" t="s">
        <v>1830</v>
      </c>
      <c r="R420" s="26" t="s">
        <v>1563</v>
      </c>
      <c r="S420" t="s">
        <v>37</v>
      </c>
    </row>
    <row r="421" spans="1:19" ht="45" x14ac:dyDescent="0.25">
      <c r="A421" s="2" t="s">
        <v>1831</v>
      </c>
      <c r="B421" s="13" t="s">
        <v>1832</v>
      </c>
      <c r="C421" s="2" t="s">
        <v>1833</v>
      </c>
      <c r="D421" s="4">
        <f t="shared" si="6"/>
        <v>46065</v>
      </c>
      <c r="E421" s="5" t="s">
        <v>1464</v>
      </c>
      <c r="F421" s="2">
        <v>1</v>
      </c>
      <c r="G421" s="2">
        <v>4.0999999999999996</v>
      </c>
      <c r="H421" s="2" t="s">
        <v>194</v>
      </c>
      <c r="I421" s="6" t="s">
        <v>1834</v>
      </c>
      <c r="J421" s="2" t="s">
        <v>196</v>
      </c>
      <c r="K421" t="str">
        <f>VLOOKUP(J421,[1]Sheet1!$B$2:$D$2034,3,0)</f>
        <v>CF</v>
      </c>
      <c r="L421" t="s">
        <v>197</v>
      </c>
      <c r="M421" s="1"/>
      <c r="N421" s="2">
        <v>-0.59099999999999997</v>
      </c>
      <c r="O421" s="2">
        <v>20.45</v>
      </c>
      <c r="P421" s="30" t="s">
        <v>36</v>
      </c>
      <c r="Q421" t="s">
        <v>139</v>
      </c>
      <c r="R421" s="8" t="s">
        <v>139</v>
      </c>
      <c r="S421" t="s">
        <v>37</v>
      </c>
    </row>
    <row r="422" spans="1:19" ht="30" x14ac:dyDescent="0.25">
      <c r="A422" s="2" t="s">
        <v>1835</v>
      </c>
      <c r="B422" s="13" t="s">
        <v>1836</v>
      </c>
      <c r="C422" s="2" t="s">
        <v>1837</v>
      </c>
      <c r="D422" s="4">
        <f t="shared" si="6"/>
        <v>46065</v>
      </c>
      <c r="E422" s="5" t="s">
        <v>1464</v>
      </c>
      <c r="F422" s="2">
        <v>1</v>
      </c>
      <c r="G422" s="2">
        <v>3.94</v>
      </c>
      <c r="H422" s="2" t="s">
        <v>1156</v>
      </c>
      <c r="I422" s="6" t="s">
        <v>1838</v>
      </c>
      <c r="J422" s="2" t="s">
        <v>83</v>
      </c>
      <c r="K422" t="str">
        <f>VLOOKUP(J422,[1]Sheet1!$B$2:$D$2034,3,0)</f>
        <v>NCF</v>
      </c>
      <c r="L422" t="s">
        <v>68</v>
      </c>
      <c r="M422" s="1"/>
      <c r="N422" s="2">
        <v>-0.248</v>
      </c>
      <c r="O422" s="2">
        <v>37.6</v>
      </c>
      <c r="P422" s="30" t="s">
        <v>36</v>
      </c>
      <c r="Q422" t="s">
        <v>150</v>
      </c>
      <c r="R422" s="8" t="s">
        <v>150</v>
      </c>
      <c r="S422" t="s">
        <v>151</v>
      </c>
    </row>
    <row r="423" spans="1:19" x14ac:dyDescent="0.25">
      <c r="A423" s="2" t="s">
        <v>1835</v>
      </c>
      <c r="B423" s="13" t="s">
        <v>1839</v>
      </c>
      <c r="C423" s="2" t="s">
        <v>1840</v>
      </c>
      <c r="D423" s="4">
        <f t="shared" si="6"/>
        <v>46065</v>
      </c>
      <c r="E423" s="5" t="s">
        <v>1464</v>
      </c>
      <c r="F423" s="2">
        <v>1</v>
      </c>
      <c r="G423" s="2">
        <v>4.3499999999999996</v>
      </c>
      <c r="H423" s="2" t="s">
        <v>1291</v>
      </c>
      <c r="I423" s="6" t="s">
        <v>1841</v>
      </c>
      <c r="J423" s="2" t="s">
        <v>612</v>
      </c>
      <c r="K423" t="str">
        <f>VLOOKUP(J423,[1]Sheet1!$B$2:$D$2034,3,0)</f>
        <v>NCF</v>
      </c>
      <c r="L423" t="s">
        <v>68</v>
      </c>
      <c r="M423" s="1"/>
      <c r="N423" s="2">
        <v>-0.27300000000000002</v>
      </c>
      <c r="O423" s="2">
        <v>36.35</v>
      </c>
      <c r="P423" s="30" t="s">
        <v>36</v>
      </c>
      <c r="Q423" t="s">
        <v>150</v>
      </c>
      <c r="R423" s="8" t="s">
        <v>150</v>
      </c>
      <c r="S423" t="s">
        <v>151</v>
      </c>
    </row>
    <row r="424" spans="1:19" ht="30" x14ac:dyDescent="0.25">
      <c r="A424" s="2" t="s">
        <v>1842</v>
      </c>
      <c r="B424" s="13" t="s">
        <v>1843</v>
      </c>
      <c r="C424" s="2" t="s">
        <v>1844</v>
      </c>
      <c r="D424" s="4">
        <f t="shared" si="6"/>
        <v>46065</v>
      </c>
      <c r="E424" s="5" t="s">
        <v>1464</v>
      </c>
      <c r="F424" s="2">
        <v>1</v>
      </c>
      <c r="G424" s="2">
        <v>4.05</v>
      </c>
      <c r="H424" s="2" t="s">
        <v>1672</v>
      </c>
      <c r="I424" s="6" t="s">
        <v>1845</v>
      </c>
      <c r="J424" s="2" t="s">
        <v>1674</v>
      </c>
      <c r="K424" t="str">
        <f>VLOOKUP(J424,[1]Sheet1!$B$2:$D$2034,3,0)</f>
        <v>NCF</v>
      </c>
      <c r="L424" t="s">
        <v>1675</v>
      </c>
      <c r="M424" s="9" t="s">
        <v>1846</v>
      </c>
      <c r="N424" s="2">
        <v>-0.188</v>
      </c>
      <c r="O424" s="2">
        <v>40.6</v>
      </c>
      <c r="P424" s="30" t="s">
        <v>36</v>
      </c>
      <c r="Q424" t="s">
        <v>1308</v>
      </c>
      <c r="R424" s="8" t="s">
        <v>1308</v>
      </c>
      <c r="S424" t="s">
        <v>378</v>
      </c>
    </row>
    <row r="425" spans="1:19" x14ac:dyDescent="0.25">
      <c r="A425" s="1"/>
      <c r="B425" s="13" t="s">
        <v>1847</v>
      </c>
      <c r="C425" s="2" t="s">
        <v>1848</v>
      </c>
      <c r="D425" s="4">
        <f t="shared" si="6"/>
        <v>46065</v>
      </c>
      <c r="E425" s="5" t="s">
        <v>1464</v>
      </c>
      <c r="F425" s="2">
        <v>5</v>
      </c>
      <c r="G425" s="2">
        <v>3.94</v>
      </c>
      <c r="H425" s="2" t="s">
        <v>1156</v>
      </c>
      <c r="I425" s="6" t="s">
        <v>1849</v>
      </c>
      <c r="J425" s="2" t="s">
        <v>83</v>
      </c>
      <c r="K425" t="str">
        <f>VLOOKUP(J425,[1]Sheet1!$B$2:$D$2034,3,0)</f>
        <v>NCF</v>
      </c>
      <c r="L425" t="s">
        <v>68</v>
      </c>
      <c r="M425" s="1"/>
      <c r="N425" s="2">
        <v>0.19</v>
      </c>
      <c r="O425" s="2">
        <v>59.5</v>
      </c>
      <c r="P425" s="30" t="s">
        <v>26</v>
      </c>
      <c r="Q425"/>
      <c r="R425" s="6" t="s">
        <v>110</v>
      </c>
      <c r="S425" t="s">
        <v>111</v>
      </c>
    </row>
    <row r="426" spans="1:19" ht="30" x14ac:dyDescent="0.25">
      <c r="A426" s="2" t="s">
        <v>1850</v>
      </c>
      <c r="B426" s="13" t="s">
        <v>1851</v>
      </c>
      <c r="C426" s="2" t="s">
        <v>1852</v>
      </c>
      <c r="D426" s="4">
        <f t="shared" si="6"/>
        <v>46066</v>
      </c>
      <c r="E426" s="5" t="s">
        <v>1464</v>
      </c>
      <c r="F426" s="2">
        <v>1</v>
      </c>
      <c r="G426" s="2">
        <v>4.5599999999999996</v>
      </c>
      <c r="H426" s="2" t="s">
        <v>690</v>
      </c>
      <c r="I426" s="6" t="s">
        <v>1853</v>
      </c>
      <c r="J426" s="2" t="s">
        <v>692</v>
      </c>
      <c r="K426" t="str">
        <f>VLOOKUP(J426,[1]Sheet1!$B$2:$D$2034,3,0)</f>
        <v>CF</v>
      </c>
      <c r="L426" t="s">
        <v>35</v>
      </c>
      <c r="M426" s="1"/>
      <c r="N426" s="2">
        <v>0.75800000000000001</v>
      </c>
      <c r="O426" s="2">
        <v>87.9</v>
      </c>
      <c r="P426" s="30" t="s">
        <v>36</v>
      </c>
      <c r="Q426" t="s">
        <v>139</v>
      </c>
      <c r="R426" s="8" t="s">
        <v>139</v>
      </c>
      <c r="S426" t="s">
        <v>37</v>
      </c>
    </row>
    <row r="427" spans="1:19" x14ac:dyDescent="0.25">
      <c r="A427" s="1"/>
      <c r="B427" s="13" t="s">
        <v>1854</v>
      </c>
      <c r="C427" s="2" t="s">
        <v>1855</v>
      </c>
      <c r="D427" s="4">
        <f t="shared" si="6"/>
        <v>46066</v>
      </c>
      <c r="E427" s="5" t="s">
        <v>1464</v>
      </c>
      <c r="F427" s="2">
        <v>5</v>
      </c>
      <c r="G427" s="2">
        <v>4.24</v>
      </c>
      <c r="H427" s="2" t="s">
        <v>166</v>
      </c>
      <c r="I427" s="6" t="s">
        <v>1856</v>
      </c>
      <c r="J427" s="2" t="s">
        <v>168</v>
      </c>
      <c r="K427" t="str">
        <f>VLOOKUP(J427,[1]Sheet1!$B$2:$D$2034,3,0)</f>
        <v>CF</v>
      </c>
      <c r="L427" t="s">
        <v>169</v>
      </c>
      <c r="M427" s="1"/>
      <c r="N427" s="2">
        <v>0.625</v>
      </c>
      <c r="O427" s="2">
        <v>81.25</v>
      </c>
      <c r="P427" s="30" t="s">
        <v>26</v>
      </c>
      <c r="Q427" t="s">
        <v>486</v>
      </c>
      <c r="R427" s="6" t="s">
        <v>486</v>
      </c>
    </row>
    <row r="428" spans="1:19" ht="30" x14ac:dyDescent="0.25">
      <c r="A428" s="1"/>
      <c r="B428" s="13" t="s">
        <v>1857</v>
      </c>
      <c r="C428" s="2" t="s">
        <v>1858</v>
      </c>
      <c r="D428" s="4">
        <f t="shared" si="6"/>
        <v>46066</v>
      </c>
      <c r="E428" s="5" t="s">
        <v>1464</v>
      </c>
      <c r="F428" s="2">
        <v>5</v>
      </c>
      <c r="G428" s="2">
        <v>4.49</v>
      </c>
      <c r="H428" s="2" t="s">
        <v>1859</v>
      </c>
      <c r="I428" s="6" t="s">
        <v>1860</v>
      </c>
      <c r="J428" s="2" t="s">
        <v>1861</v>
      </c>
      <c r="K428" t="str">
        <f>VLOOKUP(J428,[1]Sheet1!$B$2:$D$2034,3,0)</f>
        <v>CF</v>
      </c>
      <c r="L428" t="s">
        <v>35</v>
      </c>
      <c r="M428" s="1"/>
      <c r="N428" s="2">
        <v>0.93899999999999995</v>
      </c>
      <c r="O428" s="2">
        <v>96.95</v>
      </c>
      <c r="P428" s="30" t="s">
        <v>26</v>
      </c>
      <c r="Q428"/>
      <c r="R428" s="6" t="s">
        <v>69</v>
      </c>
    </row>
    <row r="429" spans="1:19" x14ac:dyDescent="0.25">
      <c r="A429" s="1"/>
      <c r="B429" s="13" t="s">
        <v>1862</v>
      </c>
      <c r="C429" s="2" t="s">
        <v>1863</v>
      </c>
      <c r="D429" s="4">
        <f t="shared" si="6"/>
        <v>46066</v>
      </c>
      <c r="E429" s="5" t="s">
        <v>1464</v>
      </c>
      <c r="F429" s="2">
        <v>1</v>
      </c>
      <c r="G429" s="2">
        <v>3.66</v>
      </c>
      <c r="H429" s="2" t="s">
        <v>1864</v>
      </c>
      <c r="I429" s="6" t="s">
        <v>1865</v>
      </c>
      <c r="J429" s="2" t="s">
        <v>1866</v>
      </c>
      <c r="K429" t="str">
        <f>VLOOKUP(J429,[1]Sheet1!$B$2:$D$2034,3,0)</f>
        <v>NCF</v>
      </c>
      <c r="L429" t="s">
        <v>283</v>
      </c>
      <c r="M429" s="1"/>
      <c r="N429" s="2">
        <v>-0.505</v>
      </c>
      <c r="O429" s="2">
        <v>24.75</v>
      </c>
      <c r="P429" s="30" t="s">
        <v>36</v>
      </c>
      <c r="Q429" t="s">
        <v>1867</v>
      </c>
      <c r="R429" s="6" t="s">
        <v>28</v>
      </c>
      <c r="S429" s="6" t="s">
        <v>28</v>
      </c>
    </row>
    <row r="430" spans="1:19" x14ac:dyDescent="0.25">
      <c r="A430" s="1"/>
      <c r="B430" s="13" t="s">
        <v>1868</v>
      </c>
      <c r="C430" s="2" t="s">
        <v>1869</v>
      </c>
      <c r="D430" s="4">
        <f t="shared" si="6"/>
        <v>46066</v>
      </c>
      <c r="E430" s="5" t="s">
        <v>1464</v>
      </c>
      <c r="F430" s="2">
        <v>5</v>
      </c>
      <c r="G430" s="2">
        <v>4.53</v>
      </c>
      <c r="H430" s="2" t="s">
        <v>911</v>
      </c>
      <c r="I430" s="6" t="s">
        <v>1870</v>
      </c>
      <c r="J430" s="2" t="s">
        <v>913</v>
      </c>
      <c r="K430" t="str">
        <f>VLOOKUP(J430,[1]Sheet1!$B$2:$D$2034,3,0)</f>
        <v>CF</v>
      </c>
      <c r="L430" t="s">
        <v>25</v>
      </c>
      <c r="M430" s="1"/>
      <c r="N430" s="2">
        <v>0.63700000000000001</v>
      </c>
      <c r="O430" s="2">
        <v>81.849999999999994</v>
      </c>
      <c r="P430" s="30" t="s">
        <v>26</v>
      </c>
      <c r="Q430" s="22" t="s">
        <v>351</v>
      </c>
      <c r="R430" s="11" t="s">
        <v>351</v>
      </c>
    </row>
    <row r="431" spans="1:19" x14ac:dyDescent="0.25">
      <c r="A431" s="1"/>
      <c r="B431" s="13" t="s">
        <v>1871</v>
      </c>
      <c r="C431" s="2" t="s">
        <v>1872</v>
      </c>
      <c r="D431" s="4">
        <f t="shared" si="6"/>
        <v>46067</v>
      </c>
      <c r="E431" s="5" t="s">
        <v>1464</v>
      </c>
      <c r="F431" s="2">
        <v>1</v>
      </c>
      <c r="G431" s="2">
        <v>4.53</v>
      </c>
      <c r="H431" s="2" t="s">
        <v>74</v>
      </c>
      <c r="I431" s="6" t="s">
        <v>1873</v>
      </c>
      <c r="J431" s="2" t="s">
        <v>76</v>
      </c>
      <c r="K431" t="str">
        <f>VLOOKUP(J431,[1]Sheet1!$B$2:$D$2034,3,0)</f>
        <v>CF</v>
      </c>
      <c r="L431" t="s">
        <v>77</v>
      </c>
      <c r="M431" s="1"/>
      <c r="N431" s="2">
        <v>0.36099999999999999</v>
      </c>
      <c r="O431" s="2">
        <v>68.05</v>
      </c>
      <c r="P431" s="30" t="s">
        <v>36</v>
      </c>
      <c r="Q431" t="s">
        <v>1476</v>
      </c>
      <c r="R431" s="8" t="s">
        <v>155</v>
      </c>
      <c r="S431" t="s">
        <v>111</v>
      </c>
    </row>
    <row r="432" spans="1:19" x14ac:dyDescent="0.25">
      <c r="A432" s="1"/>
      <c r="B432" s="13" t="s">
        <v>1874</v>
      </c>
      <c r="C432" s="2" t="s">
        <v>1875</v>
      </c>
      <c r="D432" s="4">
        <f t="shared" si="6"/>
        <v>46067</v>
      </c>
      <c r="E432" s="5" t="s">
        <v>1464</v>
      </c>
      <c r="F432" s="2">
        <v>1</v>
      </c>
      <c r="G432" s="2">
        <v>3.5</v>
      </c>
      <c r="H432" s="2" t="s">
        <v>1815</v>
      </c>
      <c r="I432" s="6" t="s">
        <v>1876</v>
      </c>
      <c r="J432" s="2" t="s">
        <v>978</v>
      </c>
      <c r="K432" t="str">
        <f>VLOOKUP(J432,[1]Sheet1!$B$2:$D$2034,3,0)</f>
        <v>CF</v>
      </c>
      <c r="L432" t="s">
        <v>186</v>
      </c>
      <c r="M432" s="1"/>
      <c r="N432" s="2">
        <v>0</v>
      </c>
      <c r="O432" s="2">
        <v>50</v>
      </c>
      <c r="P432" s="30" t="s">
        <v>36</v>
      </c>
      <c r="Q432" s="6" t="s">
        <v>1371</v>
      </c>
      <c r="R432" s="8" t="s">
        <v>1371</v>
      </c>
      <c r="S432" t="s">
        <v>378</v>
      </c>
    </row>
    <row r="433" spans="1:19" ht="30" x14ac:dyDescent="0.25">
      <c r="A433" s="1"/>
      <c r="B433" s="13" t="s">
        <v>1877</v>
      </c>
      <c r="C433" s="2" t="s">
        <v>1878</v>
      </c>
      <c r="D433" s="4">
        <f t="shared" si="6"/>
        <v>46067</v>
      </c>
      <c r="E433" s="5" t="s">
        <v>1464</v>
      </c>
      <c r="F433" s="2">
        <v>2</v>
      </c>
      <c r="G433" s="2">
        <v>3.16</v>
      </c>
      <c r="H433" s="2" t="s">
        <v>373</v>
      </c>
      <c r="I433" s="6" t="s">
        <v>1879</v>
      </c>
      <c r="J433" s="2" t="s">
        <v>375</v>
      </c>
      <c r="K433" t="str">
        <f>VLOOKUP(J433,[1]Sheet1!$B$2:$D$2034,3,0)</f>
        <v>CF</v>
      </c>
      <c r="L433" t="s">
        <v>376</v>
      </c>
      <c r="M433" s="1"/>
      <c r="N433" s="2">
        <v>-0.75900000000000001</v>
      </c>
      <c r="O433" s="2">
        <v>12.05</v>
      </c>
      <c r="P433" s="30" t="s">
        <v>36</v>
      </c>
      <c r="Q433" s="14" t="s">
        <v>1336</v>
      </c>
      <c r="R433" s="14" t="s">
        <v>1336</v>
      </c>
      <c r="S433" t="s">
        <v>28</v>
      </c>
    </row>
    <row r="434" spans="1:19" x14ac:dyDescent="0.25">
      <c r="A434" s="1"/>
      <c r="B434" s="13" t="s">
        <v>1880</v>
      </c>
      <c r="C434" s="2" t="s">
        <v>1881</v>
      </c>
      <c r="D434" s="4">
        <f t="shared" si="6"/>
        <v>46067</v>
      </c>
      <c r="E434" s="5" t="s">
        <v>1464</v>
      </c>
      <c r="F434" s="2">
        <v>5</v>
      </c>
      <c r="G434" s="2">
        <v>4.53</v>
      </c>
      <c r="H434" s="2" t="s">
        <v>74</v>
      </c>
      <c r="I434" s="6" t="s">
        <v>1882</v>
      </c>
      <c r="J434" s="2" t="s">
        <v>76</v>
      </c>
      <c r="K434" t="str">
        <f>VLOOKUP(J434,[1]Sheet1!$B$2:$D$2034,3,0)</f>
        <v>CF</v>
      </c>
      <c r="L434" t="s">
        <v>77</v>
      </c>
      <c r="M434" s="1"/>
      <c r="N434" s="2">
        <v>0.76500000000000001</v>
      </c>
      <c r="O434" s="2">
        <v>88.25</v>
      </c>
      <c r="P434" s="30" t="s">
        <v>26</v>
      </c>
      <c r="Q434"/>
      <c r="R434" s="6" t="s">
        <v>110</v>
      </c>
    </row>
    <row r="435" spans="1:19" x14ac:dyDescent="0.25">
      <c r="A435" s="1"/>
      <c r="B435" s="13" t="s">
        <v>1883</v>
      </c>
      <c r="C435" s="2" t="s">
        <v>1884</v>
      </c>
      <c r="D435" s="4">
        <f t="shared" si="6"/>
        <v>46068</v>
      </c>
      <c r="E435" s="5" t="s">
        <v>1464</v>
      </c>
      <c r="F435" s="2">
        <v>1</v>
      </c>
      <c r="G435" s="2">
        <v>3.87</v>
      </c>
      <c r="H435" s="2" t="s">
        <v>207</v>
      </c>
      <c r="I435" s="6" t="s">
        <v>1885</v>
      </c>
      <c r="J435" s="2" t="s">
        <v>209</v>
      </c>
      <c r="K435" t="str">
        <f>VLOOKUP(J435,[1]Sheet1!$B$2:$D$2034,3,0)</f>
        <v>NCF</v>
      </c>
      <c r="L435" t="s">
        <v>210</v>
      </c>
      <c r="M435" s="1"/>
      <c r="N435" s="2">
        <v>-0.316</v>
      </c>
      <c r="O435" s="2">
        <v>34.200000000000003</v>
      </c>
      <c r="P435" s="30" t="s">
        <v>36</v>
      </c>
      <c r="Q435" t="s">
        <v>1886</v>
      </c>
      <c r="R435" s="8" t="s">
        <v>45</v>
      </c>
      <c r="S435" t="s">
        <v>37</v>
      </c>
    </row>
    <row r="436" spans="1:19" x14ac:dyDescent="0.25">
      <c r="A436" s="1"/>
      <c r="B436" s="13" t="s">
        <v>1887</v>
      </c>
      <c r="C436" s="2" t="s">
        <v>1888</v>
      </c>
      <c r="D436" s="4">
        <f t="shared" si="6"/>
        <v>46068</v>
      </c>
      <c r="E436" s="5" t="s">
        <v>1464</v>
      </c>
      <c r="F436" s="2">
        <v>1</v>
      </c>
      <c r="G436" s="2">
        <v>3.94</v>
      </c>
      <c r="H436" s="2" t="s">
        <v>1156</v>
      </c>
      <c r="I436" s="6" t="s">
        <v>1889</v>
      </c>
      <c r="J436" s="2" t="s">
        <v>83</v>
      </c>
      <c r="K436" t="str">
        <f>VLOOKUP(J436,[1]Sheet1!$B$2:$D$2034,3,0)</f>
        <v>NCF</v>
      </c>
      <c r="L436" t="s">
        <v>68</v>
      </c>
      <c r="M436" s="1"/>
      <c r="N436" s="2">
        <v>0.502</v>
      </c>
      <c r="O436" s="2">
        <v>75.099999999999994</v>
      </c>
      <c r="P436" s="30" t="s">
        <v>36</v>
      </c>
      <c r="Q436" t="s">
        <v>1481</v>
      </c>
      <c r="R436" s="8" t="s">
        <v>45</v>
      </c>
      <c r="S436" t="s">
        <v>37</v>
      </c>
    </row>
    <row r="437" spans="1:19" ht="30" x14ac:dyDescent="0.25">
      <c r="A437" s="1"/>
      <c r="B437" s="13" t="s">
        <v>1890</v>
      </c>
      <c r="C437" s="2" t="s">
        <v>1891</v>
      </c>
      <c r="D437" s="4">
        <f t="shared" si="6"/>
        <v>46068</v>
      </c>
      <c r="E437" s="5" t="s">
        <v>1464</v>
      </c>
      <c r="F437" s="2">
        <v>1</v>
      </c>
      <c r="G437" s="2">
        <v>4.24</v>
      </c>
      <c r="H437" s="2" t="s">
        <v>1150</v>
      </c>
      <c r="I437" s="6" t="s">
        <v>1892</v>
      </c>
      <c r="J437" s="2" t="s">
        <v>1152</v>
      </c>
      <c r="K437" t="str">
        <f>VLOOKUP(J437,[1]Sheet1!$B$2:$D$2034,3,0)</f>
        <v>NCF</v>
      </c>
      <c r="L437" t="s">
        <v>1153</v>
      </c>
      <c r="M437" s="1"/>
      <c r="N437" s="2">
        <v>-0.82199999999999995</v>
      </c>
      <c r="O437" s="2">
        <v>8.9</v>
      </c>
      <c r="P437" s="30" t="s">
        <v>36</v>
      </c>
      <c r="Q437" t="s">
        <v>1509</v>
      </c>
      <c r="R437" s="8" t="s">
        <v>45</v>
      </c>
      <c r="S437" t="s">
        <v>37</v>
      </c>
    </row>
    <row r="438" spans="1:19" ht="30" x14ac:dyDescent="0.25">
      <c r="A438" s="2" t="s">
        <v>1893</v>
      </c>
      <c r="B438" s="13" t="s">
        <v>1894</v>
      </c>
      <c r="C438" s="2" t="s">
        <v>1895</v>
      </c>
      <c r="D438" s="4">
        <f t="shared" si="6"/>
        <v>46068</v>
      </c>
      <c r="E438" s="5" t="s">
        <v>1464</v>
      </c>
      <c r="F438" s="2">
        <v>5</v>
      </c>
      <c r="G438" s="2">
        <v>4.49</v>
      </c>
      <c r="H438" s="2" t="s">
        <v>500</v>
      </c>
      <c r="I438" s="6" t="s">
        <v>1896</v>
      </c>
      <c r="J438" s="2" t="s">
        <v>502</v>
      </c>
      <c r="K438" t="str">
        <f>VLOOKUP(J438,[1]Sheet1!$B$2:$D$2034,3,0)</f>
        <v>CF</v>
      </c>
      <c r="L438" t="s">
        <v>503</v>
      </c>
      <c r="M438" s="1"/>
      <c r="N438" s="2">
        <v>0.85099999999999998</v>
      </c>
      <c r="O438" s="2">
        <v>92.55</v>
      </c>
      <c r="P438" s="30" t="s">
        <v>26</v>
      </c>
      <c r="Q438" t="s">
        <v>69</v>
      </c>
      <c r="R438" s="6" t="s">
        <v>69</v>
      </c>
    </row>
    <row r="439" spans="1:19" x14ac:dyDescent="0.25">
      <c r="A439" s="2" t="s">
        <v>1897</v>
      </c>
      <c r="B439" s="13" t="s">
        <v>1898</v>
      </c>
      <c r="C439" s="2" t="s">
        <v>1899</v>
      </c>
      <c r="D439" s="4">
        <f t="shared" si="6"/>
        <v>46068</v>
      </c>
      <c r="E439" s="5" t="s">
        <v>1464</v>
      </c>
      <c r="F439" s="2">
        <v>3</v>
      </c>
      <c r="G439" s="2">
        <v>4.0999999999999996</v>
      </c>
      <c r="H439" s="2" t="s">
        <v>194</v>
      </c>
      <c r="I439" s="6" t="s">
        <v>1900</v>
      </c>
      <c r="J439" s="2" t="s">
        <v>196</v>
      </c>
      <c r="K439" t="str">
        <f>VLOOKUP(J439,[1]Sheet1!$B$2:$D$2034,3,0)</f>
        <v>CF</v>
      </c>
      <c r="L439" t="s">
        <v>197</v>
      </c>
      <c r="M439" s="9" t="s">
        <v>1901</v>
      </c>
      <c r="N439" s="2">
        <v>0.38200000000000001</v>
      </c>
      <c r="O439" s="2">
        <v>69.099999999999994</v>
      </c>
      <c r="P439" s="30" t="s">
        <v>36</v>
      </c>
      <c r="Q439" s="26" t="s">
        <v>1220</v>
      </c>
      <c r="R439" s="6" t="s">
        <v>1220</v>
      </c>
      <c r="S439" s="26" t="s">
        <v>37</v>
      </c>
    </row>
    <row r="440" spans="1:19" x14ac:dyDescent="0.25">
      <c r="A440" s="2" t="s">
        <v>1902</v>
      </c>
      <c r="B440" s="13" t="s">
        <v>1903</v>
      </c>
      <c r="C440" s="2" t="s">
        <v>1904</v>
      </c>
      <c r="D440" s="4">
        <f t="shared" si="6"/>
        <v>46068</v>
      </c>
      <c r="E440" s="5" t="s">
        <v>1464</v>
      </c>
      <c r="F440" s="2">
        <v>1</v>
      </c>
      <c r="G440" s="2">
        <v>3.28</v>
      </c>
      <c r="H440" s="2" t="s">
        <v>433</v>
      </c>
      <c r="I440" s="6" t="s">
        <v>1905</v>
      </c>
      <c r="J440" s="2" t="s">
        <v>435</v>
      </c>
      <c r="K440" t="str">
        <f>VLOOKUP(J440,[1]Sheet1!$B$2:$D$2034,3,0)</f>
        <v>NCF</v>
      </c>
      <c r="L440" t="str">
        <f>VLOOKUP(J440,[2]Sheet1!$B$2:$H$2222,7,0)</f>
        <v>TARGET DAMASK SHEET SET</v>
      </c>
      <c r="M440" s="1"/>
      <c r="N440" s="2">
        <v>-0.47699999999999998</v>
      </c>
      <c r="O440" s="2">
        <v>26.15</v>
      </c>
      <c r="P440" s="30" t="s">
        <v>36</v>
      </c>
      <c r="Q440" s="6" t="s">
        <v>1371</v>
      </c>
      <c r="R440" s="8" t="s">
        <v>1371</v>
      </c>
      <c r="S440" t="s">
        <v>378</v>
      </c>
    </row>
    <row r="441" spans="1:19" ht="45" x14ac:dyDescent="0.25">
      <c r="A441" s="2" t="s">
        <v>1906</v>
      </c>
      <c r="B441" s="13" t="s">
        <v>1907</v>
      </c>
      <c r="C441" s="2" t="s">
        <v>1908</v>
      </c>
      <c r="D441" s="4">
        <f t="shared" si="6"/>
        <v>46068</v>
      </c>
      <c r="E441" s="5" t="s">
        <v>1464</v>
      </c>
      <c r="F441" s="2">
        <v>1</v>
      </c>
      <c r="G441" s="2">
        <v>3.28</v>
      </c>
      <c r="H441" s="2" t="s">
        <v>433</v>
      </c>
      <c r="I441" s="6" t="s">
        <v>1909</v>
      </c>
      <c r="J441" s="2" t="s">
        <v>435</v>
      </c>
      <c r="K441" t="str">
        <f>VLOOKUP(J441,[1]Sheet1!$B$2:$D$2034,3,0)</f>
        <v>NCF</v>
      </c>
      <c r="L441" t="str">
        <f>VLOOKUP(J441,[2]Sheet1!$B$2:$H$2222,7,0)</f>
        <v>TARGET DAMASK SHEET SET</v>
      </c>
      <c r="M441" s="1"/>
      <c r="N441" s="2">
        <v>-6.4000000000000001E-2</v>
      </c>
      <c r="O441" s="2">
        <v>46.8</v>
      </c>
      <c r="P441" s="30" t="s">
        <v>36</v>
      </c>
      <c r="Q441" t="s">
        <v>1910</v>
      </c>
      <c r="R441" s="8" t="s">
        <v>45</v>
      </c>
      <c r="S441" t="s">
        <v>37</v>
      </c>
    </row>
    <row r="442" spans="1:19" x14ac:dyDescent="0.25">
      <c r="A442" s="2" t="s">
        <v>1911</v>
      </c>
      <c r="B442" s="13" t="s">
        <v>1912</v>
      </c>
      <c r="C442" s="2" t="s">
        <v>1913</v>
      </c>
      <c r="D442" s="4">
        <f t="shared" si="6"/>
        <v>46068</v>
      </c>
      <c r="E442" s="5" t="s">
        <v>1464</v>
      </c>
      <c r="F442" s="2">
        <v>1</v>
      </c>
      <c r="G442" s="2">
        <v>3.86</v>
      </c>
      <c r="H442" s="2" t="s">
        <v>704</v>
      </c>
      <c r="I442" s="6" t="s">
        <v>1914</v>
      </c>
      <c r="J442" s="2" t="s">
        <v>706</v>
      </c>
      <c r="K442" t="str">
        <f>VLOOKUP(J442,[1]Sheet1!$B$2:$D$2034,3,0)</f>
        <v>NCF from C5</v>
      </c>
      <c r="L442" t="s">
        <v>269</v>
      </c>
      <c r="M442" s="1"/>
      <c r="N442" s="2">
        <v>-0.77700000000000002</v>
      </c>
      <c r="O442" s="2">
        <v>11.15</v>
      </c>
      <c r="P442" s="30" t="s">
        <v>36</v>
      </c>
      <c r="Q442" t="s">
        <v>1915</v>
      </c>
      <c r="R442" s="8" t="s">
        <v>1915</v>
      </c>
      <c r="S442" t="s">
        <v>378</v>
      </c>
    </row>
    <row r="443" spans="1:19" x14ac:dyDescent="0.25">
      <c r="A443" s="1"/>
      <c r="B443" s="13" t="s">
        <v>1916</v>
      </c>
      <c r="C443" s="2" t="s">
        <v>1917</v>
      </c>
      <c r="D443" s="4">
        <f t="shared" si="6"/>
        <v>46068</v>
      </c>
      <c r="E443" s="5" t="s">
        <v>1464</v>
      </c>
      <c r="F443" s="2">
        <v>5</v>
      </c>
      <c r="G443" s="2">
        <v>3.87</v>
      </c>
      <c r="H443" s="2" t="s">
        <v>207</v>
      </c>
      <c r="I443" s="6" t="s">
        <v>1918</v>
      </c>
      <c r="J443" s="2" t="s">
        <v>209</v>
      </c>
      <c r="K443" t="str">
        <f>VLOOKUP(J443,[1]Sheet1!$B$2:$D$2034,3,0)</f>
        <v>NCF</v>
      </c>
      <c r="L443" t="s">
        <v>210</v>
      </c>
      <c r="M443" s="1"/>
      <c r="N443" s="2">
        <v>0.63700000000000001</v>
      </c>
      <c r="O443" s="2">
        <v>81.849999999999994</v>
      </c>
      <c r="P443" s="30" t="s">
        <v>26</v>
      </c>
      <c r="Q443"/>
      <c r="R443" s="6"/>
    </row>
    <row r="444" spans="1:19" x14ac:dyDescent="0.25">
      <c r="A444" s="2" t="s">
        <v>1919</v>
      </c>
      <c r="B444" s="13" t="s">
        <v>1920</v>
      </c>
      <c r="C444" s="2" t="s">
        <v>1921</v>
      </c>
      <c r="D444" s="4">
        <f t="shared" si="6"/>
        <v>46068</v>
      </c>
      <c r="E444" s="5" t="s">
        <v>1464</v>
      </c>
      <c r="F444" s="2">
        <v>3</v>
      </c>
      <c r="G444" s="2">
        <v>3.86</v>
      </c>
      <c r="H444" s="2" t="s">
        <v>704</v>
      </c>
      <c r="I444" s="6" t="s">
        <v>1922</v>
      </c>
      <c r="J444" s="2" t="s">
        <v>706</v>
      </c>
      <c r="K444" t="str">
        <f>VLOOKUP(J444,[1]Sheet1!$B$2:$D$2034,3,0)</f>
        <v>NCF from C5</v>
      </c>
      <c r="L444" t="s">
        <v>269</v>
      </c>
      <c r="M444" s="1"/>
      <c r="N444" s="2">
        <v>0.30499999999999999</v>
      </c>
      <c r="O444" s="2">
        <v>65.25</v>
      </c>
      <c r="P444" s="30" t="s">
        <v>36</v>
      </c>
      <c r="Q444" s="3" t="s">
        <v>1923</v>
      </c>
      <c r="R444" s="8" t="s">
        <v>1924</v>
      </c>
      <c r="S444" s="3" t="s">
        <v>37</v>
      </c>
    </row>
    <row r="445" spans="1:19" ht="75" x14ac:dyDescent="0.25">
      <c r="A445" s="2" t="s">
        <v>1925</v>
      </c>
      <c r="B445" s="13" t="s">
        <v>1926</v>
      </c>
      <c r="C445" s="2" t="s">
        <v>1927</v>
      </c>
      <c r="D445" s="4">
        <f t="shared" si="6"/>
        <v>46068</v>
      </c>
      <c r="E445" s="5" t="s">
        <v>1464</v>
      </c>
      <c r="F445" s="2">
        <v>4</v>
      </c>
      <c r="G445" s="2">
        <v>3.16</v>
      </c>
      <c r="H445" s="2" t="s">
        <v>373</v>
      </c>
      <c r="I445" s="6" t="s">
        <v>1928</v>
      </c>
      <c r="J445" s="2" t="s">
        <v>375</v>
      </c>
      <c r="K445" t="str">
        <f>VLOOKUP(J445,[1]Sheet1!$B$2:$D$2034,3,0)</f>
        <v>CF</v>
      </c>
      <c r="L445" t="s">
        <v>376</v>
      </c>
      <c r="M445" s="9" t="s">
        <v>1929</v>
      </c>
      <c r="N445" s="2">
        <v>0.98899999999999999</v>
      </c>
      <c r="O445" s="2">
        <v>99.45</v>
      </c>
      <c r="P445" s="30" t="s">
        <v>26</v>
      </c>
      <c r="Q445"/>
      <c r="R445" s="6" t="s">
        <v>27</v>
      </c>
    </row>
    <row r="446" spans="1:19" ht="30" x14ac:dyDescent="0.25">
      <c r="A446" s="2" t="s">
        <v>1930</v>
      </c>
      <c r="B446" s="13" t="s">
        <v>1931</v>
      </c>
      <c r="C446" s="2" t="s">
        <v>1932</v>
      </c>
      <c r="D446" s="4">
        <f t="shared" si="6"/>
        <v>46069</v>
      </c>
      <c r="E446" s="5" t="s">
        <v>1464</v>
      </c>
      <c r="F446" s="2">
        <v>5</v>
      </c>
      <c r="G446" s="2">
        <v>4.3499999999999996</v>
      </c>
      <c r="H446" s="2" t="s">
        <v>1291</v>
      </c>
      <c r="I446" s="6" t="s">
        <v>1933</v>
      </c>
      <c r="J446" s="2" t="s">
        <v>612</v>
      </c>
      <c r="K446" t="str">
        <f>VLOOKUP(J446,[1]Sheet1!$B$2:$D$2034,3,0)</f>
        <v>NCF</v>
      </c>
      <c r="L446" t="s">
        <v>68</v>
      </c>
      <c r="M446" s="1"/>
      <c r="N446" s="2">
        <v>0.91</v>
      </c>
      <c r="O446" s="2">
        <v>95.5</v>
      </c>
      <c r="P446" s="30" t="s">
        <v>26</v>
      </c>
      <c r="Q446"/>
      <c r="R446" s="6"/>
    </row>
    <row r="447" spans="1:19" x14ac:dyDescent="0.25">
      <c r="A447" s="1"/>
      <c r="B447" s="13" t="s">
        <v>1934</v>
      </c>
      <c r="C447" s="2" t="s">
        <v>1935</v>
      </c>
      <c r="D447" s="4">
        <f t="shared" si="6"/>
        <v>46069</v>
      </c>
      <c r="E447" s="5" t="s">
        <v>1464</v>
      </c>
      <c r="F447" s="2">
        <v>1</v>
      </c>
      <c r="G447" s="2">
        <v>4.08</v>
      </c>
      <c r="H447" s="2" t="s">
        <v>427</v>
      </c>
      <c r="I447" s="6" t="s">
        <v>1936</v>
      </c>
      <c r="J447" s="2" t="s">
        <v>429</v>
      </c>
      <c r="K447" t="str">
        <f>VLOOKUP(J447,[1]Sheet1!$B$2:$D$2034,3,0)</f>
        <v>CF</v>
      </c>
      <c r="L447" t="s">
        <v>138</v>
      </c>
      <c r="M447" s="1"/>
      <c r="N447" s="2">
        <v>-0.74</v>
      </c>
      <c r="O447" s="2">
        <v>13</v>
      </c>
      <c r="P447" s="30" t="s">
        <v>36</v>
      </c>
      <c r="Q447" t="s">
        <v>1937</v>
      </c>
      <c r="R447" s="8" t="s">
        <v>1938</v>
      </c>
      <c r="S447" t="s">
        <v>103</v>
      </c>
    </row>
    <row r="448" spans="1:19" x14ac:dyDescent="0.25">
      <c r="A448" s="1"/>
      <c r="B448" s="13" t="s">
        <v>1939</v>
      </c>
      <c r="C448" s="2" t="s">
        <v>1940</v>
      </c>
      <c r="D448" s="4">
        <f t="shared" si="6"/>
        <v>46069</v>
      </c>
      <c r="E448" s="5" t="s">
        <v>1464</v>
      </c>
      <c r="F448" s="2">
        <v>5</v>
      </c>
      <c r="G448" s="2">
        <v>4.5</v>
      </c>
      <c r="H448" s="2" t="s">
        <v>1941</v>
      </c>
      <c r="I448" s="6" t="s">
        <v>1942</v>
      </c>
      <c r="J448" s="2" t="s">
        <v>1943</v>
      </c>
      <c r="K448" t="str">
        <f>VLOOKUP(J448,[1]Sheet1!$B$2:$D$2034,3,0)</f>
        <v>CF</v>
      </c>
      <c r="L448" t="s">
        <v>1944</v>
      </c>
      <c r="M448" s="1"/>
      <c r="N448" s="2">
        <v>0.377</v>
      </c>
      <c r="O448" s="2">
        <v>68.849999999999994</v>
      </c>
      <c r="P448" s="30" t="s">
        <v>26</v>
      </c>
      <c r="Q448"/>
      <c r="R448" s="6" t="s">
        <v>53</v>
      </c>
    </row>
    <row r="449" spans="1:19" x14ac:dyDescent="0.25">
      <c r="A449" s="2" t="s">
        <v>1117</v>
      </c>
      <c r="B449" s="13" t="s">
        <v>1945</v>
      </c>
      <c r="C449" s="2" t="s">
        <v>1946</v>
      </c>
      <c r="D449" s="4">
        <f t="shared" si="6"/>
        <v>46069</v>
      </c>
      <c r="E449" s="5" t="s">
        <v>1464</v>
      </c>
      <c r="F449" s="2">
        <v>5</v>
      </c>
      <c r="G449" s="2">
        <v>4.53</v>
      </c>
      <c r="H449" s="2" t="s">
        <v>74</v>
      </c>
      <c r="I449" s="6" t="s">
        <v>1947</v>
      </c>
      <c r="J449" s="2" t="s">
        <v>76</v>
      </c>
      <c r="K449" t="str">
        <f>VLOOKUP(J449,[1]Sheet1!$B$2:$D$2034,3,0)</f>
        <v>CF</v>
      </c>
      <c r="L449" t="s">
        <v>77</v>
      </c>
      <c r="M449" s="9" t="s">
        <v>1948</v>
      </c>
      <c r="N449" s="2">
        <v>0.89700000000000002</v>
      </c>
      <c r="O449" s="2">
        <v>94.85</v>
      </c>
      <c r="P449" s="30" t="s">
        <v>26</v>
      </c>
      <c r="Q449" s="22"/>
      <c r="R449" s="6" t="s">
        <v>110</v>
      </c>
      <c r="S449" s="22"/>
    </row>
    <row r="450" spans="1:19" ht="30" x14ac:dyDescent="0.25">
      <c r="A450" s="2" t="s">
        <v>1949</v>
      </c>
      <c r="B450" s="13" t="s">
        <v>1950</v>
      </c>
      <c r="C450" s="2" t="s">
        <v>1951</v>
      </c>
      <c r="D450" s="4">
        <f t="shared" ref="D450:D513" si="7">DATEVALUE(LEFT(C450,10))</f>
        <v>46069</v>
      </c>
      <c r="E450" s="5" t="s">
        <v>1464</v>
      </c>
      <c r="F450" s="2">
        <v>1</v>
      </c>
      <c r="G450" s="2">
        <v>4.49</v>
      </c>
      <c r="H450" s="2" t="s">
        <v>176</v>
      </c>
      <c r="I450" s="6" t="s">
        <v>1952</v>
      </c>
      <c r="J450" s="2" t="s">
        <v>178</v>
      </c>
      <c r="K450" t="str">
        <f>VLOOKUP(J450,[1]Sheet1!$B$2:$D$2034,3,0)</f>
        <v>CF</v>
      </c>
      <c r="L450" t="s">
        <v>179</v>
      </c>
      <c r="M450" s="9" t="s">
        <v>1953</v>
      </c>
      <c r="N450" s="2">
        <v>5.1999999999999998E-2</v>
      </c>
      <c r="O450" s="2">
        <v>52.6</v>
      </c>
      <c r="P450" s="30" t="s">
        <v>36</v>
      </c>
      <c r="Q450" t="s">
        <v>198</v>
      </c>
      <c r="R450" s="8" t="s">
        <v>198</v>
      </c>
      <c r="S450" t="s">
        <v>37</v>
      </c>
    </row>
    <row r="451" spans="1:19" x14ac:dyDescent="0.25">
      <c r="A451" s="2" t="s">
        <v>1954</v>
      </c>
      <c r="B451" s="13" t="s">
        <v>1955</v>
      </c>
      <c r="C451" s="2" t="s">
        <v>1956</v>
      </c>
      <c r="D451" s="4">
        <f t="shared" si="7"/>
        <v>46069</v>
      </c>
      <c r="E451" s="5" t="s">
        <v>1464</v>
      </c>
      <c r="F451" s="2">
        <v>1</v>
      </c>
      <c r="G451" s="2">
        <v>4.0999999999999996</v>
      </c>
      <c r="H451" s="2" t="s">
        <v>194</v>
      </c>
      <c r="I451" s="6" t="s">
        <v>1957</v>
      </c>
      <c r="J451" s="2" t="s">
        <v>196</v>
      </c>
      <c r="K451" t="str">
        <f>VLOOKUP(J451,[1]Sheet1!$B$2:$D$2034,3,0)</f>
        <v>CF</v>
      </c>
      <c r="L451" t="s">
        <v>197</v>
      </c>
      <c r="M451" s="1"/>
      <c r="N451" s="2">
        <v>0</v>
      </c>
      <c r="O451" s="2">
        <v>50</v>
      </c>
      <c r="P451" s="30" t="s">
        <v>36</v>
      </c>
      <c r="Q451" t="s">
        <v>1958</v>
      </c>
      <c r="R451" s="26" t="s">
        <v>1563</v>
      </c>
      <c r="S451" t="s">
        <v>37</v>
      </c>
    </row>
    <row r="452" spans="1:19" ht="30" x14ac:dyDescent="0.25">
      <c r="A452" s="2" t="s">
        <v>1959</v>
      </c>
      <c r="B452" s="13" t="s">
        <v>1960</v>
      </c>
      <c r="C452" s="2" t="s">
        <v>1961</v>
      </c>
      <c r="D452" s="4">
        <f t="shared" si="7"/>
        <v>46069</v>
      </c>
      <c r="E452" s="5" t="s">
        <v>1464</v>
      </c>
      <c r="F452" s="2">
        <v>4</v>
      </c>
      <c r="G452" s="2">
        <v>4.2699999999999996</v>
      </c>
      <c r="H452" s="2" t="s">
        <v>1047</v>
      </c>
      <c r="I452" s="6" t="s">
        <v>1962</v>
      </c>
      <c r="J452" s="2" t="s">
        <v>1049</v>
      </c>
      <c r="K452" t="str">
        <f>VLOOKUP(J452,[1]Sheet1!$B$2:$D$2034,3,0)</f>
        <v>CF</v>
      </c>
      <c r="L452" t="s">
        <v>35</v>
      </c>
      <c r="M452" s="9" t="s">
        <v>1963</v>
      </c>
      <c r="N452" s="2">
        <v>0.86799999999999999</v>
      </c>
      <c r="O452" s="2">
        <v>93.4</v>
      </c>
      <c r="P452" s="30" t="s">
        <v>36</v>
      </c>
      <c r="Q452" t="s">
        <v>1520</v>
      </c>
      <c r="R452" s="8" t="s">
        <v>1520</v>
      </c>
      <c r="S452" t="s">
        <v>103</v>
      </c>
    </row>
    <row r="453" spans="1:19" ht="90" x14ac:dyDescent="0.25">
      <c r="A453" s="2" t="s">
        <v>1964</v>
      </c>
      <c r="B453" s="13" t="s">
        <v>1965</v>
      </c>
      <c r="C453" s="2" t="s">
        <v>1966</v>
      </c>
      <c r="D453" s="4">
        <f t="shared" si="7"/>
        <v>46070</v>
      </c>
      <c r="E453" s="5" t="s">
        <v>1464</v>
      </c>
      <c r="F453" s="2">
        <v>1</v>
      </c>
      <c r="G453" s="2">
        <v>3.94</v>
      </c>
      <c r="H453" s="2" t="s">
        <v>1156</v>
      </c>
      <c r="I453" s="6" t="s">
        <v>1967</v>
      </c>
      <c r="J453" s="2" t="s">
        <v>83</v>
      </c>
      <c r="K453" t="str">
        <f>VLOOKUP(J453,[1]Sheet1!$B$2:$D$2034,3,0)</f>
        <v>NCF</v>
      </c>
      <c r="L453" t="s">
        <v>68</v>
      </c>
      <c r="M453" s="9" t="s">
        <v>1968</v>
      </c>
      <c r="N453" s="2">
        <v>0.88300000000000001</v>
      </c>
      <c r="O453" s="2">
        <v>94.15</v>
      </c>
      <c r="P453" s="30" t="s">
        <v>36</v>
      </c>
      <c r="Q453" s="14" t="s">
        <v>198</v>
      </c>
      <c r="R453" s="8" t="s">
        <v>198</v>
      </c>
      <c r="S453" t="s">
        <v>37</v>
      </c>
    </row>
    <row r="454" spans="1:19" x14ac:dyDescent="0.25">
      <c r="A454" s="1"/>
      <c r="B454" s="13" t="s">
        <v>1969</v>
      </c>
      <c r="C454" s="2" t="s">
        <v>1970</v>
      </c>
      <c r="D454" s="4">
        <f t="shared" si="7"/>
        <v>46070</v>
      </c>
      <c r="E454" s="5" t="s">
        <v>1464</v>
      </c>
      <c r="F454" s="2">
        <v>2</v>
      </c>
      <c r="G454" s="2">
        <v>3.94</v>
      </c>
      <c r="H454" s="2" t="s">
        <v>1156</v>
      </c>
      <c r="I454" s="6" t="s">
        <v>1971</v>
      </c>
      <c r="J454" s="2" t="s">
        <v>83</v>
      </c>
      <c r="K454" t="str">
        <f>VLOOKUP(J454,[1]Sheet1!$B$2:$D$2034,3,0)</f>
        <v>NCF</v>
      </c>
      <c r="L454" t="s">
        <v>68</v>
      </c>
      <c r="M454" s="1"/>
      <c r="N454" s="2">
        <v>0</v>
      </c>
      <c r="O454" s="2">
        <v>50</v>
      </c>
      <c r="P454" s="30" t="s">
        <v>36</v>
      </c>
      <c r="Q454" t="s">
        <v>440</v>
      </c>
      <c r="R454" s="8" t="s">
        <v>440</v>
      </c>
      <c r="S454" t="s">
        <v>37</v>
      </c>
    </row>
    <row r="455" spans="1:19" x14ac:dyDescent="0.25">
      <c r="A455" s="1"/>
      <c r="B455" s="13" t="s">
        <v>1972</v>
      </c>
      <c r="C455" s="2" t="s">
        <v>1973</v>
      </c>
      <c r="D455" s="4">
        <f t="shared" si="7"/>
        <v>46070</v>
      </c>
      <c r="E455" s="5" t="s">
        <v>1464</v>
      </c>
      <c r="F455" s="2">
        <v>3</v>
      </c>
      <c r="G455" s="2">
        <v>3.94</v>
      </c>
      <c r="H455" s="2" t="s">
        <v>1156</v>
      </c>
      <c r="I455" s="6" t="s">
        <v>1974</v>
      </c>
      <c r="J455" s="2" t="s">
        <v>83</v>
      </c>
      <c r="K455" t="str">
        <f>VLOOKUP(J455,[1]Sheet1!$B$2:$D$2034,3,0)</f>
        <v>NCF</v>
      </c>
      <c r="L455" t="s">
        <v>68</v>
      </c>
      <c r="M455" s="1"/>
      <c r="N455" s="2">
        <v>0.45200000000000001</v>
      </c>
      <c r="O455" s="2">
        <v>72.599999999999994</v>
      </c>
      <c r="P455" s="30" t="s">
        <v>36</v>
      </c>
      <c r="Q455" t="s">
        <v>1481</v>
      </c>
      <c r="R455" s="8" t="s">
        <v>45</v>
      </c>
      <c r="S455" t="s">
        <v>37</v>
      </c>
    </row>
    <row r="456" spans="1:19" ht="60" x14ac:dyDescent="0.25">
      <c r="A456" s="2" t="s">
        <v>1975</v>
      </c>
      <c r="B456" s="13" t="s">
        <v>1976</v>
      </c>
      <c r="C456" s="2" t="s">
        <v>1977</v>
      </c>
      <c r="D456" s="4">
        <f t="shared" si="7"/>
        <v>46070</v>
      </c>
      <c r="E456" s="5" t="s">
        <v>1464</v>
      </c>
      <c r="F456" s="2">
        <v>5</v>
      </c>
      <c r="G456" s="2">
        <v>3.28</v>
      </c>
      <c r="H456" s="2" t="s">
        <v>433</v>
      </c>
      <c r="I456" s="6" t="s">
        <v>1978</v>
      </c>
      <c r="J456" s="2" t="s">
        <v>435</v>
      </c>
      <c r="K456" t="str">
        <f>VLOOKUP(J456,[1]Sheet1!$B$2:$D$2034,3,0)</f>
        <v>NCF</v>
      </c>
      <c r="L456" t="str">
        <f>VLOOKUP(J456,[2]Sheet1!$B$2:$H$2222,7,0)</f>
        <v>TARGET DAMASK SHEET SET</v>
      </c>
      <c r="M456" s="9" t="s">
        <v>1979</v>
      </c>
      <c r="N456" s="2">
        <v>0.83199999999999996</v>
      </c>
      <c r="O456" s="2">
        <v>91.6</v>
      </c>
      <c r="P456" s="30" t="s">
        <v>26</v>
      </c>
      <c r="Q456"/>
      <c r="R456" s="6"/>
    </row>
    <row r="457" spans="1:19" x14ac:dyDescent="0.25">
      <c r="A457" s="2" t="s">
        <v>1980</v>
      </c>
      <c r="B457" s="13" t="s">
        <v>1981</v>
      </c>
      <c r="C457" s="2" t="s">
        <v>1982</v>
      </c>
      <c r="D457" s="4">
        <f t="shared" si="7"/>
        <v>46070</v>
      </c>
      <c r="E457" s="5" t="s">
        <v>1464</v>
      </c>
      <c r="F457" s="2">
        <v>1</v>
      </c>
      <c r="G457" s="2">
        <v>4.45</v>
      </c>
      <c r="H457" s="2" t="s">
        <v>135</v>
      </c>
      <c r="I457" s="6" t="s">
        <v>1983</v>
      </c>
      <c r="J457" s="2" t="s">
        <v>137</v>
      </c>
      <c r="K457" t="str">
        <f>VLOOKUP(J457,[1]Sheet1!$B$2:$D$2034,3,0)</f>
        <v>CF</v>
      </c>
      <c r="L457" t="s">
        <v>138</v>
      </c>
      <c r="M457" s="1"/>
      <c r="N457" s="2">
        <v>-0.76200000000000001</v>
      </c>
      <c r="O457" s="2">
        <v>11.9</v>
      </c>
      <c r="P457" s="30" t="s">
        <v>36</v>
      </c>
      <c r="Q457" t="s">
        <v>139</v>
      </c>
      <c r="R457" s="8" t="s">
        <v>139</v>
      </c>
      <c r="S457" t="s">
        <v>37</v>
      </c>
    </row>
    <row r="458" spans="1:19" ht="30" x14ac:dyDescent="0.25">
      <c r="A458" s="2" t="s">
        <v>1984</v>
      </c>
      <c r="B458" s="13" t="s">
        <v>1985</v>
      </c>
      <c r="C458" s="2" t="s">
        <v>1986</v>
      </c>
      <c r="D458" s="4">
        <f t="shared" si="7"/>
        <v>46070</v>
      </c>
      <c r="E458" s="5" t="s">
        <v>1464</v>
      </c>
      <c r="F458" s="2">
        <v>1</v>
      </c>
      <c r="G458" s="2">
        <v>4.3</v>
      </c>
      <c r="H458" t="s">
        <v>656</v>
      </c>
      <c r="I458" s="6" t="s">
        <v>1987</v>
      </c>
      <c r="J458" s="2" t="s">
        <v>658</v>
      </c>
      <c r="K458" t="str">
        <f>VLOOKUP(J458,[1]Sheet1!$B$2:$D$2034,3,0)</f>
        <v>CF</v>
      </c>
      <c r="L458" t="s">
        <v>118</v>
      </c>
      <c r="M458" s="1"/>
      <c r="N458" s="2">
        <v>0</v>
      </c>
      <c r="O458" s="2">
        <v>50</v>
      </c>
      <c r="P458" s="30" t="s">
        <v>36</v>
      </c>
      <c r="Q458" t="s">
        <v>1288</v>
      </c>
      <c r="R458" s="8" t="s">
        <v>198</v>
      </c>
      <c r="S458" t="s">
        <v>37</v>
      </c>
    </row>
    <row r="459" spans="1:19" x14ac:dyDescent="0.25">
      <c r="A459" s="2" t="s">
        <v>1988</v>
      </c>
      <c r="B459" s="13" t="s">
        <v>1989</v>
      </c>
      <c r="C459" s="2" t="s">
        <v>1990</v>
      </c>
      <c r="D459" s="4">
        <f t="shared" si="7"/>
        <v>46070</v>
      </c>
      <c r="E459" s="5" t="s">
        <v>1464</v>
      </c>
      <c r="F459" s="2">
        <v>1</v>
      </c>
      <c r="G459" s="2">
        <v>4.37</v>
      </c>
      <c r="H459" t="s">
        <v>115</v>
      </c>
      <c r="I459" s="6" t="s">
        <v>1991</v>
      </c>
      <c r="J459" s="2" t="s">
        <v>117</v>
      </c>
      <c r="K459" t="str">
        <f>VLOOKUP(J459,[1]Sheet1!$B$2:$D$2034,3,0)</f>
        <v>CF</v>
      </c>
      <c r="L459" t="s">
        <v>118</v>
      </c>
      <c r="M459" s="1"/>
      <c r="N459" s="2">
        <v>-5.1999999999999998E-2</v>
      </c>
      <c r="O459" s="2">
        <v>47.4</v>
      </c>
      <c r="P459" s="30" t="s">
        <v>36</v>
      </c>
      <c r="Q459" t="s">
        <v>1992</v>
      </c>
      <c r="R459" s="8" t="s">
        <v>1993</v>
      </c>
      <c r="S459" s="18" t="s">
        <v>37</v>
      </c>
    </row>
    <row r="460" spans="1:19" ht="30" x14ac:dyDescent="0.25">
      <c r="A460" s="1"/>
      <c r="B460" s="13" t="s">
        <v>1994</v>
      </c>
      <c r="C460" s="2" t="s">
        <v>1995</v>
      </c>
      <c r="D460" s="4">
        <f t="shared" si="7"/>
        <v>46070</v>
      </c>
      <c r="E460" s="5" t="s">
        <v>1464</v>
      </c>
      <c r="F460" s="2">
        <v>1</v>
      </c>
      <c r="G460" s="2">
        <v>4.53</v>
      </c>
      <c r="H460" s="2" t="s">
        <v>74</v>
      </c>
      <c r="I460" s="6" t="s">
        <v>1996</v>
      </c>
      <c r="J460" s="2" t="s">
        <v>76</v>
      </c>
      <c r="K460" t="str">
        <f>VLOOKUP(J460,[1]Sheet1!$B$2:$D$2034,3,0)</f>
        <v>CF</v>
      </c>
      <c r="L460" t="s">
        <v>77</v>
      </c>
      <c r="M460" s="1"/>
      <c r="N460" s="2">
        <v>0.70499999999999996</v>
      </c>
      <c r="O460" s="2">
        <v>85.25</v>
      </c>
      <c r="P460" s="30" t="s">
        <v>36</v>
      </c>
      <c r="Q460" t="s">
        <v>1481</v>
      </c>
      <c r="R460" s="8" t="s">
        <v>45</v>
      </c>
      <c r="S460" t="s">
        <v>37</v>
      </c>
    </row>
    <row r="461" spans="1:19" ht="30" x14ac:dyDescent="0.25">
      <c r="A461" s="2" t="s">
        <v>1997</v>
      </c>
      <c r="B461" s="13" t="s">
        <v>1998</v>
      </c>
      <c r="C461" s="2" t="s">
        <v>1999</v>
      </c>
      <c r="D461" s="4">
        <f t="shared" si="7"/>
        <v>46070</v>
      </c>
      <c r="E461" s="5" t="s">
        <v>1464</v>
      </c>
      <c r="F461" s="2">
        <v>4</v>
      </c>
      <c r="G461" s="2">
        <v>4.1399999999999997</v>
      </c>
      <c r="H461" s="2" t="s">
        <v>489</v>
      </c>
      <c r="I461" s="6" t="s">
        <v>2000</v>
      </c>
      <c r="J461" s="2" t="s">
        <v>491</v>
      </c>
      <c r="K461" t="str">
        <f>VLOOKUP(J461,[1]Sheet1!$B$2:$D$2034,3,0)</f>
        <v>NCF</v>
      </c>
      <c r="L461" t="s">
        <v>60</v>
      </c>
      <c r="M461" s="1"/>
      <c r="N461" s="2">
        <v>0.91100000000000003</v>
      </c>
      <c r="O461" s="2">
        <v>95.55</v>
      </c>
      <c r="P461" s="30" t="s">
        <v>26</v>
      </c>
      <c r="Q461"/>
      <c r="R461" s="6"/>
    </row>
    <row r="462" spans="1:19" x14ac:dyDescent="0.25">
      <c r="A462" s="1"/>
      <c r="B462" s="13" t="s">
        <v>2001</v>
      </c>
      <c r="C462" s="2" t="s">
        <v>2002</v>
      </c>
      <c r="D462" s="4">
        <f t="shared" si="7"/>
        <v>46070</v>
      </c>
      <c r="E462" s="5" t="s">
        <v>1464</v>
      </c>
      <c r="F462" s="2">
        <v>5</v>
      </c>
      <c r="G462" s="2">
        <v>4.53</v>
      </c>
      <c r="H462" s="2" t="s">
        <v>74</v>
      </c>
      <c r="I462" s="6" t="s">
        <v>2003</v>
      </c>
      <c r="J462" s="2" t="s">
        <v>76</v>
      </c>
      <c r="K462" t="str">
        <f>VLOOKUP(J462,[1]Sheet1!$B$2:$D$2034,3,0)</f>
        <v>CF</v>
      </c>
      <c r="L462" t="s">
        <v>77</v>
      </c>
      <c r="M462" s="1"/>
      <c r="N462" s="2">
        <v>0.47699999999999998</v>
      </c>
      <c r="O462" s="2">
        <v>73.849999999999994</v>
      </c>
      <c r="P462" s="30" t="s">
        <v>26</v>
      </c>
      <c r="Q462"/>
      <c r="R462" s="6" t="s">
        <v>53</v>
      </c>
    </row>
    <row r="463" spans="1:19" x14ac:dyDescent="0.25">
      <c r="A463" s="2" t="s">
        <v>2004</v>
      </c>
      <c r="B463" s="13" t="s">
        <v>2005</v>
      </c>
      <c r="C463" s="2" t="s">
        <v>2006</v>
      </c>
      <c r="D463" s="4">
        <f t="shared" si="7"/>
        <v>46070</v>
      </c>
      <c r="E463" s="5" t="s">
        <v>1464</v>
      </c>
      <c r="F463" s="2">
        <v>5</v>
      </c>
      <c r="G463" s="2">
        <v>4.28</v>
      </c>
      <c r="H463" s="2" t="s">
        <v>986</v>
      </c>
      <c r="I463" s="6" t="s">
        <v>2007</v>
      </c>
      <c r="J463" s="2" t="s">
        <v>988</v>
      </c>
      <c r="K463" t="str">
        <f>VLOOKUP(J463,[1]Sheet1!$B$2:$D$2034,3,0)</f>
        <v>CF</v>
      </c>
      <c r="L463" t="s">
        <v>392</v>
      </c>
      <c r="M463" s="1"/>
      <c r="N463" s="2">
        <v>0.90100000000000002</v>
      </c>
      <c r="O463" s="2">
        <v>95.05</v>
      </c>
      <c r="P463" s="30" t="s">
        <v>26</v>
      </c>
      <c r="Q463" t="s">
        <v>128</v>
      </c>
      <c r="R463" s="6" t="s">
        <v>53</v>
      </c>
    </row>
    <row r="464" spans="1:19" x14ac:dyDescent="0.25">
      <c r="A464" s="2" t="s">
        <v>2008</v>
      </c>
      <c r="B464" s="13" t="s">
        <v>2009</v>
      </c>
      <c r="C464" s="2" t="s">
        <v>2010</v>
      </c>
      <c r="D464" s="4">
        <f t="shared" si="7"/>
        <v>46070</v>
      </c>
      <c r="E464" s="5" t="s">
        <v>1464</v>
      </c>
      <c r="F464" s="2">
        <v>5</v>
      </c>
      <c r="G464" s="2">
        <v>3.94</v>
      </c>
      <c r="H464" s="2" t="s">
        <v>1156</v>
      </c>
      <c r="I464" s="6" t="s">
        <v>2011</v>
      </c>
      <c r="J464" s="2" t="s">
        <v>83</v>
      </c>
      <c r="K464" t="str">
        <f>VLOOKUP(J464,[1]Sheet1!$B$2:$D$2034,3,0)</f>
        <v>NCF</v>
      </c>
      <c r="L464" t="s">
        <v>68</v>
      </c>
      <c r="M464" s="1"/>
      <c r="N464" s="2">
        <v>0.61099999999999999</v>
      </c>
      <c r="O464" s="2">
        <v>80.55</v>
      </c>
      <c r="P464" s="30" t="s">
        <v>26</v>
      </c>
      <c r="Q464"/>
      <c r="R464" s="6"/>
    </row>
    <row r="465" spans="1:19" ht="30" x14ac:dyDescent="0.25">
      <c r="A465" s="2" t="s">
        <v>2012</v>
      </c>
      <c r="B465" s="13" t="s">
        <v>2013</v>
      </c>
      <c r="C465" s="2" t="s">
        <v>2014</v>
      </c>
      <c r="D465" s="4">
        <f t="shared" si="7"/>
        <v>46070</v>
      </c>
      <c r="E465" s="5" t="s">
        <v>1464</v>
      </c>
      <c r="F465" s="2">
        <v>1</v>
      </c>
      <c r="G465" s="2">
        <v>4.0999999999999996</v>
      </c>
      <c r="H465" s="2" t="s">
        <v>194</v>
      </c>
      <c r="I465" s="6" t="s">
        <v>2015</v>
      </c>
      <c r="J465" s="2" t="s">
        <v>196</v>
      </c>
      <c r="K465" t="str">
        <f>VLOOKUP(J465,[1]Sheet1!$B$2:$D$2034,3,0)</f>
        <v>CF</v>
      </c>
      <c r="L465" t="s">
        <v>197</v>
      </c>
      <c r="M465" s="1"/>
      <c r="N465" s="2">
        <v>0.61199999999999999</v>
      </c>
      <c r="O465" s="2">
        <v>80.599999999999994</v>
      </c>
      <c r="P465" s="30" t="s">
        <v>36</v>
      </c>
      <c r="Q465" t="s">
        <v>2016</v>
      </c>
      <c r="R465" s="8" t="s">
        <v>1308</v>
      </c>
      <c r="S465" t="s">
        <v>378</v>
      </c>
    </row>
    <row r="466" spans="1:19" ht="30" x14ac:dyDescent="0.25">
      <c r="A466" s="2" t="s">
        <v>2017</v>
      </c>
      <c r="B466" s="13" t="s">
        <v>2018</v>
      </c>
      <c r="C466" s="2" t="s">
        <v>2019</v>
      </c>
      <c r="D466" s="4">
        <f t="shared" si="7"/>
        <v>46070</v>
      </c>
      <c r="E466" s="5" t="s">
        <v>1464</v>
      </c>
      <c r="F466" s="2">
        <v>1</v>
      </c>
      <c r="G466" s="2">
        <v>3.7</v>
      </c>
      <c r="H466" s="2" t="s">
        <v>1033</v>
      </c>
      <c r="I466" s="6" t="s">
        <v>2020</v>
      </c>
      <c r="J466" s="2" t="s">
        <v>185</v>
      </c>
      <c r="K466" t="str">
        <f>VLOOKUP(J466,[1]Sheet1!$B$2:$D$2034,3,0)</f>
        <v>NCF from C5</v>
      </c>
      <c r="L466" t="s">
        <v>186</v>
      </c>
      <c r="M466" s="1"/>
      <c r="N466" s="2">
        <v>0.318</v>
      </c>
      <c r="O466" s="2">
        <v>65.900000000000006</v>
      </c>
      <c r="P466" s="30" t="s">
        <v>36</v>
      </c>
      <c r="Q466" s="6" t="s">
        <v>1308</v>
      </c>
      <c r="R466" s="8" t="s">
        <v>1308</v>
      </c>
      <c r="S466" t="s">
        <v>378</v>
      </c>
    </row>
    <row r="467" spans="1:19" ht="30" x14ac:dyDescent="0.25">
      <c r="A467" s="2" t="s">
        <v>2021</v>
      </c>
      <c r="B467" s="13" t="s">
        <v>2022</v>
      </c>
      <c r="C467" s="2" t="s">
        <v>2023</v>
      </c>
      <c r="D467" s="4">
        <f t="shared" si="7"/>
        <v>46070</v>
      </c>
      <c r="E467" s="5" t="s">
        <v>1464</v>
      </c>
      <c r="F467" s="2">
        <v>1</v>
      </c>
      <c r="G467" s="2">
        <v>4.0999999999999996</v>
      </c>
      <c r="H467" s="2" t="s">
        <v>194</v>
      </c>
      <c r="I467" s="6" t="s">
        <v>2024</v>
      </c>
      <c r="J467" s="2" t="s">
        <v>196</v>
      </c>
      <c r="K467" t="str">
        <f>VLOOKUP(J467,[1]Sheet1!$B$2:$D$2034,3,0)</f>
        <v>CF</v>
      </c>
      <c r="L467" t="s">
        <v>197</v>
      </c>
      <c r="M467" s="1"/>
      <c r="N467" s="2">
        <v>0.61199999999999999</v>
      </c>
      <c r="O467" s="2">
        <v>80.599999999999994</v>
      </c>
      <c r="P467" s="30" t="s">
        <v>36</v>
      </c>
      <c r="Q467" t="s">
        <v>440</v>
      </c>
      <c r="R467" s="8" t="s">
        <v>440</v>
      </c>
      <c r="S467" t="s">
        <v>37</v>
      </c>
    </row>
    <row r="468" spans="1:19" x14ac:dyDescent="0.25">
      <c r="B468" s="15" t="s">
        <v>2025</v>
      </c>
      <c r="C468" t="s">
        <v>2026</v>
      </c>
      <c r="D468" s="4">
        <f t="shared" si="7"/>
        <v>46070</v>
      </c>
      <c r="E468" s="5" t="s">
        <v>1464</v>
      </c>
      <c r="F468">
        <v>5</v>
      </c>
      <c r="G468">
        <v>2.73</v>
      </c>
      <c r="H468" t="s">
        <v>1283</v>
      </c>
      <c r="I468" s="6" t="s">
        <v>2027</v>
      </c>
      <c r="J468" t="s">
        <v>1285</v>
      </c>
      <c r="K468" t="str">
        <f>VLOOKUP(J468,[1]Sheet1!$B$2:$D$2034,3,0)</f>
        <v>NCF</v>
      </c>
      <c r="L468" t="s">
        <v>1286</v>
      </c>
      <c r="P468" s="30" t="s">
        <v>26</v>
      </c>
      <c r="Q468"/>
      <c r="R468" s="6"/>
      <c r="S468" s="22"/>
    </row>
    <row r="469" spans="1:19" x14ac:dyDescent="0.25">
      <c r="A469" s="1"/>
      <c r="B469" s="13" t="s">
        <v>2028</v>
      </c>
      <c r="C469" s="2" t="s">
        <v>2029</v>
      </c>
      <c r="D469" s="4">
        <f t="shared" si="7"/>
        <v>46070</v>
      </c>
      <c r="E469" s="5" t="s">
        <v>1464</v>
      </c>
      <c r="F469" s="2">
        <v>1</v>
      </c>
      <c r="G469" s="2">
        <v>3.94</v>
      </c>
      <c r="H469" s="2" t="s">
        <v>1156</v>
      </c>
      <c r="I469" s="6" t="s">
        <v>2030</v>
      </c>
      <c r="J469" s="2" t="s">
        <v>83</v>
      </c>
      <c r="K469" t="str">
        <f>VLOOKUP(J469,[1]Sheet1!$B$2:$D$2034,3,0)</f>
        <v>NCF</v>
      </c>
      <c r="L469" t="s">
        <v>68</v>
      </c>
      <c r="M469" s="1"/>
      <c r="N469" s="2">
        <v>-0.85399999999999998</v>
      </c>
      <c r="O469" s="2">
        <v>7.3</v>
      </c>
      <c r="P469" s="30" t="s">
        <v>36</v>
      </c>
      <c r="Q469" t="s">
        <v>150</v>
      </c>
      <c r="R469" s="8" t="s">
        <v>150</v>
      </c>
      <c r="S469" t="s">
        <v>151</v>
      </c>
    </row>
    <row r="470" spans="1:19" x14ac:dyDescent="0.25">
      <c r="A470" s="1"/>
      <c r="B470" s="13" t="s">
        <v>2031</v>
      </c>
      <c r="C470" s="2" t="s">
        <v>2032</v>
      </c>
      <c r="D470" s="4">
        <f t="shared" si="7"/>
        <v>46070</v>
      </c>
      <c r="E470" s="5" t="s">
        <v>1464</v>
      </c>
      <c r="F470" s="2">
        <v>5</v>
      </c>
      <c r="G470" s="2">
        <v>4.6100000000000003</v>
      </c>
      <c r="H470" s="2" t="s">
        <v>2033</v>
      </c>
      <c r="I470" s="6" t="s">
        <v>2034</v>
      </c>
      <c r="J470" s="2" t="s">
        <v>2035</v>
      </c>
      <c r="K470" t="str">
        <f>VLOOKUP(J470,[1]Sheet1!$B$2:$D$2034,3,0)</f>
        <v>NCF</v>
      </c>
      <c r="L470" t="s">
        <v>252</v>
      </c>
      <c r="M470" s="1"/>
      <c r="N470" s="2">
        <v>0.63700000000000001</v>
      </c>
      <c r="O470" s="2">
        <v>81.849999999999994</v>
      </c>
      <c r="P470" s="30" t="s">
        <v>26</v>
      </c>
      <c r="Q470"/>
      <c r="R470" s="6"/>
    </row>
    <row r="471" spans="1:19" ht="45" x14ac:dyDescent="0.25">
      <c r="A471" s="2" t="s">
        <v>2036</v>
      </c>
      <c r="B471" s="13" t="s">
        <v>2037</v>
      </c>
      <c r="C471" s="2" t="s">
        <v>2038</v>
      </c>
      <c r="D471" s="4">
        <f t="shared" si="7"/>
        <v>46070</v>
      </c>
      <c r="E471" s="5" t="s">
        <v>1464</v>
      </c>
      <c r="F471" s="2">
        <v>5</v>
      </c>
      <c r="G471" s="2">
        <v>4.3499999999999996</v>
      </c>
      <c r="H471" s="2" t="s">
        <v>1291</v>
      </c>
      <c r="I471" s="6" t="s">
        <v>2039</v>
      </c>
      <c r="J471" s="2" t="s">
        <v>612</v>
      </c>
      <c r="K471" t="str">
        <f>VLOOKUP(J471,[1]Sheet1!$B$2:$D$2034,3,0)</f>
        <v>NCF</v>
      </c>
      <c r="L471" t="s">
        <v>68</v>
      </c>
      <c r="M471" s="1"/>
      <c r="N471" s="2">
        <v>0.878</v>
      </c>
      <c r="O471" s="2">
        <v>93.9</v>
      </c>
      <c r="P471" s="30" t="s">
        <v>26</v>
      </c>
      <c r="Q471"/>
      <c r="R471" s="6"/>
    </row>
    <row r="472" spans="1:19" x14ac:dyDescent="0.25">
      <c r="A472" s="2" t="s">
        <v>2040</v>
      </c>
      <c r="B472" s="13" t="s">
        <v>2041</v>
      </c>
      <c r="C472" s="2" t="s">
        <v>2042</v>
      </c>
      <c r="D472" s="4">
        <f t="shared" si="7"/>
        <v>46070</v>
      </c>
      <c r="E472" s="5" t="s">
        <v>1464</v>
      </c>
      <c r="F472" s="2">
        <v>5</v>
      </c>
      <c r="G472" s="2">
        <v>4.24</v>
      </c>
      <c r="H472" s="2" t="s">
        <v>166</v>
      </c>
      <c r="I472" s="6" t="s">
        <v>2043</v>
      </c>
      <c r="J472" s="2" t="s">
        <v>168</v>
      </c>
      <c r="K472" t="str">
        <f>VLOOKUP(J472,[1]Sheet1!$B$2:$D$2034,3,0)</f>
        <v>CF</v>
      </c>
      <c r="L472" t="s">
        <v>169</v>
      </c>
      <c r="M472" s="1"/>
      <c r="N472" s="2">
        <v>0.748</v>
      </c>
      <c r="O472" s="2">
        <v>87.4</v>
      </c>
      <c r="P472" s="30" t="s">
        <v>26</v>
      </c>
      <c r="Q472"/>
      <c r="R472" s="6" t="s">
        <v>53</v>
      </c>
    </row>
    <row r="473" spans="1:19" ht="30" x14ac:dyDescent="0.25">
      <c r="A473" s="2" t="s">
        <v>2044</v>
      </c>
      <c r="B473" s="13" t="s">
        <v>2045</v>
      </c>
      <c r="C473" s="2" t="s">
        <v>2046</v>
      </c>
      <c r="D473" s="4">
        <f t="shared" si="7"/>
        <v>46070</v>
      </c>
      <c r="E473" s="5" t="s">
        <v>1464</v>
      </c>
      <c r="F473" s="2">
        <v>2</v>
      </c>
      <c r="G473" s="2">
        <v>3.16</v>
      </c>
      <c r="H473" s="2" t="s">
        <v>373</v>
      </c>
      <c r="I473" s="6" t="s">
        <v>2047</v>
      </c>
      <c r="J473" s="2" t="s">
        <v>375</v>
      </c>
      <c r="K473" t="str">
        <f>VLOOKUP(J473,[1]Sheet1!$B$2:$D$2034,3,0)</f>
        <v>CF</v>
      </c>
      <c r="L473" t="s">
        <v>376</v>
      </c>
      <c r="M473" s="1"/>
      <c r="N473" s="2">
        <v>0.92100000000000004</v>
      </c>
      <c r="O473" s="2">
        <v>96.05</v>
      </c>
      <c r="P473" s="30" t="s">
        <v>36</v>
      </c>
      <c r="Q473" t="s">
        <v>458</v>
      </c>
      <c r="R473" s="8" t="s">
        <v>458</v>
      </c>
      <c r="S473" t="s">
        <v>37</v>
      </c>
    </row>
    <row r="474" spans="1:19" x14ac:dyDescent="0.25">
      <c r="A474" s="2" t="s">
        <v>2048</v>
      </c>
      <c r="B474" s="13" t="s">
        <v>2049</v>
      </c>
      <c r="C474" s="2" t="s">
        <v>2050</v>
      </c>
      <c r="D474" s="4">
        <f t="shared" si="7"/>
        <v>46070</v>
      </c>
      <c r="E474" s="5" t="s">
        <v>1464</v>
      </c>
      <c r="F474" s="2">
        <v>1</v>
      </c>
      <c r="G474" s="2">
        <v>3.94</v>
      </c>
      <c r="H474" s="2" t="s">
        <v>1156</v>
      </c>
      <c r="I474" s="6" t="s">
        <v>2051</v>
      </c>
      <c r="J474" s="2" t="s">
        <v>83</v>
      </c>
      <c r="K474" t="str">
        <f>VLOOKUP(J474,[1]Sheet1!$B$2:$D$2034,3,0)</f>
        <v>NCF</v>
      </c>
      <c r="L474" t="s">
        <v>68</v>
      </c>
      <c r="M474" s="1"/>
      <c r="N474" s="2">
        <v>-0.71699999999999997</v>
      </c>
      <c r="O474" s="2">
        <v>14.15</v>
      </c>
      <c r="P474" s="30" t="s">
        <v>36</v>
      </c>
      <c r="Q474" s="6" t="s">
        <v>1371</v>
      </c>
      <c r="R474" s="8" t="s">
        <v>1371</v>
      </c>
      <c r="S474" t="s">
        <v>378</v>
      </c>
    </row>
    <row r="475" spans="1:19" x14ac:dyDescent="0.25">
      <c r="A475" s="2" t="s">
        <v>2052</v>
      </c>
      <c r="B475" s="13" t="s">
        <v>2053</v>
      </c>
      <c r="C475" s="2" t="s">
        <v>2054</v>
      </c>
      <c r="D475" s="4">
        <f t="shared" si="7"/>
        <v>46070</v>
      </c>
      <c r="E475" s="5" t="s">
        <v>1464</v>
      </c>
      <c r="F475" s="2">
        <v>1</v>
      </c>
      <c r="G475" s="2">
        <v>4.41</v>
      </c>
      <c r="H475" s="2" t="s">
        <v>1079</v>
      </c>
      <c r="I475" s="6" t="s">
        <v>2055</v>
      </c>
      <c r="J475" s="2" t="s">
        <v>67</v>
      </c>
      <c r="K475" t="str">
        <f>VLOOKUP(J475,[1]Sheet1!$B$2:$D$2034,3,0)</f>
        <v>CF</v>
      </c>
      <c r="L475" t="s">
        <v>68</v>
      </c>
      <c r="M475" s="1"/>
      <c r="N475" s="2">
        <v>-0.29599999999999999</v>
      </c>
      <c r="O475" s="2">
        <v>35.200000000000003</v>
      </c>
      <c r="P475" s="30" t="s">
        <v>36</v>
      </c>
      <c r="Q475" s="6" t="s">
        <v>1371</v>
      </c>
      <c r="R475" s="8" t="s">
        <v>1371</v>
      </c>
      <c r="S475" t="s">
        <v>378</v>
      </c>
    </row>
    <row r="476" spans="1:19" ht="30" x14ac:dyDescent="0.25">
      <c r="A476" s="2" t="s">
        <v>2056</v>
      </c>
      <c r="B476" s="13" t="s">
        <v>2057</v>
      </c>
      <c r="C476" s="2" t="s">
        <v>2058</v>
      </c>
      <c r="D476" s="4">
        <f t="shared" si="7"/>
        <v>46071</v>
      </c>
      <c r="E476" s="5" t="s">
        <v>1464</v>
      </c>
      <c r="F476" s="2">
        <v>1</v>
      </c>
      <c r="G476" s="2">
        <v>3.87</v>
      </c>
      <c r="H476" s="2" t="s">
        <v>207</v>
      </c>
      <c r="I476" s="6" t="s">
        <v>2059</v>
      </c>
      <c r="J476" s="2" t="s">
        <v>209</v>
      </c>
      <c r="K476" t="str">
        <f>VLOOKUP(J476,[1]Sheet1!$B$2:$D$2034,3,0)</f>
        <v>NCF</v>
      </c>
      <c r="L476" t="s">
        <v>210</v>
      </c>
      <c r="M476" s="1"/>
      <c r="N476" s="2">
        <v>0</v>
      </c>
      <c r="O476" s="2">
        <v>50</v>
      </c>
      <c r="P476" s="30" t="s">
        <v>36</v>
      </c>
      <c r="Q476" s="26" t="s">
        <v>1220</v>
      </c>
      <c r="R476" s="26" t="s">
        <v>1220</v>
      </c>
      <c r="S476" s="26" t="s">
        <v>37</v>
      </c>
    </row>
    <row r="477" spans="1:19" ht="30" x14ac:dyDescent="0.25">
      <c r="A477" s="2" t="s">
        <v>2060</v>
      </c>
      <c r="B477" s="13" t="s">
        <v>2061</v>
      </c>
      <c r="C477" s="2" t="s">
        <v>2062</v>
      </c>
      <c r="D477" s="4">
        <f t="shared" si="7"/>
        <v>46071</v>
      </c>
      <c r="E477" s="5" t="s">
        <v>1464</v>
      </c>
      <c r="F477" s="2">
        <v>2</v>
      </c>
      <c r="G477" s="2">
        <v>3.94</v>
      </c>
      <c r="H477" s="2" t="s">
        <v>1156</v>
      </c>
      <c r="I477" s="6" t="s">
        <v>2063</v>
      </c>
      <c r="J477" s="2" t="s">
        <v>83</v>
      </c>
      <c r="K477" t="str">
        <f>VLOOKUP(J477,[1]Sheet1!$B$2:$D$2034,3,0)</f>
        <v>NCF</v>
      </c>
      <c r="L477" t="s">
        <v>68</v>
      </c>
      <c r="M477" s="1"/>
      <c r="N477" s="2">
        <v>0.67</v>
      </c>
      <c r="O477" s="2">
        <v>83.5</v>
      </c>
      <c r="P477" s="30" t="s">
        <v>36</v>
      </c>
      <c r="Q477" t="s">
        <v>1562</v>
      </c>
      <c r="R477" s="26" t="s">
        <v>1563</v>
      </c>
      <c r="S477" t="s">
        <v>37</v>
      </c>
    </row>
    <row r="478" spans="1:19" ht="30" x14ac:dyDescent="0.25">
      <c r="A478" s="1"/>
      <c r="B478" s="13" t="s">
        <v>2064</v>
      </c>
      <c r="C478" s="2" t="s">
        <v>2065</v>
      </c>
      <c r="D478" s="4">
        <f t="shared" si="7"/>
        <v>46071</v>
      </c>
      <c r="E478" s="5" t="s">
        <v>1464</v>
      </c>
      <c r="F478" s="2">
        <v>1</v>
      </c>
      <c r="G478" s="2">
        <v>4.37</v>
      </c>
      <c r="H478" t="s">
        <v>115</v>
      </c>
      <c r="I478" s="6" t="s">
        <v>2066</v>
      </c>
      <c r="J478" s="2" t="s">
        <v>117</v>
      </c>
      <c r="K478" t="str">
        <f>VLOOKUP(J478,[1]Sheet1!$B$2:$D$2034,3,0)</f>
        <v>CF</v>
      </c>
      <c r="L478" t="s">
        <v>118</v>
      </c>
      <c r="M478" s="1"/>
      <c r="N478" s="2">
        <v>-0.76600000000000001</v>
      </c>
      <c r="O478" s="2">
        <v>11.7</v>
      </c>
      <c r="P478" s="30" t="s">
        <v>36</v>
      </c>
      <c r="Q478" t="s">
        <v>1476</v>
      </c>
      <c r="R478" s="8" t="s">
        <v>155</v>
      </c>
      <c r="S478" t="s">
        <v>111</v>
      </c>
    </row>
    <row r="479" spans="1:19" ht="30" x14ac:dyDescent="0.25">
      <c r="A479" s="2" t="s">
        <v>2067</v>
      </c>
      <c r="B479" s="13" t="s">
        <v>2068</v>
      </c>
      <c r="C479" s="2" t="s">
        <v>2069</v>
      </c>
      <c r="D479" s="4">
        <f t="shared" si="7"/>
        <v>46071</v>
      </c>
      <c r="E479" s="5" t="s">
        <v>1464</v>
      </c>
      <c r="F479" s="2">
        <v>1</v>
      </c>
      <c r="G479" s="2">
        <v>3.16</v>
      </c>
      <c r="H479" s="2" t="s">
        <v>373</v>
      </c>
      <c r="I479" s="6" t="s">
        <v>2070</v>
      </c>
      <c r="J479" s="2" t="s">
        <v>375</v>
      </c>
      <c r="K479" t="str">
        <f>VLOOKUP(J479,[1]Sheet1!$B$2:$D$2034,3,0)</f>
        <v>CF</v>
      </c>
      <c r="L479" t="s">
        <v>376</v>
      </c>
      <c r="M479" s="1"/>
      <c r="N479" s="2">
        <v>-0.77400000000000002</v>
      </c>
      <c r="O479" s="2">
        <v>11.3</v>
      </c>
      <c r="P479" s="30" t="s">
        <v>36</v>
      </c>
      <c r="Q479" s="26" t="s">
        <v>1220</v>
      </c>
      <c r="R479" s="6" t="s">
        <v>1220</v>
      </c>
      <c r="S479" s="26" t="s">
        <v>37</v>
      </c>
    </row>
    <row r="480" spans="1:19" ht="30" x14ac:dyDescent="0.25">
      <c r="A480" s="1"/>
      <c r="B480" s="13" t="s">
        <v>2071</v>
      </c>
      <c r="C480" s="2" t="s">
        <v>2072</v>
      </c>
      <c r="D480" s="4">
        <f t="shared" si="7"/>
        <v>46071</v>
      </c>
      <c r="E480" s="5" t="s">
        <v>1464</v>
      </c>
      <c r="F480" s="2">
        <v>1</v>
      </c>
      <c r="G480" s="2">
        <v>4.5599999999999996</v>
      </c>
      <c r="H480" s="2" t="s">
        <v>690</v>
      </c>
      <c r="I480" s="6" t="s">
        <v>2073</v>
      </c>
      <c r="J480" s="2" t="s">
        <v>692</v>
      </c>
      <c r="K480" t="str">
        <f>VLOOKUP(J480,[1]Sheet1!$B$2:$D$2034,3,0)</f>
        <v>CF</v>
      </c>
      <c r="L480" t="s">
        <v>35</v>
      </c>
      <c r="M480" s="1"/>
      <c r="N480" s="2">
        <v>-0.86599999999999999</v>
      </c>
      <c r="O480" s="2">
        <v>6.7</v>
      </c>
      <c r="P480" s="30" t="s">
        <v>36</v>
      </c>
      <c r="Q480" t="s">
        <v>1915</v>
      </c>
      <c r="R480" s="6" t="s">
        <v>378</v>
      </c>
      <c r="S480" t="s">
        <v>378</v>
      </c>
    </row>
    <row r="481" spans="1:19" ht="45" x14ac:dyDescent="0.25">
      <c r="A481" s="2" t="s">
        <v>2074</v>
      </c>
      <c r="B481" s="13" t="s">
        <v>2075</v>
      </c>
      <c r="C481" s="2" t="s">
        <v>2076</v>
      </c>
      <c r="D481" s="4">
        <f t="shared" si="7"/>
        <v>46071</v>
      </c>
      <c r="E481" s="5" t="s">
        <v>1464</v>
      </c>
      <c r="F481" s="2">
        <v>2</v>
      </c>
      <c r="G481" s="2">
        <v>3.94</v>
      </c>
      <c r="H481" s="2" t="s">
        <v>1156</v>
      </c>
      <c r="I481" s="6" t="s">
        <v>2077</v>
      </c>
      <c r="J481" s="2" t="s">
        <v>83</v>
      </c>
      <c r="K481" t="str">
        <f>VLOOKUP(J481,[1]Sheet1!$B$2:$D$2034,3,0)</f>
        <v>NCF</v>
      </c>
      <c r="L481" t="s">
        <v>68</v>
      </c>
      <c r="M481" s="1"/>
      <c r="N481" s="2">
        <v>0.90600000000000003</v>
      </c>
      <c r="O481" s="2">
        <v>95.3</v>
      </c>
      <c r="P481" s="30" t="s">
        <v>36</v>
      </c>
      <c r="Q481" t="s">
        <v>1481</v>
      </c>
      <c r="R481" s="8" t="s">
        <v>45</v>
      </c>
      <c r="S481" t="s">
        <v>37</v>
      </c>
    </row>
    <row r="482" spans="1:19" ht="45" x14ac:dyDescent="0.25">
      <c r="A482" s="2" t="s">
        <v>2078</v>
      </c>
      <c r="B482" s="13" t="s">
        <v>2079</v>
      </c>
      <c r="C482" s="2" t="s">
        <v>2080</v>
      </c>
      <c r="D482" s="4">
        <f t="shared" si="7"/>
        <v>46071</v>
      </c>
      <c r="E482" s="5" t="s">
        <v>1464</v>
      </c>
      <c r="F482" s="2">
        <v>2</v>
      </c>
      <c r="G482" s="2">
        <v>3.7</v>
      </c>
      <c r="H482" s="2" t="s">
        <v>1033</v>
      </c>
      <c r="I482" s="6" t="s">
        <v>2081</v>
      </c>
      <c r="J482" s="2" t="s">
        <v>185</v>
      </c>
      <c r="K482" t="str">
        <f>VLOOKUP(J482,[1]Sheet1!$B$2:$D$2034,3,0)</f>
        <v>NCF from C5</v>
      </c>
      <c r="L482" t="s">
        <v>186</v>
      </c>
      <c r="M482" s="9" t="s">
        <v>2082</v>
      </c>
      <c r="N482" s="2">
        <v>-0.64400000000000002</v>
      </c>
      <c r="O482" s="2">
        <v>17.8</v>
      </c>
      <c r="P482" s="30" t="s">
        <v>36</v>
      </c>
      <c r="Q482" s="11" t="s">
        <v>2083</v>
      </c>
      <c r="R482" s="8" t="s">
        <v>62</v>
      </c>
      <c r="S482" t="s">
        <v>37</v>
      </c>
    </row>
    <row r="483" spans="1:19" ht="75" x14ac:dyDescent="0.25">
      <c r="A483" s="1"/>
      <c r="B483" s="13" t="s">
        <v>2084</v>
      </c>
      <c r="C483" s="2" t="s">
        <v>2085</v>
      </c>
      <c r="D483" s="4">
        <f t="shared" si="7"/>
        <v>46071</v>
      </c>
      <c r="E483" s="5" t="s">
        <v>1464</v>
      </c>
      <c r="F483" s="2">
        <v>3</v>
      </c>
      <c r="G483" s="2">
        <v>4.41</v>
      </c>
      <c r="H483" s="2" t="s">
        <v>1079</v>
      </c>
      <c r="I483" s="6" t="s">
        <v>2086</v>
      </c>
      <c r="J483" s="2" t="s">
        <v>67</v>
      </c>
      <c r="K483" t="str">
        <f>VLOOKUP(J483,[1]Sheet1!$B$2:$D$2034,3,0)</f>
        <v>CF</v>
      </c>
      <c r="L483" t="s">
        <v>68</v>
      </c>
      <c r="M483" s="1"/>
      <c r="N483" s="2">
        <v>-0.83899999999999997</v>
      </c>
      <c r="O483" s="2">
        <v>8.0500000000000007</v>
      </c>
      <c r="P483" s="30" t="s">
        <v>36</v>
      </c>
      <c r="Q483" t="s">
        <v>84</v>
      </c>
      <c r="R483" s="8" t="s">
        <v>84</v>
      </c>
      <c r="S483" t="s">
        <v>37</v>
      </c>
    </row>
    <row r="484" spans="1:19" ht="30" x14ac:dyDescent="0.25">
      <c r="A484" s="2" t="s">
        <v>2087</v>
      </c>
      <c r="B484" s="13" t="s">
        <v>2088</v>
      </c>
      <c r="C484" s="2" t="s">
        <v>2089</v>
      </c>
      <c r="D484" s="4">
        <f t="shared" si="7"/>
        <v>46071</v>
      </c>
      <c r="E484" s="5" t="s">
        <v>1464</v>
      </c>
      <c r="F484" s="2">
        <v>1</v>
      </c>
      <c r="G484" s="2">
        <v>3.94</v>
      </c>
      <c r="H484" s="2" t="s">
        <v>1156</v>
      </c>
      <c r="I484" s="6" t="s">
        <v>2090</v>
      </c>
      <c r="J484" s="2" t="s">
        <v>83</v>
      </c>
      <c r="K484" t="str">
        <f>VLOOKUP(J484,[1]Sheet1!$B$2:$D$2034,3,0)</f>
        <v>NCF</v>
      </c>
      <c r="L484" t="s">
        <v>68</v>
      </c>
      <c r="M484" s="1"/>
      <c r="N484" s="2">
        <v>0.38100000000000001</v>
      </c>
      <c r="O484" s="2">
        <v>69.05</v>
      </c>
      <c r="P484" s="30" t="s">
        <v>36</v>
      </c>
      <c r="Q484" t="s">
        <v>1481</v>
      </c>
      <c r="R484" s="8" t="s">
        <v>45</v>
      </c>
      <c r="S484" t="s">
        <v>37</v>
      </c>
    </row>
    <row r="485" spans="1:19" ht="75" x14ac:dyDescent="0.25">
      <c r="A485" s="2" t="s">
        <v>2091</v>
      </c>
      <c r="B485" s="13" t="s">
        <v>2092</v>
      </c>
      <c r="C485" s="2" t="s">
        <v>2093</v>
      </c>
      <c r="D485" s="4">
        <f t="shared" si="7"/>
        <v>46071</v>
      </c>
      <c r="E485" s="5" t="s">
        <v>1464</v>
      </c>
      <c r="F485" s="2">
        <v>1</v>
      </c>
      <c r="G485" s="2">
        <v>3.96</v>
      </c>
      <c r="H485" s="2" t="s">
        <v>968</v>
      </c>
      <c r="I485" s="6" t="s">
        <v>2094</v>
      </c>
      <c r="J485" s="2" t="s">
        <v>970</v>
      </c>
      <c r="K485" t="str">
        <f>VLOOKUP(J485,[1]Sheet1!$B$2:$D$2034,3,0)</f>
        <v>CF</v>
      </c>
      <c r="L485" t="s">
        <v>224</v>
      </c>
      <c r="M485" s="1"/>
      <c r="N485" s="2">
        <v>-0.91500000000000004</v>
      </c>
      <c r="O485" s="2">
        <v>4.25</v>
      </c>
      <c r="P485" s="30" t="s">
        <v>36</v>
      </c>
      <c r="Q485" t="s">
        <v>84</v>
      </c>
      <c r="R485" s="8" t="s">
        <v>84</v>
      </c>
      <c r="S485" s="22" t="s">
        <v>37</v>
      </c>
    </row>
    <row r="486" spans="1:19" x14ac:dyDescent="0.25">
      <c r="A486" s="2" t="s">
        <v>2095</v>
      </c>
      <c r="B486" s="13" t="s">
        <v>2096</v>
      </c>
      <c r="C486" s="2" t="s">
        <v>2097</v>
      </c>
      <c r="D486" s="4">
        <f t="shared" si="7"/>
        <v>46071</v>
      </c>
      <c r="E486" s="5" t="s">
        <v>1464</v>
      </c>
      <c r="F486" s="2">
        <v>2</v>
      </c>
      <c r="G486" s="2">
        <v>3.94</v>
      </c>
      <c r="H486" s="2" t="s">
        <v>1156</v>
      </c>
      <c r="I486" s="6" t="s">
        <v>2098</v>
      </c>
      <c r="J486" s="2" t="s">
        <v>83</v>
      </c>
      <c r="K486" t="str">
        <f>VLOOKUP(J486,[1]Sheet1!$B$2:$D$2034,3,0)</f>
        <v>NCF</v>
      </c>
      <c r="L486" t="s">
        <v>68</v>
      </c>
      <c r="M486" s="1"/>
      <c r="N486" s="2">
        <v>-0.126</v>
      </c>
      <c r="O486" s="2">
        <v>43.7</v>
      </c>
      <c r="P486" s="30" t="s">
        <v>36</v>
      </c>
      <c r="Q486" t="s">
        <v>84</v>
      </c>
      <c r="R486" s="8" t="s">
        <v>84</v>
      </c>
      <c r="S486" t="s">
        <v>37</v>
      </c>
    </row>
    <row r="487" spans="1:19" x14ac:dyDescent="0.25">
      <c r="A487" s="2" t="s">
        <v>2099</v>
      </c>
      <c r="B487" s="13" t="s">
        <v>2100</v>
      </c>
      <c r="C487" s="2" t="s">
        <v>2101</v>
      </c>
      <c r="D487" s="4">
        <f t="shared" si="7"/>
        <v>46071</v>
      </c>
      <c r="E487" s="5" t="s">
        <v>1464</v>
      </c>
      <c r="F487" s="2">
        <v>5</v>
      </c>
      <c r="G487" s="2">
        <v>4.41</v>
      </c>
      <c r="H487" s="2" t="s">
        <v>1079</v>
      </c>
      <c r="I487" s="6" t="s">
        <v>2102</v>
      </c>
      <c r="J487" s="2" t="s">
        <v>67</v>
      </c>
      <c r="K487" t="str">
        <f>VLOOKUP(J487,[1]Sheet1!$B$2:$D$2034,3,0)</f>
        <v>CF</v>
      </c>
      <c r="L487" t="s">
        <v>68</v>
      </c>
      <c r="M487" s="1"/>
      <c r="N487" s="2">
        <v>0.59899999999999998</v>
      </c>
      <c r="O487" s="2">
        <v>79.95</v>
      </c>
      <c r="P487" s="30" t="s">
        <v>26</v>
      </c>
      <c r="Q487"/>
      <c r="R487" s="6" t="s">
        <v>27</v>
      </c>
    </row>
    <row r="488" spans="1:19" ht="30" x14ac:dyDescent="0.25">
      <c r="A488" s="1"/>
      <c r="B488" s="13" t="s">
        <v>2103</v>
      </c>
      <c r="C488" s="2" t="s">
        <v>2104</v>
      </c>
      <c r="D488" s="4">
        <f t="shared" si="7"/>
        <v>46071</v>
      </c>
      <c r="E488" s="5" t="s">
        <v>1464</v>
      </c>
      <c r="F488" s="2">
        <v>2</v>
      </c>
      <c r="G488" s="2">
        <v>4.41</v>
      </c>
      <c r="H488" s="2" t="s">
        <v>1079</v>
      </c>
      <c r="I488" s="6" t="s">
        <v>2105</v>
      </c>
      <c r="J488" s="2" t="s">
        <v>67</v>
      </c>
      <c r="K488" t="str">
        <f>VLOOKUP(J488,[1]Sheet1!$B$2:$D$2034,3,0)</f>
        <v>CF</v>
      </c>
      <c r="L488" t="s">
        <v>68</v>
      </c>
      <c r="M488" s="12" t="s">
        <v>2106</v>
      </c>
      <c r="N488" s="2">
        <v>0.23799999999999999</v>
      </c>
      <c r="O488" s="2">
        <v>61.9</v>
      </c>
      <c r="P488" s="30" t="s">
        <v>36</v>
      </c>
      <c r="Q488" s="3" t="s">
        <v>2107</v>
      </c>
      <c r="R488" s="10" t="s">
        <v>234</v>
      </c>
      <c r="S488" t="s">
        <v>103</v>
      </c>
    </row>
    <row r="489" spans="1:19" ht="30" x14ac:dyDescent="0.25">
      <c r="A489" s="2" t="s">
        <v>2108</v>
      </c>
      <c r="B489" s="13" t="s">
        <v>2109</v>
      </c>
      <c r="C489" s="2" t="s">
        <v>2110</v>
      </c>
      <c r="D489" s="4">
        <f t="shared" si="7"/>
        <v>46071</v>
      </c>
      <c r="E489" s="5" t="s">
        <v>1464</v>
      </c>
      <c r="F489" s="2">
        <v>3</v>
      </c>
      <c r="G489" s="2">
        <v>4.24</v>
      </c>
      <c r="H489" s="2" t="s">
        <v>166</v>
      </c>
      <c r="I489" s="6" t="s">
        <v>2111</v>
      </c>
      <c r="J489" s="2" t="s">
        <v>168</v>
      </c>
      <c r="K489" t="str">
        <f>VLOOKUP(J489,[1]Sheet1!$B$2:$D$2034,3,0)</f>
        <v>CF</v>
      </c>
      <c r="L489" t="s">
        <v>169</v>
      </c>
      <c r="M489" s="1"/>
      <c r="N489" s="2">
        <v>-0.13200000000000001</v>
      </c>
      <c r="O489" s="2">
        <v>43.4</v>
      </c>
      <c r="P489" s="30" t="s">
        <v>36</v>
      </c>
      <c r="Q489" t="s">
        <v>1739</v>
      </c>
      <c r="R489" s="8" t="s">
        <v>45</v>
      </c>
      <c r="S489" t="s">
        <v>37</v>
      </c>
    </row>
    <row r="490" spans="1:19" ht="30" x14ac:dyDescent="0.25">
      <c r="A490" s="2" t="s">
        <v>2112</v>
      </c>
      <c r="B490" s="13" t="s">
        <v>2113</v>
      </c>
      <c r="C490" s="2" t="s">
        <v>2114</v>
      </c>
      <c r="D490" s="4">
        <f t="shared" si="7"/>
        <v>46071</v>
      </c>
      <c r="E490" s="5" t="s">
        <v>1464</v>
      </c>
      <c r="F490" s="2">
        <v>4</v>
      </c>
      <c r="G490" s="2">
        <v>4.41</v>
      </c>
      <c r="H490" s="2" t="s">
        <v>1079</v>
      </c>
      <c r="I490" s="6" t="s">
        <v>2115</v>
      </c>
      <c r="J490" s="2" t="s">
        <v>67</v>
      </c>
      <c r="K490" t="str">
        <f>VLOOKUP(J490,[1]Sheet1!$B$2:$D$2034,3,0)</f>
        <v>CF</v>
      </c>
      <c r="L490" t="s">
        <v>68</v>
      </c>
      <c r="M490" s="1"/>
      <c r="N490" s="2">
        <v>0.85199999999999998</v>
      </c>
      <c r="O490" s="2">
        <v>92.6</v>
      </c>
      <c r="P490" s="30" t="s">
        <v>36</v>
      </c>
      <c r="Q490" t="s">
        <v>1910</v>
      </c>
      <c r="R490" s="8" t="s">
        <v>45</v>
      </c>
      <c r="S490" t="s">
        <v>37</v>
      </c>
    </row>
    <row r="491" spans="1:19" x14ac:dyDescent="0.25">
      <c r="A491" s="1"/>
      <c r="B491" s="13" t="s">
        <v>2116</v>
      </c>
      <c r="C491" s="2" t="s">
        <v>2117</v>
      </c>
      <c r="D491" s="4">
        <f t="shared" si="7"/>
        <v>46071</v>
      </c>
      <c r="E491" s="5" t="s">
        <v>1464</v>
      </c>
      <c r="F491" s="2">
        <v>1</v>
      </c>
      <c r="G491" s="2">
        <v>3.02</v>
      </c>
      <c r="H491" s="2" t="s">
        <v>408</v>
      </c>
      <c r="I491" s="6" t="s">
        <v>2118</v>
      </c>
      <c r="J491" s="2" t="s">
        <v>410</v>
      </c>
      <c r="K491" t="str">
        <f>VLOOKUP(J491,[1]Sheet1!$B$2:$D$2034,3,0)</f>
        <v>NCF</v>
      </c>
      <c r="L491" t="s">
        <v>241</v>
      </c>
      <c r="M491" s="1"/>
      <c r="N491" s="2">
        <v>-0.34100000000000003</v>
      </c>
      <c r="O491" s="2">
        <v>32.950000000000003</v>
      </c>
      <c r="P491" s="30" t="s">
        <v>36</v>
      </c>
      <c r="Q491" t="s">
        <v>458</v>
      </c>
      <c r="R491" s="8" t="s">
        <v>458</v>
      </c>
      <c r="S491" t="s">
        <v>37</v>
      </c>
    </row>
    <row r="492" spans="1:19" x14ac:dyDescent="0.25">
      <c r="A492" s="2" t="s">
        <v>2119</v>
      </c>
      <c r="B492" s="13" t="s">
        <v>2120</v>
      </c>
      <c r="C492" s="2" t="s">
        <v>2121</v>
      </c>
      <c r="D492" s="4">
        <f t="shared" si="7"/>
        <v>46071</v>
      </c>
      <c r="E492" s="5" t="s">
        <v>1464</v>
      </c>
      <c r="F492" s="2">
        <v>5</v>
      </c>
      <c r="G492" s="2">
        <v>4.8</v>
      </c>
      <c r="H492" s="2" t="s">
        <v>513</v>
      </c>
      <c r="I492" s="6" t="s">
        <v>2122</v>
      </c>
      <c r="J492" s="2" t="s">
        <v>515</v>
      </c>
      <c r="K492" t="str">
        <f>VLOOKUP(J492,[1]Sheet1!$B$2:$D$2034,3,0)</f>
        <v>CF</v>
      </c>
      <c r="L492" t="s">
        <v>138</v>
      </c>
      <c r="M492" s="9" t="s">
        <v>2123</v>
      </c>
      <c r="N492" s="2">
        <v>0.65900000000000003</v>
      </c>
      <c r="O492" s="2">
        <v>82.95</v>
      </c>
      <c r="P492" s="30" t="s">
        <v>26</v>
      </c>
      <c r="Q492" s="3" t="s">
        <v>1011</v>
      </c>
      <c r="R492" s="10" t="s">
        <v>1011</v>
      </c>
    </row>
    <row r="493" spans="1:19" ht="30" x14ac:dyDescent="0.25">
      <c r="A493" s="1"/>
      <c r="B493" s="13" t="s">
        <v>2124</v>
      </c>
      <c r="C493" s="2" t="s">
        <v>2125</v>
      </c>
      <c r="D493" s="4">
        <f t="shared" si="7"/>
        <v>46071</v>
      </c>
      <c r="E493" s="5" t="s">
        <v>1464</v>
      </c>
      <c r="F493" s="2">
        <v>3</v>
      </c>
      <c r="G493" s="2">
        <v>4.41</v>
      </c>
      <c r="H493" s="2" t="s">
        <v>1079</v>
      </c>
      <c r="I493" s="6" t="s">
        <v>2126</v>
      </c>
      <c r="J493" s="2" t="s">
        <v>67</v>
      </c>
      <c r="K493" t="str">
        <f>VLOOKUP(J493,[1]Sheet1!$B$2:$D$2034,3,0)</f>
        <v>CF</v>
      </c>
      <c r="L493" t="s">
        <v>68</v>
      </c>
      <c r="M493" s="1"/>
      <c r="N493" s="2">
        <v>0.49099999999999999</v>
      </c>
      <c r="O493" s="2">
        <v>74.55</v>
      </c>
      <c r="P493" s="30" t="s">
        <v>36</v>
      </c>
      <c r="Q493" t="s">
        <v>2127</v>
      </c>
      <c r="R493" s="8" t="s">
        <v>198</v>
      </c>
      <c r="S493" t="s">
        <v>37</v>
      </c>
    </row>
    <row r="494" spans="1:19" ht="30" x14ac:dyDescent="0.25">
      <c r="A494" s="2" t="s">
        <v>2128</v>
      </c>
      <c r="B494" s="13" t="s">
        <v>2129</v>
      </c>
      <c r="C494" s="2" t="s">
        <v>2130</v>
      </c>
      <c r="D494" s="4">
        <f t="shared" si="7"/>
        <v>46071</v>
      </c>
      <c r="E494" s="5" t="s">
        <v>1464</v>
      </c>
      <c r="F494" s="2">
        <v>4</v>
      </c>
      <c r="G494" s="2">
        <v>4.41</v>
      </c>
      <c r="H494" s="2" t="s">
        <v>1079</v>
      </c>
      <c r="I494" s="6" t="s">
        <v>2131</v>
      </c>
      <c r="J494" s="2" t="s">
        <v>67</v>
      </c>
      <c r="K494" t="str">
        <f>VLOOKUP(J494,[1]Sheet1!$B$2:$D$2034,3,0)</f>
        <v>CF</v>
      </c>
      <c r="L494" t="s">
        <v>68</v>
      </c>
      <c r="M494" s="1"/>
      <c r="N494" s="2">
        <v>0.70299999999999996</v>
      </c>
      <c r="O494" s="2">
        <v>85.15</v>
      </c>
      <c r="P494" s="30" t="s">
        <v>36</v>
      </c>
      <c r="Q494" t="s">
        <v>84</v>
      </c>
      <c r="R494" s="8" t="s">
        <v>84</v>
      </c>
      <c r="S494" t="s">
        <v>37</v>
      </c>
    </row>
    <row r="495" spans="1:19" x14ac:dyDescent="0.25">
      <c r="A495" s="2" t="s">
        <v>2132</v>
      </c>
      <c r="B495" s="13" t="s">
        <v>2133</v>
      </c>
      <c r="C495" s="2" t="s">
        <v>2134</v>
      </c>
      <c r="D495" s="4">
        <f t="shared" si="7"/>
        <v>46072</v>
      </c>
      <c r="E495" s="5" t="s">
        <v>1464</v>
      </c>
      <c r="F495" s="2">
        <v>1</v>
      </c>
      <c r="G495" s="2">
        <v>4.05</v>
      </c>
      <c r="H495" s="2" t="s">
        <v>1672</v>
      </c>
      <c r="I495" s="6" t="s">
        <v>2135</v>
      </c>
      <c r="J495" s="2" t="s">
        <v>1674</v>
      </c>
      <c r="K495" t="str">
        <f>VLOOKUP(J495,[1]Sheet1!$B$2:$D$2034,3,0)</f>
        <v>NCF</v>
      </c>
      <c r="L495" t="s">
        <v>1675</v>
      </c>
      <c r="M495" s="9" t="s">
        <v>2136</v>
      </c>
      <c r="N495" s="2">
        <v>0</v>
      </c>
      <c r="O495" s="2">
        <v>50</v>
      </c>
      <c r="P495" s="30" t="s">
        <v>36</v>
      </c>
      <c r="Q495" t="s">
        <v>1288</v>
      </c>
      <c r="R495" s="11" t="s">
        <v>479</v>
      </c>
      <c r="S495" t="s">
        <v>378</v>
      </c>
    </row>
    <row r="496" spans="1:19" ht="30" x14ac:dyDescent="0.25">
      <c r="A496" s="2" t="s">
        <v>2137</v>
      </c>
      <c r="B496" s="13" t="s">
        <v>2138</v>
      </c>
      <c r="C496" s="2" t="s">
        <v>2139</v>
      </c>
      <c r="D496" s="4">
        <f t="shared" si="7"/>
        <v>46072</v>
      </c>
      <c r="E496" s="5" t="s">
        <v>1464</v>
      </c>
      <c r="F496" s="2">
        <v>2</v>
      </c>
      <c r="G496" s="2">
        <v>4.51</v>
      </c>
      <c r="H496" s="2" t="s">
        <v>1132</v>
      </c>
      <c r="I496" s="6" t="s">
        <v>2140</v>
      </c>
      <c r="J496" s="2" t="s">
        <v>1134</v>
      </c>
      <c r="K496" t="str">
        <f>VLOOKUP(J496,[1]Sheet1!$B$2:$D$2034,3,0)</f>
        <v>CF</v>
      </c>
      <c r="L496" t="s">
        <v>35</v>
      </c>
      <c r="M496" s="1"/>
      <c r="N496" s="2">
        <v>0.64300000000000002</v>
      </c>
      <c r="O496" s="2">
        <v>82.15</v>
      </c>
      <c r="P496" s="30" t="s">
        <v>36</v>
      </c>
      <c r="Q496" t="s">
        <v>2127</v>
      </c>
      <c r="R496" s="8" t="s">
        <v>198</v>
      </c>
      <c r="S496" t="s">
        <v>37</v>
      </c>
    </row>
    <row r="497" spans="1:19" ht="45" x14ac:dyDescent="0.25">
      <c r="A497" s="2" t="s">
        <v>2141</v>
      </c>
      <c r="B497" s="13" t="s">
        <v>2142</v>
      </c>
      <c r="C497" s="2" t="s">
        <v>2143</v>
      </c>
      <c r="D497" s="4">
        <f t="shared" si="7"/>
        <v>46072</v>
      </c>
      <c r="E497" s="5" t="s">
        <v>1464</v>
      </c>
      <c r="F497" s="2">
        <v>1</v>
      </c>
      <c r="G497" s="2">
        <v>3.52</v>
      </c>
      <c r="H497" s="2" t="s">
        <v>221</v>
      </c>
      <c r="I497" s="6" t="s">
        <v>2144</v>
      </c>
      <c r="J497" s="2" t="s">
        <v>223</v>
      </c>
      <c r="K497" t="str">
        <f>VLOOKUP(J497,[1]Sheet1!$B$2:$D$2034,3,0)</f>
        <v>CF</v>
      </c>
      <c r="L497" t="s">
        <v>224</v>
      </c>
      <c r="M497" s="1"/>
      <c r="N497" s="2">
        <v>-0.89700000000000002</v>
      </c>
      <c r="O497" s="2">
        <v>5.15</v>
      </c>
      <c r="P497" s="30" t="s">
        <v>36</v>
      </c>
      <c r="Q497" s="14" t="s">
        <v>2145</v>
      </c>
      <c r="R497" s="8" t="s">
        <v>565</v>
      </c>
      <c r="S497" t="s">
        <v>103</v>
      </c>
    </row>
    <row r="498" spans="1:19" ht="30" x14ac:dyDescent="0.25">
      <c r="A498" s="2" t="s">
        <v>2146</v>
      </c>
      <c r="B498" s="13" t="s">
        <v>2147</v>
      </c>
      <c r="C498" s="2" t="s">
        <v>2148</v>
      </c>
      <c r="D498" s="4">
        <f t="shared" si="7"/>
        <v>46072</v>
      </c>
      <c r="E498" s="5" t="s">
        <v>1464</v>
      </c>
      <c r="F498" s="2">
        <v>1</v>
      </c>
      <c r="G498" s="2">
        <v>4.41</v>
      </c>
      <c r="H498" s="2" t="s">
        <v>1079</v>
      </c>
      <c r="I498" s="6" t="s">
        <v>2149</v>
      </c>
      <c r="J498" s="2" t="s">
        <v>67</v>
      </c>
      <c r="K498" t="str">
        <f>VLOOKUP(J498,[1]Sheet1!$B$2:$D$2034,3,0)</f>
        <v>CF</v>
      </c>
      <c r="L498" t="s">
        <v>68</v>
      </c>
      <c r="M498" s="1"/>
      <c r="N498" s="2">
        <v>0.42</v>
      </c>
      <c r="O498" s="2">
        <v>71</v>
      </c>
      <c r="P498" s="30" t="s">
        <v>36</v>
      </c>
      <c r="Q498" t="s">
        <v>1308</v>
      </c>
      <c r="R498" s="8" t="s">
        <v>1308</v>
      </c>
      <c r="S498" t="s">
        <v>378</v>
      </c>
    </row>
    <row r="499" spans="1:19" x14ac:dyDescent="0.25">
      <c r="A499" s="2" t="s">
        <v>2150</v>
      </c>
      <c r="B499" s="13" t="s">
        <v>2151</v>
      </c>
      <c r="C499" s="2" t="s">
        <v>2152</v>
      </c>
      <c r="D499" s="4">
        <f t="shared" si="7"/>
        <v>46072</v>
      </c>
      <c r="E499" s="5" t="s">
        <v>1464</v>
      </c>
      <c r="F499" s="2">
        <v>1</v>
      </c>
      <c r="G499" s="2">
        <v>4.0999999999999996</v>
      </c>
      <c r="H499" s="2" t="s">
        <v>194</v>
      </c>
      <c r="I499" s="6" t="s">
        <v>2153</v>
      </c>
      <c r="J499" s="2" t="s">
        <v>196</v>
      </c>
      <c r="K499" t="str">
        <f>VLOOKUP(J499,[1]Sheet1!$B$2:$D$2034,3,0)</f>
        <v>CF</v>
      </c>
      <c r="L499" t="s">
        <v>197</v>
      </c>
      <c r="M499" s="1"/>
      <c r="N499" s="2">
        <v>0</v>
      </c>
      <c r="O499" s="2">
        <v>50</v>
      </c>
      <c r="P499" s="30" t="s">
        <v>36</v>
      </c>
      <c r="Q499" t="s">
        <v>1509</v>
      </c>
      <c r="R499" s="8" t="s">
        <v>45</v>
      </c>
      <c r="S499" t="s">
        <v>37</v>
      </c>
    </row>
    <row r="500" spans="1:19" x14ac:dyDescent="0.25">
      <c r="A500" s="2" t="s">
        <v>2154</v>
      </c>
      <c r="B500" s="13" t="s">
        <v>2155</v>
      </c>
      <c r="C500" s="2" t="s">
        <v>2156</v>
      </c>
      <c r="D500" s="4">
        <f t="shared" si="7"/>
        <v>46072</v>
      </c>
      <c r="E500" s="5" t="s">
        <v>1464</v>
      </c>
      <c r="F500" s="2">
        <v>5</v>
      </c>
      <c r="G500" s="2">
        <v>4.53</v>
      </c>
      <c r="H500" s="2" t="s">
        <v>74</v>
      </c>
      <c r="I500" s="6" t="s">
        <v>2157</v>
      </c>
      <c r="J500" s="2" t="s">
        <v>76</v>
      </c>
      <c r="K500" t="str">
        <f>VLOOKUP(J500,[1]Sheet1!$B$2:$D$2034,3,0)</f>
        <v>CF</v>
      </c>
      <c r="L500" t="s">
        <v>77</v>
      </c>
      <c r="M500" s="1"/>
      <c r="N500" s="2">
        <v>0.59899999999999998</v>
      </c>
      <c r="O500" s="2">
        <v>79.95</v>
      </c>
      <c r="P500" s="30" t="s">
        <v>26</v>
      </c>
      <c r="Q500" t="s">
        <v>714</v>
      </c>
      <c r="R500" s="6" t="s">
        <v>53</v>
      </c>
    </row>
    <row r="501" spans="1:19" ht="45" x14ac:dyDescent="0.25">
      <c r="A501" s="2" t="s">
        <v>2158</v>
      </c>
      <c r="B501" s="13" t="s">
        <v>2159</v>
      </c>
      <c r="C501" s="2" t="s">
        <v>2160</v>
      </c>
      <c r="D501" s="4">
        <f t="shared" si="7"/>
        <v>46072</v>
      </c>
      <c r="E501" s="5" t="s">
        <v>1464</v>
      </c>
      <c r="F501" s="2">
        <v>1</v>
      </c>
      <c r="G501" s="2">
        <v>3.98</v>
      </c>
      <c r="H501" s="2" t="s">
        <v>1693</v>
      </c>
      <c r="I501" s="6" t="s">
        <v>2161</v>
      </c>
      <c r="J501" s="2" t="s">
        <v>1695</v>
      </c>
      <c r="K501" t="str">
        <f>VLOOKUP(J501,[1]Sheet1!$B$2:$D$2034,3,0)</f>
        <v>CF</v>
      </c>
      <c r="L501" t="s">
        <v>1696</v>
      </c>
      <c r="M501" s="1"/>
      <c r="N501" s="2">
        <v>0.90700000000000003</v>
      </c>
      <c r="O501" s="2">
        <v>95.35</v>
      </c>
      <c r="P501" s="30" t="s">
        <v>36</v>
      </c>
      <c r="Q501" s="14" t="s">
        <v>2162</v>
      </c>
      <c r="R501" s="26" t="s">
        <v>1563</v>
      </c>
      <c r="S501" t="s">
        <v>37</v>
      </c>
    </row>
    <row r="502" spans="1:19" ht="45" x14ac:dyDescent="0.25">
      <c r="A502" s="1"/>
      <c r="B502" s="13" t="s">
        <v>2163</v>
      </c>
      <c r="C502" s="2" t="s">
        <v>2164</v>
      </c>
      <c r="D502" s="4">
        <f t="shared" si="7"/>
        <v>46072</v>
      </c>
      <c r="E502" s="5" t="s">
        <v>1464</v>
      </c>
      <c r="F502" s="2">
        <v>1</v>
      </c>
      <c r="G502" s="2">
        <v>3.78</v>
      </c>
      <c r="H502" s="2" t="s">
        <v>683</v>
      </c>
      <c r="I502" s="6" t="s">
        <v>2165</v>
      </c>
      <c r="J502" s="2" t="s">
        <v>685</v>
      </c>
      <c r="K502" t="str">
        <f>VLOOKUP(J502,[1]Sheet1!$B$2:$D$2034,3,0)</f>
        <v>CF</v>
      </c>
      <c r="L502" t="s">
        <v>686</v>
      </c>
      <c r="M502" s="1"/>
      <c r="N502" s="2">
        <v>0.46600000000000003</v>
      </c>
      <c r="O502" s="2">
        <v>73.3</v>
      </c>
      <c r="P502" s="30" t="s">
        <v>36</v>
      </c>
      <c r="Q502" s="6" t="s">
        <v>1371</v>
      </c>
      <c r="R502" s="8" t="s">
        <v>1371</v>
      </c>
      <c r="S502" t="s">
        <v>378</v>
      </c>
    </row>
    <row r="503" spans="1:19" ht="30" x14ac:dyDescent="0.25">
      <c r="A503" s="1"/>
      <c r="B503" s="13" t="s">
        <v>2166</v>
      </c>
      <c r="C503" s="2" t="s">
        <v>2167</v>
      </c>
      <c r="D503" s="4">
        <f t="shared" si="7"/>
        <v>46072</v>
      </c>
      <c r="E503" s="5" t="s">
        <v>1464</v>
      </c>
      <c r="F503" s="2">
        <v>1</v>
      </c>
      <c r="G503" s="2">
        <v>4.41</v>
      </c>
      <c r="H503" s="2" t="s">
        <v>1079</v>
      </c>
      <c r="I503" s="6" t="s">
        <v>2168</v>
      </c>
      <c r="J503" s="2" t="s">
        <v>67</v>
      </c>
      <c r="K503" t="str">
        <f>VLOOKUP(J503,[1]Sheet1!$B$2:$D$2034,3,0)</f>
        <v>CF</v>
      </c>
      <c r="L503" t="s">
        <v>68</v>
      </c>
      <c r="M503" s="1"/>
      <c r="N503" s="2">
        <v>-0.41799999999999998</v>
      </c>
      <c r="O503" s="2">
        <v>29.1</v>
      </c>
      <c r="P503" s="30" t="s">
        <v>36</v>
      </c>
      <c r="Q503" t="s">
        <v>150</v>
      </c>
      <c r="R503" s="8" t="s">
        <v>150</v>
      </c>
      <c r="S503" t="s">
        <v>151</v>
      </c>
    </row>
    <row r="504" spans="1:19" ht="45" x14ac:dyDescent="0.25">
      <c r="A504" s="2" t="s">
        <v>2169</v>
      </c>
      <c r="B504" s="13" t="s">
        <v>2170</v>
      </c>
      <c r="C504" s="2" t="s">
        <v>2171</v>
      </c>
      <c r="D504" s="4">
        <f t="shared" si="7"/>
        <v>46072</v>
      </c>
      <c r="E504" s="5" t="s">
        <v>1464</v>
      </c>
      <c r="F504" s="2">
        <v>5</v>
      </c>
      <c r="G504" s="2">
        <v>3.94</v>
      </c>
      <c r="H504" s="2" t="s">
        <v>1156</v>
      </c>
      <c r="I504" s="6" t="s">
        <v>2172</v>
      </c>
      <c r="J504" s="2" t="s">
        <v>83</v>
      </c>
      <c r="K504" t="str">
        <f>VLOOKUP(J504,[1]Sheet1!$B$2:$D$2034,3,0)</f>
        <v>NCF</v>
      </c>
      <c r="L504" t="s">
        <v>68</v>
      </c>
      <c r="M504" s="1"/>
      <c r="N504" s="2">
        <v>0.86899999999999999</v>
      </c>
      <c r="O504" s="2">
        <v>93.45</v>
      </c>
      <c r="P504" s="30" t="s">
        <v>26</v>
      </c>
      <c r="Q504"/>
      <c r="R504" s="6"/>
    </row>
    <row r="505" spans="1:19" ht="30" x14ac:dyDescent="0.25">
      <c r="A505" s="1"/>
      <c r="B505" s="13" t="s">
        <v>2173</v>
      </c>
      <c r="C505" s="2" t="s">
        <v>2174</v>
      </c>
      <c r="D505" s="4">
        <f t="shared" si="7"/>
        <v>46072</v>
      </c>
      <c r="E505" s="5" t="s">
        <v>1464</v>
      </c>
      <c r="F505" s="2">
        <v>1</v>
      </c>
      <c r="G505" s="2">
        <v>3.7</v>
      </c>
      <c r="H505" s="2" t="s">
        <v>1033</v>
      </c>
      <c r="I505" s="6" t="s">
        <v>2175</v>
      </c>
      <c r="J505" s="2" t="s">
        <v>185</v>
      </c>
      <c r="K505" t="str">
        <f>VLOOKUP(J505,[1]Sheet1!$B$2:$D$2034,3,0)</f>
        <v>NCF from C5</v>
      </c>
      <c r="L505" t="s">
        <v>186</v>
      </c>
      <c r="M505" s="9" t="s">
        <v>2176</v>
      </c>
      <c r="N505" s="2">
        <v>0</v>
      </c>
      <c r="O505" s="2">
        <v>50</v>
      </c>
      <c r="P505" s="30" t="s">
        <v>36</v>
      </c>
      <c r="Q505" s="6" t="s">
        <v>1288</v>
      </c>
      <c r="R505" s="8" t="s">
        <v>1371</v>
      </c>
      <c r="S505" t="s">
        <v>378</v>
      </c>
    </row>
    <row r="506" spans="1:19" ht="60" x14ac:dyDescent="0.25">
      <c r="A506" s="2" t="s">
        <v>2177</v>
      </c>
      <c r="B506" s="13" t="s">
        <v>2178</v>
      </c>
      <c r="C506" s="2" t="s">
        <v>2179</v>
      </c>
      <c r="D506" s="4">
        <f t="shared" si="7"/>
        <v>46072</v>
      </c>
      <c r="E506" s="5" t="s">
        <v>1464</v>
      </c>
      <c r="F506" s="2">
        <v>2</v>
      </c>
      <c r="G506" s="2">
        <v>3.7</v>
      </c>
      <c r="H506" s="2" t="s">
        <v>1033</v>
      </c>
      <c r="I506" s="6" t="s">
        <v>2180</v>
      </c>
      <c r="J506" s="2" t="s">
        <v>185</v>
      </c>
      <c r="K506" t="str">
        <f>VLOOKUP(J506,[1]Sheet1!$B$2:$D$2034,3,0)</f>
        <v>NCF from C5</v>
      </c>
      <c r="L506" t="s">
        <v>186</v>
      </c>
      <c r="M506" s="1"/>
      <c r="N506" s="2">
        <v>0.77800000000000002</v>
      </c>
      <c r="O506" s="2">
        <v>88.9</v>
      </c>
      <c r="P506" s="30" t="s">
        <v>36</v>
      </c>
      <c r="Q506" s="6" t="s">
        <v>2181</v>
      </c>
      <c r="R506" s="8" t="s">
        <v>458</v>
      </c>
      <c r="S506" t="s">
        <v>28</v>
      </c>
    </row>
    <row r="507" spans="1:19" x14ac:dyDescent="0.25">
      <c r="B507" s="17" t="s">
        <v>2182</v>
      </c>
      <c r="C507" t="s">
        <v>2183</v>
      </c>
      <c r="D507" s="4">
        <f t="shared" si="7"/>
        <v>46072</v>
      </c>
      <c r="E507" s="5" t="s">
        <v>1464</v>
      </c>
      <c r="F507">
        <v>3</v>
      </c>
      <c r="G507">
        <v>2.73</v>
      </c>
      <c r="H507" t="s">
        <v>1283</v>
      </c>
      <c r="I507" s="6" t="s">
        <v>2184</v>
      </c>
      <c r="J507" t="s">
        <v>1285</v>
      </c>
      <c r="K507" t="str">
        <f>VLOOKUP(J507,[1]Sheet1!$B$2:$D$2034,3,0)</f>
        <v>NCF</v>
      </c>
      <c r="L507" t="s">
        <v>1286</v>
      </c>
      <c r="M507" t="s">
        <v>2185</v>
      </c>
      <c r="P507" s="30" t="s">
        <v>36</v>
      </c>
      <c r="Q507" s="18" t="s">
        <v>1288</v>
      </c>
      <c r="R507" s="19" t="s">
        <v>1180</v>
      </c>
      <c r="S507" s="18" t="s">
        <v>37</v>
      </c>
    </row>
    <row r="508" spans="1:19" x14ac:dyDescent="0.25">
      <c r="A508" s="1"/>
      <c r="B508" s="13" t="s">
        <v>2186</v>
      </c>
      <c r="C508" s="2" t="s">
        <v>2187</v>
      </c>
      <c r="D508" s="4">
        <f t="shared" si="7"/>
        <v>46072</v>
      </c>
      <c r="E508" s="5" t="s">
        <v>1464</v>
      </c>
      <c r="F508" s="2">
        <v>5</v>
      </c>
      <c r="G508" s="2">
        <v>4.8</v>
      </c>
      <c r="H508" s="2" t="s">
        <v>513</v>
      </c>
      <c r="I508" s="6" t="s">
        <v>2188</v>
      </c>
      <c r="J508" s="2" t="s">
        <v>515</v>
      </c>
      <c r="K508" t="str">
        <f>VLOOKUP(J508,[1]Sheet1!$B$2:$D$2034,3,0)</f>
        <v>CF</v>
      </c>
      <c r="L508" t="s">
        <v>138</v>
      </c>
      <c r="M508" s="1"/>
      <c r="N508" s="2">
        <v>0.63600000000000001</v>
      </c>
      <c r="O508" s="2">
        <v>81.8</v>
      </c>
      <c r="P508" s="30" t="s">
        <v>26</v>
      </c>
      <c r="Q508"/>
      <c r="R508" s="6" t="s">
        <v>27</v>
      </c>
    </row>
    <row r="509" spans="1:19" ht="60" x14ac:dyDescent="0.25">
      <c r="A509" s="2" t="s">
        <v>2189</v>
      </c>
      <c r="B509" s="13" t="s">
        <v>2190</v>
      </c>
      <c r="C509" s="2" t="s">
        <v>2191</v>
      </c>
      <c r="D509" s="4">
        <f t="shared" si="7"/>
        <v>46072</v>
      </c>
      <c r="E509" s="5" t="s">
        <v>1464</v>
      </c>
      <c r="F509" s="2">
        <v>3</v>
      </c>
      <c r="G509" s="2">
        <v>4.41</v>
      </c>
      <c r="H509" s="2" t="s">
        <v>1079</v>
      </c>
      <c r="I509" s="6" t="s">
        <v>2192</v>
      </c>
      <c r="J509" s="2" t="s">
        <v>67</v>
      </c>
      <c r="K509" t="str">
        <f>VLOOKUP(J509,[1]Sheet1!$B$2:$D$2034,3,0)</f>
        <v>CF</v>
      </c>
      <c r="L509" t="s">
        <v>68</v>
      </c>
      <c r="M509" s="1"/>
      <c r="N509" s="2">
        <v>-0.14000000000000001</v>
      </c>
      <c r="O509" s="2">
        <v>43</v>
      </c>
      <c r="P509" s="30" t="s">
        <v>36</v>
      </c>
      <c r="Q509" t="s">
        <v>440</v>
      </c>
      <c r="R509" s="8" t="s">
        <v>440</v>
      </c>
      <c r="S509" t="s">
        <v>37</v>
      </c>
    </row>
    <row r="510" spans="1:19" ht="45" x14ac:dyDescent="0.25">
      <c r="A510" s="2" t="s">
        <v>2193</v>
      </c>
      <c r="B510" s="13" t="s">
        <v>2194</v>
      </c>
      <c r="C510" s="2" t="s">
        <v>2195</v>
      </c>
      <c r="D510" s="4">
        <f t="shared" si="7"/>
        <v>46072</v>
      </c>
      <c r="E510" s="5" t="s">
        <v>1464</v>
      </c>
      <c r="F510" s="2">
        <v>5</v>
      </c>
      <c r="G510" s="2">
        <v>4.41</v>
      </c>
      <c r="H510" s="2" t="s">
        <v>1079</v>
      </c>
      <c r="I510" s="6" t="s">
        <v>2196</v>
      </c>
      <c r="J510" s="2" t="s">
        <v>67</v>
      </c>
      <c r="K510" t="str">
        <f>VLOOKUP(J510,[1]Sheet1!$B$2:$D$2034,3,0)</f>
        <v>CF</v>
      </c>
      <c r="L510" t="s">
        <v>68</v>
      </c>
      <c r="M510" s="12" t="s">
        <v>2197</v>
      </c>
      <c r="N510" s="2">
        <v>0.97699999999999998</v>
      </c>
      <c r="O510" s="2">
        <v>98.85</v>
      </c>
      <c r="P510" s="30" t="s">
        <v>26</v>
      </c>
      <c r="Q510"/>
      <c r="R510" s="6" t="s">
        <v>69</v>
      </c>
    </row>
    <row r="511" spans="1:19" x14ac:dyDescent="0.25">
      <c r="A511" s="1"/>
      <c r="B511" s="13" t="s">
        <v>2198</v>
      </c>
      <c r="C511" s="2" t="s">
        <v>2199</v>
      </c>
      <c r="D511" s="4">
        <f t="shared" si="7"/>
        <v>46072</v>
      </c>
      <c r="E511" s="5" t="s">
        <v>1464</v>
      </c>
      <c r="F511" s="2">
        <v>5</v>
      </c>
      <c r="G511" s="2">
        <v>4.8</v>
      </c>
      <c r="H511" s="2" t="s">
        <v>513</v>
      </c>
      <c r="I511" s="6" t="s">
        <v>2200</v>
      </c>
      <c r="J511" s="2" t="s">
        <v>515</v>
      </c>
      <c r="K511" t="str">
        <f>VLOOKUP(J511,[1]Sheet1!$B$2:$D$2034,3,0)</f>
        <v>CF</v>
      </c>
      <c r="L511" t="s">
        <v>138</v>
      </c>
      <c r="M511" s="9" t="s">
        <v>2201</v>
      </c>
      <c r="N511" s="2">
        <v>0.63600000000000001</v>
      </c>
      <c r="O511" s="2">
        <v>81.8</v>
      </c>
      <c r="P511" s="30" t="s">
        <v>26</v>
      </c>
      <c r="Q511"/>
      <c r="R511" s="6" t="s">
        <v>27</v>
      </c>
    </row>
    <row r="512" spans="1:19" ht="30" x14ac:dyDescent="0.25">
      <c r="A512" s="2" t="s">
        <v>2202</v>
      </c>
      <c r="B512" s="13" t="s">
        <v>2203</v>
      </c>
      <c r="C512" s="2" t="s">
        <v>2204</v>
      </c>
      <c r="D512" s="4">
        <f t="shared" si="7"/>
        <v>46072</v>
      </c>
      <c r="E512" s="5" t="s">
        <v>1464</v>
      </c>
      <c r="F512" s="2">
        <v>4</v>
      </c>
      <c r="G512" s="2">
        <v>3.7</v>
      </c>
      <c r="H512" s="2" t="s">
        <v>1033</v>
      </c>
      <c r="I512" s="6" t="s">
        <v>2205</v>
      </c>
      <c r="J512" s="2" t="s">
        <v>185</v>
      </c>
      <c r="K512" t="str">
        <f>VLOOKUP(J512,[1]Sheet1!$B$2:$D$2034,3,0)</f>
        <v>NCF from C5</v>
      </c>
      <c r="L512" t="s">
        <v>186</v>
      </c>
      <c r="M512" s="1"/>
      <c r="N512" s="2">
        <v>0.77200000000000002</v>
      </c>
      <c r="O512" s="2">
        <v>88.6</v>
      </c>
      <c r="P512" s="30" t="s">
        <v>36</v>
      </c>
      <c r="Q512" s="6" t="s">
        <v>1288</v>
      </c>
      <c r="R512" s="8" t="s">
        <v>62</v>
      </c>
      <c r="S512" t="s">
        <v>37</v>
      </c>
    </row>
    <row r="513" spans="1:19" ht="75" x14ac:dyDescent="0.25">
      <c r="A513" s="2" t="s">
        <v>2206</v>
      </c>
      <c r="B513" s="13" t="s">
        <v>2207</v>
      </c>
      <c r="C513" s="2" t="s">
        <v>2208</v>
      </c>
      <c r="D513" s="4">
        <f t="shared" si="7"/>
        <v>46072</v>
      </c>
      <c r="E513" s="5" t="s">
        <v>1464</v>
      </c>
      <c r="F513" s="2">
        <v>3</v>
      </c>
      <c r="G513" s="2">
        <v>4.41</v>
      </c>
      <c r="H513" s="2" t="s">
        <v>1079</v>
      </c>
      <c r="I513" s="6" t="s">
        <v>2209</v>
      </c>
      <c r="J513" s="2" t="s">
        <v>67</v>
      </c>
      <c r="K513" t="str">
        <f>VLOOKUP(J513,[1]Sheet1!$B$2:$D$2034,3,0)</f>
        <v>CF</v>
      </c>
      <c r="L513" t="s">
        <v>68</v>
      </c>
      <c r="M513" s="1"/>
      <c r="N513" s="2">
        <v>0.85799999999999998</v>
      </c>
      <c r="O513" s="2">
        <v>92.9</v>
      </c>
      <c r="P513" s="30" t="s">
        <v>36</v>
      </c>
      <c r="Q513" s="14" t="s">
        <v>2210</v>
      </c>
      <c r="R513" s="8" t="s">
        <v>1938</v>
      </c>
      <c r="S513" t="s">
        <v>103</v>
      </c>
    </row>
    <row r="514" spans="1:19" ht="30" x14ac:dyDescent="0.25">
      <c r="A514" s="2" t="s">
        <v>2211</v>
      </c>
      <c r="B514" s="13" t="s">
        <v>2212</v>
      </c>
      <c r="C514" s="2" t="s">
        <v>2213</v>
      </c>
      <c r="D514" s="4">
        <f t="shared" ref="D514:D577" si="8">DATEVALUE(LEFT(C514,10))</f>
        <v>46072</v>
      </c>
      <c r="E514" s="5" t="s">
        <v>1464</v>
      </c>
      <c r="F514" s="2">
        <v>5</v>
      </c>
      <c r="G514" s="2">
        <v>3.86</v>
      </c>
      <c r="H514" s="2" t="s">
        <v>704</v>
      </c>
      <c r="I514" s="6" t="s">
        <v>2214</v>
      </c>
      <c r="J514" s="2" t="s">
        <v>706</v>
      </c>
      <c r="K514" t="str">
        <f>VLOOKUP(J514,[1]Sheet1!$B$2:$D$2034,3,0)</f>
        <v>NCF from C5</v>
      </c>
      <c r="L514" t="s">
        <v>269</v>
      </c>
      <c r="M514" s="1"/>
      <c r="N514" s="2">
        <v>0.72699999999999998</v>
      </c>
      <c r="O514" s="2">
        <v>86.35</v>
      </c>
      <c r="P514" s="30" t="s">
        <v>26</v>
      </c>
      <c r="Q514"/>
      <c r="R514" s="6"/>
    </row>
    <row r="515" spans="1:19" x14ac:dyDescent="0.25">
      <c r="A515" s="1"/>
      <c r="B515" s="13" t="s">
        <v>2215</v>
      </c>
      <c r="C515" s="2" t="s">
        <v>2216</v>
      </c>
      <c r="D515" s="4">
        <f t="shared" si="8"/>
        <v>46072</v>
      </c>
      <c r="E515" s="5" t="s">
        <v>1464</v>
      </c>
      <c r="F515" s="2">
        <v>1</v>
      </c>
      <c r="G515" s="2">
        <v>4.3099999999999996</v>
      </c>
      <c r="H515" s="2" t="s">
        <v>2217</v>
      </c>
      <c r="I515" s="6" t="s">
        <v>2218</v>
      </c>
      <c r="J515" s="2" t="s">
        <v>2219</v>
      </c>
      <c r="K515" t="str">
        <f>VLOOKUP(J515,[1]Sheet1!$B$2:$D$2034,3,0)</f>
        <v>NCF from C5</v>
      </c>
      <c r="L515" t="s">
        <v>60</v>
      </c>
      <c r="M515" s="1"/>
      <c r="N515" s="2">
        <v>-0.625</v>
      </c>
      <c r="O515" s="2">
        <v>18.75</v>
      </c>
      <c r="P515" s="30" t="s">
        <v>36</v>
      </c>
      <c r="Q515" t="s">
        <v>2220</v>
      </c>
      <c r="R515" s="8" t="s">
        <v>1520</v>
      </c>
      <c r="S515" t="s">
        <v>103</v>
      </c>
    </row>
    <row r="516" spans="1:19" x14ac:dyDescent="0.25">
      <c r="A516" s="1"/>
      <c r="B516" s="13" t="s">
        <v>2221</v>
      </c>
      <c r="C516" s="2" t="s">
        <v>2222</v>
      </c>
      <c r="D516" s="4">
        <f t="shared" si="8"/>
        <v>46072</v>
      </c>
      <c r="E516" s="5" t="s">
        <v>1464</v>
      </c>
      <c r="F516" s="2">
        <v>5</v>
      </c>
      <c r="G516" s="2">
        <v>4.45</v>
      </c>
      <c r="H516" s="2" t="s">
        <v>135</v>
      </c>
      <c r="I516" s="6" t="s">
        <v>2223</v>
      </c>
      <c r="J516" s="2" t="s">
        <v>137</v>
      </c>
      <c r="K516" t="str">
        <f>VLOOKUP(J516,[1]Sheet1!$B$2:$D$2034,3,0)</f>
        <v>CF</v>
      </c>
      <c r="L516" t="s">
        <v>138</v>
      </c>
      <c r="M516" s="1"/>
      <c r="N516" s="2">
        <v>0.67</v>
      </c>
      <c r="O516" s="2">
        <v>83.5</v>
      </c>
      <c r="P516" s="30" t="s">
        <v>26</v>
      </c>
      <c r="Q516" s="22" t="s">
        <v>351</v>
      </c>
      <c r="R516" s="11" t="s">
        <v>351</v>
      </c>
    </row>
    <row r="517" spans="1:19" x14ac:dyDescent="0.25">
      <c r="A517" s="2" t="s">
        <v>2224</v>
      </c>
      <c r="B517" s="13" t="s">
        <v>2224</v>
      </c>
      <c r="C517" s="2" t="s">
        <v>2225</v>
      </c>
      <c r="D517" s="4">
        <f t="shared" si="8"/>
        <v>46072</v>
      </c>
      <c r="E517" s="5" t="s">
        <v>1464</v>
      </c>
      <c r="F517" s="2">
        <v>1</v>
      </c>
      <c r="G517" s="2">
        <v>3.94</v>
      </c>
      <c r="H517" s="2" t="s">
        <v>1156</v>
      </c>
      <c r="I517" s="6" t="s">
        <v>2226</v>
      </c>
      <c r="J517" s="2" t="s">
        <v>83</v>
      </c>
      <c r="K517" t="str">
        <f>VLOOKUP(J517,[1]Sheet1!$B$2:$D$2034,3,0)</f>
        <v>NCF</v>
      </c>
      <c r="L517" t="s">
        <v>68</v>
      </c>
      <c r="M517" s="1"/>
      <c r="N517" s="2">
        <v>-0.29599999999999999</v>
      </c>
      <c r="O517" s="2">
        <v>35.200000000000003</v>
      </c>
      <c r="P517" s="30" t="s">
        <v>36</v>
      </c>
      <c r="Q517" t="s">
        <v>565</v>
      </c>
      <c r="R517" s="8" t="s">
        <v>565</v>
      </c>
      <c r="S517" t="s">
        <v>28</v>
      </c>
    </row>
    <row r="518" spans="1:19" x14ac:dyDescent="0.25">
      <c r="A518" s="1"/>
      <c r="B518" s="13" t="s">
        <v>2227</v>
      </c>
      <c r="C518" s="2" t="s">
        <v>2228</v>
      </c>
      <c r="D518" s="4">
        <f t="shared" si="8"/>
        <v>46072</v>
      </c>
      <c r="E518" s="5" t="s">
        <v>1464</v>
      </c>
      <c r="F518" s="2">
        <v>5</v>
      </c>
      <c r="G518" s="2">
        <v>4.53</v>
      </c>
      <c r="H518" s="2" t="s">
        <v>74</v>
      </c>
      <c r="I518" s="6" t="s">
        <v>2229</v>
      </c>
      <c r="J518" s="2" t="s">
        <v>76</v>
      </c>
      <c r="K518" t="str">
        <f>VLOOKUP(J518,[1]Sheet1!$B$2:$D$2034,3,0)</f>
        <v>CF</v>
      </c>
      <c r="L518" t="s">
        <v>77</v>
      </c>
      <c r="M518" s="1"/>
      <c r="N518" s="2">
        <v>0.85099999999999998</v>
      </c>
      <c r="O518" s="2">
        <v>92.55</v>
      </c>
      <c r="P518" s="30" t="s">
        <v>26</v>
      </c>
      <c r="Q518" s="22"/>
      <c r="R518" s="6" t="s">
        <v>69</v>
      </c>
      <c r="S518" s="22"/>
    </row>
    <row r="519" spans="1:19" x14ac:dyDescent="0.25">
      <c r="A519" s="1"/>
      <c r="B519" s="13" t="s">
        <v>2230</v>
      </c>
      <c r="C519" s="2" t="s">
        <v>2231</v>
      </c>
      <c r="D519" s="4">
        <f t="shared" si="8"/>
        <v>46073</v>
      </c>
      <c r="E519" s="5" t="s">
        <v>1464</v>
      </c>
      <c r="F519" s="2">
        <v>5</v>
      </c>
      <c r="G519" s="2">
        <v>4.41</v>
      </c>
      <c r="H519" s="2" t="s">
        <v>1079</v>
      </c>
      <c r="I519" s="6" t="s">
        <v>2232</v>
      </c>
      <c r="J519" s="2" t="s">
        <v>67</v>
      </c>
      <c r="K519" t="str">
        <f>VLOOKUP(J519,[1]Sheet1!$B$2:$D$2034,3,0)</f>
        <v>CF</v>
      </c>
      <c r="L519" t="s">
        <v>68</v>
      </c>
      <c r="M519" s="1"/>
      <c r="N519" s="2">
        <v>0.55200000000000005</v>
      </c>
      <c r="O519" s="2">
        <v>77.599999999999994</v>
      </c>
      <c r="P519" s="30" t="s">
        <v>26</v>
      </c>
      <c r="Q519"/>
      <c r="R519" s="6" t="s">
        <v>53</v>
      </c>
    </row>
    <row r="520" spans="1:19" ht="45" x14ac:dyDescent="0.25">
      <c r="A520" s="2" t="s">
        <v>2233</v>
      </c>
      <c r="B520" s="13" t="s">
        <v>2234</v>
      </c>
      <c r="C520" s="2" t="s">
        <v>2235</v>
      </c>
      <c r="D520" s="4">
        <f t="shared" si="8"/>
        <v>46073</v>
      </c>
      <c r="E520" s="5" t="s">
        <v>1464</v>
      </c>
      <c r="F520" s="2">
        <v>2</v>
      </c>
      <c r="G520" s="2">
        <v>4.53</v>
      </c>
      <c r="H520" s="2" t="s">
        <v>74</v>
      </c>
      <c r="I520" s="6" t="s">
        <v>2236</v>
      </c>
      <c r="J520" s="2" t="s">
        <v>76</v>
      </c>
      <c r="K520" t="str">
        <f>VLOOKUP(J520,[1]Sheet1!$B$2:$D$2034,3,0)</f>
        <v>CF</v>
      </c>
      <c r="L520" t="s">
        <v>77</v>
      </c>
      <c r="M520" s="1"/>
      <c r="N520" s="2">
        <v>0.86199999999999999</v>
      </c>
      <c r="O520" s="2">
        <v>93.1</v>
      </c>
      <c r="P520" s="30" t="s">
        <v>36</v>
      </c>
      <c r="Q520" t="s">
        <v>2237</v>
      </c>
      <c r="R520" s="8" t="s">
        <v>62</v>
      </c>
      <c r="S520" t="s">
        <v>37</v>
      </c>
    </row>
    <row r="521" spans="1:19" x14ac:dyDescent="0.25">
      <c r="A521" s="1"/>
      <c r="B521" s="13" t="s">
        <v>2238</v>
      </c>
      <c r="C521" s="2" t="s">
        <v>2239</v>
      </c>
      <c r="D521" s="4">
        <f t="shared" si="8"/>
        <v>46073</v>
      </c>
      <c r="E521" s="5" t="s">
        <v>1464</v>
      </c>
      <c r="F521" s="2">
        <v>1</v>
      </c>
      <c r="G521" s="2">
        <v>3.94</v>
      </c>
      <c r="H521" s="2" t="s">
        <v>1156</v>
      </c>
      <c r="I521" s="6" t="s">
        <v>2240</v>
      </c>
      <c r="J521" s="2" t="s">
        <v>83</v>
      </c>
      <c r="K521" t="str">
        <f>VLOOKUP(J521,[1]Sheet1!$B$2:$D$2034,3,0)</f>
        <v>NCF</v>
      </c>
      <c r="L521" t="s">
        <v>68</v>
      </c>
      <c r="M521" s="1"/>
      <c r="N521" s="2">
        <v>-5.1999999999999998E-2</v>
      </c>
      <c r="O521" s="2">
        <v>47.4</v>
      </c>
      <c r="P521" s="30" t="s">
        <v>36</v>
      </c>
      <c r="Q521" t="s">
        <v>1481</v>
      </c>
      <c r="R521" s="8" t="s">
        <v>45</v>
      </c>
      <c r="S521" t="s">
        <v>37</v>
      </c>
    </row>
    <row r="522" spans="1:19" ht="30" x14ac:dyDescent="0.25">
      <c r="A522" s="2" t="s">
        <v>2241</v>
      </c>
      <c r="B522" s="13" t="s">
        <v>2242</v>
      </c>
      <c r="C522" s="2" t="s">
        <v>2243</v>
      </c>
      <c r="D522" s="4">
        <f t="shared" si="8"/>
        <v>46073</v>
      </c>
      <c r="E522" s="5" t="s">
        <v>1464</v>
      </c>
      <c r="F522" s="2">
        <v>2</v>
      </c>
      <c r="G522" s="2">
        <v>4.41</v>
      </c>
      <c r="H522" s="2" t="s">
        <v>1079</v>
      </c>
      <c r="I522" s="6" t="s">
        <v>2244</v>
      </c>
      <c r="J522" s="2" t="s">
        <v>67</v>
      </c>
      <c r="K522" t="str">
        <f>VLOOKUP(J522,[1]Sheet1!$B$2:$D$2034,3,0)</f>
        <v>CF</v>
      </c>
      <c r="L522" t="s">
        <v>68</v>
      </c>
      <c r="M522" s="9" t="s">
        <v>2245</v>
      </c>
      <c r="N522" s="2">
        <v>-0.24</v>
      </c>
      <c r="O522" s="2">
        <v>38</v>
      </c>
      <c r="P522" s="30" t="s">
        <v>36</v>
      </c>
      <c r="Q522" t="s">
        <v>1288</v>
      </c>
      <c r="R522" s="8" t="s">
        <v>155</v>
      </c>
      <c r="S522" t="s">
        <v>111</v>
      </c>
    </row>
    <row r="523" spans="1:19" x14ac:dyDescent="0.25">
      <c r="A523" s="2" t="s">
        <v>2246</v>
      </c>
      <c r="B523" s="13" t="s">
        <v>2247</v>
      </c>
      <c r="C523" s="2" t="s">
        <v>2248</v>
      </c>
      <c r="D523" s="4">
        <f t="shared" si="8"/>
        <v>46073</v>
      </c>
      <c r="E523" s="5" t="s">
        <v>1464</v>
      </c>
      <c r="F523" s="2">
        <v>1</v>
      </c>
      <c r="G523" s="2">
        <v>4.41</v>
      </c>
      <c r="H523" s="2" t="s">
        <v>1079</v>
      </c>
      <c r="I523" s="6" t="s">
        <v>2249</v>
      </c>
      <c r="J523" s="2" t="s">
        <v>67</v>
      </c>
      <c r="K523" t="str">
        <f>VLOOKUP(J523,[1]Sheet1!$B$2:$D$2034,3,0)</f>
        <v>CF</v>
      </c>
      <c r="L523" t="s">
        <v>68</v>
      </c>
      <c r="M523" s="1"/>
      <c r="N523" s="2">
        <v>-0.58499999999999996</v>
      </c>
      <c r="O523" s="2">
        <v>20.75</v>
      </c>
      <c r="P523" s="30" t="s">
        <v>36</v>
      </c>
      <c r="Q523" t="s">
        <v>150</v>
      </c>
      <c r="R523" s="8" t="s">
        <v>150</v>
      </c>
      <c r="S523" t="s">
        <v>151</v>
      </c>
    </row>
    <row r="524" spans="1:19" x14ac:dyDescent="0.25">
      <c r="A524" s="1"/>
      <c r="B524" s="13" t="s">
        <v>2250</v>
      </c>
      <c r="C524" s="2" t="s">
        <v>2251</v>
      </c>
      <c r="D524" s="4">
        <f t="shared" si="8"/>
        <v>46073</v>
      </c>
      <c r="E524" s="5" t="s">
        <v>1464</v>
      </c>
      <c r="F524" s="2">
        <v>1</v>
      </c>
      <c r="G524" s="2">
        <v>4.3499999999999996</v>
      </c>
      <c r="H524" s="2" t="s">
        <v>1291</v>
      </c>
      <c r="I524" s="6" t="s">
        <v>2252</v>
      </c>
      <c r="J524" s="2" t="s">
        <v>612</v>
      </c>
      <c r="K524" t="str">
        <f>VLOOKUP(J524,[1]Sheet1!$B$2:$D$2034,3,0)</f>
        <v>NCF</v>
      </c>
      <c r="L524" t="s">
        <v>68</v>
      </c>
      <c r="M524" s="1"/>
      <c r="N524" s="2">
        <v>-0.52700000000000002</v>
      </c>
      <c r="O524" s="2">
        <v>23.65</v>
      </c>
      <c r="P524" s="30" t="s">
        <v>36</v>
      </c>
      <c r="Q524" t="s">
        <v>588</v>
      </c>
      <c r="R524" s="14" t="s">
        <v>1336</v>
      </c>
      <c r="S524" t="s">
        <v>28</v>
      </c>
    </row>
    <row r="525" spans="1:19" ht="30" x14ac:dyDescent="0.25">
      <c r="A525" s="2" t="s">
        <v>2253</v>
      </c>
      <c r="B525" s="13" t="s">
        <v>2254</v>
      </c>
      <c r="C525" s="2" t="s">
        <v>2255</v>
      </c>
      <c r="D525" s="4">
        <f t="shared" si="8"/>
        <v>46073</v>
      </c>
      <c r="E525" s="5" t="s">
        <v>1464</v>
      </c>
      <c r="F525" s="2">
        <v>1</v>
      </c>
      <c r="G525" s="2">
        <v>3.94</v>
      </c>
      <c r="H525" s="2" t="s">
        <v>1156</v>
      </c>
      <c r="I525" s="6" t="s">
        <v>2256</v>
      </c>
      <c r="J525" s="2" t="s">
        <v>83</v>
      </c>
      <c r="K525" t="str">
        <f>VLOOKUP(J525,[1]Sheet1!$B$2:$D$2034,3,0)</f>
        <v>NCF</v>
      </c>
      <c r="L525" t="s">
        <v>68</v>
      </c>
      <c r="M525" s="1"/>
      <c r="N525" s="2">
        <v>-0.32200000000000001</v>
      </c>
      <c r="O525" s="2">
        <v>33.9</v>
      </c>
      <c r="P525" s="30" t="s">
        <v>36</v>
      </c>
      <c r="Q525" t="s">
        <v>2257</v>
      </c>
      <c r="R525" s="8" t="s">
        <v>102</v>
      </c>
      <c r="S525" t="s">
        <v>103</v>
      </c>
    </row>
    <row r="526" spans="1:19" ht="45" x14ac:dyDescent="0.25">
      <c r="A526" s="1"/>
      <c r="B526" s="13" t="s">
        <v>2258</v>
      </c>
      <c r="C526" s="2" t="s">
        <v>2259</v>
      </c>
      <c r="D526" s="4">
        <f t="shared" si="8"/>
        <v>46073</v>
      </c>
      <c r="E526" s="5" t="s">
        <v>1464</v>
      </c>
      <c r="F526" s="2">
        <v>1</v>
      </c>
      <c r="G526" s="2">
        <v>3.94</v>
      </c>
      <c r="H526" s="2" t="s">
        <v>1156</v>
      </c>
      <c r="I526" s="6" t="s">
        <v>2260</v>
      </c>
      <c r="J526" s="2" t="s">
        <v>83</v>
      </c>
      <c r="K526" t="str">
        <f>VLOOKUP(J526,[1]Sheet1!$B$2:$D$2034,3,0)</f>
        <v>NCF</v>
      </c>
      <c r="L526" t="s">
        <v>68</v>
      </c>
      <c r="M526" s="1"/>
      <c r="N526" s="2">
        <v>0.88800000000000001</v>
      </c>
      <c r="O526" s="2">
        <v>94.4</v>
      </c>
      <c r="P526" s="30" t="s">
        <v>36</v>
      </c>
      <c r="Q526" s="3" t="s">
        <v>2261</v>
      </c>
      <c r="R526" s="8" t="s">
        <v>155</v>
      </c>
      <c r="S526" t="s">
        <v>111</v>
      </c>
    </row>
    <row r="527" spans="1:19" x14ac:dyDescent="0.25">
      <c r="A527" s="1"/>
      <c r="B527" s="13" t="s">
        <v>2262</v>
      </c>
      <c r="C527" s="2" t="s">
        <v>2263</v>
      </c>
      <c r="D527" s="4">
        <f t="shared" si="8"/>
        <v>46073</v>
      </c>
      <c r="E527" s="5" t="s">
        <v>1464</v>
      </c>
      <c r="F527" s="2">
        <v>5</v>
      </c>
      <c r="G527" s="2">
        <v>4.6500000000000004</v>
      </c>
      <c r="H527" s="2" t="s">
        <v>637</v>
      </c>
      <c r="I527" s="6" t="s">
        <v>2264</v>
      </c>
      <c r="J527" s="2" t="s">
        <v>639</v>
      </c>
      <c r="K527" t="str">
        <f>VLOOKUP(J527,[1]Sheet1!$B$2:$D$2034,3,0)</f>
        <v>CF</v>
      </c>
      <c r="L527" t="s">
        <v>77</v>
      </c>
      <c r="M527" s="1"/>
      <c r="N527" s="2">
        <v>0</v>
      </c>
      <c r="O527" s="2">
        <v>50</v>
      </c>
      <c r="P527" s="30" t="s">
        <v>26</v>
      </c>
      <c r="Q527" t="s">
        <v>69</v>
      </c>
      <c r="R527" s="6" t="s">
        <v>69</v>
      </c>
    </row>
    <row r="528" spans="1:19" ht="30" x14ac:dyDescent="0.25">
      <c r="A528" s="2" t="s">
        <v>2265</v>
      </c>
      <c r="B528" s="13" t="s">
        <v>2266</v>
      </c>
      <c r="C528" s="2" t="s">
        <v>2267</v>
      </c>
      <c r="D528" s="4">
        <f t="shared" si="8"/>
        <v>46073</v>
      </c>
      <c r="E528" s="5" t="s">
        <v>1464</v>
      </c>
      <c r="F528" s="2">
        <v>5</v>
      </c>
      <c r="G528" s="2">
        <v>4.41</v>
      </c>
      <c r="H528" s="2" t="s">
        <v>1079</v>
      </c>
      <c r="I528" s="6" t="s">
        <v>2268</v>
      </c>
      <c r="J528" s="2" t="s">
        <v>67</v>
      </c>
      <c r="K528" t="str">
        <f>VLOOKUP(J528,[1]Sheet1!$B$2:$D$2034,3,0)</f>
        <v>CF</v>
      </c>
      <c r="L528" t="s">
        <v>68</v>
      </c>
      <c r="M528" s="1"/>
      <c r="N528" s="2">
        <v>0.92400000000000004</v>
      </c>
      <c r="O528" s="2">
        <v>96.2</v>
      </c>
      <c r="P528" s="30" t="s">
        <v>26</v>
      </c>
      <c r="Q528" t="s">
        <v>2269</v>
      </c>
      <c r="R528" s="6" t="s">
        <v>504</v>
      </c>
    </row>
    <row r="529" spans="1:19" x14ac:dyDescent="0.25">
      <c r="A529" s="1"/>
      <c r="B529" s="13" t="s">
        <v>2270</v>
      </c>
      <c r="C529" s="2" t="s">
        <v>2271</v>
      </c>
      <c r="D529" s="4">
        <f t="shared" si="8"/>
        <v>46073</v>
      </c>
      <c r="E529" s="5" t="s">
        <v>1464</v>
      </c>
      <c r="F529" s="2">
        <v>1</v>
      </c>
      <c r="G529" s="2">
        <v>4.41</v>
      </c>
      <c r="H529" s="2" t="s">
        <v>1079</v>
      </c>
      <c r="I529" s="6" t="s">
        <v>2272</v>
      </c>
      <c r="J529" s="2" t="s">
        <v>67</v>
      </c>
      <c r="K529" t="str">
        <f>VLOOKUP(J529,[1]Sheet1!$B$2:$D$2034,3,0)</f>
        <v>CF</v>
      </c>
      <c r="L529" t="s">
        <v>68</v>
      </c>
      <c r="M529" s="1"/>
      <c r="N529" s="2">
        <v>-0.26200000000000001</v>
      </c>
      <c r="O529" s="2">
        <v>36.9</v>
      </c>
      <c r="P529" s="30" t="s">
        <v>36</v>
      </c>
      <c r="Q529" t="s">
        <v>150</v>
      </c>
      <c r="R529" s="8" t="s">
        <v>150</v>
      </c>
      <c r="S529" t="s">
        <v>151</v>
      </c>
    </row>
    <row r="530" spans="1:19" x14ac:dyDescent="0.25">
      <c r="A530" s="1"/>
      <c r="B530" s="13" t="s">
        <v>2273</v>
      </c>
      <c r="C530" s="2" t="s">
        <v>2274</v>
      </c>
      <c r="D530" s="4">
        <f t="shared" si="8"/>
        <v>46073</v>
      </c>
      <c r="E530" s="5" t="s">
        <v>1464</v>
      </c>
      <c r="F530" s="2">
        <v>5</v>
      </c>
      <c r="G530" s="2">
        <v>3.88</v>
      </c>
      <c r="H530" s="2" t="s">
        <v>2275</v>
      </c>
      <c r="I530" s="6" t="s">
        <v>2276</v>
      </c>
      <c r="J530" s="2" t="s">
        <v>2277</v>
      </c>
      <c r="K530" t="str">
        <f>VLOOKUP(J530,[1]Sheet1!$B$2:$D$2034,3,0)</f>
        <v>NCF</v>
      </c>
      <c r="L530" t="s">
        <v>376</v>
      </c>
      <c r="M530" s="1"/>
      <c r="N530" s="2">
        <v>0</v>
      </c>
      <c r="O530" s="2">
        <v>50</v>
      </c>
      <c r="P530" s="30" t="s">
        <v>26</v>
      </c>
      <c r="Q530"/>
      <c r="R530" s="6"/>
    </row>
    <row r="531" spans="1:19" x14ac:dyDescent="0.25">
      <c r="A531" s="2" t="s">
        <v>2278</v>
      </c>
      <c r="B531" s="13" t="s">
        <v>2279</v>
      </c>
      <c r="C531" s="2" t="s">
        <v>2280</v>
      </c>
      <c r="D531" s="4">
        <f t="shared" si="8"/>
        <v>46073</v>
      </c>
      <c r="E531" s="5" t="s">
        <v>1464</v>
      </c>
      <c r="F531" s="2">
        <v>5</v>
      </c>
      <c r="G531" s="2">
        <v>3.94</v>
      </c>
      <c r="H531" s="2" t="s">
        <v>1156</v>
      </c>
      <c r="I531" s="6" t="s">
        <v>2281</v>
      </c>
      <c r="J531" s="2" t="s">
        <v>83</v>
      </c>
      <c r="K531" t="str">
        <f>VLOOKUP(J531,[1]Sheet1!$B$2:$D$2034,3,0)</f>
        <v>NCF</v>
      </c>
      <c r="L531" t="s">
        <v>68</v>
      </c>
      <c r="M531" s="1"/>
      <c r="N531" s="2">
        <v>0.85199999999999998</v>
      </c>
      <c r="O531" s="2">
        <v>92.6</v>
      </c>
      <c r="P531" s="30" t="s">
        <v>26</v>
      </c>
      <c r="Q531"/>
      <c r="R531" s="6"/>
    </row>
    <row r="532" spans="1:19" x14ac:dyDescent="0.25">
      <c r="A532" s="1"/>
      <c r="B532" s="13" t="s">
        <v>2282</v>
      </c>
      <c r="C532" s="2" t="s">
        <v>2283</v>
      </c>
      <c r="D532" s="4">
        <f t="shared" si="8"/>
        <v>46073</v>
      </c>
      <c r="E532" s="5" t="s">
        <v>1464</v>
      </c>
      <c r="F532" s="2">
        <v>5</v>
      </c>
      <c r="G532" s="2">
        <v>4.41</v>
      </c>
      <c r="H532" s="2" t="s">
        <v>1079</v>
      </c>
      <c r="I532" s="6" t="s">
        <v>2284</v>
      </c>
      <c r="J532" s="2" t="s">
        <v>67</v>
      </c>
      <c r="K532" t="str">
        <f>VLOOKUP(J532,[1]Sheet1!$B$2:$D$2034,3,0)</f>
        <v>CF</v>
      </c>
      <c r="L532" t="s">
        <v>68</v>
      </c>
      <c r="M532" s="1"/>
      <c r="N532" s="2">
        <v>0.67</v>
      </c>
      <c r="O532" s="2">
        <v>83.5</v>
      </c>
      <c r="P532" s="30" t="s">
        <v>26</v>
      </c>
      <c r="Q532"/>
      <c r="R532" s="6" t="s">
        <v>53</v>
      </c>
    </row>
    <row r="533" spans="1:19" x14ac:dyDescent="0.25">
      <c r="A533" s="2" t="s">
        <v>2285</v>
      </c>
      <c r="B533" s="13" t="s">
        <v>2286</v>
      </c>
      <c r="C533" s="2" t="s">
        <v>2287</v>
      </c>
      <c r="D533" s="4">
        <f t="shared" si="8"/>
        <v>46073</v>
      </c>
      <c r="E533" s="5" t="s">
        <v>1464</v>
      </c>
      <c r="F533" s="2">
        <v>1</v>
      </c>
      <c r="G533" s="2">
        <v>3.94</v>
      </c>
      <c r="H533" s="2" t="s">
        <v>1156</v>
      </c>
      <c r="I533" s="6" t="s">
        <v>2288</v>
      </c>
      <c r="J533" s="2" t="s">
        <v>83</v>
      </c>
      <c r="K533" t="str">
        <f>VLOOKUP(J533,[1]Sheet1!$B$2:$D$2034,3,0)</f>
        <v>NCF</v>
      </c>
      <c r="L533" t="s">
        <v>68</v>
      </c>
      <c r="M533" s="1"/>
      <c r="N533" s="2">
        <v>0.36099999999999999</v>
      </c>
      <c r="O533" s="2">
        <v>68.05</v>
      </c>
      <c r="P533" s="30" t="s">
        <v>36</v>
      </c>
      <c r="Q533" t="s">
        <v>1481</v>
      </c>
      <c r="R533" s="8" t="s">
        <v>45</v>
      </c>
      <c r="S533" t="s">
        <v>37</v>
      </c>
    </row>
    <row r="534" spans="1:19" x14ac:dyDescent="0.25">
      <c r="A534" s="1"/>
      <c r="B534" s="13" t="s">
        <v>2289</v>
      </c>
      <c r="C534" s="2" t="s">
        <v>2290</v>
      </c>
      <c r="D534" s="4">
        <f t="shared" si="8"/>
        <v>46073</v>
      </c>
      <c r="E534" s="5" t="s">
        <v>1464</v>
      </c>
      <c r="F534" s="2">
        <v>5</v>
      </c>
      <c r="G534" s="2">
        <v>4.53</v>
      </c>
      <c r="H534" s="2" t="s">
        <v>74</v>
      </c>
      <c r="I534" s="6" t="s">
        <v>2291</v>
      </c>
      <c r="J534" s="2" t="s">
        <v>76</v>
      </c>
      <c r="K534" t="str">
        <f>VLOOKUP(J534,[1]Sheet1!$B$2:$D$2034,3,0)</f>
        <v>CF</v>
      </c>
      <c r="L534" t="s">
        <v>77</v>
      </c>
      <c r="M534" s="1"/>
      <c r="N534" s="2">
        <v>0.55600000000000005</v>
      </c>
      <c r="O534" s="2">
        <v>77.8</v>
      </c>
      <c r="P534" s="30" t="s">
        <v>26</v>
      </c>
      <c r="Q534" t="s">
        <v>128</v>
      </c>
      <c r="R534" s="6" t="s">
        <v>53</v>
      </c>
    </row>
    <row r="535" spans="1:19" ht="30" x14ac:dyDescent="0.25">
      <c r="A535" s="1"/>
      <c r="B535" s="13" t="s">
        <v>2292</v>
      </c>
      <c r="C535" s="2" t="s">
        <v>2293</v>
      </c>
      <c r="D535" s="4">
        <f t="shared" si="8"/>
        <v>46073</v>
      </c>
      <c r="E535" s="5" t="s">
        <v>1464</v>
      </c>
      <c r="F535" s="2">
        <v>3</v>
      </c>
      <c r="G535" s="2">
        <v>3.94</v>
      </c>
      <c r="H535" s="2" t="s">
        <v>1156</v>
      </c>
      <c r="I535" s="6" t="s">
        <v>2294</v>
      </c>
      <c r="J535" s="2" t="s">
        <v>83</v>
      </c>
      <c r="K535" t="str">
        <f>VLOOKUP(J535,[1]Sheet1!$B$2:$D$2034,3,0)</f>
        <v>NCF</v>
      </c>
      <c r="L535" t="s">
        <v>68</v>
      </c>
      <c r="M535" s="1"/>
      <c r="N535" s="2">
        <v>0.26</v>
      </c>
      <c r="O535" s="2">
        <v>63</v>
      </c>
      <c r="P535" s="30" t="s">
        <v>36</v>
      </c>
      <c r="Q535" s="14" t="s">
        <v>84</v>
      </c>
      <c r="R535" s="8" t="s">
        <v>84</v>
      </c>
      <c r="S535" s="14" t="s">
        <v>37</v>
      </c>
    </row>
    <row r="536" spans="1:19" x14ac:dyDescent="0.25">
      <c r="A536" s="2" t="s">
        <v>2295</v>
      </c>
      <c r="B536" s="13" t="s">
        <v>2296</v>
      </c>
      <c r="C536" s="2" t="s">
        <v>2297</v>
      </c>
      <c r="D536" s="4">
        <f t="shared" si="8"/>
        <v>46073</v>
      </c>
      <c r="E536" s="5" t="s">
        <v>1464</v>
      </c>
      <c r="F536" s="2">
        <v>5</v>
      </c>
      <c r="G536" s="2">
        <v>4.53</v>
      </c>
      <c r="H536" s="2" t="s">
        <v>74</v>
      </c>
      <c r="I536" s="6" t="s">
        <v>2298</v>
      </c>
      <c r="J536" s="2" t="s">
        <v>76</v>
      </c>
      <c r="K536" t="str">
        <f>VLOOKUP(J536,[1]Sheet1!$B$2:$D$2034,3,0)</f>
        <v>CF</v>
      </c>
      <c r="L536" t="s">
        <v>77</v>
      </c>
      <c r="M536" s="1"/>
      <c r="N536" s="2">
        <v>0.63700000000000001</v>
      </c>
      <c r="O536" s="2">
        <v>81.849999999999994</v>
      </c>
      <c r="P536" s="30" t="s">
        <v>26</v>
      </c>
      <c r="Q536" s="22" t="s">
        <v>351</v>
      </c>
      <c r="R536" s="11" t="s">
        <v>351</v>
      </c>
      <c r="S536" s="22"/>
    </row>
    <row r="537" spans="1:19" ht="30" x14ac:dyDescent="0.25">
      <c r="A537" s="2" t="s">
        <v>2299</v>
      </c>
      <c r="B537" s="13" t="s">
        <v>2300</v>
      </c>
      <c r="C537" s="2" t="s">
        <v>2301</v>
      </c>
      <c r="D537" s="4">
        <f t="shared" si="8"/>
        <v>46073</v>
      </c>
      <c r="E537" s="5" t="s">
        <v>1464</v>
      </c>
      <c r="F537" s="2">
        <v>5</v>
      </c>
      <c r="G537" s="2">
        <v>4.41</v>
      </c>
      <c r="H537" s="2" t="s">
        <v>1079</v>
      </c>
      <c r="I537" s="6" t="s">
        <v>2302</v>
      </c>
      <c r="J537" s="2" t="s">
        <v>67</v>
      </c>
      <c r="K537" t="str">
        <f>VLOOKUP(J537,[1]Sheet1!$B$2:$D$2034,3,0)</f>
        <v>CF</v>
      </c>
      <c r="L537" t="s">
        <v>68</v>
      </c>
      <c r="M537" s="1"/>
      <c r="N537" s="2">
        <v>0.93700000000000006</v>
      </c>
      <c r="O537" s="2">
        <v>96.85</v>
      </c>
      <c r="P537" s="30" t="s">
        <v>26</v>
      </c>
      <c r="Q537" s="22"/>
      <c r="R537" s="6" t="s">
        <v>27</v>
      </c>
    </row>
    <row r="538" spans="1:19" ht="30" x14ac:dyDescent="0.25">
      <c r="A538" s="2" t="s">
        <v>2303</v>
      </c>
      <c r="B538" s="13" t="s">
        <v>2304</v>
      </c>
      <c r="C538" s="2" t="s">
        <v>2305</v>
      </c>
      <c r="D538" s="4">
        <f t="shared" si="8"/>
        <v>46073</v>
      </c>
      <c r="E538" s="5" t="s">
        <v>1464</v>
      </c>
      <c r="F538" s="2">
        <v>1</v>
      </c>
      <c r="G538" s="2">
        <v>4.37</v>
      </c>
      <c r="H538" t="s">
        <v>115</v>
      </c>
      <c r="I538" s="6" t="s">
        <v>2306</v>
      </c>
      <c r="J538" s="2" t="s">
        <v>117</v>
      </c>
      <c r="K538" t="str">
        <f>VLOOKUP(J538,[1]Sheet1!$B$2:$D$2034,3,0)</f>
        <v>CF</v>
      </c>
      <c r="L538" t="s">
        <v>118</v>
      </c>
      <c r="M538" s="1"/>
      <c r="N538" s="2">
        <v>-0.27600000000000002</v>
      </c>
      <c r="O538" s="2">
        <v>36.200000000000003</v>
      </c>
      <c r="P538" s="30" t="s">
        <v>36</v>
      </c>
      <c r="Q538" t="s">
        <v>1583</v>
      </c>
      <c r="R538" s="8" t="s">
        <v>155</v>
      </c>
      <c r="S538" t="s">
        <v>111</v>
      </c>
    </row>
    <row r="539" spans="1:19" ht="30" x14ac:dyDescent="0.25">
      <c r="A539" s="2" t="s">
        <v>2307</v>
      </c>
      <c r="B539" s="13" t="s">
        <v>2308</v>
      </c>
      <c r="C539" s="2" t="s">
        <v>2309</v>
      </c>
      <c r="D539" s="4">
        <f t="shared" si="8"/>
        <v>46073</v>
      </c>
      <c r="E539" s="5" t="s">
        <v>1464</v>
      </c>
      <c r="F539" s="2">
        <v>1</v>
      </c>
      <c r="G539" s="2">
        <v>4.49</v>
      </c>
      <c r="H539" s="2" t="s">
        <v>1859</v>
      </c>
      <c r="I539" s="6" t="s">
        <v>2310</v>
      </c>
      <c r="J539" s="2" t="s">
        <v>1861</v>
      </c>
      <c r="K539" t="str">
        <f>VLOOKUP(J539,[1]Sheet1!$B$2:$D$2034,3,0)</f>
        <v>CF</v>
      </c>
      <c r="L539" t="s">
        <v>35</v>
      </c>
      <c r="M539" s="9" t="s">
        <v>2311</v>
      </c>
      <c r="N539" s="2">
        <v>-0.52600000000000002</v>
      </c>
      <c r="O539" s="2">
        <v>23.7</v>
      </c>
      <c r="P539" s="30" t="s">
        <v>36</v>
      </c>
      <c r="Q539" t="s">
        <v>2312</v>
      </c>
      <c r="R539" s="8" t="s">
        <v>2313</v>
      </c>
      <c r="S539" t="s">
        <v>37</v>
      </c>
    </row>
    <row r="540" spans="1:19" ht="30" x14ac:dyDescent="0.25">
      <c r="A540" s="2" t="s">
        <v>2314</v>
      </c>
      <c r="B540" s="13" t="s">
        <v>2315</v>
      </c>
      <c r="C540" s="2" t="s">
        <v>2316</v>
      </c>
      <c r="D540" s="4">
        <f t="shared" si="8"/>
        <v>46073</v>
      </c>
      <c r="E540" s="5" t="s">
        <v>1464</v>
      </c>
      <c r="F540" s="2">
        <v>3</v>
      </c>
      <c r="G540" s="2">
        <v>4.59</v>
      </c>
      <c r="H540" s="2" t="s">
        <v>1004</v>
      </c>
      <c r="I540" s="6" t="s">
        <v>2317</v>
      </c>
      <c r="J540" s="2" t="s">
        <v>1006</v>
      </c>
      <c r="K540" t="str">
        <f>VLOOKUP(J540,[1]Sheet1!$B$2:$D$2034,3,0)</f>
        <v>CF</v>
      </c>
      <c r="L540" t="s">
        <v>100</v>
      </c>
      <c r="M540" s="1"/>
      <c r="N540" s="2">
        <v>0.25</v>
      </c>
      <c r="O540" s="2">
        <v>62.5</v>
      </c>
      <c r="P540" s="30" t="s">
        <v>36</v>
      </c>
      <c r="Q540"/>
      <c r="R540" s="8" t="s">
        <v>1938</v>
      </c>
      <c r="S540" t="s">
        <v>103</v>
      </c>
    </row>
    <row r="541" spans="1:19" x14ac:dyDescent="0.25">
      <c r="A541" s="2" t="s">
        <v>670</v>
      </c>
      <c r="B541" s="13" t="s">
        <v>2318</v>
      </c>
      <c r="C541" s="2" t="s">
        <v>2319</v>
      </c>
      <c r="D541" s="4">
        <f t="shared" si="8"/>
        <v>46073</v>
      </c>
      <c r="E541" s="5" t="s">
        <v>1464</v>
      </c>
      <c r="F541" s="2">
        <v>5</v>
      </c>
      <c r="G541" s="2">
        <v>4.55</v>
      </c>
      <c r="H541" s="2" t="s">
        <v>2320</v>
      </c>
      <c r="I541" s="6" t="s">
        <v>2321</v>
      </c>
      <c r="J541" s="2" t="s">
        <v>2322</v>
      </c>
      <c r="K541" t="str">
        <f>VLOOKUP(J541,[1]Sheet1!$B$2:$D$2034,3,0)</f>
        <v>CF</v>
      </c>
      <c r="L541" t="s">
        <v>2323</v>
      </c>
      <c r="M541" s="1"/>
      <c r="N541" s="2">
        <v>0.61099999999999999</v>
      </c>
      <c r="O541" s="2">
        <v>80.55</v>
      </c>
      <c r="P541" s="30" t="s">
        <v>26</v>
      </c>
      <c r="Q541"/>
      <c r="R541" s="6" t="s">
        <v>69</v>
      </c>
    </row>
    <row r="542" spans="1:19" ht="30" x14ac:dyDescent="0.25">
      <c r="A542" s="2" t="s">
        <v>2324</v>
      </c>
      <c r="B542" s="13" t="s">
        <v>2325</v>
      </c>
      <c r="C542" s="2" t="s">
        <v>2326</v>
      </c>
      <c r="D542" s="4">
        <f t="shared" si="8"/>
        <v>46073</v>
      </c>
      <c r="E542" s="5" t="s">
        <v>1464</v>
      </c>
      <c r="F542" s="2">
        <v>2</v>
      </c>
      <c r="G542" s="2">
        <v>3.86</v>
      </c>
      <c r="H542" s="2" t="s">
        <v>704</v>
      </c>
      <c r="I542" s="6" t="s">
        <v>2327</v>
      </c>
      <c r="J542" s="2" t="s">
        <v>706</v>
      </c>
      <c r="K542" t="str">
        <f>VLOOKUP(J542,[1]Sheet1!$B$2:$D$2034,3,0)</f>
        <v>NCF from C5</v>
      </c>
      <c r="L542" t="s">
        <v>269</v>
      </c>
      <c r="M542" s="1"/>
      <c r="N542" s="2">
        <v>0.95299999999999996</v>
      </c>
      <c r="O542" s="2">
        <v>97.65</v>
      </c>
      <c r="P542" s="30" t="s">
        <v>36</v>
      </c>
      <c r="Q542" s="3" t="s">
        <v>2261</v>
      </c>
      <c r="R542" s="8" t="s">
        <v>155</v>
      </c>
      <c r="S542" t="s">
        <v>111</v>
      </c>
    </row>
    <row r="543" spans="1:19" x14ac:dyDescent="0.25">
      <c r="A543" s="1"/>
      <c r="B543" s="13" t="s">
        <v>2328</v>
      </c>
      <c r="C543" s="2" t="s">
        <v>2329</v>
      </c>
      <c r="D543" s="4">
        <f t="shared" si="8"/>
        <v>46073</v>
      </c>
      <c r="E543" s="5" t="s">
        <v>1464</v>
      </c>
      <c r="F543" s="2">
        <v>5</v>
      </c>
      <c r="G543" s="2">
        <v>4.41</v>
      </c>
      <c r="H543" s="2" t="s">
        <v>1079</v>
      </c>
      <c r="I543" s="6" t="s">
        <v>2330</v>
      </c>
      <c r="J543" s="2" t="s">
        <v>67</v>
      </c>
      <c r="K543" t="str">
        <f>VLOOKUP(J543,[1]Sheet1!$B$2:$D$2034,3,0)</f>
        <v>CF</v>
      </c>
      <c r="L543" t="s">
        <v>68</v>
      </c>
      <c r="M543" s="1"/>
      <c r="N543" s="2">
        <v>0.67</v>
      </c>
      <c r="O543" s="2">
        <v>83.5</v>
      </c>
      <c r="P543" s="30" t="s">
        <v>26</v>
      </c>
      <c r="Q543" s="22" t="s">
        <v>351</v>
      </c>
      <c r="R543" s="11" t="s">
        <v>351</v>
      </c>
    </row>
    <row r="544" spans="1:19" x14ac:dyDescent="0.25">
      <c r="A544" s="1"/>
      <c r="B544" s="13" t="s">
        <v>2331</v>
      </c>
      <c r="C544" s="2" t="s">
        <v>2332</v>
      </c>
      <c r="D544" s="4">
        <f t="shared" si="8"/>
        <v>46074</v>
      </c>
      <c r="E544" s="5" t="s">
        <v>1464</v>
      </c>
      <c r="F544" s="2">
        <v>1</v>
      </c>
      <c r="G544" s="2">
        <v>4.53</v>
      </c>
      <c r="H544" s="2" t="s">
        <v>911</v>
      </c>
      <c r="I544" s="6" t="s">
        <v>2333</v>
      </c>
      <c r="J544" s="2" t="s">
        <v>913</v>
      </c>
      <c r="K544" t="str">
        <f>VLOOKUP(J544,[1]Sheet1!$B$2:$D$2034,3,0)</f>
        <v>CF</v>
      </c>
      <c r="L544" t="s">
        <v>25</v>
      </c>
      <c r="M544" s="9" t="s">
        <v>2334</v>
      </c>
      <c r="N544" s="2">
        <v>-8.5000000000000006E-2</v>
      </c>
      <c r="O544" s="2">
        <v>45.75</v>
      </c>
      <c r="P544" s="30" t="s">
        <v>36</v>
      </c>
      <c r="Q544" s="6" t="s">
        <v>1371</v>
      </c>
      <c r="R544" s="8" t="s">
        <v>1371</v>
      </c>
      <c r="S544" t="s">
        <v>378</v>
      </c>
    </row>
    <row r="545" spans="1:19" ht="45" x14ac:dyDescent="0.25">
      <c r="A545" s="2" t="s">
        <v>2335</v>
      </c>
      <c r="B545" s="13" t="s">
        <v>2336</v>
      </c>
      <c r="C545" s="2" t="s">
        <v>2337</v>
      </c>
      <c r="D545" s="4">
        <f t="shared" si="8"/>
        <v>46074</v>
      </c>
      <c r="E545" s="5" t="s">
        <v>1464</v>
      </c>
      <c r="F545" s="2">
        <v>1</v>
      </c>
      <c r="G545" s="2">
        <v>4.54</v>
      </c>
      <c r="H545" s="2" t="s">
        <v>727</v>
      </c>
      <c r="I545" s="6" t="s">
        <v>2338</v>
      </c>
      <c r="J545" s="2" t="s">
        <v>729</v>
      </c>
      <c r="K545" t="str">
        <f>VLOOKUP(J545,[1]Sheet1!$B$2:$D$2034,3,0)</f>
        <v>CF</v>
      </c>
      <c r="L545" t="s">
        <v>100</v>
      </c>
      <c r="M545" s="1"/>
      <c r="N545" s="2">
        <v>-0.84599999999999997</v>
      </c>
      <c r="O545" s="2">
        <v>7.7</v>
      </c>
      <c r="P545" s="30" t="s">
        <v>36</v>
      </c>
      <c r="Q545" t="s">
        <v>2237</v>
      </c>
      <c r="R545" s="8" t="s">
        <v>62</v>
      </c>
      <c r="S545" t="s">
        <v>37</v>
      </c>
    </row>
    <row r="546" spans="1:19" x14ac:dyDescent="0.25">
      <c r="A546" s="2" t="s">
        <v>2339</v>
      </c>
      <c r="B546" s="13" t="s">
        <v>2340</v>
      </c>
      <c r="C546" s="2" t="s">
        <v>2341</v>
      </c>
      <c r="D546" s="4">
        <f t="shared" si="8"/>
        <v>46074</v>
      </c>
      <c r="E546" s="5" t="s">
        <v>1464</v>
      </c>
      <c r="F546" s="2">
        <v>1</v>
      </c>
      <c r="G546" s="2">
        <v>4.45</v>
      </c>
      <c r="H546" s="2" t="s">
        <v>135</v>
      </c>
      <c r="I546" s="6" t="s">
        <v>2342</v>
      </c>
      <c r="J546" s="2" t="s">
        <v>137</v>
      </c>
      <c r="K546" t="str">
        <f>VLOOKUP(J546,[1]Sheet1!$B$2:$D$2034,3,0)</f>
        <v>CF</v>
      </c>
      <c r="L546" t="s">
        <v>138</v>
      </c>
      <c r="M546" s="1"/>
      <c r="N546" s="2">
        <v>0.59899999999999998</v>
      </c>
      <c r="O546" s="2">
        <v>79.95</v>
      </c>
      <c r="P546" s="30" t="s">
        <v>36</v>
      </c>
      <c r="Q546" t="s">
        <v>1697</v>
      </c>
      <c r="R546" s="8" t="s">
        <v>1697</v>
      </c>
      <c r="S546" t="s">
        <v>28</v>
      </c>
    </row>
    <row r="547" spans="1:19" ht="30" x14ac:dyDescent="0.25">
      <c r="A547" s="2" t="s">
        <v>2343</v>
      </c>
      <c r="B547" s="13" t="s">
        <v>2344</v>
      </c>
      <c r="C547" s="2" t="s">
        <v>2345</v>
      </c>
      <c r="D547" s="4">
        <f t="shared" si="8"/>
        <v>46074</v>
      </c>
      <c r="E547" s="5" t="s">
        <v>1464</v>
      </c>
      <c r="F547" s="2">
        <v>1</v>
      </c>
      <c r="G547" s="2">
        <v>4.6100000000000003</v>
      </c>
      <c r="H547" s="2" t="s">
        <v>1305</v>
      </c>
      <c r="I547" s="6" t="s">
        <v>2346</v>
      </c>
      <c r="J547" s="2" t="s">
        <v>1307</v>
      </c>
      <c r="K547" t="str">
        <f>VLOOKUP(J547,[1]Sheet1!$B$2:$D$2034,3,0)</f>
        <v>NCF</v>
      </c>
      <c r="L547" t="s">
        <v>68</v>
      </c>
      <c r="M547" s="1"/>
      <c r="N547" s="2">
        <v>0.57299999999999995</v>
      </c>
      <c r="O547" s="2">
        <v>78.650000000000006</v>
      </c>
      <c r="P547" s="30" t="s">
        <v>36</v>
      </c>
      <c r="Q547" t="s">
        <v>1481</v>
      </c>
      <c r="R547" s="8" t="s">
        <v>45</v>
      </c>
      <c r="S547" t="s">
        <v>37</v>
      </c>
    </row>
    <row r="548" spans="1:19" ht="30" x14ac:dyDescent="0.25">
      <c r="A548" s="1"/>
      <c r="B548" s="13" t="s">
        <v>2347</v>
      </c>
      <c r="C548" s="2" t="s">
        <v>2348</v>
      </c>
      <c r="D548" s="4">
        <f t="shared" si="8"/>
        <v>46074</v>
      </c>
      <c r="E548" s="5" t="s">
        <v>1464</v>
      </c>
      <c r="F548" s="2">
        <v>5</v>
      </c>
      <c r="G548" s="2">
        <v>4.21</v>
      </c>
      <c r="H548" s="2" t="s">
        <v>32</v>
      </c>
      <c r="I548" s="6" t="s">
        <v>2349</v>
      </c>
      <c r="J548" s="2" t="s">
        <v>34</v>
      </c>
      <c r="K548" t="str">
        <f>VLOOKUP(J548,[1]Sheet1!$B$2:$D$2034,3,0)</f>
        <v>CF</v>
      </c>
      <c r="L548" t="s">
        <v>35</v>
      </c>
      <c r="M548" s="1"/>
      <c r="N548" s="2">
        <v>0.879</v>
      </c>
      <c r="O548" s="2">
        <v>93.95</v>
      </c>
      <c r="P548" s="30" t="s">
        <v>26</v>
      </c>
      <c r="Q548" s="3" t="s">
        <v>1011</v>
      </c>
      <c r="R548" s="10" t="s">
        <v>1011</v>
      </c>
    </row>
    <row r="549" spans="1:19" ht="90" x14ac:dyDescent="0.25">
      <c r="A549" s="2" t="s">
        <v>2350</v>
      </c>
      <c r="B549" s="13" t="s">
        <v>2351</v>
      </c>
      <c r="C549" s="2" t="s">
        <v>2352</v>
      </c>
      <c r="D549" s="4">
        <f t="shared" si="8"/>
        <v>46074</v>
      </c>
      <c r="E549" s="5" t="s">
        <v>1464</v>
      </c>
      <c r="F549" s="2">
        <v>5</v>
      </c>
      <c r="G549" s="2">
        <v>4.5599999999999996</v>
      </c>
      <c r="H549" s="2" t="s">
        <v>690</v>
      </c>
      <c r="I549" s="6" t="s">
        <v>2353</v>
      </c>
      <c r="J549" s="2" t="s">
        <v>692</v>
      </c>
      <c r="K549" t="str">
        <f>VLOOKUP(J549,[1]Sheet1!$B$2:$D$2034,3,0)</f>
        <v>CF</v>
      </c>
      <c r="L549" t="s">
        <v>35</v>
      </c>
      <c r="M549" s="1"/>
      <c r="N549" s="2">
        <v>0.96</v>
      </c>
      <c r="O549" s="2">
        <v>98</v>
      </c>
      <c r="P549" s="30" t="s">
        <v>26</v>
      </c>
      <c r="Q549"/>
      <c r="R549" s="6" t="s">
        <v>53</v>
      </c>
    </row>
    <row r="550" spans="1:19" x14ac:dyDescent="0.25">
      <c r="A550" s="1"/>
      <c r="B550" s="13" t="s">
        <v>2354</v>
      </c>
      <c r="C550" s="2" t="s">
        <v>2355</v>
      </c>
      <c r="D550" s="4">
        <f t="shared" si="8"/>
        <v>46074</v>
      </c>
      <c r="E550" s="5" t="s">
        <v>1464</v>
      </c>
      <c r="F550" s="2">
        <v>5</v>
      </c>
      <c r="G550" s="2">
        <v>4.53</v>
      </c>
      <c r="H550" s="2" t="s">
        <v>74</v>
      </c>
      <c r="I550" s="6" t="s">
        <v>2356</v>
      </c>
      <c r="J550" s="2" t="s">
        <v>76</v>
      </c>
      <c r="K550" t="str">
        <f>VLOOKUP(J550,[1]Sheet1!$B$2:$D$2034,3,0)</f>
        <v>CF</v>
      </c>
      <c r="L550" t="s">
        <v>77</v>
      </c>
      <c r="M550" s="1"/>
      <c r="N550" s="2">
        <v>0.625</v>
      </c>
      <c r="O550" s="2">
        <v>81.25</v>
      </c>
      <c r="P550" s="30" t="s">
        <v>26</v>
      </c>
      <c r="Q550" t="s">
        <v>486</v>
      </c>
      <c r="R550" s="6" t="s">
        <v>486</v>
      </c>
    </row>
    <row r="551" spans="1:19" ht="45" x14ac:dyDescent="0.25">
      <c r="A551" s="2" t="s">
        <v>2357</v>
      </c>
      <c r="B551" s="13" t="s">
        <v>2358</v>
      </c>
      <c r="C551" s="2" t="s">
        <v>2359</v>
      </c>
      <c r="D551" s="4">
        <f t="shared" si="8"/>
        <v>46074</v>
      </c>
      <c r="E551" s="5" t="s">
        <v>1464</v>
      </c>
      <c r="F551" s="2">
        <v>1</v>
      </c>
      <c r="G551" s="2">
        <v>4.0999999999999996</v>
      </c>
      <c r="H551" s="2" t="s">
        <v>194</v>
      </c>
      <c r="I551" s="6" t="s">
        <v>2360</v>
      </c>
      <c r="J551" s="2" t="s">
        <v>196</v>
      </c>
      <c r="K551" t="str">
        <f>VLOOKUP(J551,[1]Sheet1!$B$2:$D$2034,3,0)</f>
        <v>CF</v>
      </c>
      <c r="L551" t="s">
        <v>197</v>
      </c>
      <c r="M551" s="9" t="s">
        <v>2361</v>
      </c>
      <c r="N551" s="2">
        <v>-0.79600000000000004</v>
      </c>
      <c r="O551" s="2">
        <v>10.199999999999999</v>
      </c>
      <c r="P551" s="30" t="s">
        <v>36</v>
      </c>
      <c r="Q551" t="s">
        <v>1562</v>
      </c>
      <c r="R551" s="26" t="s">
        <v>1563</v>
      </c>
      <c r="S551" t="s">
        <v>37</v>
      </c>
    </row>
    <row r="552" spans="1:19" x14ac:dyDescent="0.25">
      <c r="A552" s="1"/>
      <c r="B552" s="13" t="s">
        <v>2362</v>
      </c>
      <c r="C552" s="2" t="s">
        <v>2363</v>
      </c>
      <c r="D552" s="4">
        <f t="shared" si="8"/>
        <v>46074</v>
      </c>
      <c r="E552" s="5" t="s">
        <v>1464</v>
      </c>
      <c r="F552" s="2">
        <v>5</v>
      </c>
      <c r="G552" s="2">
        <v>3.94</v>
      </c>
      <c r="H552" s="2" t="s">
        <v>1156</v>
      </c>
      <c r="I552" s="6" t="s">
        <v>2364</v>
      </c>
      <c r="J552" s="2" t="s">
        <v>83</v>
      </c>
      <c r="K552" t="str">
        <f>VLOOKUP(J552,[1]Sheet1!$B$2:$D$2034,3,0)</f>
        <v>NCF</v>
      </c>
      <c r="L552" t="s">
        <v>68</v>
      </c>
      <c r="M552" s="1"/>
      <c r="N552" s="2">
        <v>0.45900000000000002</v>
      </c>
      <c r="O552" s="2">
        <v>72.95</v>
      </c>
      <c r="P552" s="30" t="s">
        <v>26</v>
      </c>
      <c r="Q552"/>
      <c r="R552" s="6"/>
    </row>
    <row r="553" spans="1:19" x14ac:dyDescent="0.25">
      <c r="A553" s="1"/>
      <c r="B553" s="13" t="s">
        <v>2365</v>
      </c>
      <c r="C553" s="2" t="s">
        <v>2366</v>
      </c>
      <c r="D553" s="4">
        <f t="shared" si="8"/>
        <v>46074</v>
      </c>
      <c r="E553" s="5" t="s">
        <v>1464</v>
      </c>
      <c r="F553" s="2">
        <v>4</v>
      </c>
      <c r="G553" s="2">
        <v>4.53</v>
      </c>
      <c r="H553" s="2" t="s">
        <v>74</v>
      </c>
      <c r="I553" s="6" t="s">
        <v>2367</v>
      </c>
      <c r="J553" s="2" t="s">
        <v>76</v>
      </c>
      <c r="K553" t="str">
        <f>VLOOKUP(J553,[1]Sheet1!$B$2:$D$2034,3,0)</f>
        <v>CF</v>
      </c>
      <c r="L553" t="s">
        <v>77</v>
      </c>
      <c r="M553" s="1"/>
      <c r="N553" s="2">
        <v>0.36099999999999999</v>
      </c>
      <c r="O553" s="2">
        <v>68.05</v>
      </c>
      <c r="P553" s="30" t="s">
        <v>26</v>
      </c>
      <c r="Q553"/>
      <c r="R553" s="6" t="s">
        <v>53</v>
      </c>
    </row>
    <row r="554" spans="1:19" x14ac:dyDescent="0.25">
      <c r="A554" s="2" t="s">
        <v>2368</v>
      </c>
      <c r="B554" s="13" t="s">
        <v>2369</v>
      </c>
      <c r="C554" s="2" t="s">
        <v>2370</v>
      </c>
      <c r="D554" s="4">
        <f t="shared" si="8"/>
        <v>46074</v>
      </c>
      <c r="E554" s="5" t="s">
        <v>1464</v>
      </c>
      <c r="F554" s="2">
        <v>5</v>
      </c>
      <c r="G554" s="2">
        <v>4.41</v>
      </c>
      <c r="H554" s="2" t="s">
        <v>1079</v>
      </c>
      <c r="I554" s="6" t="s">
        <v>2371</v>
      </c>
      <c r="J554" s="2" t="s">
        <v>67</v>
      </c>
      <c r="K554" t="str">
        <f>VLOOKUP(J554,[1]Sheet1!$B$2:$D$2034,3,0)</f>
        <v>CF</v>
      </c>
      <c r="L554" t="s">
        <v>68</v>
      </c>
      <c r="M554" s="1"/>
      <c r="N554" s="2">
        <v>0.625</v>
      </c>
      <c r="O554" s="2">
        <v>81.25</v>
      </c>
      <c r="P554" s="30" t="s">
        <v>26</v>
      </c>
      <c r="Q554" s="22"/>
      <c r="R554" s="11" t="s">
        <v>2372</v>
      </c>
    </row>
    <row r="555" spans="1:19" ht="30" x14ac:dyDescent="0.25">
      <c r="A555" s="2" t="s">
        <v>2373</v>
      </c>
      <c r="B555" s="13" t="s">
        <v>2374</v>
      </c>
      <c r="C555" s="2" t="s">
        <v>2375</v>
      </c>
      <c r="D555" s="4">
        <f t="shared" si="8"/>
        <v>46074</v>
      </c>
      <c r="E555" s="5" t="s">
        <v>1464</v>
      </c>
      <c r="F555" s="2">
        <v>1</v>
      </c>
      <c r="G555" s="2">
        <v>3.7</v>
      </c>
      <c r="H555" s="2" t="s">
        <v>1033</v>
      </c>
      <c r="I555" s="6" t="s">
        <v>2376</v>
      </c>
      <c r="J555" s="2" t="s">
        <v>185</v>
      </c>
      <c r="K555" t="str">
        <f>VLOOKUP(J555,[1]Sheet1!$B$2:$D$2034,3,0)</f>
        <v>NCF from C5</v>
      </c>
      <c r="L555" t="s">
        <v>186</v>
      </c>
      <c r="M555" s="1"/>
      <c r="N555" s="2">
        <v>0.84399999999999997</v>
      </c>
      <c r="O555" s="2">
        <v>92.2</v>
      </c>
      <c r="P555" s="30" t="s">
        <v>36</v>
      </c>
      <c r="Q555" s="6" t="s">
        <v>1109</v>
      </c>
      <c r="R555" s="6" t="s">
        <v>1109</v>
      </c>
      <c r="S555" t="s">
        <v>378</v>
      </c>
    </row>
    <row r="556" spans="1:19" ht="30" x14ac:dyDescent="0.25">
      <c r="A556" s="2" t="s">
        <v>2377</v>
      </c>
      <c r="B556" s="13" t="s">
        <v>2378</v>
      </c>
      <c r="C556" s="2" t="s">
        <v>2379</v>
      </c>
      <c r="D556" s="4">
        <f t="shared" si="8"/>
        <v>46074</v>
      </c>
      <c r="E556" s="5" t="s">
        <v>1464</v>
      </c>
      <c r="F556" s="2">
        <v>5</v>
      </c>
      <c r="G556" s="2">
        <v>3.94</v>
      </c>
      <c r="H556" s="2" t="s">
        <v>1156</v>
      </c>
      <c r="I556" s="6" t="s">
        <v>2380</v>
      </c>
      <c r="J556" s="2" t="s">
        <v>83</v>
      </c>
      <c r="K556" t="str">
        <f>VLOOKUP(J556,[1]Sheet1!$B$2:$D$2034,3,0)</f>
        <v>NCF</v>
      </c>
      <c r="L556" t="s">
        <v>68</v>
      </c>
      <c r="M556" s="1"/>
      <c r="N556" s="2">
        <v>0.90800000000000003</v>
      </c>
      <c r="O556" s="2">
        <v>95.4</v>
      </c>
      <c r="P556" s="30" t="s">
        <v>26</v>
      </c>
      <c r="Q556"/>
      <c r="R556" s="6"/>
    </row>
    <row r="557" spans="1:19" x14ac:dyDescent="0.25">
      <c r="A557" s="2" t="s">
        <v>2381</v>
      </c>
      <c r="B557" s="13" t="s">
        <v>2382</v>
      </c>
      <c r="C557" s="2" t="s">
        <v>2383</v>
      </c>
      <c r="D557" s="4">
        <f t="shared" si="8"/>
        <v>46074</v>
      </c>
      <c r="E557" s="5" t="s">
        <v>1464</v>
      </c>
      <c r="F557" s="2">
        <v>5</v>
      </c>
      <c r="G557" s="2">
        <v>4.53</v>
      </c>
      <c r="H557" s="2" t="s">
        <v>74</v>
      </c>
      <c r="I557" s="6" t="s">
        <v>2384</v>
      </c>
      <c r="J557" s="2" t="s">
        <v>76</v>
      </c>
      <c r="K557" t="str">
        <f>VLOOKUP(J557,[1]Sheet1!$B$2:$D$2034,3,0)</f>
        <v>CF</v>
      </c>
      <c r="L557" t="s">
        <v>77</v>
      </c>
      <c r="M557" s="1"/>
      <c r="N557" s="2">
        <v>0.77100000000000002</v>
      </c>
      <c r="O557" s="2">
        <v>88.55</v>
      </c>
      <c r="P557" s="30" t="s">
        <v>26</v>
      </c>
      <c r="Q557"/>
      <c r="R557" s="6" t="s">
        <v>27</v>
      </c>
    </row>
    <row r="558" spans="1:19" ht="60" x14ac:dyDescent="0.25">
      <c r="A558" s="2" t="s">
        <v>2385</v>
      </c>
      <c r="B558" s="13" t="s">
        <v>2386</v>
      </c>
      <c r="C558" s="2" t="s">
        <v>2387</v>
      </c>
      <c r="D558" s="4">
        <f t="shared" si="8"/>
        <v>46074</v>
      </c>
      <c r="E558" s="5" t="s">
        <v>1464</v>
      </c>
      <c r="F558" s="2">
        <v>4</v>
      </c>
      <c r="G558" s="2">
        <v>4.41</v>
      </c>
      <c r="H558" s="2" t="s">
        <v>1079</v>
      </c>
      <c r="I558" s="6" t="s">
        <v>2388</v>
      </c>
      <c r="J558" s="2" t="s">
        <v>67</v>
      </c>
      <c r="K558" t="str">
        <f>VLOOKUP(J558,[1]Sheet1!$B$2:$D$2034,3,0)</f>
        <v>CF</v>
      </c>
      <c r="L558" t="s">
        <v>68</v>
      </c>
      <c r="M558" s="1"/>
      <c r="N558" s="2">
        <v>0.23799999999999999</v>
      </c>
      <c r="O558" s="2">
        <v>61.9</v>
      </c>
      <c r="P558" s="30" t="s">
        <v>36</v>
      </c>
      <c r="Q558"/>
      <c r="R558" s="14" t="s">
        <v>1336</v>
      </c>
      <c r="S558" t="s">
        <v>28</v>
      </c>
    </row>
    <row r="559" spans="1:19" x14ac:dyDescent="0.25">
      <c r="A559" s="2" t="s">
        <v>2389</v>
      </c>
      <c r="B559" s="13" t="s">
        <v>2390</v>
      </c>
      <c r="C559" s="2" t="s">
        <v>2391</v>
      </c>
      <c r="D559" s="4">
        <f t="shared" si="8"/>
        <v>46074</v>
      </c>
      <c r="E559" s="5" t="s">
        <v>1464</v>
      </c>
      <c r="F559" s="2">
        <v>5</v>
      </c>
      <c r="G559" s="2">
        <v>4.53</v>
      </c>
      <c r="H559" s="2" t="s">
        <v>74</v>
      </c>
      <c r="I559" s="6" t="s">
        <v>2392</v>
      </c>
      <c r="J559" s="2" t="s">
        <v>76</v>
      </c>
      <c r="K559" t="str">
        <f>VLOOKUP(J559,[1]Sheet1!$B$2:$D$2034,3,0)</f>
        <v>CF</v>
      </c>
      <c r="L559" t="s">
        <v>77</v>
      </c>
      <c r="M559" s="1"/>
      <c r="N559" s="2">
        <v>0.54100000000000004</v>
      </c>
      <c r="O559" s="2">
        <v>77.05</v>
      </c>
      <c r="P559" s="30" t="s">
        <v>26</v>
      </c>
      <c r="Q559" t="s">
        <v>714</v>
      </c>
      <c r="R559" s="6" t="s">
        <v>53</v>
      </c>
    </row>
    <row r="560" spans="1:19" x14ac:dyDescent="0.25">
      <c r="A560" s="2" t="s">
        <v>2393</v>
      </c>
      <c r="B560" s="13" t="s">
        <v>2394</v>
      </c>
      <c r="C560" s="2" t="s">
        <v>2395</v>
      </c>
      <c r="D560" s="4">
        <f t="shared" si="8"/>
        <v>46074</v>
      </c>
      <c r="E560" s="5" t="s">
        <v>1464</v>
      </c>
      <c r="F560" s="2">
        <v>5</v>
      </c>
      <c r="G560" s="2">
        <v>4.45</v>
      </c>
      <c r="H560" s="2" t="s">
        <v>135</v>
      </c>
      <c r="I560" s="6" t="s">
        <v>2396</v>
      </c>
      <c r="J560" s="2" t="s">
        <v>137</v>
      </c>
      <c r="K560" t="str">
        <f>VLOOKUP(J560,[1]Sheet1!$B$2:$D$2034,3,0)</f>
        <v>CF</v>
      </c>
      <c r="L560" t="s">
        <v>138</v>
      </c>
      <c r="M560" s="1"/>
      <c r="N560" s="2">
        <v>0.77200000000000002</v>
      </c>
      <c r="O560" s="2">
        <v>88.6</v>
      </c>
      <c r="P560" s="30" t="s">
        <v>26</v>
      </c>
      <c r="Q560"/>
      <c r="R560" s="6" t="s">
        <v>27</v>
      </c>
    </row>
    <row r="561" spans="1:19" x14ac:dyDescent="0.25">
      <c r="A561" s="1"/>
      <c r="B561" s="13" t="s">
        <v>2397</v>
      </c>
      <c r="C561" s="2" t="s">
        <v>2398</v>
      </c>
      <c r="D561" s="4">
        <f t="shared" si="8"/>
        <v>46074</v>
      </c>
      <c r="E561" s="5" t="s">
        <v>1464</v>
      </c>
      <c r="F561" s="2">
        <v>1</v>
      </c>
      <c r="G561" s="2">
        <v>3.94</v>
      </c>
      <c r="H561" s="2" t="s">
        <v>1156</v>
      </c>
      <c r="I561" s="6" t="s">
        <v>2399</v>
      </c>
      <c r="J561" s="2" t="s">
        <v>83</v>
      </c>
      <c r="K561" t="str">
        <f>VLOOKUP(J561,[1]Sheet1!$B$2:$D$2034,3,0)</f>
        <v>NCF</v>
      </c>
      <c r="L561" t="s">
        <v>68</v>
      </c>
      <c r="M561" s="1"/>
      <c r="N561" s="2">
        <v>0</v>
      </c>
      <c r="O561" s="2">
        <v>50</v>
      </c>
      <c r="P561" s="30" t="s">
        <v>36</v>
      </c>
      <c r="Q561" t="s">
        <v>1886</v>
      </c>
      <c r="R561" s="8" t="s">
        <v>45</v>
      </c>
      <c r="S561" t="s">
        <v>37</v>
      </c>
    </row>
    <row r="562" spans="1:19" ht="30" x14ac:dyDescent="0.25">
      <c r="A562" s="1"/>
      <c r="B562" s="13" t="s">
        <v>2400</v>
      </c>
      <c r="C562" s="2" t="s">
        <v>2401</v>
      </c>
      <c r="D562" s="4">
        <f t="shared" si="8"/>
        <v>46074</v>
      </c>
      <c r="E562" s="5" t="s">
        <v>1464</v>
      </c>
      <c r="F562" s="2">
        <v>5</v>
      </c>
      <c r="G562" s="2">
        <v>4.53</v>
      </c>
      <c r="H562" s="2" t="s">
        <v>74</v>
      </c>
      <c r="I562" s="6" t="s">
        <v>2402</v>
      </c>
      <c r="J562" s="2" t="s">
        <v>76</v>
      </c>
      <c r="K562" t="str">
        <f>VLOOKUP(J562,[1]Sheet1!$B$2:$D$2034,3,0)</f>
        <v>CF</v>
      </c>
      <c r="L562" t="s">
        <v>77</v>
      </c>
      <c r="M562" s="1"/>
      <c r="N562" s="2">
        <v>0.94299999999999995</v>
      </c>
      <c r="O562" s="2">
        <v>97.15</v>
      </c>
      <c r="P562" s="30" t="s">
        <v>26</v>
      </c>
      <c r="Q562"/>
      <c r="R562" s="6" t="s">
        <v>27</v>
      </c>
    </row>
    <row r="563" spans="1:19" x14ac:dyDescent="0.25">
      <c r="A563" s="2" t="s">
        <v>2403</v>
      </c>
      <c r="B563" s="13" t="s">
        <v>928</v>
      </c>
      <c r="C563" s="2" t="s">
        <v>2404</v>
      </c>
      <c r="D563" s="4">
        <f t="shared" si="8"/>
        <v>46074</v>
      </c>
      <c r="E563" s="5" t="s">
        <v>1464</v>
      </c>
      <c r="F563" s="2">
        <v>5</v>
      </c>
      <c r="G563" s="2">
        <v>4.41</v>
      </c>
      <c r="H563" s="2" t="s">
        <v>1079</v>
      </c>
      <c r="I563" s="6" t="s">
        <v>2405</v>
      </c>
      <c r="J563" s="2" t="s">
        <v>67</v>
      </c>
      <c r="K563" t="str">
        <f>VLOOKUP(J563,[1]Sheet1!$B$2:$D$2034,3,0)</f>
        <v>CF</v>
      </c>
      <c r="L563" t="s">
        <v>68</v>
      </c>
      <c r="M563" s="1"/>
      <c r="N563" s="2">
        <v>0.67</v>
      </c>
      <c r="O563" s="2">
        <v>83.5</v>
      </c>
      <c r="P563" s="30" t="s">
        <v>26</v>
      </c>
      <c r="Q563" t="s">
        <v>504</v>
      </c>
      <c r="R563" s="6" t="s">
        <v>504</v>
      </c>
    </row>
    <row r="564" spans="1:19" x14ac:dyDescent="0.25">
      <c r="A564" s="2" t="s">
        <v>2406</v>
      </c>
      <c r="B564" s="13" t="s">
        <v>2407</v>
      </c>
      <c r="C564" s="2" t="s">
        <v>2408</v>
      </c>
      <c r="D564" s="4">
        <f t="shared" si="8"/>
        <v>46074</v>
      </c>
      <c r="E564" s="5" t="s">
        <v>1464</v>
      </c>
      <c r="F564" s="2">
        <v>5</v>
      </c>
      <c r="G564" s="2">
        <v>4.53</v>
      </c>
      <c r="H564" s="2" t="s">
        <v>74</v>
      </c>
      <c r="I564" s="6" t="s">
        <v>2409</v>
      </c>
      <c r="J564" s="2" t="s">
        <v>76</v>
      </c>
      <c r="K564" t="str">
        <f>VLOOKUP(J564,[1]Sheet1!$B$2:$D$2034,3,0)</f>
        <v>CF</v>
      </c>
      <c r="L564" t="s">
        <v>77</v>
      </c>
      <c r="M564" s="1"/>
      <c r="N564" s="2">
        <v>0.81100000000000005</v>
      </c>
      <c r="O564" s="2">
        <v>90.55</v>
      </c>
      <c r="P564" s="30" t="s">
        <v>26</v>
      </c>
      <c r="Q564"/>
      <c r="R564" s="6" t="s">
        <v>53</v>
      </c>
    </row>
    <row r="565" spans="1:19" ht="30" x14ac:dyDescent="0.25">
      <c r="A565" s="2" t="s">
        <v>2410</v>
      </c>
      <c r="B565" s="13" t="s">
        <v>2411</v>
      </c>
      <c r="C565" s="2" t="s">
        <v>2412</v>
      </c>
      <c r="D565" s="4">
        <f t="shared" si="8"/>
        <v>46074</v>
      </c>
      <c r="E565" s="5" t="s">
        <v>1464</v>
      </c>
      <c r="F565" s="2">
        <v>1</v>
      </c>
      <c r="G565" s="2">
        <v>4.37</v>
      </c>
      <c r="H565" t="s">
        <v>115</v>
      </c>
      <c r="I565" s="6" t="s">
        <v>2413</v>
      </c>
      <c r="J565" s="2" t="s">
        <v>117</v>
      </c>
      <c r="K565" t="str">
        <f>VLOOKUP(J565,[1]Sheet1!$B$2:$D$2034,3,0)</f>
        <v>CF</v>
      </c>
      <c r="L565" t="s">
        <v>118</v>
      </c>
      <c r="M565" s="1"/>
      <c r="N565" s="2">
        <v>0.61199999999999999</v>
      </c>
      <c r="O565" s="2">
        <v>80.599999999999994</v>
      </c>
      <c r="P565" s="30" t="s">
        <v>36</v>
      </c>
      <c r="Q565" t="s">
        <v>1583</v>
      </c>
      <c r="R565" s="8" t="s">
        <v>155</v>
      </c>
      <c r="S565" t="s">
        <v>111</v>
      </c>
    </row>
    <row r="566" spans="1:19" x14ac:dyDescent="0.25">
      <c r="A566" s="2" t="s">
        <v>2414</v>
      </c>
      <c r="B566" s="13" t="s">
        <v>2415</v>
      </c>
      <c r="C566" s="2" t="s">
        <v>2416</v>
      </c>
      <c r="D566" s="4">
        <f t="shared" si="8"/>
        <v>46074</v>
      </c>
      <c r="E566" s="5" t="s">
        <v>1464</v>
      </c>
      <c r="F566" s="2">
        <v>5</v>
      </c>
      <c r="G566" s="2">
        <v>4.53</v>
      </c>
      <c r="H566" s="2" t="s">
        <v>74</v>
      </c>
      <c r="I566" s="6" t="s">
        <v>2417</v>
      </c>
      <c r="J566" s="2" t="s">
        <v>76</v>
      </c>
      <c r="K566" t="str">
        <f>VLOOKUP(J566,[1]Sheet1!$B$2:$D$2034,3,0)</f>
        <v>CF</v>
      </c>
      <c r="L566" t="s">
        <v>77</v>
      </c>
      <c r="M566" s="1"/>
      <c r="N566" s="2">
        <v>0.874</v>
      </c>
      <c r="O566" s="2">
        <v>93.7</v>
      </c>
      <c r="P566" s="30" t="s">
        <v>26</v>
      </c>
      <c r="Q566"/>
      <c r="R566" s="6" t="s">
        <v>53</v>
      </c>
    </row>
    <row r="567" spans="1:19" ht="30" x14ac:dyDescent="0.25">
      <c r="A567" s="2" t="s">
        <v>2418</v>
      </c>
      <c r="B567" s="13" t="s">
        <v>2419</v>
      </c>
      <c r="C567" s="2" t="s">
        <v>2420</v>
      </c>
      <c r="D567" s="4">
        <f t="shared" si="8"/>
        <v>46074</v>
      </c>
      <c r="E567" s="5" t="s">
        <v>1464</v>
      </c>
      <c r="F567" s="2">
        <v>5</v>
      </c>
      <c r="G567" s="2">
        <v>3.94</v>
      </c>
      <c r="H567" s="2" t="s">
        <v>1156</v>
      </c>
      <c r="I567" s="6" t="s">
        <v>2421</v>
      </c>
      <c r="J567" s="2" t="s">
        <v>83</v>
      </c>
      <c r="K567" t="str">
        <f>VLOOKUP(J567,[1]Sheet1!$B$2:$D$2034,3,0)</f>
        <v>NCF</v>
      </c>
      <c r="L567" t="s">
        <v>68</v>
      </c>
      <c r="M567" s="1"/>
      <c r="N567" s="2">
        <v>0.89100000000000001</v>
      </c>
      <c r="O567" s="2">
        <v>94.55</v>
      </c>
      <c r="P567" s="30" t="s">
        <v>26</v>
      </c>
      <c r="Q567"/>
      <c r="R567" s="6"/>
    </row>
    <row r="568" spans="1:19" x14ac:dyDescent="0.25">
      <c r="A568" s="1"/>
      <c r="B568" s="13" t="s">
        <v>2422</v>
      </c>
      <c r="C568" s="2" t="s">
        <v>2423</v>
      </c>
      <c r="D568" s="4">
        <f t="shared" si="8"/>
        <v>46074</v>
      </c>
      <c r="E568" s="5" t="s">
        <v>1464</v>
      </c>
      <c r="F568" s="2">
        <v>5</v>
      </c>
      <c r="G568" s="2">
        <v>4.41</v>
      </c>
      <c r="H568" s="2" t="s">
        <v>1079</v>
      </c>
      <c r="I568" s="6" t="s">
        <v>2424</v>
      </c>
      <c r="J568" s="2" t="s">
        <v>67</v>
      </c>
      <c r="K568" t="str">
        <f>VLOOKUP(J568,[1]Sheet1!$B$2:$D$2034,3,0)</f>
        <v>CF</v>
      </c>
      <c r="L568" t="s">
        <v>68</v>
      </c>
      <c r="M568" s="1"/>
      <c r="N568" s="2">
        <v>0.874</v>
      </c>
      <c r="O568" s="2">
        <v>93.7</v>
      </c>
      <c r="P568" s="30" t="s">
        <v>26</v>
      </c>
      <c r="Q568" s="22"/>
      <c r="R568" s="6" t="s">
        <v>69</v>
      </c>
      <c r="S568" s="22"/>
    </row>
    <row r="569" spans="1:19" ht="45" x14ac:dyDescent="0.25">
      <c r="A569" s="2" t="s">
        <v>2425</v>
      </c>
      <c r="B569" s="13" t="s">
        <v>2426</v>
      </c>
      <c r="C569" s="2" t="s">
        <v>2427</v>
      </c>
      <c r="D569" s="4">
        <f t="shared" si="8"/>
        <v>46074</v>
      </c>
      <c r="E569" s="5" t="s">
        <v>1464</v>
      </c>
      <c r="F569" s="2">
        <v>5</v>
      </c>
      <c r="G569" s="2">
        <v>4.41</v>
      </c>
      <c r="H569" s="2" t="s">
        <v>1079</v>
      </c>
      <c r="I569" s="6" t="s">
        <v>2428</v>
      </c>
      <c r="J569" s="2" t="s">
        <v>67</v>
      </c>
      <c r="K569" t="str">
        <f>VLOOKUP(J569,[1]Sheet1!$B$2:$D$2034,3,0)</f>
        <v>CF</v>
      </c>
      <c r="L569" t="s">
        <v>68</v>
      </c>
      <c r="M569" s="1"/>
      <c r="N569" s="2">
        <v>0.97799999999999998</v>
      </c>
      <c r="O569" s="2">
        <v>98.9</v>
      </c>
      <c r="P569" s="30" t="s">
        <v>26</v>
      </c>
      <c r="Q569" s="22" t="s">
        <v>351</v>
      </c>
      <c r="R569" s="11" t="s">
        <v>351</v>
      </c>
    </row>
    <row r="570" spans="1:19" x14ac:dyDescent="0.25">
      <c r="A570" s="2" t="s">
        <v>2429</v>
      </c>
      <c r="B570" s="13" t="s">
        <v>2430</v>
      </c>
      <c r="C570" s="2" t="s">
        <v>2431</v>
      </c>
      <c r="D570" s="4">
        <f t="shared" si="8"/>
        <v>46074</v>
      </c>
      <c r="E570" s="5" t="s">
        <v>1464</v>
      </c>
      <c r="F570" s="2">
        <v>5</v>
      </c>
      <c r="G570" s="2">
        <v>4.53</v>
      </c>
      <c r="H570" s="2" t="s">
        <v>74</v>
      </c>
      <c r="I570" s="6" t="s">
        <v>2432</v>
      </c>
      <c r="J570" s="2" t="s">
        <v>76</v>
      </c>
      <c r="K570" t="str">
        <f>VLOOKUP(J570,[1]Sheet1!$B$2:$D$2034,3,0)</f>
        <v>CF</v>
      </c>
      <c r="L570" t="s">
        <v>77</v>
      </c>
      <c r="M570" s="1"/>
      <c r="N570" s="2">
        <v>0.75800000000000001</v>
      </c>
      <c r="O570" s="2">
        <v>87.9</v>
      </c>
      <c r="P570" s="30" t="s">
        <v>26</v>
      </c>
      <c r="Q570" t="s">
        <v>339</v>
      </c>
      <c r="R570" s="6" t="s">
        <v>339</v>
      </c>
      <c r="S570" s="22"/>
    </row>
    <row r="571" spans="1:19" x14ac:dyDescent="0.25">
      <c r="A571" s="1"/>
      <c r="B571" s="13" t="s">
        <v>2433</v>
      </c>
      <c r="C571" s="2" t="s">
        <v>2434</v>
      </c>
      <c r="D571" s="4">
        <f t="shared" si="8"/>
        <v>46075</v>
      </c>
      <c r="E571" s="5" t="s">
        <v>1464</v>
      </c>
      <c r="F571" s="2">
        <v>1</v>
      </c>
      <c r="G571" s="2">
        <v>4.24</v>
      </c>
      <c r="H571" s="2" t="s">
        <v>166</v>
      </c>
      <c r="I571" s="6" t="s">
        <v>2435</v>
      </c>
      <c r="J571" s="2" t="s">
        <v>168</v>
      </c>
      <c r="K571" t="str">
        <f>VLOOKUP(J571,[1]Sheet1!$B$2:$D$2034,3,0)</f>
        <v>CF</v>
      </c>
      <c r="L571" t="s">
        <v>169</v>
      </c>
      <c r="M571" s="1"/>
      <c r="N571" s="2">
        <v>-0.74299999999999999</v>
      </c>
      <c r="O571" s="2">
        <v>12.85</v>
      </c>
      <c r="P571" s="30" t="s">
        <v>36</v>
      </c>
      <c r="Q571" s="22" t="s">
        <v>2436</v>
      </c>
      <c r="R571" s="10" t="s">
        <v>170</v>
      </c>
      <c r="S571" t="s">
        <v>28</v>
      </c>
    </row>
    <row r="572" spans="1:19" ht="45" x14ac:dyDescent="0.25">
      <c r="A572" s="2" t="s">
        <v>2437</v>
      </c>
      <c r="B572" s="13" t="s">
        <v>2438</v>
      </c>
      <c r="C572" s="2" t="s">
        <v>2439</v>
      </c>
      <c r="D572" s="4">
        <f t="shared" si="8"/>
        <v>46075</v>
      </c>
      <c r="E572" s="5" t="s">
        <v>1464</v>
      </c>
      <c r="F572" s="2">
        <v>5</v>
      </c>
      <c r="G572" s="2">
        <v>4.41</v>
      </c>
      <c r="H572" s="2" t="s">
        <v>1079</v>
      </c>
      <c r="I572" s="6" t="s">
        <v>2440</v>
      </c>
      <c r="J572" s="2" t="s">
        <v>67</v>
      </c>
      <c r="K572" t="str">
        <f>VLOOKUP(J572,[1]Sheet1!$B$2:$D$2034,3,0)</f>
        <v>CF</v>
      </c>
      <c r="L572" t="s">
        <v>68</v>
      </c>
      <c r="M572" s="1"/>
      <c r="N572" s="2">
        <v>0.93600000000000005</v>
      </c>
      <c r="O572" s="2">
        <v>96.8</v>
      </c>
      <c r="P572" s="30" t="s">
        <v>26</v>
      </c>
      <c r="Q572" s="22"/>
      <c r="R572" s="6" t="s">
        <v>53</v>
      </c>
      <c r="S572" s="22"/>
    </row>
    <row r="573" spans="1:19" x14ac:dyDescent="0.25">
      <c r="A573" s="1"/>
      <c r="B573" s="13" t="s">
        <v>2441</v>
      </c>
      <c r="C573" s="2" t="s">
        <v>2442</v>
      </c>
      <c r="D573" s="4">
        <f t="shared" si="8"/>
        <v>46075</v>
      </c>
      <c r="E573" s="5" t="s">
        <v>1464</v>
      </c>
      <c r="F573" s="2">
        <v>1</v>
      </c>
      <c r="G573" s="2">
        <v>3.5</v>
      </c>
      <c r="H573" s="2" t="s">
        <v>1815</v>
      </c>
      <c r="I573" s="6" t="s">
        <v>2443</v>
      </c>
      <c r="J573" s="2" t="s">
        <v>978</v>
      </c>
      <c r="K573" t="str">
        <f>VLOOKUP(J573,[1]Sheet1!$B$2:$D$2034,3,0)</f>
        <v>CF</v>
      </c>
      <c r="L573" t="s">
        <v>186</v>
      </c>
      <c r="M573" s="9" t="s">
        <v>2444</v>
      </c>
      <c r="N573" s="2">
        <v>0</v>
      </c>
      <c r="O573" s="2">
        <v>50</v>
      </c>
      <c r="P573" s="30" t="s">
        <v>36</v>
      </c>
      <c r="Q573" s="6" t="s">
        <v>2445</v>
      </c>
      <c r="R573" s="8" t="s">
        <v>102</v>
      </c>
      <c r="S573" t="s">
        <v>103</v>
      </c>
    </row>
    <row r="574" spans="1:19" x14ac:dyDescent="0.25">
      <c r="A574" s="1"/>
      <c r="B574" s="13" t="s">
        <v>2446</v>
      </c>
      <c r="C574" s="2" t="s">
        <v>2447</v>
      </c>
      <c r="D574" s="4">
        <f t="shared" si="8"/>
        <v>46075</v>
      </c>
      <c r="E574" s="5" t="s">
        <v>1464</v>
      </c>
      <c r="F574" s="2">
        <v>5</v>
      </c>
      <c r="G574" s="2">
        <v>4.53</v>
      </c>
      <c r="H574" s="2" t="s">
        <v>74</v>
      </c>
      <c r="I574" s="6" t="s">
        <v>2448</v>
      </c>
      <c r="J574" s="2" t="s">
        <v>76</v>
      </c>
      <c r="K574" t="str">
        <f>VLOOKUP(J574,[1]Sheet1!$B$2:$D$2034,3,0)</f>
        <v>CF</v>
      </c>
      <c r="L574" t="s">
        <v>77</v>
      </c>
      <c r="M574" s="1"/>
      <c r="N574" s="2">
        <v>0.90800000000000003</v>
      </c>
      <c r="O574" s="2">
        <v>95.4</v>
      </c>
      <c r="P574" s="30" t="s">
        <v>26</v>
      </c>
      <c r="Q574"/>
      <c r="R574" s="6" t="s">
        <v>53</v>
      </c>
    </row>
    <row r="575" spans="1:19" x14ac:dyDescent="0.25">
      <c r="A575" s="2" t="s">
        <v>2449</v>
      </c>
      <c r="B575" s="13" t="s">
        <v>2450</v>
      </c>
      <c r="C575" s="2" t="s">
        <v>2451</v>
      </c>
      <c r="D575" s="4">
        <f t="shared" si="8"/>
        <v>46075</v>
      </c>
      <c r="E575" s="5" t="s">
        <v>1464</v>
      </c>
      <c r="F575" s="2">
        <v>5</v>
      </c>
      <c r="G575" s="2">
        <v>4.0999999999999996</v>
      </c>
      <c r="H575" s="2" t="s">
        <v>194</v>
      </c>
      <c r="I575" s="6" t="s">
        <v>2452</v>
      </c>
      <c r="J575" s="2" t="s">
        <v>196</v>
      </c>
      <c r="K575" t="str">
        <f>VLOOKUP(J575,[1]Sheet1!$B$2:$D$2034,3,0)</f>
        <v>CF</v>
      </c>
      <c r="L575" t="s">
        <v>197</v>
      </c>
      <c r="M575" s="1"/>
      <c r="N575" s="2">
        <v>0.85199999999999998</v>
      </c>
      <c r="O575" s="2">
        <v>92.6</v>
      </c>
      <c r="P575" s="30" t="s">
        <v>26</v>
      </c>
      <c r="Q575"/>
      <c r="R575" s="6" t="s">
        <v>110</v>
      </c>
    </row>
    <row r="576" spans="1:19" x14ac:dyDescent="0.25">
      <c r="A576" s="2" t="s">
        <v>2453</v>
      </c>
      <c r="B576" s="13" t="s">
        <v>2454</v>
      </c>
      <c r="C576" s="2" t="s">
        <v>2455</v>
      </c>
      <c r="D576" s="4">
        <f t="shared" si="8"/>
        <v>46075</v>
      </c>
      <c r="E576" s="5" t="s">
        <v>1464</v>
      </c>
      <c r="F576" s="2">
        <v>4</v>
      </c>
      <c r="G576" s="2">
        <v>4.1399999999999997</v>
      </c>
      <c r="H576" s="2" t="s">
        <v>489</v>
      </c>
      <c r="I576" s="6" t="s">
        <v>2456</v>
      </c>
      <c r="J576" s="2" t="s">
        <v>491</v>
      </c>
      <c r="K576" t="str">
        <f>VLOOKUP(J576,[1]Sheet1!$B$2:$D$2034,3,0)</f>
        <v>NCF</v>
      </c>
      <c r="L576" t="s">
        <v>60</v>
      </c>
      <c r="M576" s="9" t="s">
        <v>2457</v>
      </c>
      <c r="N576" s="2">
        <v>0.82199999999999995</v>
      </c>
      <c r="O576" s="2">
        <v>91.1</v>
      </c>
      <c r="P576" s="30" t="s">
        <v>26</v>
      </c>
      <c r="Q576" s="14"/>
      <c r="R576" s="14"/>
    </row>
    <row r="577" spans="1:19" x14ac:dyDescent="0.25">
      <c r="A577" s="1"/>
      <c r="B577" s="13" t="s">
        <v>2458</v>
      </c>
      <c r="C577" s="2" t="s">
        <v>2459</v>
      </c>
      <c r="D577" s="4">
        <f t="shared" si="8"/>
        <v>46075</v>
      </c>
      <c r="E577" s="5" t="s">
        <v>1464</v>
      </c>
      <c r="F577" s="2">
        <v>3</v>
      </c>
      <c r="G577" s="2">
        <v>4.53</v>
      </c>
      <c r="H577" s="2" t="s">
        <v>74</v>
      </c>
      <c r="I577" s="6" t="s">
        <v>2460</v>
      </c>
      <c r="J577" s="2" t="s">
        <v>76</v>
      </c>
      <c r="K577" t="str">
        <f>VLOOKUP(J577,[1]Sheet1!$B$2:$D$2034,3,0)</f>
        <v>CF</v>
      </c>
      <c r="L577" t="s">
        <v>77</v>
      </c>
      <c r="M577" s="1"/>
      <c r="N577" s="2">
        <v>0</v>
      </c>
      <c r="O577" s="2">
        <v>50</v>
      </c>
      <c r="P577" s="30" t="s">
        <v>36</v>
      </c>
      <c r="Q577" t="s">
        <v>565</v>
      </c>
      <c r="R577" s="8" t="s">
        <v>565</v>
      </c>
      <c r="S577" t="s">
        <v>28</v>
      </c>
    </row>
    <row r="578" spans="1:19" x14ac:dyDescent="0.25">
      <c r="A578" s="1"/>
      <c r="B578" s="13" t="s">
        <v>2461</v>
      </c>
      <c r="C578" s="2" t="s">
        <v>2462</v>
      </c>
      <c r="D578" s="4">
        <f t="shared" ref="D578:D641" si="9">DATEVALUE(LEFT(C578,10))</f>
        <v>46075</v>
      </c>
      <c r="E578" s="5" t="s">
        <v>1464</v>
      </c>
      <c r="F578" s="2">
        <v>1</v>
      </c>
      <c r="G578" s="2">
        <v>3.62</v>
      </c>
      <c r="H578" s="2" t="s">
        <v>717</v>
      </c>
      <c r="I578" s="6" t="s">
        <v>2463</v>
      </c>
      <c r="J578" s="2" t="s">
        <v>719</v>
      </c>
      <c r="K578" t="str">
        <f>VLOOKUP(J578,[1]Sheet1!$B$2:$D$2034,3,0)</f>
        <v>CF</v>
      </c>
      <c r="L578" t="s">
        <v>720</v>
      </c>
      <c r="M578" s="1"/>
      <c r="N578" s="2">
        <v>-0.75700000000000001</v>
      </c>
      <c r="O578" s="2">
        <v>12.15</v>
      </c>
      <c r="P578" s="30" t="s">
        <v>36</v>
      </c>
      <c r="Q578" t="s">
        <v>1563</v>
      </c>
      <c r="R578" s="26" t="s">
        <v>1563</v>
      </c>
      <c r="S578" t="s">
        <v>37</v>
      </c>
    </row>
    <row r="579" spans="1:19" ht="30" x14ac:dyDescent="0.25">
      <c r="A579" s="2" t="s">
        <v>2464</v>
      </c>
      <c r="B579" s="13" t="s">
        <v>2465</v>
      </c>
      <c r="C579" s="2" t="s">
        <v>2466</v>
      </c>
      <c r="D579" s="4">
        <f t="shared" si="9"/>
        <v>46075</v>
      </c>
      <c r="E579" s="5" t="s">
        <v>1464</v>
      </c>
      <c r="F579" s="2">
        <v>2</v>
      </c>
      <c r="G579" s="2">
        <v>4.53</v>
      </c>
      <c r="H579" s="2" t="s">
        <v>74</v>
      </c>
      <c r="I579" s="6" t="s">
        <v>2467</v>
      </c>
      <c r="J579" s="2" t="s">
        <v>76</v>
      </c>
      <c r="K579" t="str">
        <f>VLOOKUP(J579,[1]Sheet1!$B$2:$D$2034,3,0)</f>
        <v>CF</v>
      </c>
      <c r="L579" t="s">
        <v>77</v>
      </c>
      <c r="M579" s="1"/>
      <c r="N579" s="2">
        <v>-0.29599999999999999</v>
      </c>
      <c r="O579" s="2">
        <v>35.200000000000003</v>
      </c>
      <c r="P579" s="30" t="s">
        <v>36</v>
      </c>
      <c r="Q579" t="s">
        <v>2468</v>
      </c>
      <c r="R579" s="8" t="s">
        <v>565</v>
      </c>
      <c r="S579" t="s">
        <v>103</v>
      </c>
    </row>
    <row r="580" spans="1:19" ht="30" x14ac:dyDescent="0.25">
      <c r="A580" s="2" t="s">
        <v>2469</v>
      </c>
      <c r="B580" s="13" t="s">
        <v>2470</v>
      </c>
      <c r="C580" s="2" t="s">
        <v>2471</v>
      </c>
      <c r="D580" s="4">
        <f t="shared" si="9"/>
        <v>46075</v>
      </c>
      <c r="E580" s="5" t="s">
        <v>1464</v>
      </c>
      <c r="F580" s="2">
        <v>5</v>
      </c>
      <c r="G580" s="2">
        <v>4.41</v>
      </c>
      <c r="H580" s="2" t="s">
        <v>1079</v>
      </c>
      <c r="I580" s="6" t="s">
        <v>2472</v>
      </c>
      <c r="J580" s="2" t="s">
        <v>67</v>
      </c>
      <c r="K580" t="str">
        <f>VLOOKUP(J580,[1]Sheet1!$B$2:$D$2034,3,0)</f>
        <v>CF</v>
      </c>
      <c r="L580" t="s">
        <v>68</v>
      </c>
      <c r="M580" s="1"/>
      <c r="N580" s="2">
        <v>0.96399999999999997</v>
      </c>
      <c r="O580" s="2">
        <v>98.2</v>
      </c>
      <c r="P580" s="30" t="s">
        <v>26</v>
      </c>
      <c r="Q580"/>
      <c r="R580" s="6" t="s">
        <v>110</v>
      </c>
    </row>
    <row r="581" spans="1:19" x14ac:dyDescent="0.25">
      <c r="A581" s="1"/>
      <c r="B581" s="13" t="s">
        <v>2473</v>
      </c>
      <c r="C581" s="2" t="s">
        <v>2474</v>
      </c>
      <c r="D581" s="4">
        <f t="shared" si="9"/>
        <v>46075</v>
      </c>
      <c r="E581" s="5" t="s">
        <v>1464</v>
      </c>
      <c r="F581" s="2">
        <v>5</v>
      </c>
      <c r="G581" s="2">
        <v>4.41</v>
      </c>
      <c r="H581" s="2" t="s">
        <v>1079</v>
      </c>
      <c r="I581" s="6" t="s">
        <v>2475</v>
      </c>
      <c r="J581" s="2" t="s">
        <v>67</v>
      </c>
      <c r="K581" t="str">
        <f>VLOOKUP(J581,[1]Sheet1!$B$2:$D$2034,3,0)</f>
        <v>CF</v>
      </c>
      <c r="L581" t="s">
        <v>68</v>
      </c>
      <c r="M581" s="1"/>
      <c r="N581" s="2">
        <v>0.81699999999999995</v>
      </c>
      <c r="O581" s="2">
        <v>90.85</v>
      </c>
      <c r="P581" s="30" t="s">
        <v>26</v>
      </c>
      <c r="Q581" t="s">
        <v>339</v>
      </c>
      <c r="R581" s="6" t="s">
        <v>339</v>
      </c>
    </row>
    <row r="582" spans="1:19" x14ac:dyDescent="0.25">
      <c r="A582" s="1"/>
      <c r="B582" s="13" t="s">
        <v>2476</v>
      </c>
      <c r="C582" s="2" t="s">
        <v>2477</v>
      </c>
      <c r="D582" s="4">
        <f t="shared" si="9"/>
        <v>46075</v>
      </c>
      <c r="E582" s="5" t="s">
        <v>1464</v>
      </c>
      <c r="F582" s="2">
        <v>4</v>
      </c>
      <c r="G582" s="2">
        <v>4.53</v>
      </c>
      <c r="H582" s="2" t="s">
        <v>74</v>
      </c>
      <c r="I582" s="6" t="s">
        <v>2478</v>
      </c>
      <c r="J582" s="2" t="s">
        <v>76</v>
      </c>
      <c r="K582" t="str">
        <f>VLOOKUP(J582,[1]Sheet1!$B$2:$D$2034,3,0)</f>
        <v>CF</v>
      </c>
      <c r="L582" t="s">
        <v>77</v>
      </c>
      <c r="M582" s="1"/>
      <c r="N582" s="2">
        <v>0.42099999999999999</v>
      </c>
      <c r="O582" s="2">
        <v>71.05</v>
      </c>
      <c r="P582" s="30" t="s">
        <v>26</v>
      </c>
      <c r="Q582" t="s">
        <v>339</v>
      </c>
      <c r="R582" s="6" t="s">
        <v>339</v>
      </c>
    </row>
    <row r="583" spans="1:19" ht="30" x14ac:dyDescent="0.25">
      <c r="A583" s="2" t="s">
        <v>2479</v>
      </c>
      <c r="B583" s="13" t="s">
        <v>2480</v>
      </c>
      <c r="C583" s="2" t="s">
        <v>2481</v>
      </c>
      <c r="D583" s="4">
        <f t="shared" si="9"/>
        <v>46075</v>
      </c>
      <c r="E583" s="5" t="s">
        <v>1464</v>
      </c>
      <c r="F583" s="2">
        <v>5</v>
      </c>
      <c r="G583" s="2">
        <v>3.87</v>
      </c>
      <c r="H583" s="2" t="s">
        <v>799</v>
      </c>
      <c r="I583" s="6" t="s">
        <v>2482</v>
      </c>
      <c r="J583" s="2" t="s">
        <v>801</v>
      </c>
      <c r="K583" t="str">
        <f>VLOOKUP(J583,[1]Sheet1!$B$2:$D$2034,3,0)</f>
        <v>NCF</v>
      </c>
      <c r="L583" t="s">
        <v>161</v>
      </c>
      <c r="M583" s="1"/>
      <c r="N583" s="2">
        <v>0.754</v>
      </c>
      <c r="O583" s="2">
        <v>87.7</v>
      </c>
      <c r="P583" s="30" t="s">
        <v>26</v>
      </c>
      <c r="Q583" s="14"/>
      <c r="R583" s="6" t="s">
        <v>2483</v>
      </c>
      <c r="S583" s="22" t="s">
        <v>378</v>
      </c>
    </row>
    <row r="584" spans="1:19" x14ac:dyDescent="0.25">
      <c r="A584" s="2" t="s">
        <v>2484</v>
      </c>
      <c r="B584" s="13" t="s">
        <v>2485</v>
      </c>
      <c r="C584" s="2" t="s">
        <v>2486</v>
      </c>
      <c r="D584" s="4">
        <f t="shared" si="9"/>
        <v>46075</v>
      </c>
      <c r="E584" s="5" t="s">
        <v>1464</v>
      </c>
      <c r="F584" s="2">
        <v>5</v>
      </c>
      <c r="G584" s="2">
        <v>4.41</v>
      </c>
      <c r="H584" s="2" t="s">
        <v>1079</v>
      </c>
      <c r="I584" s="6" t="s">
        <v>2487</v>
      </c>
      <c r="J584" s="2" t="s">
        <v>67</v>
      </c>
      <c r="K584" t="str">
        <f>VLOOKUP(J584,[1]Sheet1!$B$2:$D$2034,3,0)</f>
        <v>CF</v>
      </c>
      <c r="L584" t="s">
        <v>68</v>
      </c>
      <c r="M584" s="1"/>
      <c r="N584" s="2">
        <v>0.92900000000000005</v>
      </c>
      <c r="O584" s="2">
        <v>96.45</v>
      </c>
      <c r="P584" s="30" t="s">
        <v>26</v>
      </c>
      <c r="Q584" s="22"/>
      <c r="R584" s="11" t="s">
        <v>2372</v>
      </c>
      <c r="S584" s="22"/>
    </row>
    <row r="585" spans="1:19" x14ac:dyDescent="0.25">
      <c r="A585" s="1"/>
      <c r="B585" s="13" t="s">
        <v>2488</v>
      </c>
      <c r="C585" s="2" t="s">
        <v>2489</v>
      </c>
      <c r="D585" s="4">
        <f t="shared" si="9"/>
        <v>46075</v>
      </c>
      <c r="E585" s="5" t="s">
        <v>1464</v>
      </c>
      <c r="F585" s="2">
        <v>5</v>
      </c>
      <c r="G585" s="2">
        <v>4.24</v>
      </c>
      <c r="H585" s="2" t="s">
        <v>166</v>
      </c>
      <c r="I585" s="6" t="s">
        <v>2490</v>
      </c>
      <c r="J585" s="2" t="s">
        <v>168</v>
      </c>
      <c r="K585" t="str">
        <f>VLOOKUP(J585,[1]Sheet1!$B$2:$D$2034,3,0)</f>
        <v>CF</v>
      </c>
      <c r="L585" t="s">
        <v>169</v>
      </c>
      <c r="M585" s="1"/>
      <c r="N585" s="2">
        <v>0.55600000000000005</v>
      </c>
      <c r="O585" s="2">
        <v>77.8</v>
      </c>
      <c r="P585" s="30" t="s">
        <v>26</v>
      </c>
      <c r="Q585" t="s">
        <v>128</v>
      </c>
      <c r="R585" s="6" t="s">
        <v>53</v>
      </c>
      <c r="S585" s="22"/>
    </row>
    <row r="586" spans="1:19" x14ac:dyDescent="0.25">
      <c r="A586" s="2" t="s">
        <v>2491</v>
      </c>
      <c r="B586" s="13" t="s">
        <v>2492</v>
      </c>
      <c r="C586" s="2" t="s">
        <v>2493</v>
      </c>
      <c r="D586" s="4">
        <f t="shared" si="9"/>
        <v>46075</v>
      </c>
      <c r="E586" s="5" t="s">
        <v>1464</v>
      </c>
      <c r="F586" s="2">
        <v>3</v>
      </c>
      <c r="G586" s="2">
        <v>3.28</v>
      </c>
      <c r="H586" s="2" t="s">
        <v>433</v>
      </c>
      <c r="I586" s="6" t="s">
        <v>2494</v>
      </c>
      <c r="J586" s="2" t="s">
        <v>435</v>
      </c>
      <c r="K586" t="str">
        <f>VLOOKUP(J586,[1]Sheet1!$B$2:$D$2034,3,0)</f>
        <v>NCF</v>
      </c>
      <c r="L586" t="str">
        <f>VLOOKUP(J586,[2]Sheet1!$B$2:$H$2222,7,0)</f>
        <v>TARGET DAMASK SHEET SET</v>
      </c>
      <c r="M586" s="1"/>
      <c r="N586" s="2">
        <v>-0.214</v>
      </c>
      <c r="O586" s="2">
        <v>39.299999999999997</v>
      </c>
      <c r="P586" s="30" t="s">
        <v>36</v>
      </c>
      <c r="Q586" t="s">
        <v>565</v>
      </c>
      <c r="R586" s="8" t="s">
        <v>565</v>
      </c>
      <c r="S586" t="s">
        <v>28</v>
      </c>
    </row>
    <row r="587" spans="1:19" x14ac:dyDescent="0.25">
      <c r="A587" s="1"/>
      <c r="B587" s="13" t="s">
        <v>2495</v>
      </c>
      <c r="C587" s="2" t="s">
        <v>2496</v>
      </c>
      <c r="D587" s="4">
        <f t="shared" si="9"/>
        <v>46075</v>
      </c>
      <c r="E587" s="5" t="s">
        <v>1464</v>
      </c>
      <c r="F587" s="2">
        <v>5</v>
      </c>
      <c r="G587" s="2">
        <v>3.94</v>
      </c>
      <c r="H587" s="2" t="s">
        <v>1156</v>
      </c>
      <c r="I587" s="6" t="s">
        <v>2497</v>
      </c>
      <c r="J587" s="2" t="s">
        <v>83</v>
      </c>
      <c r="K587" t="str">
        <f>VLOOKUP(J587,[1]Sheet1!$B$2:$D$2034,3,0)</f>
        <v>NCF</v>
      </c>
      <c r="L587" t="s">
        <v>68</v>
      </c>
      <c r="M587" s="1"/>
      <c r="N587" s="2">
        <v>0.67</v>
      </c>
      <c r="O587" s="2">
        <v>83.5</v>
      </c>
      <c r="P587" s="30" t="s">
        <v>26</v>
      </c>
      <c r="Q587"/>
      <c r="R587" s="6"/>
      <c r="S587" s="22"/>
    </row>
    <row r="588" spans="1:19" x14ac:dyDescent="0.25">
      <c r="A588" s="1"/>
      <c r="B588" s="13" t="s">
        <v>2498</v>
      </c>
      <c r="C588" s="2" t="s">
        <v>2499</v>
      </c>
      <c r="D588" s="4">
        <f t="shared" si="9"/>
        <v>46075</v>
      </c>
      <c r="E588" s="5" t="s">
        <v>1464</v>
      </c>
      <c r="F588" s="2">
        <v>1</v>
      </c>
      <c r="G588" s="2">
        <v>3.94</v>
      </c>
      <c r="H588" s="2" t="s">
        <v>1156</v>
      </c>
      <c r="I588" s="6" t="s">
        <v>2500</v>
      </c>
      <c r="J588" s="2" t="s">
        <v>83</v>
      </c>
      <c r="K588" t="str">
        <f>VLOOKUP(J588,[1]Sheet1!$B$2:$D$2034,3,0)</f>
        <v>NCF</v>
      </c>
      <c r="L588" t="s">
        <v>68</v>
      </c>
      <c r="M588" s="9" t="s">
        <v>2501</v>
      </c>
      <c r="N588" s="2">
        <v>0</v>
      </c>
      <c r="O588" s="2">
        <v>50</v>
      </c>
      <c r="P588" s="30" t="s">
        <v>36</v>
      </c>
      <c r="Q588" s="22" t="s">
        <v>1562</v>
      </c>
      <c r="R588" s="26" t="s">
        <v>1563</v>
      </c>
      <c r="S588" t="s">
        <v>37</v>
      </c>
    </row>
    <row r="589" spans="1:19" ht="30" x14ac:dyDescent="0.25">
      <c r="A589" s="2" t="s">
        <v>2502</v>
      </c>
      <c r="B589" s="13" t="s">
        <v>2503</v>
      </c>
      <c r="C589" s="2" t="s">
        <v>2504</v>
      </c>
      <c r="D589" s="4">
        <f t="shared" si="9"/>
        <v>46075</v>
      </c>
      <c r="E589" s="5" t="s">
        <v>1464</v>
      </c>
      <c r="F589" s="2">
        <v>5</v>
      </c>
      <c r="G589" s="2">
        <v>4.0999999999999996</v>
      </c>
      <c r="H589" s="2" t="s">
        <v>194</v>
      </c>
      <c r="I589" s="6" t="s">
        <v>2505</v>
      </c>
      <c r="J589" s="2" t="s">
        <v>196</v>
      </c>
      <c r="K589" t="str">
        <f>VLOOKUP(J589,[1]Sheet1!$B$2:$D$2034,3,0)</f>
        <v>CF</v>
      </c>
      <c r="L589" t="s">
        <v>197</v>
      </c>
      <c r="M589" s="1"/>
      <c r="N589" s="2">
        <v>0.76800000000000002</v>
      </c>
      <c r="O589" s="2">
        <v>88.4</v>
      </c>
      <c r="P589" s="30" t="s">
        <v>26</v>
      </c>
      <c r="Q589" s="22"/>
      <c r="R589" s="6" t="s">
        <v>69</v>
      </c>
    </row>
    <row r="590" spans="1:19" x14ac:dyDescent="0.25">
      <c r="A590" s="1"/>
      <c r="B590" s="13" t="s">
        <v>2506</v>
      </c>
      <c r="C590" s="2" t="s">
        <v>2507</v>
      </c>
      <c r="D590" s="4">
        <f t="shared" si="9"/>
        <v>46075</v>
      </c>
      <c r="E590" s="5" t="s">
        <v>1464</v>
      </c>
      <c r="F590" s="2">
        <v>5</v>
      </c>
      <c r="G590" s="2">
        <v>4.53</v>
      </c>
      <c r="H590" s="2" t="s">
        <v>74</v>
      </c>
      <c r="I590" s="6" t="s">
        <v>2508</v>
      </c>
      <c r="J590" s="2" t="s">
        <v>76</v>
      </c>
      <c r="K590" t="str">
        <f>VLOOKUP(J590,[1]Sheet1!$B$2:$D$2034,3,0)</f>
        <v>CF</v>
      </c>
      <c r="L590" t="s">
        <v>77</v>
      </c>
      <c r="M590" s="1"/>
      <c r="N590" s="2">
        <v>0.47499999999999998</v>
      </c>
      <c r="O590" s="2">
        <v>73.75</v>
      </c>
      <c r="P590" s="30" t="s">
        <v>26</v>
      </c>
      <c r="Q590"/>
      <c r="R590" s="6" t="s">
        <v>53</v>
      </c>
    </row>
    <row r="591" spans="1:19" ht="30" x14ac:dyDescent="0.25">
      <c r="A591" s="2" t="s">
        <v>2509</v>
      </c>
      <c r="B591" s="13" t="s">
        <v>2510</v>
      </c>
      <c r="C591" s="2" t="s">
        <v>2511</v>
      </c>
      <c r="D591" s="4">
        <f t="shared" si="9"/>
        <v>46075</v>
      </c>
      <c r="E591" s="5" t="s">
        <v>1464</v>
      </c>
      <c r="F591" s="2">
        <v>5</v>
      </c>
      <c r="G591" s="2">
        <v>3.94</v>
      </c>
      <c r="H591" s="2" t="s">
        <v>1156</v>
      </c>
      <c r="I591" s="6" t="s">
        <v>2512</v>
      </c>
      <c r="J591" s="2" t="s">
        <v>83</v>
      </c>
      <c r="K591" t="str">
        <f>VLOOKUP(J591,[1]Sheet1!$B$2:$D$2034,3,0)</f>
        <v>NCF</v>
      </c>
      <c r="L591" t="s">
        <v>68</v>
      </c>
      <c r="M591" s="1"/>
      <c r="N591" s="2">
        <v>0.77100000000000002</v>
      </c>
      <c r="O591" s="2">
        <v>88.55</v>
      </c>
      <c r="P591" s="30" t="s">
        <v>26</v>
      </c>
      <c r="Q591"/>
      <c r="R591" s="6"/>
    </row>
    <row r="592" spans="1:19" x14ac:dyDescent="0.25">
      <c r="A592" s="1"/>
      <c r="B592" s="13" t="s">
        <v>2513</v>
      </c>
      <c r="C592" s="2" t="s">
        <v>2514</v>
      </c>
      <c r="D592" s="4">
        <f t="shared" si="9"/>
        <v>46075</v>
      </c>
      <c r="E592" s="5" t="s">
        <v>1464</v>
      </c>
      <c r="F592" s="2">
        <v>5</v>
      </c>
      <c r="G592" s="2">
        <v>3.94</v>
      </c>
      <c r="H592" s="2" t="s">
        <v>1156</v>
      </c>
      <c r="I592" s="6" t="s">
        <v>2515</v>
      </c>
      <c r="J592" s="2" t="s">
        <v>83</v>
      </c>
      <c r="K592" t="str">
        <f>VLOOKUP(J592,[1]Sheet1!$B$2:$D$2034,3,0)</f>
        <v>NCF</v>
      </c>
      <c r="L592" t="s">
        <v>68</v>
      </c>
      <c r="M592" s="1"/>
      <c r="N592" s="2">
        <v>0.77200000000000002</v>
      </c>
      <c r="O592" s="2">
        <v>88.6</v>
      </c>
      <c r="P592" s="30" t="s">
        <v>26</v>
      </c>
      <c r="Q592"/>
      <c r="R592" s="6"/>
    </row>
    <row r="593" spans="1:19" x14ac:dyDescent="0.25">
      <c r="A593" s="1"/>
      <c r="B593" s="13" t="s">
        <v>2516</v>
      </c>
      <c r="C593" s="2" t="s">
        <v>2517</v>
      </c>
      <c r="D593" s="4">
        <f t="shared" si="9"/>
        <v>46076</v>
      </c>
      <c r="E593" s="5" t="s">
        <v>1464</v>
      </c>
      <c r="F593" s="2">
        <v>5</v>
      </c>
      <c r="G593" s="2">
        <v>4.41</v>
      </c>
      <c r="H593" s="2" t="s">
        <v>1079</v>
      </c>
      <c r="I593" s="6" t="s">
        <v>2518</v>
      </c>
      <c r="J593" s="2" t="s">
        <v>67</v>
      </c>
      <c r="K593" t="str">
        <f>VLOOKUP(J593,[1]Sheet1!$B$2:$D$2034,3,0)</f>
        <v>CF</v>
      </c>
      <c r="L593" t="s">
        <v>68</v>
      </c>
      <c r="M593" s="1"/>
      <c r="N593" s="2">
        <v>0</v>
      </c>
      <c r="O593" s="2">
        <v>50</v>
      </c>
      <c r="P593" s="30" t="s">
        <v>26</v>
      </c>
      <c r="Q593" t="s">
        <v>69</v>
      </c>
      <c r="R593" s="6" t="s">
        <v>69</v>
      </c>
    </row>
    <row r="594" spans="1:19" ht="45" x14ac:dyDescent="0.25">
      <c r="A594" t="s">
        <v>2519</v>
      </c>
      <c r="B594" s="15" t="s">
        <v>2520</v>
      </c>
      <c r="C594" t="s">
        <v>2521</v>
      </c>
      <c r="D594" s="4">
        <f t="shared" si="9"/>
        <v>46076</v>
      </c>
      <c r="E594" s="5" t="s">
        <v>1464</v>
      </c>
      <c r="F594">
        <v>5</v>
      </c>
      <c r="G594">
        <v>2.73</v>
      </c>
      <c r="H594" t="s">
        <v>1283</v>
      </c>
      <c r="I594" s="6" t="s">
        <v>2522</v>
      </c>
      <c r="J594" t="s">
        <v>1285</v>
      </c>
      <c r="K594" t="str">
        <f>VLOOKUP(J594,[1]Sheet1!$B$2:$D$2034,3,0)</f>
        <v>NCF</v>
      </c>
      <c r="L594" t="s">
        <v>1286</v>
      </c>
      <c r="P594" s="30" t="s">
        <v>26</v>
      </c>
      <c r="Q594"/>
      <c r="R594" s="6"/>
    </row>
    <row r="595" spans="1:19" ht="30" x14ac:dyDescent="0.25">
      <c r="A595" s="1"/>
      <c r="B595" s="13" t="s">
        <v>2523</v>
      </c>
      <c r="C595" s="2" t="s">
        <v>2524</v>
      </c>
      <c r="D595" s="4">
        <f t="shared" si="9"/>
        <v>46076</v>
      </c>
      <c r="E595" s="5" t="s">
        <v>1464</v>
      </c>
      <c r="F595" s="2">
        <v>5</v>
      </c>
      <c r="G595" s="2">
        <v>4.8</v>
      </c>
      <c r="H595" s="2" t="s">
        <v>513</v>
      </c>
      <c r="I595" s="6" t="s">
        <v>2525</v>
      </c>
      <c r="J595" s="2" t="s">
        <v>515</v>
      </c>
      <c r="K595" t="str">
        <f>VLOOKUP(J595,[1]Sheet1!$B$2:$D$2034,3,0)</f>
        <v>CF</v>
      </c>
      <c r="L595" t="s">
        <v>138</v>
      </c>
      <c r="M595" s="9" t="s">
        <v>2526</v>
      </c>
      <c r="N595" s="2">
        <v>0.94299999999999995</v>
      </c>
      <c r="O595" s="2">
        <v>97.15</v>
      </c>
      <c r="P595" s="30" t="s">
        <v>26</v>
      </c>
      <c r="Q595"/>
      <c r="R595" s="6" t="s">
        <v>27</v>
      </c>
    </row>
    <row r="596" spans="1:19" x14ac:dyDescent="0.25">
      <c r="A596" s="2" t="s">
        <v>2527</v>
      </c>
      <c r="B596" s="13" t="s">
        <v>2528</v>
      </c>
      <c r="C596" s="2" t="s">
        <v>2529</v>
      </c>
      <c r="D596" s="4">
        <f t="shared" si="9"/>
        <v>46076</v>
      </c>
      <c r="E596" s="5" t="s">
        <v>1464</v>
      </c>
      <c r="F596" s="2">
        <v>1</v>
      </c>
      <c r="G596" s="2">
        <v>4.53</v>
      </c>
      <c r="H596" s="2" t="s">
        <v>74</v>
      </c>
      <c r="I596" s="6" t="s">
        <v>2530</v>
      </c>
      <c r="J596" s="2" t="s">
        <v>76</v>
      </c>
      <c r="K596" t="str">
        <f>VLOOKUP(J596,[1]Sheet1!$B$2:$D$2034,3,0)</f>
        <v>CF</v>
      </c>
      <c r="L596" t="s">
        <v>77</v>
      </c>
      <c r="M596" s="1"/>
      <c r="N596" s="2">
        <v>0.20200000000000001</v>
      </c>
      <c r="O596" s="2">
        <v>60.1</v>
      </c>
      <c r="P596" s="30" t="s">
        <v>36</v>
      </c>
      <c r="Q596" t="s">
        <v>993</v>
      </c>
      <c r="R596" s="8" t="s">
        <v>45</v>
      </c>
      <c r="S596" t="s">
        <v>37</v>
      </c>
    </row>
    <row r="597" spans="1:19" x14ac:dyDescent="0.25">
      <c r="A597" s="2" t="s">
        <v>2531</v>
      </c>
      <c r="B597" s="13" t="s">
        <v>2532</v>
      </c>
      <c r="C597" s="2" t="s">
        <v>2533</v>
      </c>
      <c r="D597" s="4">
        <f t="shared" si="9"/>
        <v>46076</v>
      </c>
      <c r="E597" s="5" t="s">
        <v>1464</v>
      </c>
      <c r="F597" s="2">
        <v>1</v>
      </c>
      <c r="G597" s="2">
        <v>3.17</v>
      </c>
      <c r="H597" s="2" t="s">
        <v>2534</v>
      </c>
      <c r="I597" s="6" t="s">
        <v>2535</v>
      </c>
      <c r="J597" s="2" t="s">
        <v>2536</v>
      </c>
      <c r="K597" t="str">
        <f>VLOOKUP(J597,[1]Sheet1!$B$2:$D$2034,3,0)</f>
        <v>NCF</v>
      </c>
      <c r="L597" t="s">
        <v>44</v>
      </c>
      <c r="M597" s="1"/>
      <c r="N597" s="2">
        <v>0.20200000000000001</v>
      </c>
      <c r="O597" s="2">
        <v>60.1</v>
      </c>
      <c r="P597" s="30" t="s">
        <v>36</v>
      </c>
      <c r="Q597" t="s">
        <v>1481</v>
      </c>
      <c r="R597" s="8" t="s">
        <v>45</v>
      </c>
      <c r="S597" t="s">
        <v>37</v>
      </c>
    </row>
    <row r="598" spans="1:19" x14ac:dyDescent="0.25">
      <c r="A598" s="2" t="s">
        <v>2537</v>
      </c>
      <c r="B598" s="13" t="s">
        <v>2538</v>
      </c>
      <c r="C598" s="2" t="s">
        <v>2539</v>
      </c>
      <c r="D598" s="4">
        <f t="shared" si="9"/>
        <v>46076</v>
      </c>
      <c r="E598" s="5" t="s">
        <v>1464</v>
      </c>
      <c r="F598" s="2">
        <v>5</v>
      </c>
      <c r="G598" s="2">
        <v>4.67</v>
      </c>
      <c r="H598" s="2" t="s">
        <v>2540</v>
      </c>
      <c r="I598" s="6" t="s">
        <v>2541</v>
      </c>
      <c r="J598" s="2" t="s">
        <v>2542</v>
      </c>
      <c r="K598" t="str">
        <f>VLOOKUP(J598,[1]Sheet1!$B$2:$D$2034,3,0)</f>
        <v>CF</v>
      </c>
      <c r="L598" t="s">
        <v>68</v>
      </c>
      <c r="M598" s="1"/>
      <c r="N598" s="2">
        <v>0.86199999999999999</v>
      </c>
      <c r="O598" s="2">
        <v>93.1</v>
      </c>
      <c r="P598" s="30" t="s">
        <v>26</v>
      </c>
      <c r="Q598"/>
      <c r="R598" s="6" t="s">
        <v>69</v>
      </c>
    </row>
    <row r="599" spans="1:19" x14ac:dyDescent="0.25">
      <c r="A599" s="1"/>
      <c r="B599" s="13" t="s">
        <v>2543</v>
      </c>
      <c r="C599" s="2" t="s">
        <v>2544</v>
      </c>
      <c r="D599" s="4">
        <f t="shared" si="9"/>
        <v>46076</v>
      </c>
      <c r="E599" s="5" t="s">
        <v>1464</v>
      </c>
      <c r="F599" s="2">
        <v>5</v>
      </c>
      <c r="G599" s="2">
        <v>4.47</v>
      </c>
      <c r="H599" s="2" t="s">
        <v>1178</v>
      </c>
      <c r="I599" s="6" t="s">
        <v>2545</v>
      </c>
      <c r="J599" s="2" t="s">
        <v>338</v>
      </c>
      <c r="K599" t="str">
        <f>VLOOKUP(J599,[1]Sheet1!$B$2:$D$2034,3,0)</f>
        <v>NCF</v>
      </c>
      <c r="L599" t="s">
        <v>77</v>
      </c>
      <c r="M599" s="1"/>
      <c r="N599" s="2">
        <v>0.95299999999999996</v>
      </c>
      <c r="O599" s="2">
        <v>97.65</v>
      </c>
      <c r="P599" s="30" t="s">
        <v>26</v>
      </c>
      <c r="Q599"/>
      <c r="R599" s="6"/>
    </row>
    <row r="600" spans="1:19" ht="30" x14ac:dyDescent="0.25">
      <c r="A600" s="2" t="s">
        <v>2546</v>
      </c>
      <c r="B600" s="13" t="s">
        <v>2547</v>
      </c>
      <c r="C600" s="2" t="s">
        <v>2548</v>
      </c>
      <c r="D600" s="4">
        <f t="shared" si="9"/>
        <v>46076</v>
      </c>
      <c r="E600" s="5" t="s">
        <v>1464</v>
      </c>
      <c r="F600" s="2">
        <v>5</v>
      </c>
      <c r="G600" s="2">
        <v>4.41</v>
      </c>
      <c r="H600" s="2" t="s">
        <v>1079</v>
      </c>
      <c r="I600" s="6" t="s">
        <v>2549</v>
      </c>
      <c r="J600" s="2" t="s">
        <v>67</v>
      </c>
      <c r="K600" t="str">
        <f>VLOOKUP(J600,[1]Sheet1!$B$2:$D$2034,3,0)</f>
        <v>CF</v>
      </c>
      <c r="L600" t="s">
        <v>68</v>
      </c>
      <c r="M600" s="1"/>
      <c r="N600" s="2">
        <v>0.312</v>
      </c>
      <c r="O600" s="2">
        <v>65.599999999999994</v>
      </c>
      <c r="P600" s="30" t="s">
        <v>26</v>
      </c>
      <c r="Q600" s="22" t="s">
        <v>351</v>
      </c>
      <c r="R600" s="11" t="s">
        <v>351</v>
      </c>
    </row>
    <row r="601" spans="1:19" x14ac:dyDescent="0.25">
      <c r="A601" s="1"/>
      <c r="B601" s="13" t="s">
        <v>2550</v>
      </c>
      <c r="C601" s="2" t="s">
        <v>2551</v>
      </c>
      <c r="D601" s="4">
        <f t="shared" si="9"/>
        <v>46076</v>
      </c>
      <c r="E601" s="5" t="s">
        <v>1464</v>
      </c>
      <c r="F601" s="2">
        <v>2</v>
      </c>
      <c r="G601" s="2">
        <v>4.53</v>
      </c>
      <c r="H601" s="2" t="s">
        <v>74</v>
      </c>
      <c r="I601" s="6" t="s">
        <v>2552</v>
      </c>
      <c r="J601" s="2" t="s">
        <v>76</v>
      </c>
      <c r="K601" t="str">
        <f>VLOOKUP(J601,[1]Sheet1!$B$2:$D$2034,3,0)</f>
        <v>CF</v>
      </c>
      <c r="L601" t="s">
        <v>77</v>
      </c>
      <c r="M601" s="1"/>
      <c r="N601" s="2">
        <v>-0.38700000000000001</v>
      </c>
      <c r="O601" s="2">
        <v>30.65</v>
      </c>
      <c r="P601" s="30" t="s">
        <v>36</v>
      </c>
      <c r="Q601" t="s">
        <v>2553</v>
      </c>
      <c r="R601" s="8" t="s">
        <v>2553</v>
      </c>
      <c r="S601" t="s">
        <v>37</v>
      </c>
    </row>
    <row r="602" spans="1:19" x14ac:dyDescent="0.25">
      <c r="A602" s="2" t="s">
        <v>2554</v>
      </c>
      <c r="B602" s="13" t="s">
        <v>2555</v>
      </c>
      <c r="C602" s="2" t="s">
        <v>2556</v>
      </c>
      <c r="D602" s="4">
        <f t="shared" si="9"/>
        <v>46076</v>
      </c>
      <c r="E602" s="5" t="s">
        <v>1464</v>
      </c>
      <c r="F602" s="2">
        <v>5</v>
      </c>
      <c r="G602" s="2">
        <v>4.53</v>
      </c>
      <c r="H602" s="2" t="s">
        <v>74</v>
      </c>
      <c r="I602" s="6" t="s">
        <v>2557</v>
      </c>
      <c r="J602" s="2" t="s">
        <v>76</v>
      </c>
      <c r="K602" t="str">
        <f>VLOOKUP(J602,[1]Sheet1!$B$2:$D$2034,3,0)</f>
        <v>CF</v>
      </c>
      <c r="L602" t="s">
        <v>77</v>
      </c>
      <c r="M602" s="1"/>
      <c r="N602" s="2">
        <v>0.84799999999999998</v>
      </c>
      <c r="O602" s="2">
        <v>92.4</v>
      </c>
      <c r="P602" s="30" t="s">
        <v>26</v>
      </c>
      <c r="Q602" t="s">
        <v>486</v>
      </c>
      <c r="R602" s="6" t="s">
        <v>486</v>
      </c>
    </row>
    <row r="603" spans="1:19" x14ac:dyDescent="0.25">
      <c r="A603" s="2" t="s">
        <v>2558</v>
      </c>
      <c r="B603" s="13" t="s">
        <v>2559</v>
      </c>
      <c r="C603" s="2" t="s">
        <v>2560</v>
      </c>
      <c r="D603" s="4">
        <f t="shared" si="9"/>
        <v>46076</v>
      </c>
      <c r="E603" s="5" t="s">
        <v>1464</v>
      </c>
      <c r="F603" s="2">
        <v>5</v>
      </c>
      <c r="G603" s="2">
        <v>3.94</v>
      </c>
      <c r="H603" s="2" t="s">
        <v>1156</v>
      </c>
      <c r="I603" s="6" t="s">
        <v>2561</v>
      </c>
      <c r="J603" s="2" t="s">
        <v>83</v>
      </c>
      <c r="K603" t="str">
        <f>VLOOKUP(J603,[1]Sheet1!$B$2:$D$2034,3,0)</f>
        <v>NCF</v>
      </c>
      <c r="L603" t="s">
        <v>68</v>
      </c>
      <c r="M603" s="1"/>
      <c r="N603" s="2">
        <v>0.97199999999999998</v>
      </c>
      <c r="O603" s="2">
        <v>98.6</v>
      </c>
      <c r="P603" s="30" t="s">
        <v>26</v>
      </c>
      <c r="Q603"/>
      <c r="R603" s="6"/>
    </row>
    <row r="604" spans="1:19" x14ac:dyDescent="0.25">
      <c r="A604" s="1"/>
      <c r="B604" s="13" t="s">
        <v>2562</v>
      </c>
      <c r="C604" s="2" t="s">
        <v>2563</v>
      </c>
      <c r="D604" s="4">
        <f t="shared" si="9"/>
        <v>46076</v>
      </c>
      <c r="E604" s="5" t="s">
        <v>1464</v>
      </c>
      <c r="F604" s="2">
        <v>1</v>
      </c>
      <c r="G604" s="2">
        <v>4.41</v>
      </c>
      <c r="H604" s="2" t="s">
        <v>1079</v>
      </c>
      <c r="I604" s="6" t="s">
        <v>2564</v>
      </c>
      <c r="J604" s="2" t="s">
        <v>67</v>
      </c>
      <c r="K604" t="str">
        <f>VLOOKUP(J604,[1]Sheet1!$B$2:$D$2034,3,0)</f>
        <v>CF</v>
      </c>
      <c r="L604" t="s">
        <v>68</v>
      </c>
      <c r="M604" s="1"/>
      <c r="N604" s="2">
        <v>-5.7000000000000002E-2</v>
      </c>
      <c r="O604" s="2">
        <v>47.15</v>
      </c>
      <c r="P604" s="30" t="s">
        <v>36</v>
      </c>
      <c r="Q604" t="s">
        <v>458</v>
      </c>
      <c r="R604" s="8" t="s">
        <v>458</v>
      </c>
      <c r="S604" t="s">
        <v>28</v>
      </c>
    </row>
    <row r="605" spans="1:19" x14ac:dyDescent="0.25">
      <c r="A605" s="1"/>
      <c r="B605" s="13" t="s">
        <v>1549</v>
      </c>
      <c r="C605" s="2" t="s">
        <v>2565</v>
      </c>
      <c r="D605" s="4">
        <f t="shared" si="9"/>
        <v>46076</v>
      </c>
      <c r="E605" s="5" t="s">
        <v>1464</v>
      </c>
      <c r="F605" s="2">
        <v>5</v>
      </c>
      <c r="G605" s="2">
        <v>4.53</v>
      </c>
      <c r="H605" s="2" t="s">
        <v>74</v>
      </c>
      <c r="I605" s="6" t="s">
        <v>2566</v>
      </c>
      <c r="J605" s="2" t="s">
        <v>76</v>
      </c>
      <c r="K605" t="str">
        <f>VLOOKUP(J605,[1]Sheet1!$B$2:$D$2034,3,0)</f>
        <v>CF</v>
      </c>
      <c r="L605" t="s">
        <v>77</v>
      </c>
      <c r="M605" s="1"/>
      <c r="N605" s="2">
        <v>0.77800000000000002</v>
      </c>
      <c r="O605" s="2">
        <v>88.9</v>
      </c>
      <c r="P605" s="30" t="s">
        <v>26</v>
      </c>
      <c r="Q605" t="s">
        <v>486</v>
      </c>
      <c r="R605" s="6" t="s">
        <v>486</v>
      </c>
    </row>
    <row r="606" spans="1:19" x14ac:dyDescent="0.25">
      <c r="A606" s="1"/>
      <c r="B606" s="13" t="s">
        <v>2567</v>
      </c>
      <c r="C606" s="2" t="s">
        <v>2568</v>
      </c>
      <c r="D606" s="4">
        <f t="shared" si="9"/>
        <v>46076</v>
      </c>
      <c r="E606" s="5" t="s">
        <v>1464</v>
      </c>
      <c r="F606" s="2">
        <v>5</v>
      </c>
      <c r="G606" s="2">
        <v>4.41</v>
      </c>
      <c r="H606" s="2" t="s">
        <v>1079</v>
      </c>
      <c r="I606" s="6" t="s">
        <v>2569</v>
      </c>
      <c r="J606" s="2" t="s">
        <v>67</v>
      </c>
      <c r="K606" t="str">
        <f>VLOOKUP(J606,[1]Sheet1!$B$2:$D$2034,3,0)</f>
        <v>CF</v>
      </c>
      <c r="L606" t="s">
        <v>68</v>
      </c>
      <c r="M606" s="1"/>
      <c r="N606" s="2">
        <v>0.34</v>
      </c>
      <c r="O606" s="2">
        <v>67</v>
      </c>
      <c r="P606" s="30" t="s">
        <v>26</v>
      </c>
      <c r="Q606" t="s">
        <v>355</v>
      </c>
      <c r="R606" s="6" t="s">
        <v>53</v>
      </c>
    </row>
    <row r="607" spans="1:19" x14ac:dyDescent="0.25">
      <c r="B607" s="15" t="s">
        <v>2570</v>
      </c>
      <c r="C607" t="s">
        <v>2571</v>
      </c>
      <c r="D607" s="4">
        <f t="shared" si="9"/>
        <v>46076</v>
      </c>
      <c r="E607" s="5" t="s">
        <v>1464</v>
      </c>
      <c r="F607">
        <v>5</v>
      </c>
      <c r="G607">
        <v>4.68</v>
      </c>
      <c r="H607" t="s">
        <v>227</v>
      </c>
      <c r="I607" s="6" t="s">
        <v>2572</v>
      </c>
      <c r="J607" t="s">
        <v>229</v>
      </c>
      <c r="K607" t="str">
        <f>VLOOKUP(J607,[1]Sheet1!$B$2:$D$2034,3,0)</f>
        <v>NCF</v>
      </c>
      <c r="L607" t="s">
        <v>224</v>
      </c>
      <c r="P607" s="30" t="s">
        <v>26</v>
      </c>
      <c r="Q607"/>
      <c r="R607" s="6"/>
    </row>
    <row r="608" spans="1:19" ht="30" x14ac:dyDescent="0.25">
      <c r="A608" s="1"/>
      <c r="B608" s="13" t="s">
        <v>2573</v>
      </c>
      <c r="C608" s="2" t="s">
        <v>2574</v>
      </c>
      <c r="D608" s="4">
        <f t="shared" si="9"/>
        <v>46076</v>
      </c>
      <c r="E608" s="5" t="s">
        <v>1464</v>
      </c>
      <c r="F608" s="2">
        <v>1</v>
      </c>
      <c r="G608" s="2">
        <v>2.2999999999999998</v>
      </c>
      <c r="H608" s="2" t="s">
        <v>266</v>
      </c>
      <c r="I608" s="6" t="s">
        <v>2575</v>
      </c>
      <c r="J608" s="2" t="s">
        <v>268</v>
      </c>
      <c r="K608" t="str">
        <f>VLOOKUP(J608,[1]Sheet1!$B$2:$D$2034,3,0)</f>
        <v>NCF from C5</v>
      </c>
      <c r="L608" t="s">
        <v>269</v>
      </c>
      <c r="M608" s="1"/>
      <c r="N608" s="2">
        <v>-0.81499999999999995</v>
      </c>
      <c r="O608" s="2">
        <v>9.25</v>
      </c>
      <c r="P608" s="30" t="s">
        <v>36</v>
      </c>
      <c r="Q608" t="s">
        <v>2181</v>
      </c>
      <c r="R608" s="8" t="s">
        <v>458</v>
      </c>
      <c r="S608" t="s">
        <v>28</v>
      </c>
    </row>
    <row r="609" spans="1:19" x14ac:dyDescent="0.25">
      <c r="A609" s="2" t="s">
        <v>2576</v>
      </c>
      <c r="B609" s="13" t="s">
        <v>2577</v>
      </c>
      <c r="C609" s="2" t="s">
        <v>2578</v>
      </c>
      <c r="D609" s="4">
        <f t="shared" si="9"/>
        <v>46076</v>
      </c>
      <c r="E609" s="5" t="s">
        <v>1464</v>
      </c>
      <c r="F609" s="2">
        <v>5</v>
      </c>
      <c r="G609" s="2">
        <v>4.8</v>
      </c>
      <c r="H609" s="2" t="s">
        <v>513</v>
      </c>
      <c r="I609" s="6" t="s">
        <v>2579</v>
      </c>
      <c r="J609" s="2" t="s">
        <v>515</v>
      </c>
      <c r="K609" t="str">
        <f>VLOOKUP(J609,[1]Sheet1!$B$2:$D$2034,3,0)</f>
        <v>CF</v>
      </c>
      <c r="L609" t="s">
        <v>138</v>
      </c>
      <c r="M609" s="9" t="s">
        <v>2580</v>
      </c>
      <c r="N609" s="2">
        <v>0.80200000000000005</v>
      </c>
      <c r="O609" s="2">
        <v>90.1</v>
      </c>
      <c r="P609" s="30" t="s">
        <v>26</v>
      </c>
      <c r="Q609" s="3" t="s">
        <v>1011</v>
      </c>
      <c r="R609" s="10" t="s">
        <v>1011</v>
      </c>
    </row>
    <row r="610" spans="1:19" x14ac:dyDescent="0.25">
      <c r="A610" s="1"/>
      <c r="B610" s="13" t="s">
        <v>2581</v>
      </c>
      <c r="C610" s="2" t="s">
        <v>2582</v>
      </c>
      <c r="D610" s="4">
        <f t="shared" si="9"/>
        <v>46076</v>
      </c>
      <c r="E610" s="5" t="s">
        <v>1464</v>
      </c>
      <c r="F610" s="2">
        <v>5</v>
      </c>
      <c r="G610" s="2">
        <v>4.55</v>
      </c>
      <c r="H610" s="2" t="s">
        <v>2320</v>
      </c>
      <c r="I610" s="6" t="s">
        <v>2583</v>
      </c>
      <c r="J610" s="2" t="s">
        <v>2322</v>
      </c>
      <c r="K610" t="str">
        <f>VLOOKUP(J610,[1]Sheet1!$B$2:$D$2034,3,0)</f>
        <v>CF</v>
      </c>
      <c r="L610" t="s">
        <v>2323</v>
      </c>
      <c r="M610" s="1"/>
      <c r="N610" s="2">
        <v>0.72599999999999998</v>
      </c>
      <c r="O610" s="2">
        <v>86.3</v>
      </c>
      <c r="P610" s="30" t="s">
        <v>26</v>
      </c>
      <c r="Q610" t="s">
        <v>128</v>
      </c>
      <c r="R610" s="6" t="s">
        <v>53</v>
      </c>
    </row>
    <row r="611" spans="1:19" ht="30" x14ac:dyDescent="0.25">
      <c r="A611" s="2" t="s">
        <v>2584</v>
      </c>
      <c r="B611" s="13" t="s">
        <v>2585</v>
      </c>
      <c r="C611" s="2" t="s">
        <v>2586</v>
      </c>
      <c r="D611" s="4">
        <f t="shared" si="9"/>
        <v>46076</v>
      </c>
      <c r="E611" s="5" t="s">
        <v>1464</v>
      </c>
      <c r="F611" s="2">
        <v>5</v>
      </c>
      <c r="G611" s="2">
        <v>4.41</v>
      </c>
      <c r="H611" s="2" t="s">
        <v>1079</v>
      </c>
      <c r="I611" s="6" t="s">
        <v>2587</v>
      </c>
      <c r="J611" s="2" t="s">
        <v>67</v>
      </c>
      <c r="K611" t="str">
        <f>VLOOKUP(J611,[1]Sheet1!$B$2:$D$2034,3,0)</f>
        <v>CF</v>
      </c>
      <c r="L611" t="s">
        <v>68</v>
      </c>
      <c r="M611" s="1"/>
      <c r="N611" s="2">
        <v>0.85199999999999998</v>
      </c>
      <c r="O611" s="2">
        <v>92.6</v>
      </c>
      <c r="P611" s="30" t="s">
        <v>26</v>
      </c>
      <c r="Q611"/>
      <c r="R611" s="6" t="s">
        <v>69</v>
      </c>
    </row>
    <row r="612" spans="1:19" x14ac:dyDescent="0.25">
      <c r="A612" s="2" t="s">
        <v>2588</v>
      </c>
      <c r="B612" s="13" t="s">
        <v>2589</v>
      </c>
      <c r="C612" s="2" t="s">
        <v>2590</v>
      </c>
      <c r="D612" s="4">
        <f t="shared" si="9"/>
        <v>46076</v>
      </c>
      <c r="E612" s="5" t="s">
        <v>1464</v>
      </c>
      <c r="F612" s="2">
        <v>1</v>
      </c>
      <c r="G612" s="2">
        <v>4.41</v>
      </c>
      <c r="H612" s="2" t="s">
        <v>1079</v>
      </c>
      <c r="I612" s="6" t="s">
        <v>2591</v>
      </c>
      <c r="J612" s="2" t="s">
        <v>67</v>
      </c>
      <c r="K612" t="str">
        <f>VLOOKUP(J612,[1]Sheet1!$B$2:$D$2034,3,0)</f>
        <v>CF</v>
      </c>
      <c r="L612" t="s">
        <v>68</v>
      </c>
      <c r="M612" s="1"/>
      <c r="N612" s="2">
        <v>-0.29599999999999999</v>
      </c>
      <c r="O612" s="2">
        <v>35.200000000000003</v>
      </c>
      <c r="P612" s="30" t="s">
        <v>36</v>
      </c>
      <c r="Q612" t="s">
        <v>565</v>
      </c>
      <c r="R612" s="8" t="s">
        <v>565</v>
      </c>
      <c r="S612" t="s">
        <v>28</v>
      </c>
    </row>
    <row r="613" spans="1:19" x14ac:dyDescent="0.25">
      <c r="A613" s="1"/>
      <c r="B613" s="13" t="s">
        <v>2592</v>
      </c>
      <c r="C613" s="2" t="s">
        <v>2593</v>
      </c>
      <c r="D613" s="4">
        <f t="shared" si="9"/>
        <v>46076</v>
      </c>
      <c r="E613" s="5" t="s">
        <v>1464</v>
      </c>
      <c r="F613" s="2">
        <v>5</v>
      </c>
      <c r="G613" s="2">
        <v>4.41</v>
      </c>
      <c r="H613" s="2" t="s">
        <v>1079</v>
      </c>
      <c r="I613" s="6" t="s">
        <v>2594</v>
      </c>
      <c r="J613" s="2" t="s">
        <v>67</v>
      </c>
      <c r="K613" t="str">
        <f>VLOOKUP(J613,[1]Sheet1!$B$2:$D$2034,3,0)</f>
        <v>CF</v>
      </c>
      <c r="L613" t="s">
        <v>68</v>
      </c>
      <c r="M613" s="1"/>
      <c r="N613" s="2">
        <v>0</v>
      </c>
      <c r="O613" s="2">
        <v>50</v>
      </c>
      <c r="P613" s="30" t="s">
        <v>26</v>
      </c>
      <c r="Q613"/>
      <c r="R613" s="6" t="s">
        <v>53</v>
      </c>
    </row>
    <row r="614" spans="1:19" ht="45" x14ac:dyDescent="0.25">
      <c r="A614" s="2" t="s">
        <v>2595</v>
      </c>
      <c r="B614" s="13" t="s">
        <v>2596</v>
      </c>
      <c r="C614" s="2" t="s">
        <v>2597</v>
      </c>
      <c r="D614" s="4">
        <f t="shared" si="9"/>
        <v>46076</v>
      </c>
      <c r="E614" s="5" t="s">
        <v>1464</v>
      </c>
      <c r="F614" s="2">
        <v>5</v>
      </c>
      <c r="G614" s="2">
        <v>3.94</v>
      </c>
      <c r="H614" s="2" t="s">
        <v>1156</v>
      </c>
      <c r="I614" s="6" t="s">
        <v>2598</v>
      </c>
      <c r="J614" s="2" t="s">
        <v>83</v>
      </c>
      <c r="K614" t="str">
        <f>VLOOKUP(J614,[1]Sheet1!$B$2:$D$2034,3,0)</f>
        <v>NCF</v>
      </c>
      <c r="L614" t="s">
        <v>68</v>
      </c>
      <c r="M614" s="9" t="s">
        <v>2599</v>
      </c>
      <c r="N614" s="2">
        <v>0.93</v>
      </c>
      <c r="O614" s="2">
        <v>96.5</v>
      </c>
      <c r="P614" s="30" t="s">
        <v>26</v>
      </c>
      <c r="Q614"/>
      <c r="R614" s="6"/>
    </row>
    <row r="615" spans="1:19" x14ac:dyDescent="0.25">
      <c r="A615" s="1"/>
      <c r="B615" s="13" t="s">
        <v>2600</v>
      </c>
      <c r="C615" s="2" t="s">
        <v>2601</v>
      </c>
      <c r="D615" s="4">
        <f t="shared" si="9"/>
        <v>46076</v>
      </c>
      <c r="E615" s="5" t="s">
        <v>1464</v>
      </c>
      <c r="F615" s="2">
        <v>5</v>
      </c>
      <c r="G615" s="2">
        <v>4.0999999999999996</v>
      </c>
      <c r="H615" s="2" t="s">
        <v>194</v>
      </c>
      <c r="I615" s="6" t="s">
        <v>2602</v>
      </c>
      <c r="J615" s="2" t="s">
        <v>196</v>
      </c>
      <c r="K615" t="str">
        <f>VLOOKUP(J615,[1]Sheet1!$B$2:$D$2034,3,0)</f>
        <v>CF</v>
      </c>
      <c r="L615" t="s">
        <v>197</v>
      </c>
      <c r="M615" s="1"/>
      <c r="N615" s="2">
        <v>0.63700000000000001</v>
      </c>
      <c r="O615" s="2">
        <v>81.849999999999994</v>
      </c>
      <c r="P615" s="30" t="s">
        <v>26</v>
      </c>
      <c r="Q615" s="22" t="s">
        <v>351</v>
      </c>
      <c r="R615" s="11" t="s">
        <v>351</v>
      </c>
    </row>
    <row r="616" spans="1:19" x14ac:dyDescent="0.25">
      <c r="A616" s="1"/>
      <c r="B616" s="13" t="s">
        <v>2603</v>
      </c>
      <c r="C616" s="2" t="s">
        <v>2604</v>
      </c>
      <c r="D616" s="4">
        <f t="shared" si="9"/>
        <v>46076</v>
      </c>
      <c r="E616" s="5" t="s">
        <v>1464</v>
      </c>
      <c r="F616" s="2">
        <v>1</v>
      </c>
      <c r="G616" s="2">
        <v>3.94</v>
      </c>
      <c r="H616" s="2" t="s">
        <v>1156</v>
      </c>
      <c r="I616" s="6" t="s">
        <v>2605</v>
      </c>
      <c r="J616" s="2" t="s">
        <v>83</v>
      </c>
      <c r="K616" t="str">
        <f>VLOOKUP(J616,[1]Sheet1!$B$2:$D$2034,3,0)</f>
        <v>NCF</v>
      </c>
      <c r="L616" t="s">
        <v>68</v>
      </c>
      <c r="M616" s="1"/>
      <c r="N616" s="2">
        <v>0</v>
      </c>
      <c r="O616" s="2">
        <v>50</v>
      </c>
      <c r="P616" s="30" t="s">
        <v>36</v>
      </c>
      <c r="Q616" t="s">
        <v>243</v>
      </c>
      <c r="R616" s="8" t="s">
        <v>243</v>
      </c>
      <c r="S616" t="s">
        <v>103</v>
      </c>
    </row>
    <row r="617" spans="1:19" x14ac:dyDescent="0.25">
      <c r="A617" s="1"/>
      <c r="B617" s="13" t="s">
        <v>2606</v>
      </c>
      <c r="C617" s="2" t="s">
        <v>2607</v>
      </c>
      <c r="D617" s="4">
        <f t="shared" si="9"/>
        <v>46076</v>
      </c>
      <c r="E617" s="5" t="s">
        <v>1464</v>
      </c>
      <c r="F617" s="2">
        <v>5</v>
      </c>
      <c r="G617" s="2">
        <v>4.53</v>
      </c>
      <c r="H617" s="2" t="s">
        <v>74</v>
      </c>
      <c r="I617" s="6" t="s">
        <v>2608</v>
      </c>
      <c r="J617" s="2" t="s">
        <v>76</v>
      </c>
      <c r="K617" t="str">
        <f>VLOOKUP(J617,[1]Sheet1!$B$2:$D$2034,3,0)</f>
        <v>CF</v>
      </c>
      <c r="L617" t="s">
        <v>77</v>
      </c>
      <c r="M617" s="1"/>
      <c r="N617" s="2">
        <v>0.66</v>
      </c>
      <c r="O617" s="2">
        <v>83</v>
      </c>
      <c r="P617" s="30" t="s">
        <v>26</v>
      </c>
      <c r="Q617" s="22"/>
      <c r="R617" s="6" t="s">
        <v>110</v>
      </c>
      <c r="S617" s="22"/>
    </row>
    <row r="618" spans="1:19" x14ac:dyDescent="0.25">
      <c r="A618" s="2" t="s">
        <v>2609</v>
      </c>
      <c r="B618" s="13" t="s">
        <v>2610</v>
      </c>
      <c r="C618" s="2" t="s">
        <v>2611</v>
      </c>
      <c r="D618" s="4">
        <f t="shared" si="9"/>
        <v>46076</v>
      </c>
      <c r="E618" s="5" t="s">
        <v>1464</v>
      </c>
      <c r="F618" s="2">
        <v>5</v>
      </c>
      <c r="G618" s="2">
        <v>4.6500000000000004</v>
      </c>
      <c r="H618" s="2" t="s">
        <v>637</v>
      </c>
      <c r="I618" s="6" t="s">
        <v>2612</v>
      </c>
      <c r="J618" s="2" t="s">
        <v>639</v>
      </c>
      <c r="K618" t="str">
        <f>VLOOKUP(J618,[1]Sheet1!$B$2:$D$2034,3,0)</f>
        <v>CF</v>
      </c>
      <c r="L618" t="s">
        <v>77</v>
      </c>
      <c r="M618" s="1"/>
      <c r="N618" s="2">
        <v>0</v>
      </c>
      <c r="O618" s="2">
        <v>50</v>
      </c>
      <c r="P618" s="30" t="s">
        <v>26</v>
      </c>
      <c r="Q618" s="22"/>
      <c r="R618" s="6" t="s">
        <v>53</v>
      </c>
      <c r="S618" s="22"/>
    </row>
    <row r="619" spans="1:19" ht="30" x14ac:dyDescent="0.25">
      <c r="A619" s="1"/>
      <c r="B619" s="13" t="s">
        <v>2613</v>
      </c>
      <c r="C619" s="2" t="s">
        <v>2614</v>
      </c>
      <c r="D619" s="4">
        <f t="shared" si="9"/>
        <v>46077</v>
      </c>
      <c r="E619" s="5" t="s">
        <v>1464</v>
      </c>
      <c r="F619" s="2">
        <v>5</v>
      </c>
      <c r="G619" s="2">
        <v>3.94</v>
      </c>
      <c r="H619" s="2" t="s">
        <v>1156</v>
      </c>
      <c r="I619" s="6" t="s">
        <v>2615</v>
      </c>
      <c r="J619" s="2" t="s">
        <v>83</v>
      </c>
      <c r="K619" t="str">
        <f>VLOOKUP(J619,[1]Sheet1!$B$2:$D$2034,3,0)</f>
        <v>NCF</v>
      </c>
      <c r="L619" t="s">
        <v>68</v>
      </c>
      <c r="M619" s="1"/>
      <c r="N619" s="2">
        <v>0.59299999999999997</v>
      </c>
      <c r="O619" s="2">
        <v>79.650000000000006</v>
      </c>
      <c r="P619" s="30" t="s">
        <v>26</v>
      </c>
      <c r="Q619" s="22"/>
      <c r="R619" s="11"/>
      <c r="S619" s="22"/>
    </row>
    <row r="620" spans="1:19" x14ac:dyDescent="0.25">
      <c r="A620" s="1"/>
      <c r="B620" s="13" t="s">
        <v>2616</v>
      </c>
      <c r="C620" s="2" t="s">
        <v>2617</v>
      </c>
      <c r="D620" s="4">
        <f t="shared" si="9"/>
        <v>46077</v>
      </c>
      <c r="E620" s="5" t="s">
        <v>1464</v>
      </c>
      <c r="F620" s="2">
        <v>5</v>
      </c>
      <c r="G620" s="2">
        <v>3.94</v>
      </c>
      <c r="H620" s="2" t="s">
        <v>1156</v>
      </c>
      <c r="I620" s="6" t="s">
        <v>2618</v>
      </c>
      <c r="J620" s="2" t="s">
        <v>83</v>
      </c>
      <c r="K620" t="str">
        <f>VLOOKUP(J620,[1]Sheet1!$B$2:$D$2034,3,0)</f>
        <v>NCF</v>
      </c>
      <c r="L620" t="s">
        <v>68</v>
      </c>
      <c r="M620" s="1"/>
      <c r="N620" s="2">
        <v>0.93400000000000005</v>
      </c>
      <c r="O620" s="2">
        <v>96.7</v>
      </c>
      <c r="P620" s="30" t="s">
        <v>26</v>
      </c>
      <c r="Q620"/>
      <c r="R620" s="6"/>
    </row>
    <row r="621" spans="1:19" x14ac:dyDescent="0.25">
      <c r="A621" s="1"/>
      <c r="B621" s="13" t="s">
        <v>2619</v>
      </c>
      <c r="C621" s="2" t="s">
        <v>2620</v>
      </c>
      <c r="D621" s="4">
        <f t="shared" si="9"/>
        <v>46077</v>
      </c>
      <c r="E621" s="5" t="s">
        <v>1464</v>
      </c>
      <c r="F621" s="2">
        <v>5</v>
      </c>
      <c r="G621" s="2">
        <v>3.94</v>
      </c>
      <c r="H621" s="2" t="s">
        <v>1156</v>
      </c>
      <c r="I621" s="6" t="s">
        <v>2621</v>
      </c>
      <c r="J621" s="2" t="s">
        <v>83</v>
      </c>
      <c r="K621" t="str">
        <f>VLOOKUP(J621,[1]Sheet1!$B$2:$D$2034,3,0)</f>
        <v>NCF</v>
      </c>
      <c r="L621" t="s">
        <v>68</v>
      </c>
      <c r="M621" s="1"/>
      <c r="N621" s="2">
        <v>0.77200000000000002</v>
      </c>
      <c r="O621" s="2">
        <v>88.6</v>
      </c>
      <c r="P621" s="30" t="s">
        <v>26</v>
      </c>
      <c r="Q621"/>
      <c r="R621" s="6"/>
    </row>
    <row r="622" spans="1:19" x14ac:dyDescent="0.25">
      <c r="A622" s="2" t="s">
        <v>2622</v>
      </c>
      <c r="B622" s="13" t="s">
        <v>1265</v>
      </c>
      <c r="C622" s="2" t="s">
        <v>2623</v>
      </c>
      <c r="D622" s="4">
        <f t="shared" si="9"/>
        <v>46077</v>
      </c>
      <c r="E622" s="5" t="s">
        <v>1464</v>
      </c>
      <c r="F622" s="2">
        <v>5</v>
      </c>
      <c r="G622" s="2">
        <v>4.24</v>
      </c>
      <c r="H622" s="2" t="s">
        <v>166</v>
      </c>
      <c r="I622" s="6" t="s">
        <v>2624</v>
      </c>
      <c r="J622" s="2" t="s">
        <v>168</v>
      </c>
      <c r="K622" t="str">
        <f>VLOOKUP(J622,[1]Sheet1!$B$2:$D$2034,3,0)</f>
        <v>CF</v>
      </c>
      <c r="L622" t="s">
        <v>169</v>
      </c>
      <c r="M622" s="1"/>
      <c r="N622" s="2">
        <v>0.51100000000000001</v>
      </c>
      <c r="O622" s="2">
        <v>75.55</v>
      </c>
      <c r="P622" s="30" t="s">
        <v>26</v>
      </c>
      <c r="Q622" t="s">
        <v>128</v>
      </c>
      <c r="R622" s="6" t="s">
        <v>53</v>
      </c>
    </row>
    <row r="623" spans="1:19" x14ac:dyDescent="0.25">
      <c r="A623" s="2" t="s">
        <v>2625</v>
      </c>
      <c r="B623" s="13" t="s">
        <v>2626</v>
      </c>
      <c r="C623" s="2" t="s">
        <v>2627</v>
      </c>
      <c r="D623" s="4">
        <f t="shared" si="9"/>
        <v>46077</v>
      </c>
      <c r="E623" s="5" t="s">
        <v>1464</v>
      </c>
      <c r="F623" s="2">
        <v>1</v>
      </c>
      <c r="G623" s="2">
        <v>3.87</v>
      </c>
      <c r="H623" s="2" t="s">
        <v>207</v>
      </c>
      <c r="I623" s="6" t="s">
        <v>2628</v>
      </c>
      <c r="J623" s="2" t="s">
        <v>209</v>
      </c>
      <c r="K623" t="str">
        <f>VLOOKUP(J623,[1]Sheet1!$B$2:$D$2034,3,0)</f>
        <v>NCF</v>
      </c>
      <c r="L623" t="s">
        <v>210</v>
      </c>
      <c r="M623" s="1"/>
      <c r="N623" s="2">
        <v>-0.74199999999999999</v>
      </c>
      <c r="O623" s="2">
        <v>12.9</v>
      </c>
      <c r="P623" s="30" t="s">
        <v>36</v>
      </c>
      <c r="Q623" t="s">
        <v>1509</v>
      </c>
      <c r="R623" s="8" t="s">
        <v>45</v>
      </c>
      <c r="S623" t="s">
        <v>37</v>
      </c>
    </row>
    <row r="624" spans="1:19" x14ac:dyDescent="0.25">
      <c r="A624" s="1"/>
      <c r="B624" s="13" t="s">
        <v>2629</v>
      </c>
      <c r="C624" s="2" t="s">
        <v>2630</v>
      </c>
      <c r="D624" s="4">
        <f t="shared" si="9"/>
        <v>46077</v>
      </c>
      <c r="E624" s="5" t="s">
        <v>1464</v>
      </c>
      <c r="F624" s="2">
        <v>5</v>
      </c>
      <c r="G624" s="2">
        <v>4.3499999999999996</v>
      </c>
      <c r="H624" s="2" t="s">
        <v>1291</v>
      </c>
      <c r="I624" s="6" t="s">
        <v>2631</v>
      </c>
      <c r="J624" s="2" t="s">
        <v>612</v>
      </c>
      <c r="K624" t="str">
        <f>VLOOKUP(J624,[1]Sheet1!$B$2:$D$2034,3,0)</f>
        <v>NCF</v>
      </c>
      <c r="L624" t="s">
        <v>68</v>
      </c>
      <c r="M624" s="1"/>
      <c r="N624" s="2">
        <v>0.55700000000000005</v>
      </c>
      <c r="O624" s="2">
        <v>77.849999999999994</v>
      </c>
      <c r="P624" s="30" t="s">
        <v>26</v>
      </c>
      <c r="Q624"/>
      <c r="R624" s="6"/>
    </row>
    <row r="625" spans="1:19" ht="45" x14ac:dyDescent="0.25">
      <c r="A625" s="2" t="s">
        <v>2632</v>
      </c>
      <c r="B625" s="13" t="s">
        <v>2633</v>
      </c>
      <c r="C625" s="2" t="s">
        <v>2634</v>
      </c>
      <c r="D625" s="4">
        <f t="shared" si="9"/>
        <v>46077</v>
      </c>
      <c r="E625" s="5" t="s">
        <v>1464</v>
      </c>
      <c r="F625" s="2">
        <v>5</v>
      </c>
      <c r="G625" s="2">
        <v>4.37</v>
      </c>
      <c r="H625" t="s">
        <v>115</v>
      </c>
      <c r="I625" s="6" t="s">
        <v>2635</v>
      </c>
      <c r="J625" s="2" t="s">
        <v>117</v>
      </c>
      <c r="K625" t="str">
        <f>VLOOKUP(J625,[1]Sheet1!$B$2:$D$2034,3,0)</f>
        <v>CF</v>
      </c>
      <c r="L625" t="s">
        <v>118</v>
      </c>
      <c r="M625" s="1"/>
      <c r="N625" s="2">
        <v>0.61199999999999999</v>
      </c>
      <c r="O625" s="2">
        <v>80.599999999999994</v>
      </c>
      <c r="P625" s="30" t="s">
        <v>26</v>
      </c>
      <c r="Q625"/>
      <c r="R625" s="6" t="s">
        <v>69</v>
      </c>
      <c r="S625" t="s">
        <v>28</v>
      </c>
    </row>
    <row r="626" spans="1:19" x14ac:dyDescent="0.25">
      <c r="A626" s="1"/>
      <c r="B626" s="13" t="s">
        <v>2636</v>
      </c>
      <c r="C626" s="2" t="s">
        <v>2637</v>
      </c>
      <c r="D626" s="4">
        <f t="shared" si="9"/>
        <v>46077</v>
      </c>
      <c r="E626" s="5" t="s">
        <v>1464</v>
      </c>
      <c r="F626" s="2">
        <v>5</v>
      </c>
      <c r="G626" s="2">
        <v>3.78</v>
      </c>
      <c r="H626" s="2" t="s">
        <v>683</v>
      </c>
      <c r="I626" s="6" t="s">
        <v>2638</v>
      </c>
      <c r="J626" s="2" t="s">
        <v>685</v>
      </c>
      <c r="K626" t="str">
        <f>VLOOKUP(J626,[1]Sheet1!$B$2:$D$2034,3,0)</f>
        <v>CF</v>
      </c>
      <c r="L626" t="s">
        <v>686</v>
      </c>
      <c r="M626" s="1"/>
      <c r="N626" s="2">
        <v>0.20799999999999999</v>
      </c>
      <c r="O626" s="2">
        <v>60.4</v>
      </c>
      <c r="P626" s="30" t="s">
        <v>26</v>
      </c>
      <c r="Q626"/>
      <c r="R626" s="6" t="s">
        <v>69</v>
      </c>
    </row>
    <row r="627" spans="1:19" x14ac:dyDescent="0.25">
      <c r="A627" s="2" t="s">
        <v>2639</v>
      </c>
      <c r="B627" s="13" t="s">
        <v>2640</v>
      </c>
      <c r="C627" s="2" t="s">
        <v>2641</v>
      </c>
      <c r="D627" s="4">
        <f t="shared" si="9"/>
        <v>46077</v>
      </c>
      <c r="E627" s="5" t="s">
        <v>1464</v>
      </c>
      <c r="F627" s="2">
        <v>2</v>
      </c>
      <c r="G627" s="2">
        <v>4.5599999999999996</v>
      </c>
      <c r="H627" s="2" t="s">
        <v>1494</v>
      </c>
      <c r="I627" s="6" t="s">
        <v>2642</v>
      </c>
      <c r="J627" s="2" t="s">
        <v>1496</v>
      </c>
      <c r="K627" t="str">
        <f>VLOOKUP(J627,[1]Sheet1!$B$2:$D$2034,3,0)</f>
        <v>CF</v>
      </c>
      <c r="L627" t="s">
        <v>52</v>
      </c>
      <c r="M627" s="1"/>
      <c r="N627" s="2">
        <v>0</v>
      </c>
      <c r="O627" s="2">
        <v>50</v>
      </c>
      <c r="P627" s="30" t="s">
        <v>36</v>
      </c>
      <c r="Q627" t="s">
        <v>565</v>
      </c>
      <c r="R627" s="8" t="s">
        <v>565</v>
      </c>
      <c r="S627" t="s">
        <v>28</v>
      </c>
    </row>
    <row r="628" spans="1:19" ht="30" x14ac:dyDescent="0.25">
      <c r="A628" s="2" t="s">
        <v>2643</v>
      </c>
      <c r="B628" s="13" t="s">
        <v>2644</v>
      </c>
      <c r="C628" s="2" t="s">
        <v>2645</v>
      </c>
      <c r="D628" s="4">
        <f t="shared" si="9"/>
        <v>46077</v>
      </c>
      <c r="E628" s="5" t="s">
        <v>1464</v>
      </c>
      <c r="F628" s="2">
        <v>4</v>
      </c>
      <c r="G628" s="2">
        <v>3.94</v>
      </c>
      <c r="H628" s="2" t="s">
        <v>1156</v>
      </c>
      <c r="I628" s="6" t="s">
        <v>2646</v>
      </c>
      <c r="J628" s="2" t="s">
        <v>83</v>
      </c>
      <c r="K628" t="str">
        <f>VLOOKUP(J628,[1]Sheet1!$B$2:$D$2034,3,0)</f>
        <v>NCF</v>
      </c>
      <c r="L628" t="s">
        <v>68</v>
      </c>
      <c r="M628" s="1"/>
      <c r="N628" s="2">
        <v>0.95099999999999996</v>
      </c>
      <c r="O628" s="2">
        <v>97.55</v>
      </c>
      <c r="P628" s="30" t="s">
        <v>36</v>
      </c>
      <c r="Q628" t="s">
        <v>2647</v>
      </c>
      <c r="R628" s="8" t="s">
        <v>45</v>
      </c>
      <c r="S628" t="s">
        <v>37</v>
      </c>
    </row>
    <row r="629" spans="1:19" x14ac:dyDescent="0.25">
      <c r="A629" s="1"/>
      <c r="B629" s="13" t="s">
        <v>2648</v>
      </c>
      <c r="C629" s="2" t="s">
        <v>2649</v>
      </c>
      <c r="D629" s="4">
        <f t="shared" si="9"/>
        <v>46077</v>
      </c>
      <c r="E629" s="5" t="s">
        <v>1464</v>
      </c>
      <c r="F629" s="2">
        <v>5</v>
      </c>
      <c r="G629" s="2">
        <v>4.4400000000000004</v>
      </c>
      <c r="H629" s="2" t="s">
        <v>330</v>
      </c>
      <c r="I629" s="6" t="s">
        <v>2650</v>
      </c>
      <c r="J629" s="2" t="s">
        <v>332</v>
      </c>
      <c r="K629" t="str">
        <f>VLOOKUP(J629,[1]Sheet1!$B$2:$D$2034,3,0)</f>
        <v>CF</v>
      </c>
      <c r="L629" t="s">
        <v>333</v>
      </c>
      <c r="M629" s="1"/>
      <c r="N629" s="2">
        <v>0.82199999999999995</v>
      </c>
      <c r="O629" s="2">
        <v>91.1</v>
      </c>
      <c r="P629" s="30" t="s">
        <v>26</v>
      </c>
      <c r="Q629" t="s">
        <v>276</v>
      </c>
      <c r="R629" s="6" t="s">
        <v>276</v>
      </c>
    </row>
    <row r="630" spans="1:19" x14ac:dyDescent="0.25">
      <c r="A630" s="1"/>
      <c r="B630" s="13" t="s">
        <v>2651</v>
      </c>
      <c r="C630" s="2" t="s">
        <v>2652</v>
      </c>
      <c r="D630" s="4">
        <f t="shared" si="9"/>
        <v>46077</v>
      </c>
      <c r="E630" s="5" t="s">
        <v>1464</v>
      </c>
      <c r="F630" s="2">
        <v>1</v>
      </c>
      <c r="G630" s="2">
        <v>4.41</v>
      </c>
      <c r="H630" s="2" t="s">
        <v>1079</v>
      </c>
      <c r="I630" s="6" t="s">
        <v>2653</v>
      </c>
      <c r="J630" s="2" t="s">
        <v>67</v>
      </c>
      <c r="K630" t="str">
        <f>VLOOKUP(J630,[1]Sheet1!$B$2:$D$2034,3,0)</f>
        <v>CF</v>
      </c>
      <c r="L630" t="s">
        <v>68</v>
      </c>
      <c r="M630" s="1"/>
      <c r="N630" s="2">
        <v>-0.29599999999999999</v>
      </c>
      <c r="O630" s="2">
        <v>35.200000000000003</v>
      </c>
      <c r="P630" s="30" t="s">
        <v>36</v>
      </c>
      <c r="Q630" t="s">
        <v>2210</v>
      </c>
      <c r="R630" s="8" t="s">
        <v>1938</v>
      </c>
      <c r="S630" t="s">
        <v>103</v>
      </c>
    </row>
    <row r="631" spans="1:19" x14ac:dyDescent="0.25">
      <c r="A631" s="2" t="s">
        <v>2654</v>
      </c>
      <c r="B631" s="13" t="s">
        <v>2655</v>
      </c>
      <c r="C631" s="2" t="s">
        <v>2656</v>
      </c>
      <c r="D631" s="4">
        <f t="shared" si="9"/>
        <v>46077</v>
      </c>
      <c r="E631" s="5" t="s">
        <v>1464</v>
      </c>
      <c r="F631" s="2">
        <v>5</v>
      </c>
      <c r="G631" s="2">
        <v>4.41</v>
      </c>
      <c r="H631" s="2" t="s">
        <v>1079</v>
      </c>
      <c r="I631" s="6" t="s">
        <v>2657</v>
      </c>
      <c r="J631" s="2" t="s">
        <v>67</v>
      </c>
      <c r="K631" t="str">
        <f>VLOOKUP(J631,[1]Sheet1!$B$2:$D$2034,3,0)</f>
        <v>CF</v>
      </c>
      <c r="L631" t="s">
        <v>68</v>
      </c>
      <c r="M631" s="1"/>
      <c r="N631" s="2">
        <v>0.85199999999999998</v>
      </c>
      <c r="O631" s="2">
        <v>92.6</v>
      </c>
      <c r="P631" s="30" t="s">
        <v>26</v>
      </c>
      <c r="Q631"/>
      <c r="R631" s="6" t="s">
        <v>53</v>
      </c>
    </row>
    <row r="632" spans="1:19" x14ac:dyDescent="0.25">
      <c r="A632" s="1"/>
      <c r="B632" s="13" t="s">
        <v>2658</v>
      </c>
      <c r="C632" s="2" t="s">
        <v>2659</v>
      </c>
      <c r="D632" s="4">
        <f t="shared" si="9"/>
        <v>46077</v>
      </c>
      <c r="E632" s="5" t="s">
        <v>1464</v>
      </c>
      <c r="F632" s="2">
        <v>5</v>
      </c>
      <c r="G632" s="2">
        <v>4.41</v>
      </c>
      <c r="H632" s="2" t="s">
        <v>1079</v>
      </c>
      <c r="I632" s="6" t="s">
        <v>2660</v>
      </c>
      <c r="J632" s="2" t="s">
        <v>67</v>
      </c>
      <c r="K632" t="str">
        <f>VLOOKUP(J632,[1]Sheet1!$B$2:$D$2034,3,0)</f>
        <v>CF</v>
      </c>
      <c r="L632" t="s">
        <v>68</v>
      </c>
      <c r="M632" s="1"/>
      <c r="N632" s="2">
        <v>0.84399999999999997</v>
      </c>
      <c r="O632" s="2">
        <v>92.2</v>
      </c>
      <c r="P632" s="30" t="s">
        <v>26</v>
      </c>
      <c r="Q632"/>
      <c r="R632" s="6" t="s">
        <v>53</v>
      </c>
      <c r="S632" s="22"/>
    </row>
    <row r="633" spans="1:19" x14ac:dyDescent="0.25">
      <c r="A633" s="1"/>
      <c r="B633" s="13" t="s">
        <v>2661</v>
      </c>
      <c r="C633" s="2" t="s">
        <v>2662</v>
      </c>
      <c r="D633" s="4">
        <f t="shared" si="9"/>
        <v>46077</v>
      </c>
      <c r="E633" s="5" t="s">
        <v>1464</v>
      </c>
      <c r="F633" s="2">
        <v>5</v>
      </c>
      <c r="G633" s="2">
        <v>3.94</v>
      </c>
      <c r="H633" s="2" t="s">
        <v>1156</v>
      </c>
      <c r="I633" s="6" t="s">
        <v>2663</v>
      </c>
      <c r="J633" s="2" t="s">
        <v>83</v>
      </c>
      <c r="K633" t="str">
        <f>VLOOKUP(J633,[1]Sheet1!$B$2:$D$2034,3,0)</f>
        <v>NCF</v>
      </c>
      <c r="L633" t="s">
        <v>68</v>
      </c>
      <c r="M633" s="1"/>
      <c r="N633" s="2">
        <v>0</v>
      </c>
      <c r="O633" s="2">
        <v>50</v>
      </c>
      <c r="P633" s="30" t="s">
        <v>26</v>
      </c>
      <c r="Q633"/>
      <c r="R633" s="6"/>
    </row>
    <row r="634" spans="1:19" x14ac:dyDescent="0.25">
      <c r="A634" s="1"/>
      <c r="B634" s="13" t="s">
        <v>2664</v>
      </c>
      <c r="C634" s="2" t="s">
        <v>2665</v>
      </c>
      <c r="D634" s="4">
        <f t="shared" si="9"/>
        <v>46077</v>
      </c>
      <c r="E634" s="5" t="s">
        <v>1464</v>
      </c>
      <c r="F634" s="2">
        <v>1</v>
      </c>
      <c r="G634" s="2">
        <v>4.41</v>
      </c>
      <c r="H634" s="2" t="s">
        <v>1079</v>
      </c>
      <c r="I634" s="6" t="s">
        <v>2666</v>
      </c>
      <c r="J634" s="2" t="s">
        <v>67</v>
      </c>
      <c r="K634" t="str">
        <f>VLOOKUP(J634,[1]Sheet1!$B$2:$D$2034,3,0)</f>
        <v>CF</v>
      </c>
      <c r="L634" t="s">
        <v>68</v>
      </c>
      <c r="M634" s="1"/>
      <c r="N634" s="2">
        <v>-0.27300000000000002</v>
      </c>
      <c r="O634" s="2">
        <v>36.35</v>
      </c>
      <c r="P634" s="30" t="s">
        <v>36</v>
      </c>
      <c r="Q634" s="22" t="s">
        <v>1540</v>
      </c>
      <c r="R634" s="8" t="s">
        <v>45</v>
      </c>
      <c r="S634" t="s">
        <v>37</v>
      </c>
    </row>
    <row r="635" spans="1:19" x14ac:dyDescent="0.25">
      <c r="B635" s="15" t="s">
        <v>2667</v>
      </c>
      <c r="C635" t="s">
        <v>2668</v>
      </c>
      <c r="D635" s="4">
        <f t="shared" si="9"/>
        <v>46077</v>
      </c>
      <c r="E635" s="5" t="s">
        <v>1464</v>
      </c>
      <c r="F635">
        <v>5</v>
      </c>
      <c r="G635">
        <v>4.68</v>
      </c>
      <c r="H635" t="s">
        <v>227</v>
      </c>
      <c r="I635" s="6" t="s">
        <v>2669</v>
      </c>
      <c r="J635" t="s">
        <v>229</v>
      </c>
      <c r="K635" t="str">
        <f>VLOOKUP(J635,[1]Sheet1!$B$2:$D$2034,3,0)</f>
        <v>NCF</v>
      </c>
      <c r="L635" t="s">
        <v>224</v>
      </c>
      <c r="P635" s="30" t="s">
        <v>26</v>
      </c>
      <c r="Q635"/>
      <c r="R635" s="6"/>
    </row>
    <row r="636" spans="1:19" x14ac:dyDescent="0.25">
      <c r="A636" s="1"/>
      <c r="B636" s="13" t="s">
        <v>2670</v>
      </c>
      <c r="C636" s="2" t="s">
        <v>2671</v>
      </c>
      <c r="D636" s="4">
        <f t="shared" si="9"/>
        <v>46077</v>
      </c>
      <c r="E636" s="5" t="s">
        <v>1464</v>
      </c>
      <c r="F636" s="2">
        <v>5</v>
      </c>
      <c r="G636" s="2">
        <v>4.0999999999999996</v>
      </c>
      <c r="H636" s="2" t="s">
        <v>194</v>
      </c>
      <c r="I636" s="6" t="s">
        <v>2672</v>
      </c>
      <c r="J636" s="2" t="s">
        <v>196</v>
      </c>
      <c r="K636" t="str">
        <f>VLOOKUP(J636,[1]Sheet1!$B$2:$D$2034,3,0)</f>
        <v>CF</v>
      </c>
      <c r="L636" t="s">
        <v>197</v>
      </c>
      <c r="M636" s="1"/>
      <c r="N636" s="2">
        <v>0.79</v>
      </c>
      <c r="O636" s="2">
        <v>89.5</v>
      </c>
      <c r="P636" s="30" t="s">
        <v>26</v>
      </c>
      <c r="Q636"/>
      <c r="R636" s="6" t="s">
        <v>110</v>
      </c>
    </row>
    <row r="637" spans="1:19" ht="30" x14ac:dyDescent="0.25">
      <c r="A637" s="2" t="s">
        <v>2673</v>
      </c>
      <c r="B637" s="13" t="s">
        <v>2674</v>
      </c>
      <c r="C637" s="2" t="s">
        <v>2675</v>
      </c>
      <c r="D637" s="4">
        <f t="shared" si="9"/>
        <v>46077</v>
      </c>
      <c r="E637" s="5" t="s">
        <v>1464</v>
      </c>
      <c r="F637" s="2">
        <v>5</v>
      </c>
      <c r="G637" s="2">
        <v>4.41</v>
      </c>
      <c r="H637" s="2" t="s">
        <v>1079</v>
      </c>
      <c r="I637" s="6" t="s">
        <v>2676</v>
      </c>
      <c r="J637" s="2" t="s">
        <v>67</v>
      </c>
      <c r="K637" t="str">
        <f>VLOOKUP(J637,[1]Sheet1!$B$2:$D$2034,3,0)</f>
        <v>CF</v>
      </c>
      <c r="L637" t="s">
        <v>68</v>
      </c>
      <c r="M637" s="1"/>
      <c r="N637" s="2">
        <v>0.64100000000000001</v>
      </c>
      <c r="O637" s="2">
        <v>82.05</v>
      </c>
      <c r="P637" s="30" t="s">
        <v>26</v>
      </c>
      <c r="Q637"/>
      <c r="R637" s="6" t="s">
        <v>110</v>
      </c>
      <c r="S637" t="s">
        <v>111</v>
      </c>
    </row>
    <row r="638" spans="1:19" x14ac:dyDescent="0.25">
      <c r="A638" s="1"/>
      <c r="B638" s="13" t="s">
        <v>2677</v>
      </c>
      <c r="C638" s="2" t="s">
        <v>2678</v>
      </c>
      <c r="D638" s="4">
        <f t="shared" si="9"/>
        <v>46077</v>
      </c>
      <c r="E638" s="5" t="s">
        <v>1464</v>
      </c>
      <c r="F638" s="2">
        <v>5</v>
      </c>
      <c r="G638" s="2">
        <v>4.53</v>
      </c>
      <c r="H638" s="2" t="s">
        <v>911</v>
      </c>
      <c r="I638" s="6" t="s">
        <v>2679</v>
      </c>
      <c r="J638" s="2" t="s">
        <v>913</v>
      </c>
      <c r="K638" t="str">
        <f>VLOOKUP(J638,[1]Sheet1!$B$2:$D$2034,3,0)</f>
        <v>CF</v>
      </c>
      <c r="L638" t="s">
        <v>25</v>
      </c>
      <c r="M638" s="1"/>
      <c r="N638" s="2">
        <v>0.76400000000000001</v>
      </c>
      <c r="O638" s="2">
        <v>88.2</v>
      </c>
      <c r="P638" s="30" t="s">
        <v>26</v>
      </c>
      <c r="Q638" t="s">
        <v>339</v>
      </c>
      <c r="R638" s="6" t="s">
        <v>339</v>
      </c>
    </row>
    <row r="639" spans="1:19" ht="60" x14ac:dyDescent="0.25">
      <c r="A639" s="2" t="s">
        <v>2680</v>
      </c>
      <c r="B639" s="13" t="s">
        <v>2681</v>
      </c>
      <c r="C639" s="2" t="s">
        <v>2682</v>
      </c>
      <c r="D639" s="4">
        <f t="shared" si="9"/>
        <v>46077</v>
      </c>
      <c r="E639" s="5" t="s">
        <v>1464</v>
      </c>
      <c r="F639" s="2">
        <v>1</v>
      </c>
      <c r="G639" s="2">
        <v>2.79</v>
      </c>
      <c r="H639" s="2" t="s">
        <v>41</v>
      </c>
      <c r="I639" s="6" t="s">
        <v>2683</v>
      </c>
      <c r="J639" s="2" t="s">
        <v>43</v>
      </c>
      <c r="K639" t="str">
        <f>VLOOKUP(J639,[1]Sheet1!$B$2:$D$2034,3,0)</f>
        <v>NCF</v>
      </c>
      <c r="L639" t="s">
        <v>44</v>
      </c>
      <c r="M639" s="1"/>
      <c r="N639" s="2">
        <v>0.95599999999999996</v>
      </c>
      <c r="O639" s="2">
        <v>97.8</v>
      </c>
      <c r="P639" s="30" t="s">
        <v>36</v>
      </c>
      <c r="Q639" s="26" t="s">
        <v>2684</v>
      </c>
      <c r="R639" s="14" t="s">
        <v>458</v>
      </c>
      <c r="S639" s="26" t="s">
        <v>37</v>
      </c>
    </row>
    <row r="640" spans="1:19" x14ac:dyDescent="0.25">
      <c r="A640" s="1"/>
      <c r="B640" s="13" t="s">
        <v>2685</v>
      </c>
      <c r="C640" s="2" t="s">
        <v>2686</v>
      </c>
      <c r="D640" s="4">
        <f t="shared" si="9"/>
        <v>46077</v>
      </c>
      <c r="E640" s="5" t="s">
        <v>1464</v>
      </c>
      <c r="F640" s="2">
        <v>5</v>
      </c>
      <c r="G640" s="2">
        <v>4.53</v>
      </c>
      <c r="H640" s="2" t="s">
        <v>74</v>
      </c>
      <c r="I640" s="6" t="s">
        <v>2687</v>
      </c>
      <c r="J640" s="2" t="s">
        <v>76</v>
      </c>
      <c r="K640" t="str">
        <f>VLOOKUP(J640,[1]Sheet1!$B$2:$D$2034,3,0)</f>
        <v>CF</v>
      </c>
      <c r="L640" t="s">
        <v>77</v>
      </c>
      <c r="M640" s="1"/>
      <c r="N640" s="2">
        <v>0.71799999999999997</v>
      </c>
      <c r="O640" s="2">
        <v>85.9</v>
      </c>
      <c r="P640" s="30" t="s">
        <v>26</v>
      </c>
      <c r="Q640" t="s">
        <v>276</v>
      </c>
      <c r="R640" s="6" t="s">
        <v>276</v>
      </c>
    </row>
    <row r="641" spans="1:19" x14ac:dyDescent="0.25">
      <c r="A641" s="1"/>
      <c r="B641" s="13" t="s">
        <v>2688</v>
      </c>
      <c r="C641" s="2" t="s">
        <v>2689</v>
      </c>
      <c r="D641" s="4">
        <f t="shared" si="9"/>
        <v>46077</v>
      </c>
      <c r="E641" s="5" t="s">
        <v>1464</v>
      </c>
      <c r="F641" s="2">
        <v>5</v>
      </c>
      <c r="G641" s="2">
        <v>3.94</v>
      </c>
      <c r="H641" s="2" t="s">
        <v>1156</v>
      </c>
      <c r="I641" s="6" t="s">
        <v>2690</v>
      </c>
      <c r="J641" s="2" t="s">
        <v>83</v>
      </c>
      <c r="K641" t="str">
        <f>VLOOKUP(J641,[1]Sheet1!$B$2:$D$2034,3,0)</f>
        <v>NCF</v>
      </c>
      <c r="L641" t="s">
        <v>68</v>
      </c>
      <c r="M641" s="1"/>
      <c r="N641" s="2">
        <v>0.63700000000000001</v>
      </c>
      <c r="O641" s="2">
        <v>81.849999999999994</v>
      </c>
      <c r="P641" s="30" t="s">
        <v>26</v>
      </c>
      <c r="Q641"/>
      <c r="R641" s="6"/>
    </row>
    <row r="642" spans="1:19" x14ac:dyDescent="0.25">
      <c r="A642" s="2" t="s">
        <v>2691</v>
      </c>
      <c r="B642" s="13" t="s">
        <v>2692</v>
      </c>
      <c r="C642" s="2" t="s">
        <v>2693</v>
      </c>
      <c r="D642" s="4">
        <f t="shared" ref="D642:D705" si="10">DATEVALUE(LEFT(C642,10))</f>
        <v>46077</v>
      </c>
      <c r="E642" s="5" t="s">
        <v>1464</v>
      </c>
      <c r="F642" s="2">
        <v>5</v>
      </c>
      <c r="G642" s="2">
        <v>4.75</v>
      </c>
      <c r="H642" s="2" t="s">
        <v>1620</v>
      </c>
      <c r="I642" s="6" t="s">
        <v>2694</v>
      </c>
      <c r="J642" s="2" t="s">
        <v>1622</v>
      </c>
      <c r="K642" t="str">
        <f>VLOOKUP(J642,[1]Sheet1!$B$2:$D$2034,3,0)</f>
        <v>CF</v>
      </c>
      <c r="L642" t="s">
        <v>35</v>
      </c>
      <c r="M642" s="9" t="s">
        <v>2695</v>
      </c>
      <c r="N642" s="2">
        <v>0.58399999999999996</v>
      </c>
      <c r="O642" s="2">
        <v>79.2</v>
      </c>
      <c r="P642" s="30" t="s">
        <v>26</v>
      </c>
      <c r="Q642" s="3" t="s">
        <v>746</v>
      </c>
      <c r="R642" s="10" t="s">
        <v>746</v>
      </c>
    </row>
    <row r="643" spans="1:19" x14ac:dyDescent="0.25">
      <c r="A643" s="2" t="s">
        <v>2696</v>
      </c>
      <c r="B643" s="13" t="s">
        <v>2697</v>
      </c>
      <c r="C643" s="2" t="s">
        <v>2698</v>
      </c>
      <c r="D643" s="4">
        <f t="shared" si="10"/>
        <v>46077</v>
      </c>
      <c r="E643" s="5" t="s">
        <v>1464</v>
      </c>
      <c r="F643" s="2">
        <v>4</v>
      </c>
      <c r="G643" s="2">
        <v>4.41</v>
      </c>
      <c r="H643" s="2" t="s">
        <v>1079</v>
      </c>
      <c r="I643" s="6" t="s">
        <v>2699</v>
      </c>
      <c r="J643" s="2" t="s">
        <v>67</v>
      </c>
      <c r="K643" t="str">
        <f>VLOOKUP(J643,[1]Sheet1!$B$2:$D$2034,3,0)</f>
        <v>CF</v>
      </c>
      <c r="L643" t="s">
        <v>68</v>
      </c>
      <c r="M643" s="1"/>
      <c r="N643" s="2">
        <v>0.88100000000000001</v>
      </c>
      <c r="O643" s="2">
        <v>94.05</v>
      </c>
      <c r="P643" s="30" t="s">
        <v>26</v>
      </c>
      <c r="Q643" t="s">
        <v>128</v>
      </c>
      <c r="R643" s="6" t="s">
        <v>53</v>
      </c>
    </row>
    <row r="644" spans="1:19" x14ac:dyDescent="0.25">
      <c r="A644" s="2" t="s">
        <v>670</v>
      </c>
      <c r="B644" s="13" t="s">
        <v>2700</v>
      </c>
      <c r="C644" s="2" t="s">
        <v>2701</v>
      </c>
      <c r="D644" s="4">
        <f t="shared" si="10"/>
        <v>46077</v>
      </c>
      <c r="E644" s="5" t="s">
        <v>1464</v>
      </c>
      <c r="F644" s="2">
        <v>5</v>
      </c>
      <c r="G644" s="2">
        <v>4.53</v>
      </c>
      <c r="H644" s="2" t="s">
        <v>74</v>
      </c>
      <c r="I644" s="6" t="s">
        <v>2702</v>
      </c>
      <c r="J644" s="2" t="s">
        <v>76</v>
      </c>
      <c r="K644" t="str">
        <f>VLOOKUP(J644,[1]Sheet1!$B$2:$D$2034,3,0)</f>
        <v>CF</v>
      </c>
      <c r="L644" t="s">
        <v>77</v>
      </c>
      <c r="M644" s="1"/>
      <c r="N644" s="2">
        <v>0</v>
      </c>
      <c r="O644" s="2">
        <v>50</v>
      </c>
      <c r="P644" s="30" t="s">
        <v>26</v>
      </c>
      <c r="Q644"/>
      <c r="R644" s="6" t="s">
        <v>53</v>
      </c>
    </row>
    <row r="645" spans="1:19" ht="45" x14ac:dyDescent="0.25">
      <c r="A645" t="s">
        <v>2703</v>
      </c>
      <c r="B645" s="15" t="s">
        <v>2704</v>
      </c>
      <c r="C645" t="s">
        <v>2705</v>
      </c>
      <c r="D645" s="4">
        <f t="shared" si="10"/>
        <v>46077</v>
      </c>
      <c r="E645" s="5" t="s">
        <v>1464</v>
      </c>
      <c r="F645">
        <v>5</v>
      </c>
      <c r="G645">
        <v>2.73</v>
      </c>
      <c r="H645" t="s">
        <v>1283</v>
      </c>
      <c r="I645" s="6" t="s">
        <v>2706</v>
      </c>
      <c r="J645" t="s">
        <v>1285</v>
      </c>
      <c r="K645" t="str">
        <f>VLOOKUP(J645,[1]Sheet1!$B$2:$D$2034,3,0)</f>
        <v>NCF</v>
      </c>
      <c r="L645" t="s">
        <v>1286</v>
      </c>
      <c r="P645" s="30" t="s">
        <v>26</v>
      </c>
      <c r="Q645"/>
      <c r="R645" s="6"/>
    </row>
    <row r="646" spans="1:19" ht="45" x14ac:dyDescent="0.25">
      <c r="A646" s="1"/>
      <c r="B646" s="13" t="s">
        <v>2707</v>
      </c>
      <c r="C646" s="2" t="s">
        <v>2708</v>
      </c>
      <c r="D646" s="4">
        <f t="shared" si="10"/>
        <v>46077</v>
      </c>
      <c r="E646" s="5" t="s">
        <v>1464</v>
      </c>
      <c r="F646" s="2">
        <v>2</v>
      </c>
      <c r="G646" s="2">
        <v>4.22</v>
      </c>
      <c r="H646" s="2" t="s">
        <v>280</v>
      </c>
      <c r="I646" s="6" t="s">
        <v>2709</v>
      </c>
      <c r="J646" s="2" t="s">
        <v>282</v>
      </c>
      <c r="K646" t="str">
        <f>VLOOKUP(J646,[1]Sheet1!$B$2:$D$2034,3,0)</f>
        <v>CF</v>
      </c>
      <c r="L646" t="s">
        <v>283</v>
      </c>
      <c r="M646" s="1"/>
      <c r="N646" s="2">
        <v>-0.27500000000000002</v>
      </c>
      <c r="O646" s="2">
        <v>36.25</v>
      </c>
      <c r="P646" s="30" t="s">
        <v>36</v>
      </c>
      <c r="Q646" s="14" t="s">
        <v>1308</v>
      </c>
      <c r="R646" s="14" t="s">
        <v>1308</v>
      </c>
      <c r="S646" t="s">
        <v>378</v>
      </c>
    </row>
    <row r="647" spans="1:19" x14ac:dyDescent="0.25">
      <c r="A647" s="1"/>
      <c r="B647" s="13" t="s">
        <v>2710</v>
      </c>
      <c r="C647" s="2" t="s">
        <v>2711</v>
      </c>
      <c r="D647" s="4">
        <f t="shared" si="10"/>
        <v>46077</v>
      </c>
      <c r="E647" s="5" t="s">
        <v>1464</v>
      </c>
      <c r="F647" s="2">
        <v>5</v>
      </c>
      <c r="G647" s="2">
        <v>3.94</v>
      </c>
      <c r="H647" s="2" t="s">
        <v>1156</v>
      </c>
      <c r="I647" s="6" t="s">
        <v>2712</v>
      </c>
      <c r="J647" s="2" t="s">
        <v>83</v>
      </c>
      <c r="K647" t="str">
        <f>VLOOKUP(J647,[1]Sheet1!$B$2:$D$2034,3,0)</f>
        <v>NCF</v>
      </c>
      <c r="L647" t="s">
        <v>68</v>
      </c>
      <c r="M647" s="1"/>
      <c r="N647" s="2">
        <v>0.74299999999999999</v>
      </c>
      <c r="O647" s="2">
        <v>87.15</v>
      </c>
      <c r="P647" s="30" t="s">
        <v>26</v>
      </c>
      <c r="Q647"/>
      <c r="R647" s="6"/>
    </row>
    <row r="648" spans="1:19" x14ac:dyDescent="0.25">
      <c r="A648" s="2" t="s">
        <v>2713</v>
      </c>
      <c r="B648" s="13" t="s">
        <v>2714</v>
      </c>
      <c r="C648" s="2" t="s">
        <v>2715</v>
      </c>
      <c r="D648" s="4">
        <f t="shared" si="10"/>
        <v>46077</v>
      </c>
      <c r="E648" s="5" t="s">
        <v>1464</v>
      </c>
      <c r="F648" s="2">
        <v>2</v>
      </c>
      <c r="G648" s="2">
        <v>4.41</v>
      </c>
      <c r="H648" s="2" t="s">
        <v>1079</v>
      </c>
      <c r="I648" s="6" t="s">
        <v>2716</v>
      </c>
      <c r="J648" s="2" t="s">
        <v>67</v>
      </c>
      <c r="K648" t="str">
        <f>VLOOKUP(J648,[1]Sheet1!$B$2:$D$2034,3,0)</f>
        <v>CF</v>
      </c>
      <c r="L648" t="s">
        <v>68</v>
      </c>
      <c r="M648" s="1"/>
      <c r="N648" s="2">
        <v>0</v>
      </c>
      <c r="O648" s="2">
        <v>50</v>
      </c>
      <c r="P648" s="30" t="s">
        <v>36</v>
      </c>
      <c r="Q648" t="s">
        <v>2083</v>
      </c>
      <c r="R648" s="8" t="s">
        <v>62</v>
      </c>
      <c r="S648" t="s">
        <v>37</v>
      </c>
    </row>
    <row r="649" spans="1:19" x14ac:dyDescent="0.25">
      <c r="A649" s="1"/>
      <c r="B649" s="13" t="s">
        <v>2717</v>
      </c>
      <c r="C649" s="2" t="s">
        <v>2718</v>
      </c>
      <c r="D649" s="4">
        <f t="shared" si="10"/>
        <v>46077</v>
      </c>
      <c r="E649" s="5" t="s">
        <v>1464</v>
      </c>
      <c r="F649" s="2">
        <v>5</v>
      </c>
      <c r="G649" s="2">
        <v>4.41</v>
      </c>
      <c r="H649" s="2" t="s">
        <v>1079</v>
      </c>
      <c r="I649" s="6" t="s">
        <v>2719</v>
      </c>
      <c r="J649" s="2" t="s">
        <v>67</v>
      </c>
      <c r="K649" t="str">
        <f>VLOOKUP(J649,[1]Sheet1!$B$2:$D$2034,3,0)</f>
        <v>CF</v>
      </c>
      <c r="L649" t="s">
        <v>68</v>
      </c>
      <c r="M649" s="1"/>
      <c r="N649" s="2">
        <v>0.85899999999999999</v>
      </c>
      <c r="O649" s="2">
        <v>92.95</v>
      </c>
      <c r="P649" s="30" t="s">
        <v>26</v>
      </c>
      <c r="Q649"/>
      <c r="R649" s="11" t="s">
        <v>2372</v>
      </c>
    </row>
    <row r="650" spans="1:19" x14ac:dyDescent="0.25">
      <c r="A650" s="2" t="s">
        <v>2720</v>
      </c>
      <c r="B650" s="13" t="s">
        <v>2721</v>
      </c>
      <c r="C650" s="2" t="s">
        <v>2722</v>
      </c>
      <c r="D650" s="4">
        <f t="shared" si="10"/>
        <v>46078</v>
      </c>
      <c r="E650" s="5" t="s">
        <v>1464</v>
      </c>
      <c r="F650" s="2">
        <v>5</v>
      </c>
      <c r="G650" s="2">
        <v>4.41</v>
      </c>
      <c r="H650" s="2" t="s">
        <v>1079</v>
      </c>
      <c r="I650" s="6" t="s">
        <v>2723</v>
      </c>
      <c r="J650" s="2" t="s">
        <v>67</v>
      </c>
      <c r="K650" t="str">
        <f>VLOOKUP(J650,[1]Sheet1!$B$2:$D$2034,3,0)</f>
        <v>CF</v>
      </c>
      <c r="L650" t="s">
        <v>68</v>
      </c>
      <c r="M650" s="1"/>
      <c r="N650" s="2">
        <v>0.625</v>
      </c>
      <c r="O650" s="2">
        <v>81.25</v>
      </c>
      <c r="P650" s="30" t="s">
        <v>26</v>
      </c>
      <c r="Q650" t="s">
        <v>486</v>
      </c>
      <c r="R650" s="6" t="s">
        <v>486</v>
      </c>
    </row>
    <row r="651" spans="1:19" ht="45" x14ac:dyDescent="0.25">
      <c r="A651" s="2" t="s">
        <v>2724</v>
      </c>
      <c r="B651" s="13" t="s">
        <v>2725</v>
      </c>
      <c r="C651" s="2" t="s">
        <v>2726</v>
      </c>
      <c r="D651" s="4">
        <f t="shared" si="10"/>
        <v>46078</v>
      </c>
      <c r="E651" s="5" t="s">
        <v>1464</v>
      </c>
      <c r="F651" s="2">
        <v>4</v>
      </c>
      <c r="G651" s="2">
        <v>4.0999999999999996</v>
      </c>
      <c r="H651" s="2" t="s">
        <v>194</v>
      </c>
      <c r="I651" s="6" t="s">
        <v>2727</v>
      </c>
      <c r="J651" s="2" t="s">
        <v>196</v>
      </c>
      <c r="K651" t="str">
        <f>VLOOKUP(J651,[1]Sheet1!$B$2:$D$2034,3,0)</f>
        <v>CF</v>
      </c>
      <c r="L651" t="s">
        <v>197</v>
      </c>
      <c r="M651" s="1"/>
      <c r="N651" s="2">
        <v>0.95499999999999996</v>
      </c>
      <c r="O651" s="2">
        <v>97.75</v>
      </c>
      <c r="P651" s="30" t="s">
        <v>26</v>
      </c>
      <c r="Q651"/>
      <c r="R651" s="6" t="s">
        <v>110</v>
      </c>
    </row>
    <row r="652" spans="1:19" x14ac:dyDescent="0.25">
      <c r="A652" s="1"/>
      <c r="B652" s="13" t="s">
        <v>2728</v>
      </c>
      <c r="C652" s="2" t="s">
        <v>2729</v>
      </c>
      <c r="D652" s="4">
        <f t="shared" si="10"/>
        <v>46078</v>
      </c>
      <c r="E652" s="5" t="s">
        <v>1464</v>
      </c>
      <c r="F652" s="2">
        <v>4</v>
      </c>
      <c r="G652" s="2">
        <v>4.41</v>
      </c>
      <c r="H652" s="2" t="s">
        <v>1079</v>
      </c>
      <c r="I652" s="6" t="s">
        <v>2730</v>
      </c>
      <c r="J652" s="2" t="s">
        <v>67</v>
      </c>
      <c r="K652" t="str">
        <f>VLOOKUP(J652,[1]Sheet1!$B$2:$D$2034,3,0)</f>
        <v>CF</v>
      </c>
      <c r="L652" t="s">
        <v>68</v>
      </c>
      <c r="M652" s="1"/>
      <c r="N652" s="2">
        <v>0.78400000000000003</v>
      </c>
      <c r="O652" s="2">
        <v>89.2</v>
      </c>
      <c r="P652" s="30" t="s">
        <v>26</v>
      </c>
      <c r="Q652" t="s">
        <v>339</v>
      </c>
      <c r="R652" s="6" t="s">
        <v>339</v>
      </c>
    </row>
    <row r="653" spans="1:19" x14ac:dyDescent="0.25">
      <c r="A653" s="1"/>
      <c r="B653" s="13" t="s">
        <v>2731</v>
      </c>
      <c r="C653" s="2" t="s">
        <v>2732</v>
      </c>
      <c r="D653" s="4">
        <f t="shared" si="10"/>
        <v>46078</v>
      </c>
      <c r="E653" s="5" t="s">
        <v>1464</v>
      </c>
      <c r="F653" s="2">
        <v>5</v>
      </c>
      <c r="G653" s="2">
        <v>4.53</v>
      </c>
      <c r="H653" s="2" t="s">
        <v>49</v>
      </c>
      <c r="I653" s="6" t="s">
        <v>2733</v>
      </c>
      <c r="J653" s="2" t="s">
        <v>51</v>
      </c>
      <c r="K653" t="str">
        <f>VLOOKUP(J653,[1]Sheet1!$B$2:$D$2034,3,0)</f>
        <v>CF</v>
      </c>
      <c r="L653" t="s">
        <v>52</v>
      </c>
      <c r="M653" s="1"/>
      <c r="N653" s="2">
        <v>0.59899999999999998</v>
      </c>
      <c r="O653" s="2">
        <v>79.95</v>
      </c>
      <c r="P653" s="30" t="s">
        <v>26</v>
      </c>
      <c r="Q653"/>
      <c r="R653" s="6" t="s">
        <v>27</v>
      </c>
    </row>
    <row r="654" spans="1:19" ht="30" x14ac:dyDescent="0.25">
      <c r="A654" s="2" t="s">
        <v>2734</v>
      </c>
      <c r="B654" s="13" t="s">
        <v>2735</v>
      </c>
      <c r="C654" s="2" t="s">
        <v>2736</v>
      </c>
      <c r="D654" s="4">
        <f t="shared" si="10"/>
        <v>46078</v>
      </c>
      <c r="E654" s="5" t="s">
        <v>1464</v>
      </c>
      <c r="F654" s="2">
        <v>5</v>
      </c>
      <c r="G654" s="2">
        <v>4.08</v>
      </c>
      <c r="H654" s="2" t="s">
        <v>427</v>
      </c>
      <c r="I654" s="6" t="s">
        <v>2737</v>
      </c>
      <c r="J654" s="2" t="s">
        <v>429</v>
      </c>
      <c r="K654" t="str">
        <f>VLOOKUP(J654,[1]Sheet1!$B$2:$D$2034,3,0)</f>
        <v>CF</v>
      </c>
      <c r="L654" t="s">
        <v>138</v>
      </c>
      <c r="M654" s="1"/>
      <c r="N654" s="2">
        <v>0.66</v>
      </c>
      <c r="O654" s="2">
        <v>83</v>
      </c>
      <c r="P654" s="30" t="s">
        <v>26</v>
      </c>
      <c r="Q654" t="s">
        <v>486</v>
      </c>
      <c r="R654" s="6" t="s">
        <v>486</v>
      </c>
    </row>
    <row r="655" spans="1:19" x14ac:dyDescent="0.25">
      <c r="A655" s="2" t="s">
        <v>2738</v>
      </c>
      <c r="B655" s="13" t="s">
        <v>2739</v>
      </c>
      <c r="C655" s="2" t="s">
        <v>2740</v>
      </c>
      <c r="D655" s="4">
        <f t="shared" si="10"/>
        <v>46078</v>
      </c>
      <c r="E655" s="5" t="s">
        <v>1464</v>
      </c>
      <c r="F655" s="2">
        <v>2</v>
      </c>
      <c r="G655" s="2">
        <v>3.94</v>
      </c>
      <c r="H655" s="2" t="s">
        <v>1156</v>
      </c>
      <c r="I655" s="6" t="s">
        <v>2741</v>
      </c>
      <c r="J655" s="2" t="s">
        <v>83</v>
      </c>
      <c r="K655" t="str">
        <f>VLOOKUP(J655,[1]Sheet1!$B$2:$D$2034,3,0)</f>
        <v>NCF</v>
      </c>
      <c r="L655" t="s">
        <v>68</v>
      </c>
      <c r="M655" s="1"/>
      <c r="N655" s="2">
        <v>0.318</v>
      </c>
      <c r="O655" s="2">
        <v>65.900000000000006</v>
      </c>
      <c r="P655" s="30" t="s">
        <v>36</v>
      </c>
      <c r="Q655" t="s">
        <v>1509</v>
      </c>
      <c r="R655" s="8" t="s">
        <v>45</v>
      </c>
      <c r="S655" t="s">
        <v>37</v>
      </c>
    </row>
    <row r="656" spans="1:19" x14ac:dyDescent="0.25">
      <c r="A656" s="1"/>
      <c r="B656" s="13" t="s">
        <v>2742</v>
      </c>
      <c r="C656" s="2" t="s">
        <v>2743</v>
      </c>
      <c r="D656" s="4">
        <f t="shared" si="10"/>
        <v>46078</v>
      </c>
      <c r="E656" s="5" t="s">
        <v>1464</v>
      </c>
      <c r="F656" s="2">
        <v>5</v>
      </c>
      <c r="G656" s="2">
        <v>4.51</v>
      </c>
      <c r="H656" s="2" t="s">
        <v>1132</v>
      </c>
      <c r="I656" s="6" t="s">
        <v>2744</v>
      </c>
      <c r="J656" s="2" t="s">
        <v>1134</v>
      </c>
      <c r="K656" t="str">
        <f>VLOOKUP(J656,[1]Sheet1!$B$2:$D$2034,3,0)</f>
        <v>CF</v>
      </c>
      <c r="L656" t="s">
        <v>35</v>
      </c>
      <c r="M656" s="1"/>
      <c r="N656" s="2">
        <v>0.57199999999999995</v>
      </c>
      <c r="O656" s="2">
        <v>78.599999999999994</v>
      </c>
      <c r="P656" s="30" t="s">
        <v>26</v>
      </c>
      <c r="Q656" t="s">
        <v>1608</v>
      </c>
      <c r="R656" s="6" t="s">
        <v>1608</v>
      </c>
    </row>
    <row r="657" spans="1:19" x14ac:dyDescent="0.25">
      <c r="A657" s="2" t="s">
        <v>2745</v>
      </c>
      <c r="B657" s="13" t="s">
        <v>2746</v>
      </c>
      <c r="C657" s="2" t="s">
        <v>2747</v>
      </c>
      <c r="D657" s="4">
        <f t="shared" si="10"/>
        <v>46078</v>
      </c>
      <c r="E657" s="5" t="s">
        <v>1464</v>
      </c>
      <c r="F657" s="2">
        <v>5</v>
      </c>
      <c r="G657" s="2">
        <v>4.83</v>
      </c>
      <c r="H657" s="2" t="s">
        <v>2748</v>
      </c>
      <c r="I657" s="6" t="s">
        <v>2749</v>
      </c>
      <c r="J657" s="2" t="s">
        <v>2750</v>
      </c>
      <c r="K657" t="str">
        <f>VLOOKUP(J657,[1]Sheet1!$B$2:$D$2034,3,0)</f>
        <v>CF</v>
      </c>
      <c r="L657" t="s">
        <v>252</v>
      </c>
      <c r="M657" s="1"/>
      <c r="N657" s="2">
        <v>0.75</v>
      </c>
      <c r="O657" s="2">
        <v>87.5</v>
      </c>
      <c r="P657" s="30" t="s">
        <v>26</v>
      </c>
      <c r="Q657" t="s">
        <v>694</v>
      </c>
      <c r="R657" s="6" t="s">
        <v>694</v>
      </c>
    </row>
    <row r="658" spans="1:19" x14ac:dyDescent="0.25">
      <c r="A658" s="1"/>
      <c r="B658" s="13" t="s">
        <v>2751</v>
      </c>
      <c r="C658" s="2" t="s">
        <v>2752</v>
      </c>
      <c r="D658" s="4">
        <f t="shared" si="10"/>
        <v>46078</v>
      </c>
      <c r="E658" s="5" t="s">
        <v>1464</v>
      </c>
      <c r="F658" s="2">
        <v>5</v>
      </c>
      <c r="G658" s="2">
        <v>4.53</v>
      </c>
      <c r="H658" s="2" t="s">
        <v>74</v>
      </c>
      <c r="I658" s="6" t="s">
        <v>2753</v>
      </c>
      <c r="J658" s="2" t="s">
        <v>76</v>
      </c>
      <c r="K658" t="str">
        <f>VLOOKUP(J658,[1]Sheet1!$B$2:$D$2034,3,0)</f>
        <v>CF</v>
      </c>
      <c r="L658" t="s">
        <v>77</v>
      </c>
      <c r="M658" s="1"/>
      <c r="N658" s="2">
        <v>0</v>
      </c>
      <c r="O658" s="2">
        <v>50</v>
      </c>
      <c r="P658" s="30" t="s">
        <v>26</v>
      </c>
      <c r="Q658"/>
      <c r="R658" s="6" t="s">
        <v>53</v>
      </c>
    </row>
    <row r="659" spans="1:19" ht="30" x14ac:dyDescent="0.25">
      <c r="A659" s="2" t="s">
        <v>2754</v>
      </c>
      <c r="B659" s="13" t="s">
        <v>2755</v>
      </c>
      <c r="C659" s="2" t="s">
        <v>2756</v>
      </c>
      <c r="D659" s="4">
        <f t="shared" si="10"/>
        <v>46078</v>
      </c>
      <c r="E659" s="5" t="s">
        <v>1464</v>
      </c>
      <c r="F659" s="2">
        <v>3</v>
      </c>
      <c r="G659" s="2">
        <v>4.21</v>
      </c>
      <c r="H659" s="2" t="s">
        <v>32</v>
      </c>
      <c r="I659" s="6" t="s">
        <v>2757</v>
      </c>
      <c r="J659" s="2" t="s">
        <v>34</v>
      </c>
      <c r="K659" t="str">
        <f>VLOOKUP(J659,[1]Sheet1!$B$2:$D$2034,3,0)</f>
        <v>CF</v>
      </c>
      <c r="L659" t="s">
        <v>35</v>
      </c>
      <c r="M659" s="1"/>
      <c r="N659" s="2">
        <v>-0.16900000000000001</v>
      </c>
      <c r="O659" s="2">
        <v>41.55</v>
      </c>
      <c r="P659" s="30" t="s">
        <v>36</v>
      </c>
      <c r="Q659" s="6" t="s">
        <v>1476</v>
      </c>
      <c r="R659" s="8" t="s">
        <v>155</v>
      </c>
      <c r="S659" t="s">
        <v>111</v>
      </c>
    </row>
    <row r="660" spans="1:19" x14ac:dyDescent="0.25">
      <c r="A660" s="2" t="s">
        <v>2758</v>
      </c>
      <c r="B660" s="13" t="s">
        <v>2759</v>
      </c>
      <c r="C660" s="2" t="s">
        <v>2760</v>
      </c>
      <c r="D660" s="4">
        <f t="shared" si="10"/>
        <v>46078</v>
      </c>
      <c r="E660" s="5" t="s">
        <v>1464</v>
      </c>
      <c r="F660" s="2">
        <v>1</v>
      </c>
      <c r="G660" s="2">
        <v>3.94</v>
      </c>
      <c r="H660" s="2" t="s">
        <v>1156</v>
      </c>
      <c r="I660" s="6" t="s">
        <v>2761</v>
      </c>
      <c r="J660" s="2" t="s">
        <v>83</v>
      </c>
      <c r="K660" t="str">
        <f>VLOOKUP(J660,[1]Sheet1!$B$2:$D$2034,3,0)</f>
        <v>NCF</v>
      </c>
      <c r="L660" t="s">
        <v>68</v>
      </c>
      <c r="M660" s="1"/>
      <c r="N660" s="2">
        <v>-0.47699999999999998</v>
      </c>
      <c r="O660" s="2">
        <v>26.15</v>
      </c>
      <c r="P660" s="30" t="s">
        <v>36</v>
      </c>
      <c r="Q660" t="s">
        <v>2762</v>
      </c>
      <c r="R660" s="8" t="s">
        <v>2763</v>
      </c>
      <c r="S660" t="s">
        <v>103</v>
      </c>
    </row>
    <row r="661" spans="1:19" x14ac:dyDescent="0.25">
      <c r="A661" s="1"/>
      <c r="B661" s="13" t="s">
        <v>2764</v>
      </c>
      <c r="C661" s="2" t="s">
        <v>2765</v>
      </c>
      <c r="D661" s="4">
        <f t="shared" si="10"/>
        <v>46078</v>
      </c>
      <c r="E661" s="5" t="s">
        <v>1464</v>
      </c>
      <c r="F661" s="2">
        <v>1</v>
      </c>
      <c r="G661" s="2">
        <v>4.24</v>
      </c>
      <c r="H661" s="2" t="s">
        <v>1346</v>
      </c>
      <c r="I661" s="6" t="s">
        <v>2766</v>
      </c>
      <c r="J661" s="2" t="s">
        <v>1348</v>
      </c>
      <c r="K661" t="str">
        <f>VLOOKUP(J661,[1]Sheet1!$B$2:$D$2034,3,0)</f>
        <v>NCF</v>
      </c>
      <c r="L661" t="s">
        <v>376</v>
      </c>
      <c r="M661" s="1"/>
      <c r="N661" s="2">
        <v>-0.63800000000000001</v>
      </c>
      <c r="O661" s="2">
        <v>18.100000000000001</v>
      </c>
      <c r="P661" s="30" t="s">
        <v>36</v>
      </c>
      <c r="Q661" t="s">
        <v>2436</v>
      </c>
      <c r="R661" s="10" t="s">
        <v>170</v>
      </c>
      <c r="S661" t="s">
        <v>28</v>
      </c>
    </row>
    <row r="662" spans="1:19" x14ac:dyDescent="0.25">
      <c r="A662" s="1"/>
      <c r="B662" s="13" t="s">
        <v>2767</v>
      </c>
      <c r="C662" s="2" t="s">
        <v>2768</v>
      </c>
      <c r="D662" s="4">
        <f t="shared" si="10"/>
        <v>46078</v>
      </c>
      <c r="E662" s="5" t="s">
        <v>1464</v>
      </c>
      <c r="F662" s="2">
        <v>5</v>
      </c>
      <c r="G662" s="2">
        <v>4.41</v>
      </c>
      <c r="H662" s="2" t="s">
        <v>1079</v>
      </c>
      <c r="I662" s="6" t="s">
        <v>2769</v>
      </c>
      <c r="J662" s="2" t="s">
        <v>67</v>
      </c>
      <c r="K662" t="str">
        <f>VLOOKUP(J662,[1]Sheet1!$B$2:$D$2034,3,0)</f>
        <v>CF</v>
      </c>
      <c r="L662" t="s">
        <v>68</v>
      </c>
      <c r="M662" s="1"/>
      <c r="N662" s="2">
        <v>0.71</v>
      </c>
      <c r="O662" s="2">
        <v>85.5</v>
      </c>
      <c r="P662" s="30" t="s">
        <v>26</v>
      </c>
      <c r="Q662" t="s">
        <v>355</v>
      </c>
      <c r="R662" s="6" t="s">
        <v>53</v>
      </c>
    </row>
    <row r="663" spans="1:19" x14ac:dyDescent="0.25">
      <c r="A663" s="1"/>
      <c r="B663" s="13" t="s">
        <v>2770</v>
      </c>
      <c r="C663" s="2" t="s">
        <v>2771</v>
      </c>
      <c r="D663" s="4">
        <f t="shared" si="10"/>
        <v>46078</v>
      </c>
      <c r="E663" s="5" t="s">
        <v>1464</v>
      </c>
      <c r="F663" s="2">
        <v>5</v>
      </c>
      <c r="G663" s="2">
        <v>3.98</v>
      </c>
      <c r="H663" s="2" t="s">
        <v>1693</v>
      </c>
      <c r="I663" s="6" t="s">
        <v>2772</v>
      </c>
      <c r="J663" s="2" t="s">
        <v>1695</v>
      </c>
      <c r="K663" t="str">
        <f>VLOOKUP(J663,[1]Sheet1!$B$2:$D$2034,3,0)</f>
        <v>CF</v>
      </c>
      <c r="L663" t="s">
        <v>1696</v>
      </c>
      <c r="M663" s="1"/>
      <c r="N663" s="2">
        <v>0.63700000000000001</v>
      </c>
      <c r="O663" s="2">
        <v>81.849999999999994</v>
      </c>
      <c r="P663" s="30" t="s">
        <v>26</v>
      </c>
      <c r="Q663" s="22" t="s">
        <v>351</v>
      </c>
      <c r="R663" s="11" t="s">
        <v>351</v>
      </c>
    </row>
    <row r="664" spans="1:19" x14ac:dyDescent="0.25">
      <c r="A664" s="2" t="s">
        <v>601</v>
      </c>
      <c r="B664" s="13" t="s">
        <v>2773</v>
      </c>
      <c r="C664" s="2" t="s">
        <v>2774</v>
      </c>
      <c r="D664" s="4">
        <f t="shared" si="10"/>
        <v>46078</v>
      </c>
      <c r="E664" s="5" t="s">
        <v>1464</v>
      </c>
      <c r="F664" s="2">
        <v>5</v>
      </c>
      <c r="G664" s="2">
        <v>4.41</v>
      </c>
      <c r="H664" s="2" t="s">
        <v>1079</v>
      </c>
      <c r="I664" s="6" t="s">
        <v>2775</v>
      </c>
      <c r="J664" s="2" t="s">
        <v>67</v>
      </c>
      <c r="K664" t="str">
        <f>VLOOKUP(J664,[1]Sheet1!$B$2:$D$2034,3,0)</f>
        <v>CF</v>
      </c>
      <c r="L664" t="s">
        <v>68</v>
      </c>
      <c r="M664" s="1"/>
      <c r="N664" s="2">
        <v>0.64900000000000002</v>
      </c>
      <c r="O664" s="2">
        <v>82.45</v>
      </c>
      <c r="P664" s="30" t="s">
        <v>26</v>
      </c>
      <c r="Q664"/>
      <c r="R664" s="6" t="s">
        <v>53</v>
      </c>
    </row>
    <row r="665" spans="1:19" x14ac:dyDescent="0.25">
      <c r="A665" s="2" t="s">
        <v>2776</v>
      </c>
      <c r="B665" s="13" t="s">
        <v>2777</v>
      </c>
      <c r="C665" s="2" t="s">
        <v>2778</v>
      </c>
      <c r="D665" s="4">
        <f t="shared" si="10"/>
        <v>46078</v>
      </c>
      <c r="E665" s="5" t="s">
        <v>1464</v>
      </c>
      <c r="F665" s="2">
        <v>5</v>
      </c>
      <c r="G665" s="2">
        <v>4.41</v>
      </c>
      <c r="H665" s="2" t="s">
        <v>1079</v>
      </c>
      <c r="I665" s="6" t="s">
        <v>2779</v>
      </c>
      <c r="J665" s="2" t="s">
        <v>67</v>
      </c>
      <c r="K665" t="str">
        <f>VLOOKUP(J665,[1]Sheet1!$B$2:$D$2034,3,0)</f>
        <v>CF</v>
      </c>
      <c r="L665" t="s">
        <v>68</v>
      </c>
      <c r="M665" s="1"/>
      <c r="N665" s="2">
        <v>0.94099999999999995</v>
      </c>
      <c r="O665" s="2">
        <v>97.05</v>
      </c>
      <c r="P665" s="30" t="s">
        <v>26</v>
      </c>
      <c r="Q665"/>
      <c r="R665" s="6" t="s">
        <v>27</v>
      </c>
    </row>
    <row r="666" spans="1:19" x14ac:dyDescent="0.25">
      <c r="A666" s="1"/>
      <c r="B666" s="13" t="s">
        <v>2780</v>
      </c>
      <c r="C666" s="2" t="s">
        <v>2781</v>
      </c>
      <c r="D666" s="4">
        <f t="shared" si="10"/>
        <v>46078</v>
      </c>
      <c r="E666" s="5" t="s">
        <v>1464</v>
      </c>
      <c r="F666" s="2">
        <v>4</v>
      </c>
      <c r="G666" s="2">
        <v>4.41</v>
      </c>
      <c r="H666" s="2" t="s">
        <v>1079</v>
      </c>
      <c r="I666" s="6" t="s">
        <v>2782</v>
      </c>
      <c r="J666" s="2" t="s">
        <v>67</v>
      </c>
      <c r="K666" t="str">
        <f>VLOOKUP(J666,[1]Sheet1!$B$2:$D$2034,3,0)</f>
        <v>CF</v>
      </c>
      <c r="L666" t="s">
        <v>68</v>
      </c>
      <c r="M666" s="1"/>
      <c r="N666" s="2">
        <v>0</v>
      </c>
      <c r="O666" s="2">
        <v>50</v>
      </c>
      <c r="P666" s="30" t="s">
        <v>36</v>
      </c>
      <c r="Q666" t="s">
        <v>1583</v>
      </c>
      <c r="R666" s="8" t="s">
        <v>155</v>
      </c>
      <c r="S666" t="s">
        <v>111</v>
      </c>
    </row>
    <row r="667" spans="1:19" ht="75" x14ac:dyDescent="0.25">
      <c r="A667" s="1"/>
      <c r="B667" s="13" t="s">
        <v>2783</v>
      </c>
      <c r="C667" s="2" t="s">
        <v>2784</v>
      </c>
      <c r="D667" s="4">
        <f t="shared" si="10"/>
        <v>46078</v>
      </c>
      <c r="E667" s="5" t="s">
        <v>1464</v>
      </c>
      <c r="F667" s="2">
        <v>1</v>
      </c>
      <c r="G667" s="2">
        <v>4.41</v>
      </c>
      <c r="H667" s="2" t="s">
        <v>1079</v>
      </c>
      <c r="I667" s="6" t="s">
        <v>2785</v>
      </c>
      <c r="J667" s="2" t="s">
        <v>67</v>
      </c>
      <c r="K667" t="str">
        <f>VLOOKUP(J667,[1]Sheet1!$B$2:$D$2034,3,0)</f>
        <v>CF</v>
      </c>
      <c r="L667" t="s">
        <v>68</v>
      </c>
      <c r="M667" s="1"/>
      <c r="N667" s="2">
        <v>0.90400000000000003</v>
      </c>
      <c r="O667" s="2">
        <v>95.2</v>
      </c>
      <c r="P667" s="30" t="s">
        <v>36</v>
      </c>
      <c r="Q667" t="s">
        <v>1540</v>
      </c>
      <c r="R667" s="8" t="s">
        <v>45</v>
      </c>
      <c r="S667" t="s">
        <v>37</v>
      </c>
    </row>
    <row r="668" spans="1:19" x14ac:dyDescent="0.25">
      <c r="A668" s="1"/>
      <c r="B668" s="13" t="s">
        <v>187</v>
      </c>
      <c r="C668" s="2" t="s">
        <v>2786</v>
      </c>
      <c r="D668" s="4">
        <f t="shared" si="10"/>
        <v>46078</v>
      </c>
      <c r="E668" s="5" t="s">
        <v>1464</v>
      </c>
      <c r="F668" s="2">
        <v>5</v>
      </c>
      <c r="G668" s="2">
        <v>4.41</v>
      </c>
      <c r="H668" s="2" t="s">
        <v>1079</v>
      </c>
      <c r="I668" s="6" t="s">
        <v>2787</v>
      </c>
      <c r="J668" s="2" t="s">
        <v>67</v>
      </c>
      <c r="K668" t="str">
        <f>VLOOKUP(J668,[1]Sheet1!$B$2:$D$2034,3,0)</f>
        <v>CF</v>
      </c>
      <c r="L668" t="s">
        <v>68</v>
      </c>
      <c r="M668" s="1"/>
      <c r="N668" s="2">
        <v>0.65900000000000003</v>
      </c>
      <c r="O668" s="2">
        <v>82.95</v>
      </c>
      <c r="P668" s="30" t="s">
        <v>26</v>
      </c>
      <c r="Q668"/>
      <c r="R668" s="11" t="s">
        <v>2372</v>
      </c>
    </row>
    <row r="669" spans="1:19" x14ac:dyDescent="0.25">
      <c r="A669" s="1"/>
      <c r="B669" s="13" t="s">
        <v>2788</v>
      </c>
      <c r="C669" s="2" t="s">
        <v>2789</v>
      </c>
      <c r="D669" s="4">
        <f t="shared" si="10"/>
        <v>46078</v>
      </c>
      <c r="E669" s="5" t="s">
        <v>1464</v>
      </c>
      <c r="F669" s="2">
        <v>5</v>
      </c>
      <c r="G669" s="2">
        <v>4.3</v>
      </c>
      <c r="H669" t="s">
        <v>656</v>
      </c>
      <c r="I669" s="6" t="s">
        <v>2790</v>
      </c>
      <c r="J669" s="2" t="s">
        <v>658</v>
      </c>
      <c r="K669" t="str">
        <f>VLOOKUP(J669,[1]Sheet1!$B$2:$D$2034,3,0)</f>
        <v>CF</v>
      </c>
      <c r="L669" t="s">
        <v>118</v>
      </c>
      <c r="M669" s="1"/>
      <c r="N669" s="2">
        <v>0.44</v>
      </c>
      <c r="O669" s="2">
        <v>72</v>
      </c>
      <c r="P669" s="30" t="s">
        <v>26</v>
      </c>
      <c r="Q669"/>
      <c r="R669" s="6" t="s">
        <v>69</v>
      </c>
      <c r="S669" t="s">
        <v>28</v>
      </c>
    </row>
    <row r="670" spans="1:19" ht="60" x14ac:dyDescent="0.25">
      <c r="A670" s="2" t="s">
        <v>2791</v>
      </c>
      <c r="B670" s="13" t="s">
        <v>2792</v>
      </c>
      <c r="C670" s="2" t="s">
        <v>2793</v>
      </c>
      <c r="D670" s="4">
        <f t="shared" si="10"/>
        <v>46078</v>
      </c>
      <c r="E670" s="5" t="s">
        <v>1464</v>
      </c>
      <c r="F670" s="2">
        <v>4</v>
      </c>
      <c r="G670" s="2">
        <v>4.0999999999999996</v>
      </c>
      <c r="H670" s="2" t="s">
        <v>194</v>
      </c>
      <c r="I670" s="6" t="s">
        <v>2794</v>
      </c>
      <c r="J670" s="2" t="s">
        <v>196</v>
      </c>
      <c r="K670" t="str">
        <f>VLOOKUP(J670,[1]Sheet1!$B$2:$D$2034,3,0)</f>
        <v>CF</v>
      </c>
      <c r="L670" t="s">
        <v>197</v>
      </c>
      <c r="M670" s="1"/>
      <c r="N670" s="2">
        <v>0.64900000000000002</v>
      </c>
      <c r="O670" s="2">
        <v>82.45</v>
      </c>
      <c r="P670" s="30" t="s">
        <v>36</v>
      </c>
      <c r="Q670" t="s">
        <v>1509</v>
      </c>
      <c r="R670" s="8" t="s">
        <v>45</v>
      </c>
      <c r="S670" t="s">
        <v>37</v>
      </c>
    </row>
    <row r="671" spans="1:19" x14ac:dyDescent="0.25">
      <c r="A671" s="2" t="s">
        <v>2795</v>
      </c>
      <c r="B671" s="13" t="s">
        <v>2796</v>
      </c>
      <c r="C671" s="2" t="s">
        <v>2797</v>
      </c>
      <c r="D671" s="4">
        <f t="shared" si="10"/>
        <v>46078</v>
      </c>
      <c r="E671" s="5" t="s">
        <v>1464</v>
      </c>
      <c r="F671" s="2">
        <v>5</v>
      </c>
      <c r="G671" s="2">
        <v>4.41</v>
      </c>
      <c r="H671" s="2" t="s">
        <v>1079</v>
      </c>
      <c r="I671" s="6" t="s">
        <v>2798</v>
      </c>
      <c r="J671" s="2" t="s">
        <v>67</v>
      </c>
      <c r="K671" t="str">
        <f>VLOOKUP(J671,[1]Sheet1!$B$2:$D$2034,3,0)</f>
        <v>CF</v>
      </c>
      <c r="L671" t="s">
        <v>68</v>
      </c>
      <c r="M671" s="1"/>
      <c r="N671" s="2">
        <v>0.42099999999999999</v>
      </c>
      <c r="O671" s="2">
        <v>71.05</v>
      </c>
      <c r="P671" s="30" t="s">
        <v>26</v>
      </c>
      <c r="Q671" s="22" t="s">
        <v>351</v>
      </c>
      <c r="R671" s="11" t="s">
        <v>351</v>
      </c>
      <c r="S671" s="24"/>
    </row>
    <row r="672" spans="1:19" ht="45" x14ac:dyDescent="0.25">
      <c r="A672" s="2" t="s">
        <v>2799</v>
      </c>
      <c r="B672" s="13" t="s">
        <v>2800</v>
      </c>
      <c r="C672" s="2" t="s">
        <v>2801</v>
      </c>
      <c r="D672" s="4">
        <f t="shared" si="10"/>
        <v>46078</v>
      </c>
      <c r="E672" s="5" t="s">
        <v>1464</v>
      </c>
      <c r="F672" s="2">
        <v>1</v>
      </c>
      <c r="G672" s="2">
        <v>3.94</v>
      </c>
      <c r="H672" s="2" t="s">
        <v>1156</v>
      </c>
      <c r="I672" s="6" t="s">
        <v>2802</v>
      </c>
      <c r="J672" s="2" t="s">
        <v>83</v>
      </c>
      <c r="K672" t="str">
        <f>VLOOKUP(J672,[1]Sheet1!$B$2:$D$2034,3,0)</f>
        <v>NCF</v>
      </c>
      <c r="L672" t="s">
        <v>68</v>
      </c>
      <c r="M672" s="1"/>
      <c r="N672" s="2">
        <v>-0.42099999999999999</v>
      </c>
      <c r="O672" s="2">
        <v>28.95</v>
      </c>
      <c r="P672" s="30" t="s">
        <v>36</v>
      </c>
      <c r="Q672" t="s">
        <v>1509</v>
      </c>
      <c r="R672" s="8" t="s">
        <v>45</v>
      </c>
      <c r="S672" t="s">
        <v>37</v>
      </c>
    </row>
    <row r="673" spans="1:19" x14ac:dyDescent="0.25">
      <c r="A673" s="1"/>
      <c r="B673" s="13" t="s">
        <v>2803</v>
      </c>
      <c r="C673" s="2" t="s">
        <v>2804</v>
      </c>
      <c r="D673" s="4">
        <f t="shared" si="10"/>
        <v>46078</v>
      </c>
      <c r="E673" s="5" t="s">
        <v>1464</v>
      </c>
      <c r="F673" s="2">
        <v>5</v>
      </c>
      <c r="G673" s="2">
        <v>4.53</v>
      </c>
      <c r="H673" s="2" t="s">
        <v>74</v>
      </c>
      <c r="I673" s="6" t="s">
        <v>2805</v>
      </c>
      <c r="J673" s="2" t="s">
        <v>76</v>
      </c>
      <c r="K673" t="str">
        <f>VLOOKUP(J673,[1]Sheet1!$B$2:$D$2034,3,0)</f>
        <v>CF</v>
      </c>
      <c r="L673" t="s">
        <v>77</v>
      </c>
      <c r="M673" s="1"/>
      <c r="N673" s="2">
        <v>0.76900000000000002</v>
      </c>
      <c r="O673" s="2">
        <v>88.45</v>
      </c>
      <c r="P673" s="30" t="s">
        <v>26</v>
      </c>
      <c r="Q673" t="s">
        <v>128</v>
      </c>
      <c r="R673" s="6" t="s">
        <v>53</v>
      </c>
    </row>
    <row r="674" spans="1:19" ht="30" x14ac:dyDescent="0.25">
      <c r="A674" s="1"/>
      <c r="B674" s="13" t="s">
        <v>2806</v>
      </c>
      <c r="C674" s="2" t="s">
        <v>2807</v>
      </c>
      <c r="D674" s="4">
        <f t="shared" si="10"/>
        <v>46078</v>
      </c>
      <c r="E674" s="5" t="s">
        <v>1464</v>
      </c>
      <c r="F674" s="2">
        <v>5</v>
      </c>
      <c r="G674" s="2">
        <v>4.0999999999999996</v>
      </c>
      <c r="H674" s="2" t="s">
        <v>194</v>
      </c>
      <c r="I674" s="6" t="s">
        <v>2808</v>
      </c>
      <c r="J674" s="2" t="s">
        <v>196</v>
      </c>
      <c r="K674" t="str">
        <f>VLOOKUP(J674,[1]Sheet1!$B$2:$D$2034,3,0)</f>
        <v>CF</v>
      </c>
      <c r="L674" t="s">
        <v>197</v>
      </c>
      <c r="M674" s="1"/>
      <c r="N674" s="2">
        <v>0.83199999999999996</v>
      </c>
      <c r="O674" s="2">
        <v>91.6</v>
      </c>
      <c r="P674" s="30" t="s">
        <v>26</v>
      </c>
      <c r="Q674" t="s">
        <v>714</v>
      </c>
      <c r="R674" s="6" t="s">
        <v>53</v>
      </c>
    </row>
    <row r="675" spans="1:19" ht="30" x14ac:dyDescent="0.25">
      <c r="A675" s="2" t="s">
        <v>2809</v>
      </c>
      <c r="B675" s="13" t="s">
        <v>2810</v>
      </c>
      <c r="C675" s="2" t="s">
        <v>2811</v>
      </c>
      <c r="D675" s="4">
        <f t="shared" si="10"/>
        <v>46078</v>
      </c>
      <c r="E675" s="5" t="s">
        <v>1464</v>
      </c>
      <c r="F675" s="2">
        <v>5</v>
      </c>
      <c r="G675" s="2">
        <v>4.41</v>
      </c>
      <c r="H675" s="2" t="s">
        <v>1079</v>
      </c>
      <c r="I675" s="6" t="s">
        <v>2812</v>
      </c>
      <c r="J675" s="2" t="s">
        <v>67</v>
      </c>
      <c r="K675" t="str">
        <f>VLOOKUP(J675,[1]Sheet1!$B$2:$D$2034,3,0)</f>
        <v>CF</v>
      </c>
      <c r="L675" t="s">
        <v>68</v>
      </c>
      <c r="M675" s="1"/>
      <c r="N675" s="2">
        <v>0.82699999999999996</v>
      </c>
      <c r="O675" s="2">
        <v>91.35</v>
      </c>
      <c r="P675" s="30" t="s">
        <v>26</v>
      </c>
      <c r="Q675"/>
      <c r="R675" s="6" t="s">
        <v>53</v>
      </c>
    </row>
    <row r="676" spans="1:19" x14ac:dyDescent="0.25">
      <c r="A676" s="2" t="s">
        <v>2813</v>
      </c>
      <c r="B676" s="13" t="s">
        <v>2814</v>
      </c>
      <c r="C676" s="2" t="s">
        <v>2815</v>
      </c>
      <c r="D676" s="4">
        <f t="shared" si="10"/>
        <v>46078</v>
      </c>
      <c r="E676" s="5" t="s">
        <v>1464</v>
      </c>
      <c r="F676" s="2">
        <v>5</v>
      </c>
      <c r="G676" s="2">
        <v>4.41</v>
      </c>
      <c r="H676" s="2" t="s">
        <v>1079</v>
      </c>
      <c r="I676" s="6" t="s">
        <v>2816</v>
      </c>
      <c r="J676" s="2" t="s">
        <v>67</v>
      </c>
      <c r="K676" t="str">
        <f>VLOOKUP(J676,[1]Sheet1!$B$2:$D$2034,3,0)</f>
        <v>CF</v>
      </c>
      <c r="L676" t="s">
        <v>68</v>
      </c>
      <c r="M676" s="1"/>
      <c r="N676" s="2">
        <v>0.86199999999999999</v>
      </c>
      <c r="O676" s="2">
        <v>93.1</v>
      </c>
      <c r="P676" s="30" t="s">
        <v>26</v>
      </c>
      <c r="Q676"/>
      <c r="R676" s="6" t="s">
        <v>53</v>
      </c>
    </row>
    <row r="677" spans="1:19" x14ac:dyDescent="0.25">
      <c r="A677" s="1"/>
      <c r="B677" s="13" t="s">
        <v>2817</v>
      </c>
      <c r="C677" s="2" t="s">
        <v>2818</v>
      </c>
      <c r="D677" s="4">
        <f t="shared" si="10"/>
        <v>46078</v>
      </c>
      <c r="E677" s="5" t="s">
        <v>1464</v>
      </c>
      <c r="F677" s="2">
        <v>5</v>
      </c>
      <c r="G677" s="2">
        <v>4.41</v>
      </c>
      <c r="H677" s="2" t="s">
        <v>1079</v>
      </c>
      <c r="I677" s="6" t="s">
        <v>2819</v>
      </c>
      <c r="J677" s="2" t="s">
        <v>67</v>
      </c>
      <c r="K677" t="str">
        <f>VLOOKUP(J677,[1]Sheet1!$B$2:$D$2034,3,0)</f>
        <v>CF</v>
      </c>
      <c r="L677" t="s">
        <v>68</v>
      </c>
      <c r="M677" s="1"/>
      <c r="N677" s="2">
        <v>0.93</v>
      </c>
      <c r="O677" s="2">
        <v>96.5</v>
      </c>
      <c r="P677" s="30" t="s">
        <v>26</v>
      </c>
      <c r="Q677"/>
      <c r="R677" s="6" t="s">
        <v>27</v>
      </c>
    </row>
    <row r="678" spans="1:19" x14ac:dyDescent="0.25">
      <c r="A678" s="1"/>
      <c r="B678" s="13" t="s">
        <v>2820</v>
      </c>
      <c r="C678" s="2" t="s">
        <v>2821</v>
      </c>
      <c r="D678" s="4">
        <f t="shared" si="10"/>
        <v>46078</v>
      </c>
      <c r="E678" s="5" t="s">
        <v>1464</v>
      </c>
      <c r="F678" s="2">
        <v>1</v>
      </c>
      <c r="G678" s="2">
        <v>4.37</v>
      </c>
      <c r="H678" t="s">
        <v>115</v>
      </c>
      <c r="I678" s="6" t="s">
        <v>2822</v>
      </c>
      <c r="J678" s="2" t="s">
        <v>117</v>
      </c>
      <c r="K678" t="str">
        <f>VLOOKUP(J678,[1]Sheet1!$B$2:$D$2034,3,0)</f>
        <v>CF</v>
      </c>
      <c r="L678" t="s">
        <v>118</v>
      </c>
      <c r="M678" s="1"/>
      <c r="N678" s="2">
        <v>0</v>
      </c>
      <c r="O678" s="2">
        <v>50</v>
      </c>
      <c r="P678" s="30" t="s">
        <v>36</v>
      </c>
      <c r="Q678"/>
      <c r="R678" s="8" t="s">
        <v>458</v>
      </c>
      <c r="S678" t="s">
        <v>378</v>
      </c>
    </row>
    <row r="679" spans="1:19" ht="30" x14ac:dyDescent="0.25">
      <c r="A679" s="1"/>
      <c r="B679" s="13" t="s">
        <v>2823</v>
      </c>
      <c r="C679" s="2" t="s">
        <v>2824</v>
      </c>
      <c r="D679" s="4">
        <f t="shared" si="10"/>
        <v>46078</v>
      </c>
      <c r="E679" s="5" t="s">
        <v>1464</v>
      </c>
      <c r="F679" s="2">
        <v>2</v>
      </c>
      <c r="G679" s="2">
        <v>4.17</v>
      </c>
      <c r="H679" s="2" t="s">
        <v>740</v>
      </c>
      <c r="I679" s="6" t="s">
        <v>2825</v>
      </c>
      <c r="J679" s="2" t="s">
        <v>742</v>
      </c>
      <c r="K679" t="str">
        <f>VLOOKUP(J679,[1]Sheet1!$B$2:$D$2034,3,0)</f>
        <v>NCF</v>
      </c>
      <c r="L679" t="s">
        <v>720</v>
      </c>
      <c r="M679" s="1"/>
      <c r="N679" s="2">
        <v>-0.78700000000000003</v>
      </c>
      <c r="O679" s="2">
        <v>10.65</v>
      </c>
      <c r="P679" s="30" t="s">
        <v>36</v>
      </c>
      <c r="Q679" t="s">
        <v>2083</v>
      </c>
      <c r="R679" s="8" t="s">
        <v>62</v>
      </c>
      <c r="S679" t="s">
        <v>37</v>
      </c>
    </row>
    <row r="680" spans="1:19" x14ac:dyDescent="0.25">
      <c r="A680" s="2" t="s">
        <v>2154</v>
      </c>
      <c r="B680" s="13" t="s">
        <v>2826</v>
      </c>
      <c r="C680" s="2" t="s">
        <v>2827</v>
      </c>
      <c r="D680" s="4">
        <f t="shared" si="10"/>
        <v>46078</v>
      </c>
      <c r="E680" s="5" t="s">
        <v>1464</v>
      </c>
      <c r="F680" s="2">
        <v>5</v>
      </c>
      <c r="G680" s="2">
        <v>4.41</v>
      </c>
      <c r="H680" s="2" t="s">
        <v>1079</v>
      </c>
      <c r="I680" s="6" t="s">
        <v>2828</v>
      </c>
      <c r="J680" s="2" t="s">
        <v>67</v>
      </c>
      <c r="K680" t="str">
        <f>VLOOKUP(J680,[1]Sheet1!$B$2:$D$2034,3,0)</f>
        <v>CF</v>
      </c>
      <c r="L680" t="s">
        <v>68</v>
      </c>
      <c r="M680" s="1"/>
      <c r="N680" s="2">
        <v>0.92400000000000004</v>
      </c>
      <c r="O680" s="2">
        <v>96.2</v>
      </c>
      <c r="P680" s="30" t="s">
        <v>26</v>
      </c>
      <c r="Q680" t="s">
        <v>504</v>
      </c>
      <c r="R680" s="6" t="s">
        <v>504</v>
      </c>
    </row>
    <row r="681" spans="1:19" x14ac:dyDescent="0.25">
      <c r="A681" s="1"/>
      <c r="B681" s="13" t="s">
        <v>2829</v>
      </c>
      <c r="C681" s="2" t="s">
        <v>2830</v>
      </c>
      <c r="D681" s="4">
        <f t="shared" si="10"/>
        <v>46078</v>
      </c>
      <c r="E681" s="5" t="s">
        <v>1464</v>
      </c>
      <c r="F681" s="2">
        <v>5</v>
      </c>
      <c r="G681" s="2">
        <v>4.53</v>
      </c>
      <c r="H681" s="2" t="s">
        <v>74</v>
      </c>
      <c r="I681" s="6" t="s">
        <v>2831</v>
      </c>
      <c r="J681" s="2" t="s">
        <v>76</v>
      </c>
      <c r="K681" t="str">
        <f>VLOOKUP(J681,[1]Sheet1!$B$2:$D$2034,3,0)</f>
        <v>CF</v>
      </c>
      <c r="L681" t="s">
        <v>77</v>
      </c>
      <c r="M681" s="1"/>
      <c r="N681" s="2">
        <v>0.66</v>
      </c>
      <c r="O681" s="2">
        <v>83</v>
      </c>
      <c r="P681" s="30" t="s">
        <v>26</v>
      </c>
      <c r="Q681"/>
      <c r="R681" s="6" t="s">
        <v>69</v>
      </c>
      <c r="S681" s="22"/>
    </row>
    <row r="682" spans="1:19" x14ac:dyDescent="0.25">
      <c r="A682" s="1"/>
      <c r="B682" s="13" t="s">
        <v>2832</v>
      </c>
      <c r="C682" s="2" t="s">
        <v>2833</v>
      </c>
      <c r="D682" s="4">
        <f t="shared" si="10"/>
        <v>46078</v>
      </c>
      <c r="E682" s="5" t="s">
        <v>1464</v>
      </c>
      <c r="F682" s="2">
        <v>5</v>
      </c>
      <c r="G682" s="2">
        <v>3.94</v>
      </c>
      <c r="H682" s="2" t="s">
        <v>1156</v>
      </c>
      <c r="I682" s="6" t="s">
        <v>2834</v>
      </c>
      <c r="J682" s="2" t="s">
        <v>83</v>
      </c>
      <c r="K682" t="str">
        <f>VLOOKUP(J682,[1]Sheet1!$B$2:$D$2034,3,0)</f>
        <v>NCF</v>
      </c>
      <c r="L682" t="s">
        <v>68</v>
      </c>
      <c r="M682" s="1"/>
      <c r="N682" s="2">
        <v>0.625</v>
      </c>
      <c r="O682" s="2">
        <v>81.25</v>
      </c>
      <c r="P682" s="30" t="s">
        <v>26</v>
      </c>
      <c r="Q682"/>
      <c r="R682" s="6"/>
    </row>
    <row r="683" spans="1:19" x14ac:dyDescent="0.25">
      <c r="A683" s="2" t="s">
        <v>2835</v>
      </c>
      <c r="B683" s="13" t="s">
        <v>2836</v>
      </c>
      <c r="C683" s="2" t="s">
        <v>2837</v>
      </c>
      <c r="D683" s="4">
        <f t="shared" si="10"/>
        <v>46079</v>
      </c>
      <c r="E683" s="5" t="s">
        <v>1464</v>
      </c>
      <c r="F683" s="2">
        <v>5</v>
      </c>
      <c r="G683" s="2">
        <v>4.67</v>
      </c>
      <c r="H683" s="2" t="s">
        <v>2540</v>
      </c>
      <c r="I683" s="6" t="s">
        <v>2838</v>
      </c>
      <c r="J683" s="2" t="s">
        <v>2542</v>
      </c>
      <c r="K683" t="str">
        <f>VLOOKUP(J683,[1]Sheet1!$B$2:$D$2034,3,0)</f>
        <v>CF</v>
      </c>
      <c r="L683" t="s">
        <v>68</v>
      </c>
      <c r="M683" s="1"/>
      <c r="N683" s="2">
        <v>0.86299999999999999</v>
      </c>
      <c r="O683" s="2">
        <v>93.15</v>
      </c>
      <c r="P683" s="30" t="s">
        <v>26</v>
      </c>
      <c r="Q683"/>
      <c r="R683" s="6" t="s">
        <v>110</v>
      </c>
    </row>
    <row r="684" spans="1:19" x14ac:dyDescent="0.25">
      <c r="A684" s="1"/>
      <c r="B684" s="13" t="s">
        <v>2839</v>
      </c>
      <c r="C684" s="2" t="s">
        <v>2840</v>
      </c>
      <c r="D684" s="4">
        <f t="shared" si="10"/>
        <v>46079</v>
      </c>
      <c r="E684" s="5" t="s">
        <v>1464</v>
      </c>
      <c r="F684" s="2">
        <v>5</v>
      </c>
      <c r="G684" s="2">
        <v>3.87</v>
      </c>
      <c r="H684" s="2" t="s">
        <v>207</v>
      </c>
      <c r="I684" s="6" t="s">
        <v>2841</v>
      </c>
      <c r="J684" s="2" t="s">
        <v>209</v>
      </c>
      <c r="K684" t="str">
        <f>VLOOKUP(J684,[1]Sheet1!$B$2:$D$2034,3,0)</f>
        <v>NCF</v>
      </c>
      <c r="L684" t="s">
        <v>210</v>
      </c>
      <c r="M684" s="1"/>
      <c r="N684" s="2">
        <v>0.71799999999999997</v>
      </c>
      <c r="O684" s="2">
        <v>85.9</v>
      </c>
      <c r="P684" s="30" t="s">
        <v>26</v>
      </c>
      <c r="Q684"/>
      <c r="R684" s="6"/>
    </row>
    <row r="685" spans="1:19" x14ac:dyDescent="0.25">
      <c r="A685" s="2" t="s">
        <v>2842</v>
      </c>
      <c r="B685" s="13" t="s">
        <v>2843</v>
      </c>
      <c r="C685" s="2" t="s">
        <v>2844</v>
      </c>
      <c r="D685" s="4">
        <f t="shared" si="10"/>
        <v>46079</v>
      </c>
      <c r="E685" s="5" t="s">
        <v>1464</v>
      </c>
      <c r="F685" s="2">
        <v>1</v>
      </c>
      <c r="G685" s="2">
        <v>4.0999999999999996</v>
      </c>
      <c r="H685" s="2" t="s">
        <v>194</v>
      </c>
      <c r="I685" s="6" t="s">
        <v>2845</v>
      </c>
      <c r="J685" s="2" t="s">
        <v>196</v>
      </c>
      <c r="K685" t="str">
        <f>VLOOKUP(J685,[1]Sheet1!$B$2:$D$2034,3,0)</f>
        <v>CF</v>
      </c>
      <c r="L685" t="s">
        <v>197</v>
      </c>
      <c r="M685" s="1"/>
      <c r="N685" s="2">
        <v>0.38200000000000001</v>
      </c>
      <c r="O685" s="2">
        <v>69.099999999999994</v>
      </c>
      <c r="P685" s="30" t="s">
        <v>36</v>
      </c>
      <c r="Q685" t="s">
        <v>139</v>
      </c>
      <c r="R685" s="8" t="s">
        <v>139</v>
      </c>
      <c r="S685" t="s">
        <v>37</v>
      </c>
    </row>
    <row r="686" spans="1:19" ht="30" x14ac:dyDescent="0.25">
      <c r="A686" s="2" t="s">
        <v>2846</v>
      </c>
      <c r="B686" s="13" t="s">
        <v>2847</v>
      </c>
      <c r="C686" s="2" t="s">
        <v>2848</v>
      </c>
      <c r="D686" s="4">
        <f t="shared" si="10"/>
        <v>46079</v>
      </c>
      <c r="E686" s="5" t="s">
        <v>1464</v>
      </c>
      <c r="F686" s="2">
        <v>1</v>
      </c>
      <c r="G686" s="2">
        <v>4.41</v>
      </c>
      <c r="H686" s="2" t="s">
        <v>1079</v>
      </c>
      <c r="I686" s="6" t="s">
        <v>2849</v>
      </c>
      <c r="J686" s="2" t="s">
        <v>67</v>
      </c>
      <c r="K686" t="str">
        <f>VLOOKUP(J686,[1]Sheet1!$B$2:$D$2034,3,0)</f>
        <v>CF</v>
      </c>
      <c r="L686" t="s">
        <v>68</v>
      </c>
      <c r="M686" s="1"/>
      <c r="N686" s="2">
        <v>-0.65900000000000003</v>
      </c>
      <c r="O686" s="2">
        <v>17.05</v>
      </c>
      <c r="P686" s="30" t="s">
        <v>36</v>
      </c>
      <c r="Q686" t="s">
        <v>1540</v>
      </c>
      <c r="R686" s="8" t="s">
        <v>45</v>
      </c>
      <c r="S686" t="s">
        <v>37</v>
      </c>
    </row>
    <row r="687" spans="1:19" ht="30" x14ac:dyDescent="0.25">
      <c r="A687" s="2" t="s">
        <v>2850</v>
      </c>
      <c r="B687" s="13" t="s">
        <v>2851</v>
      </c>
      <c r="C687" s="2" t="s">
        <v>2852</v>
      </c>
      <c r="D687" s="4">
        <f t="shared" si="10"/>
        <v>46079</v>
      </c>
      <c r="E687" s="5" t="s">
        <v>1464</v>
      </c>
      <c r="F687" s="2">
        <v>1</v>
      </c>
      <c r="G687" s="2">
        <v>4.53</v>
      </c>
      <c r="H687" s="2" t="s">
        <v>74</v>
      </c>
      <c r="I687" s="6" t="s">
        <v>2853</v>
      </c>
      <c r="J687" s="2" t="s">
        <v>76</v>
      </c>
      <c r="K687" t="str">
        <f>VLOOKUP(J687,[1]Sheet1!$B$2:$D$2034,3,0)</f>
        <v>CF</v>
      </c>
      <c r="L687" t="s">
        <v>77</v>
      </c>
      <c r="M687" s="1"/>
      <c r="N687" s="2">
        <v>6.4000000000000001E-2</v>
      </c>
      <c r="O687" s="2">
        <v>53.2</v>
      </c>
      <c r="P687" s="30" t="s">
        <v>36</v>
      </c>
      <c r="Q687" t="s">
        <v>1739</v>
      </c>
      <c r="R687" s="8" t="s">
        <v>45</v>
      </c>
      <c r="S687" t="s">
        <v>37</v>
      </c>
    </row>
    <row r="688" spans="1:19" ht="30" x14ac:dyDescent="0.25">
      <c r="A688" s="2" t="s">
        <v>2854</v>
      </c>
      <c r="B688" s="13" t="s">
        <v>2855</v>
      </c>
      <c r="C688" s="2" t="s">
        <v>2856</v>
      </c>
      <c r="D688" s="4">
        <f t="shared" si="10"/>
        <v>46079</v>
      </c>
      <c r="E688" s="5" t="s">
        <v>1464</v>
      </c>
      <c r="F688" s="2">
        <v>5</v>
      </c>
      <c r="G688" s="2">
        <v>4.41</v>
      </c>
      <c r="H688" s="2" t="s">
        <v>1079</v>
      </c>
      <c r="I688" s="6" t="s">
        <v>2857</v>
      </c>
      <c r="J688" s="2" t="s">
        <v>67</v>
      </c>
      <c r="K688" t="str">
        <f>VLOOKUP(J688,[1]Sheet1!$B$2:$D$2034,3,0)</f>
        <v>CF</v>
      </c>
      <c r="L688" t="s">
        <v>68</v>
      </c>
      <c r="M688" s="1"/>
      <c r="N688" s="2">
        <v>0.81299999999999994</v>
      </c>
      <c r="O688" s="2">
        <v>90.65</v>
      </c>
      <c r="P688" s="30" t="s">
        <v>26</v>
      </c>
      <c r="Q688"/>
      <c r="R688" s="6" t="s">
        <v>53</v>
      </c>
    </row>
    <row r="689" spans="1:19" ht="30" x14ac:dyDescent="0.25">
      <c r="A689" s="1"/>
      <c r="B689" s="13" t="s">
        <v>2858</v>
      </c>
      <c r="C689" s="2" t="s">
        <v>2859</v>
      </c>
      <c r="D689" s="4">
        <f t="shared" si="10"/>
        <v>46079</v>
      </c>
      <c r="E689" s="5" t="s">
        <v>1464</v>
      </c>
      <c r="F689" s="2">
        <v>5</v>
      </c>
      <c r="G689" s="2">
        <v>4.49</v>
      </c>
      <c r="H689" s="2" t="s">
        <v>2860</v>
      </c>
      <c r="I689" s="6" t="s">
        <v>2861</v>
      </c>
      <c r="J689" s="2" t="s">
        <v>2862</v>
      </c>
      <c r="K689" t="str">
        <f>VLOOKUP(J689,[1]Sheet1!$B$2:$D$2034,3,0)</f>
        <v>NCF</v>
      </c>
      <c r="L689" t="s">
        <v>392</v>
      </c>
      <c r="M689" s="1"/>
      <c r="N689" s="2">
        <v>0.90800000000000003</v>
      </c>
      <c r="O689" s="2">
        <v>95.4</v>
      </c>
      <c r="P689" s="30" t="s">
        <v>26</v>
      </c>
      <c r="Q689"/>
      <c r="R689" s="6"/>
    </row>
    <row r="690" spans="1:19" x14ac:dyDescent="0.25">
      <c r="A690" s="2" t="s">
        <v>2863</v>
      </c>
      <c r="B690" s="13" t="s">
        <v>2864</v>
      </c>
      <c r="C690" s="2" t="s">
        <v>2865</v>
      </c>
      <c r="D690" s="4">
        <f t="shared" si="10"/>
        <v>46079</v>
      </c>
      <c r="E690" s="5" t="s">
        <v>1464</v>
      </c>
      <c r="F690" s="2">
        <v>4</v>
      </c>
      <c r="G690" s="2">
        <v>4.41</v>
      </c>
      <c r="H690" s="2" t="s">
        <v>1079</v>
      </c>
      <c r="I690" s="6" t="s">
        <v>2866</v>
      </c>
      <c r="J690" s="2" t="s">
        <v>67</v>
      </c>
      <c r="K690" t="str">
        <f>VLOOKUP(J690,[1]Sheet1!$B$2:$D$2034,3,0)</f>
        <v>CF</v>
      </c>
      <c r="L690" t="s">
        <v>68</v>
      </c>
      <c r="M690" s="1"/>
      <c r="N690" s="2">
        <v>0.49399999999999999</v>
      </c>
      <c r="O690" s="2">
        <v>74.7</v>
      </c>
      <c r="P690" s="30" t="s">
        <v>26</v>
      </c>
      <c r="Q690" t="s">
        <v>316</v>
      </c>
      <c r="R690" s="6" t="s">
        <v>316</v>
      </c>
    </row>
    <row r="691" spans="1:19" x14ac:dyDescent="0.25">
      <c r="A691" s="1"/>
      <c r="B691" s="13" t="s">
        <v>2867</v>
      </c>
      <c r="C691" s="2" t="s">
        <v>2868</v>
      </c>
      <c r="D691" s="4">
        <f t="shared" si="10"/>
        <v>46079</v>
      </c>
      <c r="E691" s="5" t="s">
        <v>1464</v>
      </c>
      <c r="F691" s="2">
        <v>4</v>
      </c>
      <c r="G691" s="2">
        <v>4.53</v>
      </c>
      <c r="H691" s="2" t="s">
        <v>49</v>
      </c>
      <c r="I691" s="6" t="s">
        <v>2869</v>
      </c>
      <c r="J691" s="2" t="s">
        <v>51</v>
      </c>
      <c r="K691" t="str">
        <f>VLOOKUP(J691,[1]Sheet1!$B$2:$D$2034,3,0)</f>
        <v>CF</v>
      </c>
      <c r="L691" t="s">
        <v>52</v>
      </c>
      <c r="M691" s="1"/>
      <c r="N691" s="2">
        <v>0.29599999999999999</v>
      </c>
      <c r="O691" s="2">
        <v>64.8</v>
      </c>
      <c r="P691" s="30" t="s">
        <v>26</v>
      </c>
      <c r="Q691" t="s">
        <v>69</v>
      </c>
      <c r="R691" s="6" t="s">
        <v>69</v>
      </c>
    </row>
    <row r="692" spans="1:19" ht="30" x14ac:dyDescent="0.25">
      <c r="A692" s="2" t="s">
        <v>2870</v>
      </c>
      <c r="B692" s="13" t="s">
        <v>2871</v>
      </c>
      <c r="C692" s="2" t="s">
        <v>2872</v>
      </c>
      <c r="D692" s="4">
        <f t="shared" si="10"/>
        <v>46079</v>
      </c>
      <c r="E692" s="5" t="s">
        <v>1464</v>
      </c>
      <c r="F692" s="2">
        <v>5</v>
      </c>
      <c r="G692" s="2">
        <v>4.2699999999999996</v>
      </c>
      <c r="H692" s="2" t="s">
        <v>1047</v>
      </c>
      <c r="I692" s="6" t="s">
        <v>2873</v>
      </c>
      <c r="J692" s="2" t="s">
        <v>1049</v>
      </c>
      <c r="K692" t="str">
        <f>VLOOKUP(J692,[1]Sheet1!$B$2:$D$2034,3,0)</f>
        <v>CF</v>
      </c>
      <c r="L692" t="s">
        <v>35</v>
      </c>
      <c r="M692" s="1"/>
      <c r="N692" s="2">
        <v>0.36099999999999999</v>
      </c>
      <c r="O692" s="2">
        <v>68.05</v>
      </c>
      <c r="P692" s="30" t="s">
        <v>26</v>
      </c>
      <c r="Q692"/>
      <c r="R692" s="6" t="s">
        <v>53</v>
      </c>
    </row>
    <row r="693" spans="1:19" x14ac:dyDescent="0.25">
      <c r="A693" s="2" t="s">
        <v>187</v>
      </c>
      <c r="B693" s="13" t="s">
        <v>2874</v>
      </c>
      <c r="C693" s="2" t="s">
        <v>2875</v>
      </c>
      <c r="D693" s="4">
        <f t="shared" si="10"/>
        <v>46079</v>
      </c>
      <c r="E693" s="5" t="s">
        <v>1464</v>
      </c>
      <c r="F693" s="2">
        <v>5</v>
      </c>
      <c r="G693" s="2">
        <v>4.51</v>
      </c>
      <c r="H693" s="2" t="s">
        <v>1132</v>
      </c>
      <c r="I693" s="6" t="s">
        <v>2876</v>
      </c>
      <c r="J693" s="2" t="s">
        <v>1134</v>
      </c>
      <c r="K693" t="str">
        <f>VLOOKUP(J693,[1]Sheet1!$B$2:$D$2034,3,0)</f>
        <v>CF</v>
      </c>
      <c r="L693" t="s">
        <v>35</v>
      </c>
      <c r="M693" s="1"/>
      <c r="N693" s="2">
        <v>0.85299999999999998</v>
      </c>
      <c r="O693" s="2">
        <v>92.65</v>
      </c>
      <c r="P693" s="30" t="s">
        <v>26</v>
      </c>
      <c r="Q693" s="3" t="s">
        <v>746</v>
      </c>
      <c r="R693" s="10" t="s">
        <v>746</v>
      </c>
    </row>
    <row r="694" spans="1:19" x14ac:dyDescent="0.25">
      <c r="A694" s="1"/>
      <c r="B694" s="13" t="s">
        <v>2877</v>
      </c>
      <c r="C694" s="2" t="s">
        <v>2878</v>
      </c>
      <c r="D694" s="4">
        <f t="shared" si="10"/>
        <v>46079</v>
      </c>
      <c r="E694" s="5" t="s">
        <v>1464</v>
      </c>
      <c r="F694" s="2">
        <v>4</v>
      </c>
      <c r="G694" s="2">
        <v>4.3099999999999996</v>
      </c>
      <c r="H694" s="2" t="s">
        <v>2217</v>
      </c>
      <c r="I694" s="6" t="s">
        <v>2879</v>
      </c>
      <c r="J694" s="2" t="s">
        <v>2219</v>
      </c>
      <c r="K694" t="str">
        <f>VLOOKUP(J694,[1]Sheet1!$B$2:$D$2034,3,0)</f>
        <v>NCF from C5</v>
      </c>
      <c r="L694" t="s">
        <v>60</v>
      </c>
      <c r="M694" s="1"/>
      <c r="N694" s="2">
        <v>0.42099999999999999</v>
      </c>
      <c r="O694" s="2">
        <v>71.05</v>
      </c>
      <c r="P694" s="30" t="s">
        <v>26</v>
      </c>
      <c r="Q694"/>
      <c r="R694" s="6"/>
    </row>
    <row r="695" spans="1:19" ht="30" x14ac:dyDescent="0.25">
      <c r="A695" s="1"/>
      <c r="B695" s="13" t="s">
        <v>2880</v>
      </c>
      <c r="C695" s="2" t="s">
        <v>2881</v>
      </c>
      <c r="D695" s="4">
        <f t="shared" si="10"/>
        <v>46079</v>
      </c>
      <c r="E695" s="5" t="s">
        <v>1464</v>
      </c>
      <c r="F695" s="2">
        <v>3</v>
      </c>
      <c r="G695" s="2">
        <v>4.41</v>
      </c>
      <c r="H695" s="2" t="s">
        <v>1079</v>
      </c>
      <c r="I695" s="6" t="s">
        <v>2882</v>
      </c>
      <c r="J695" s="2" t="s">
        <v>67</v>
      </c>
      <c r="K695" t="str">
        <f>VLOOKUP(J695,[1]Sheet1!$B$2:$D$2034,3,0)</f>
        <v>CF</v>
      </c>
      <c r="L695" t="s">
        <v>68</v>
      </c>
      <c r="M695" s="1"/>
      <c r="N695" s="2">
        <v>-0.10299999999999999</v>
      </c>
      <c r="O695" s="2">
        <v>44.85</v>
      </c>
      <c r="P695" s="30" t="s">
        <v>36</v>
      </c>
      <c r="Q695" t="s">
        <v>2763</v>
      </c>
      <c r="R695" s="8" t="s">
        <v>2763</v>
      </c>
      <c r="S695" t="s">
        <v>103</v>
      </c>
    </row>
    <row r="696" spans="1:19" x14ac:dyDescent="0.25">
      <c r="A696" s="1"/>
      <c r="B696" s="13" t="s">
        <v>2883</v>
      </c>
      <c r="C696" s="2" t="s">
        <v>2884</v>
      </c>
      <c r="D696" s="4">
        <f t="shared" si="10"/>
        <v>46079</v>
      </c>
      <c r="E696" s="5" t="s">
        <v>1464</v>
      </c>
      <c r="F696" s="2">
        <v>5</v>
      </c>
      <c r="G696" s="2">
        <v>4.6399999999999997</v>
      </c>
      <c r="H696" s="2" t="s">
        <v>2885</v>
      </c>
      <c r="I696" s="6" t="s">
        <v>2886</v>
      </c>
      <c r="J696" s="2" t="s">
        <v>2887</v>
      </c>
      <c r="K696" t="str">
        <f>VLOOKUP(J696,[1]Sheet1!$B$2:$D$2034,3,0)</f>
        <v>NCF</v>
      </c>
      <c r="L696" t="s">
        <v>161</v>
      </c>
      <c r="M696" s="1"/>
      <c r="N696" s="2">
        <v>0.59899999999999998</v>
      </c>
      <c r="O696" s="2">
        <v>79.95</v>
      </c>
      <c r="P696" s="30" t="s">
        <v>26</v>
      </c>
      <c r="Q696"/>
      <c r="R696" s="6"/>
    </row>
    <row r="697" spans="1:19" ht="60" x14ac:dyDescent="0.25">
      <c r="A697" s="2" t="s">
        <v>2888</v>
      </c>
      <c r="B697" s="13" t="s">
        <v>2889</v>
      </c>
      <c r="C697" s="2" t="s">
        <v>2890</v>
      </c>
      <c r="D697" s="4">
        <f t="shared" si="10"/>
        <v>46079</v>
      </c>
      <c r="E697" s="5" t="s">
        <v>1464</v>
      </c>
      <c r="F697" s="2">
        <v>5</v>
      </c>
      <c r="G697" s="2">
        <v>4.41</v>
      </c>
      <c r="H697" s="2" t="s">
        <v>1079</v>
      </c>
      <c r="I697" s="6" t="s">
        <v>2891</v>
      </c>
      <c r="J697" s="2" t="s">
        <v>67</v>
      </c>
      <c r="K697" t="str">
        <f>VLOOKUP(J697,[1]Sheet1!$B$2:$D$2034,3,0)</f>
        <v>CF</v>
      </c>
      <c r="L697" t="s">
        <v>68</v>
      </c>
      <c r="M697" s="1"/>
      <c r="N697" s="2">
        <v>0.873</v>
      </c>
      <c r="O697" s="2">
        <v>93.65</v>
      </c>
      <c r="P697" s="30" t="s">
        <v>36</v>
      </c>
      <c r="Q697" s="18" t="s">
        <v>1509</v>
      </c>
      <c r="R697" s="8" t="s">
        <v>45</v>
      </c>
      <c r="S697" t="s">
        <v>37</v>
      </c>
    </row>
    <row r="698" spans="1:19" ht="60" x14ac:dyDescent="0.25">
      <c r="A698" s="2" t="s">
        <v>2892</v>
      </c>
      <c r="B698" s="13" t="s">
        <v>2893</v>
      </c>
      <c r="C698" s="2" t="s">
        <v>2894</v>
      </c>
      <c r="D698" s="4">
        <f t="shared" si="10"/>
        <v>46079</v>
      </c>
      <c r="E698" s="5" t="s">
        <v>1464</v>
      </c>
      <c r="F698" s="2">
        <v>5</v>
      </c>
      <c r="G698" s="2">
        <v>3.94</v>
      </c>
      <c r="H698" s="2" t="s">
        <v>1156</v>
      </c>
      <c r="I698" s="6" t="s">
        <v>2895</v>
      </c>
      <c r="J698" s="2" t="s">
        <v>83</v>
      </c>
      <c r="K698" t="str">
        <f>VLOOKUP(J698,[1]Sheet1!$B$2:$D$2034,3,0)</f>
        <v>NCF</v>
      </c>
      <c r="L698" t="s">
        <v>68</v>
      </c>
      <c r="M698" s="1"/>
      <c r="N698" s="2">
        <v>0.93</v>
      </c>
      <c r="O698" s="2">
        <v>96.5</v>
      </c>
      <c r="P698" s="30" t="s">
        <v>26</v>
      </c>
      <c r="Q698"/>
      <c r="R698" s="6"/>
    </row>
    <row r="699" spans="1:19" x14ac:dyDescent="0.25">
      <c r="A699" s="1"/>
      <c r="B699" s="13" t="s">
        <v>2896</v>
      </c>
      <c r="C699" s="2" t="s">
        <v>2897</v>
      </c>
      <c r="D699" s="4">
        <f t="shared" si="10"/>
        <v>46079</v>
      </c>
      <c r="E699" s="5" t="s">
        <v>1464</v>
      </c>
      <c r="F699" s="2">
        <v>3</v>
      </c>
      <c r="G699" s="2">
        <v>4.53</v>
      </c>
      <c r="H699" s="2" t="s">
        <v>74</v>
      </c>
      <c r="I699" s="6" t="s">
        <v>2898</v>
      </c>
      <c r="J699" s="2" t="s">
        <v>76</v>
      </c>
      <c r="K699" t="str">
        <f>VLOOKUP(J699,[1]Sheet1!$B$2:$D$2034,3,0)</f>
        <v>CF</v>
      </c>
      <c r="L699" t="s">
        <v>77</v>
      </c>
      <c r="M699" s="1"/>
      <c r="N699" s="2">
        <v>0.36099999999999999</v>
      </c>
      <c r="O699" s="2">
        <v>68.05</v>
      </c>
      <c r="P699" s="30" t="s">
        <v>36</v>
      </c>
      <c r="Q699" t="s">
        <v>45</v>
      </c>
      <c r="R699" s="8" t="s">
        <v>45</v>
      </c>
      <c r="S699" t="s">
        <v>37</v>
      </c>
    </row>
    <row r="700" spans="1:19" x14ac:dyDescent="0.25">
      <c r="A700" s="1"/>
      <c r="B700" s="13" t="s">
        <v>2899</v>
      </c>
      <c r="C700" s="2" t="s">
        <v>2900</v>
      </c>
      <c r="D700" s="4">
        <f t="shared" si="10"/>
        <v>46079</v>
      </c>
      <c r="E700" s="5" t="s">
        <v>1464</v>
      </c>
      <c r="F700" s="2">
        <v>2</v>
      </c>
      <c r="G700" s="2">
        <v>3.71</v>
      </c>
      <c r="H700" s="2" t="s">
        <v>2901</v>
      </c>
      <c r="I700" s="6" t="s">
        <v>2902</v>
      </c>
      <c r="J700" s="2" t="s">
        <v>2903</v>
      </c>
      <c r="K700" t="str">
        <f>VLOOKUP(J700,[1]Sheet1!$B$2:$D$2034,3,0)</f>
        <v>CF</v>
      </c>
      <c r="L700" t="s">
        <v>224</v>
      </c>
      <c r="M700" s="1"/>
      <c r="N700" s="2">
        <v>-5.1999999999999998E-2</v>
      </c>
      <c r="O700" s="2">
        <v>47.4</v>
      </c>
      <c r="P700" s="30" t="s">
        <v>36</v>
      </c>
      <c r="Q700" t="s">
        <v>2904</v>
      </c>
      <c r="R700" s="26" t="s">
        <v>1563</v>
      </c>
      <c r="S700" t="s">
        <v>37</v>
      </c>
    </row>
    <row r="701" spans="1:19" ht="60" x14ac:dyDescent="0.25">
      <c r="A701" s="2" t="s">
        <v>2905</v>
      </c>
      <c r="B701" s="13" t="s">
        <v>2906</v>
      </c>
      <c r="C701" s="2" t="s">
        <v>2907</v>
      </c>
      <c r="D701" s="4">
        <f t="shared" si="10"/>
        <v>46079</v>
      </c>
      <c r="E701" s="5" t="s">
        <v>1464</v>
      </c>
      <c r="F701" s="2">
        <v>2</v>
      </c>
      <c r="G701" s="2">
        <v>3.94</v>
      </c>
      <c r="H701" s="2" t="s">
        <v>1156</v>
      </c>
      <c r="I701" s="6" t="s">
        <v>2908</v>
      </c>
      <c r="J701" s="2" t="s">
        <v>83</v>
      </c>
      <c r="K701" t="str">
        <f>VLOOKUP(J701,[1]Sheet1!$B$2:$D$2034,3,0)</f>
        <v>NCF</v>
      </c>
      <c r="L701" t="s">
        <v>68</v>
      </c>
      <c r="M701" s="1"/>
      <c r="N701" s="2">
        <v>0.17699999999999999</v>
      </c>
      <c r="O701" s="2">
        <v>58.85</v>
      </c>
      <c r="P701" s="30" t="s">
        <v>36</v>
      </c>
      <c r="Q701" s="14" t="s">
        <v>84</v>
      </c>
      <c r="R701" s="8" t="s">
        <v>84</v>
      </c>
      <c r="S701" s="14" t="s">
        <v>37</v>
      </c>
    </row>
    <row r="702" spans="1:19" ht="30" x14ac:dyDescent="0.25">
      <c r="A702" s="2" t="s">
        <v>2909</v>
      </c>
      <c r="B702" s="13" t="s">
        <v>2910</v>
      </c>
      <c r="C702" s="2" t="s">
        <v>2911</v>
      </c>
      <c r="D702" s="4">
        <f t="shared" si="10"/>
        <v>46079</v>
      </c>
      <c r="E702" s="5" t="s">
        <v>1464</v>
      </c>
      <c r="F702" s="2">
        <v>1</v>
      </c>
      <c r="G702" s="2">
        <v>2.2999999999999998</v>
      </c>
      <c r="H702" s="2" t="s">
        <v>266</v>
      </c>
      <c r="I702" s="6" t="s">
        <v>2912</v>
      </c>
      <c r="J702" s="2" t="s">
        <v>268</v>
      </c>
      <c r="K702" t="str">
        <f>VLOOKUP(J702,[1]Sheet1!$B$2:$D$2034,3,0)</f>
        <v>NCF from C5</v>
      </c>
      <c r="L702" t="s">
        <v>269</v>
      </c>
      <c r="M702" s="9" t="s">
        <v>2913</v>
      </c>
      <c r="N702" s="2">
        <v>-0.68100000000000005</v>
      </c>
      <c r="O702" s="2">
        <v>15.95</v>
      </c>
      <c r="P702" s="30" t="s">
        <v>36</v>
      </c>
      <c r="Q702" t="s">
        <v>2914</v>
      </c>
      <c r="R702" s="8" t="s">
        <v>2914</v>
      </c>
      <c r="S702" t="s">
        <v>28</v>
      </c>
    </row>
    <row r="703" spans="1:19" x14ac:dyDescent="0.25">
      <c r="A703" s="1"/>
      <c r="B703" s="13" t="s">
        <v>2915</v>
      </c>
      <c r="C703" s="2" t="s">
        <v>2916</v>
      </c>
      <c r="D703" s="4">
        <f t="shared" si="10"/>
        <v>46079</v>
      </c>
      <c r="E703" s="5" t="s">
        <v>1464</v>
      </c>
      <c r="F703" s="2">
        <v>5</v>
      </c>
      <c r="G703" s="2">
        <v>4.53</v>
      </c>
      <c r="H703" s="2" t="s">
        <v>74</v>
      </c>
      <c r="I703" s="6" t="s">
        <v>2917</v>
      </c>
      <c r="J703" s="2" t="s">
        <v>76</v>
      </c>
      <c r="K703" t="str">
        <f>VLOOKUP(J703,[1]Sheet1!$B$2:$D$2034,3,0)</f>
        <v>CF</v>
      </c>
      <c r="L703" t="s">
        <v>77</v>
      </c>
      <c r="M703" s="1"/>
      <c r="N703" s="2">
        <v>0.85199999999999998</v>
      </c>
      <c r="O703" s="2">
        <v>92.6</v>
      </c>
      <c r="P703" s="30" t="s">
        <v>26</v>
      </c>
      <c r="Q703"/>
      <c r="R703" s="6" t="s">
        <v>53</v>
      </c>
    </row>
    <row r="704" spans="1:19" x14ac:dyDescent="0.25">
      <c r="A704" s="1"/>
      <c r="B704" s="13" t="s">
        <v>2918</v>
      </c>
      <c r="C704" s="2" t="s">
        <v>2919</v>
      </c>
      <c r="D704" s="4">
        <f t="shared" si="10"/>
        <v>46079</v>
      </c>
      <c r="E704" s="5" t="s">
        <v>1464</v>
      </c>
      <c r="F704" s="2">
        <v>5</v>
      </c>
      <c r="G704" s="2">
        <v>4.41</v>
      </c>
      <c r="H704" s="2" t="s">
        <v>1079</v>
      </c>
      <c r="I704" s="6" t="s">
        <v>2920</v>
      </c>
      <c r="J704" s="2" t="s">
        <v>67</v>
      </c>
      <c r="K704" t="str">
        <f>VLOOKUP(J704,[1]Sheet1!$B$2:$D$2034,3,0)</f>
        <v>CF</v>
      </c>
      <c r="L704" t="s">
        <v>68</v>
      </c>
      <c r="M704" s="1"/>
      <c r="N704" s="2">
        <v>0.45900000000000002</v>
      </c>
      <c r="O704" s="2">
        <v>72.95</v>
      </c>
      <c r="P704" s="30" t="s">
        <v>26</v>
      </c>
      <c r="Q704" t="s">
        <v>2269</v>
      </c>
      <c r="R704" s="6" t="s">
        <v>504</v>
      </c>
    </row>
    <row r="705" spans="1:19" x14ac:dyDescent="0.25">
      <c r="A705" s="1"/>
      <c r="B705" s="13" t="s">
        <v>2921</v>
      </c>
      <c r="C705" s="2" t="s">
        <v>2922</v>
      </c>
      <c r="D705" s="4">
        <f t="shared" si="10"/>
        <v>46079</v>
      </c>
      <c r="E705" s="5" t="s">
        <v>1464</v>
      </c>
      <c r="F705" s="2">
        <v>4</v>
      </c>
      <c r="G705" s="2">
        <v>3.94</v>
      </c>
      <c r="H705" s="2" t="s">
        <v>1156</v>
      </c>
      <c r="I705" s="6" t="s">
        <v>2923</v>
      </c>
      <c r="J705" s="2" t="s">
        <v>83</v>
      </c>
      <c r="K705" t="str">
        <f>VLOOKUP(J705,[1]Sheet1!$B$2:$D$2034,3,0)</f>
        <v>NCF</v>
      </c>
      <c r="L705" t="s">
        <v>68</v>
      </c>
      <c r="M705" s="1"/>
      <c r="N705" s="2">
        <v>0.42099999999999999</v>
      </c>
      <c r="O705" s="2">
        <v>71.05</v>
      </c>
      <c r="P705" s="30" t="s">
        <v>26</v>
      </c>
      <c r="Q705"/>
      <c r="R705" s="6"/>
    </row>
    <row r="706" spans="1:19" ht="105" x14ac:dyDescent="0.25">
      <c r="A706" s="2" t="s">
        <v>2924</v>
      </c>
      <c r="B706" s="13" t="s">
        <v>2925</v>
      </c>
      <c r="C706" s="2" t="s">
        <v>2926</v>
      </c>
      <c r="D706" s="4">
        <f t="shared" ref="D706:D769" si="11">DATEVALUE(LEFT(C706,10))</f>
        <v>46079</v>
      </c>
      <c r="E706" s="5" t="s">
        <v>1464</v>
      </c>
      <c r="F706" s="2">
        <v>5</v>
      </c>
      <c r="G706" s="2">
        <v>4.53</v>
      </c>
      <c r="H706" s="2" t="s">
        <v>49</v>
      </c>
      <c r="I706" s="6" t="s">
        <v>2927</v>
      </c>
      <c r="J706" s="2" t="s">
        <v>51</v>
      </c>
      <c r="K706" t="str">
        <f>VLOOKUP(J706,[1]Sheet1!$B$2:$D$2034,3,0)</f>
        <v>CF</v>
      </c>
      <c r="L706" t="s">
        <v>52</v>
      </c>
      <c r="M706" s="1"/>
      <c r="N706" s="2">
        <v>0.99199999999999999</v>
      </c>
      <c r="O706" s="2">
        <v>99.6</v>
      </c>
      <c r="P706" s="30" t="s">
        <v>26</v>
      </c>
      <c r="Q706"/>
      <c r="R706" s="6" t="s">
        <v>27</v>
      </c>
    </row>
    <row r="707" spans="1:19" x14ac:dyDescent="0.25">
      <c r="A707" s="1"/>
      <c r="B707" s="13" t="s">
        <v>2928</v>
      </c>
      <c r="C707" s="2" t="s">
        <v>2929</v>
      </c>
      <c r="D707" s="4">
        <f t="shared" si="11"/>
        <v>46079</v>
      </c>
      <c r="E707" s="5" t="s">
        <v>1464</v>
      </c>
      <c r="F707" s="2">
        <v>5</v>
      </c>
      <c r="G707" s="2">
        <v>4.3</v>
      </c>
      <c r="H707" t="s">
        <v>656</v>
      </c>
      <c r="I707" s="6" t="s">
        <v>2930</v>
      </c>
      <c r="J707" s="2" t="s">
        <v>658</v>
      </c>
      <c r="K707" t="str">
        <f>VLOOKUP(J707,[1]Sheet1!$B$2:$D$2034,3,0)</f>
        <v>CF</v>
      </c>
      <c r="L707" t="s">
        <v>118</v>
      </c>
      <c r="M707" s="1"/>
      <c r="N707" s="2">
        <v>0.84</v>
      </c>
      <c r="O707" s="2">
        <v>92</v>
      </c>
      <c r="P707" s="30" t="s">
        <v>26</v>
      </c>
      <c r="Q707"/>
      <c r="R707" s="6" t="s">
        <v>69</v>
      </c>
      <c r="S707" t="s">
        <v>28</v>
      </c>
    </row>
    <row r="708" spans="1:19" x14ac:dyDescent="0.25">
      <c r="A708" s="1"/>
      <c r="B708" s="13" t="s">
        <v>2931</v>
      </c>
      <c r="C708" s="2" t="s">
        <v>2932</v>
      </c>
      <c r="D708" s="4">
        <f t="shared" si="11"/>
        <v>46080</v>
      </c>
      <c r="E708" s="5" t="s">
        <v>1464</v>
      </c>
      <c r="F708" s="2">
        <v>4</v>
      </c>
      <c r="G708" s="2">
        <v>4.38</v>
      </c>
      <c r="H708" s="2" t="s">
        <v>249</v>
      </c>
      <c r="I708" s="6" t="s">
        <v>2933</v>
      </c>
      <c r="J708" s="2" t="s">
        <v>251</v>
      </c>
      <c r="K708" t="str">
        <f>VLOOKUP(J708,[1]Sheet1!$B$2:$D$2034,3,0)</f>
        <v>NCF</v>
      </c>
      <c r="L708" t="s">
        <v>252</v>
      </c>
      <c r="M708" s="9" t="s">
        <v>2934</v>
      </c>
      <c r="N708" s="2">
        <v>0.625</v>
      </c>
      <c r="O708" s="2">
        <v>81.25</v>
      </c>
      <c r="P708" s="30" t="s">
        <v>26</v>
      </c>
      <c r="Q708"/>
      <c r="R708" s="6"/>
    </row>
    <row r="709" spans="1:19" x14ac:dyDescent="0.25">
      <c r="A709" s="1"/>
      <c r="B709" s="13" t="s">
        <v>2935</v>
      </c>
      <c r="C709" s="2" t="s">
        <v>2936</v>
      </c>
      <c r="D709" s="4">
        <f t="shared" si="11"/>
        <v>46080</v>
      </c>
      <c r="E709" s="5" t="s">
        <v>1464</v>
      </c>
      <c r="F709" s="2">
        <v>1</v>
      </c>
      <c r="G709" s="2">
        <v>4.53</v>
      </c>
      <c r="H709" s="2" t="s">
        <v>74</v>
      </c>
      <c r="I709" s="6" t="s">
        <v>2937</v>
      </c>
      <c r="J709" s="2" t="s">
        <v>76</v>
      </c>
      <c r="K709" t="str">
        <f>VLOOKUP(J709,[1]Sheet1!$B$2:$D$2034,3,0)</f>
        <v>CF</v>
      </c>
      <c r="L709" t="s">
        <v>77</v>
      </c>
      <c r="M709" s="1"/>
      <c r="N709" s="2">
        <v>0</v>
      </c>
      <c r="O709" s="2">
        <v>50</v>
      </c>
      <c r="P709" s="30" t="s">
        <v>36</v>
      </c>
      <c r="Q709" t="s">
        <v>1180</v>
      </c>
      <c r="R709" s="8" t="s">
        <v>1180</v>
      </c>
      <c r="S709" s="18" t="s">
        <v>37</v>
      </c>
    </row>
    <row r="710" spans="1:19" x14ac:dyDescent="0.25">
      <c r="A710" s="1"/>
      <c r="B710" s="13" t="s">
        <v>2938</v>
      </c>
      <c r="C710" s="2" t="s">
        <v>2939</v>
      </c>
      <c r="D710" s="4">
        <f t="shared" si="11"/>
        <v>46080</v>
      </c>
      <c r="E710" s="5" t="s">
        <v>1464</v>
      </c>
      <c r="F710" s="2">
        <v>5</v>
      </c>
      <c r="G710" s="2">
        <v>2.79</v>
      </c>
      <c r="H710" s="2" t="s">
        <v>41</v>
      </c>
      <c r="I710" s="6" t="s">
        <v>2940</v>
      </c>
      <c r="J710" s="2" t="s">
        <v>43</v>
      </c>
      <c r="K710" t="str">
        <f>VLOOKUP(J710,[1]Sheet1!$B$2:$D$2034,3,0)</f>
        <v>NCF</v>
      </c>
      <c r="L710" t="s">
        <v>44</v>
      </c>
      <c r="M710" s="1"/>
      <c r="N710" s="2">
        <v>0.85199999999999998</v>
      </c>
      <c r="O710" s="2">
        <v>92.6</v>
      </c>
      <c r="P710" s="30" t="s">
        <v>26</v>
      </c>
      <c r="Q710"/>
      <c r="R710" s="6"/>
    </row>
    <row r="711" spans="1:19" ht="30" x14ac:dyDescent="0.25">
      <c r="A711" s="1"/>
      <c r="B711" s="13" t="s">
        <v>2941</v>
      </c>
      <c r="C711" s="2" t="s">
        <v>2942</v>
      </c>
      <c r="D711" s="4">
        <f t="shared" si="11"/>
        <v>46080</v>
      </c>
      <c r="E711" s="5" t="s">
        <v>1464</v>
      </c>
      <c r="F711" s="2">
        <v>1</v>
      </c>
      <c r="G711" s="2">
        <v>4.41</v>
      </c>
      <c r="H711" s="2" t="s">
        <v>1079</v>
      </c>
      <c r="I711" s="6" t="s">
        <v>2943</v>
      </c>
      <c r="J711" s="2" t="s">
        <v>67</v>
      </c>
      <c r="K711" t="str">
        <f>VLOOKUP(J711,[1]Sheet1!$B$2:$D$2034,3,0)</f>
        <v>CF</v>
      </c>
      <c r="L711" t="s">
        <v>68</v>
      </c>
      <c r="M711" s="1"/>
      <c r="N711" s="2">
        <v>-0.61099999999999999</v>
      </c>
      <c r="O711" s="2">
        <v>19.45</v>
      </c>
      <c r="P711" s="30" t="s">
        <v>36</v>
      </c>
      <c r="Q711" t="s">
        <v>1476</v>
      </c>
      <c r="R711" s="8" t="s">
        <v>155</v>
      </c>
      <c r="S711" t="s">
        <v>111</v>
      </c>
    </row>
    <row r="712" spans="1:19" x14ac:dyDescent="0.25">
      <c r="A712" s="2" t="s">
        <v>2944</v>
      </c>
      <c r="B712" s="13" t="s">
        <v>2945</v>
      </c>
      <c r="C712" s="2" t="s">
        <v>2946</v>
      </c>
      <c r="D712" s="4">
        <f t="shared" si="11"/>
        <v>46080</v>
      </c>
      <c r="E712" s="5" t="s">
        <v>1464</v>
      </c>
      <c r="F712" s="2">
        <v>3</v>
      </c>
      <c r="G712" s="2">
        <v>3.66</v>
      </c>
      <c r="H712" s="2" t="s">
        <v>2947</v>
      </c>
      <c r="I712" s="6" t="s">
        <v>2948</v>
      </c>
      <c r="J712" s="2" t="s">
        <v>2949</v>
      </c>
      <c r="K712" t="str">
        <f>VLOOKUP(J712,[1]Sheet1!$B$2:$D$2034,3,0)</f>
        <v>NCF from C5</v>
      </c>
      <c r="L712" t="s">
        <v>60</v>
      </c>
      <c r="M712" s="9" t="s">
        <v>2950</v>
      </c>
      <c r="N712" s="2">
        <v>-0.29599999999999999</v>
      </c>
      <c r="O712" s="2">
        <v>35.200000000000003</v>
      </c>
      <c r="P712" s="30" t="s">
        <v>36</v>
      </c>
      <c r="Q712" t="s">
        <v>1509</v>
      </c>
      <c r="R712" s="8" t="s">
        <v>45</v>
      </c>
      <c r="S712" t="s">
        <v>37</v>
      </c>
    </row>
    <row r="713" spans="1:19" ht="45" x14ac:dyDescent="0.25">
      <c r="A713" s="2" t="s">
        <v>2951</v>
      </c>
      <c r="B713" s="13" t="s">
        <v>2952</v>
      </c>
      <c r="C713" s="2" t="s">
        <v>2953</v>
      </c>
      <c r="D713" s="4">
        <f t="shared" si="11"/>
        <v>46080</v>
      </c>
      <c r="E713" s="5" t="s">
        <v>1464</v>
      </c>
      <c r="F713" s="2">
        <v>2</v>
      </c>
      <c r="G713" s="2">
        <v>4.41</v>
      </c>
      <c r="H713" s="2" t="s">
        <v>1079</v>
      </c>
      <c r="I713" s="6" t="s">
        <v>2954</v>
      </c>
      <c r="J713" s="2" t="s">
        <v>67</v>
      </c>
      <c r="K713" t="str">
        <f>VLOOKUP(J713,[1]Sheet1!$B$2:$D$2034,3,0)</f>
        <v>CF</v>
      </c>
      <c r="L713" t="s">
        <v>68</v>
      </c>
      <c r="M713" s="1"/>
      <c r="N713" s="2">
        <v>0.18099999999999999</v>
      </c>
      <c r="O713" s="2">
        <v>59.05</v>
      </c>
      <c r="P713" s="30" t="s">
        <v>36</v>
      </c>
      <c r="Q713" s="3" t="s">
        <v>2261</v>
      </c>
      <c r="R713" s="8" t="s">
        <v>155</v>
      </c>
      <c r="S713" t="s">
        <v>111</v>
      </c>
    </row>
    <row r="714" spans="1:19" x14ac:dyDescent="0.25">
      <c r="A714" s="1"/>
      <c r="B714" s="13" t="s">
        <v>2955</v>
      </c>
      <c r="C714" s="2" t="s">
        <v>2956</v>
      </c>
      <c r="D714" s="4">
        <f t="shared" si="11"/>
        <v>46080</v>
      </c>
      <c r="E714" s="5" t="s">
        <v>1464</v>
      </c>
      <c r="F714" s="2">
        <v>3</v>
      </c>
      <c r="G714" s="2">
        <v>4.41</v>
      </c>
      <c r="H714" s="2" t="s">
        <v>1079</v>
      </c>
      <c r="I714" s="6" t="s">
        <v>2957</v>
      </c>
      <c r="J714" s="2" t="s">
        <v>67</v>
      </c>
      <c r="K714" t="str">
        <f>VLOOKUP(J714,[1]Sheet1!$B$2:$D$2034,3,0)</f>
        <v>CF</v>
      </c>
      <c r="L714" t="s">
        <v>68</v>
      </c>
      <c r="M714" s="1"/>
      <c r="N714" s="2">
        <v>0.47499999999999998</v>
      </c>
      <c r="O714" s="2">
        <v>73.75</v>
      </c>
      <c r="P714" s="30" t="s">
        <v>36</v>
      </c>
      <c r="Q714" s="6" t="s">
        <v>1739</v>
      </c>
      <c r="R714" s="8" t="s">
        <v>45</v>
      </c>
      <c r="S714" t="s">
        <v>37</v>
      </c>
    </row>
    <row r="715" spans="1:19" x14ac:dyDescent="0.25">
      <c r="A715" s="1"/>
      <c r="B715" s="13" t="s">
        <v>2958</v>
      </c>
      <c r="C715" s="2" t="s">
        <v>2959</v>
      </c>
      <c r="D715" s="4">
        <f t="shared" si="11"/>
        <v>46080</v>
      </c>
      <c r="E715" s="5" t="s">
        <v>1464</v>
      </c>
      <c r="F715" s="2">
        <v>5</v>
      </c>
      <c r="G715" s="2">
        <v>4.53</v>
      </c>
      <c r="H715" s="2" t="s">
        <v>74</v>
      </c>
      <c r="I715" s="6" t="s">
        <v>2960</v>
      </c>
      <c r="J715" s="2" t="s">
        <v>76</v>
      </c>
      <c r="K715" t="str">
        <f>VLOOKUP(J715,[1]Sheet1!$B$2:$D$2034,3,0)</f>
        <v>CF</v>
      </c>
      <c r="L715" t="s">
        <v>77</v>
      </c>
      <c r="M715" s="1"/>
      <c r="N715" s="2">
        <v>0.63700000000000001</v>
      </c>
      <c r="O715" s="2">
        <v>81.849999999999994</v>
      </c>
      <c r="P715" s="30" t="s">
        <v>26</v>
      </c>
      <c r="Q715" s="22" t="s">
        <v>351</v>
      </c>
      <c r="R715" s="11" t="s">
        <v>351</v>
      </c>
    </row>
    <row r="716" spans="1:19" ht="30" x14ac:dyDescent="0.25">
      <c r="A716" s="2" t="s">
        <v>2961</v>
      </c>
      <c r="B716" s="13" t="s">
        <v>2962</v>
      </c>
      <c r="C716" s="2" t="s">
        <v>2963</v>
      </c>
      <c r="D716" s="4">
        <f t="shared" si="11"/>
        <v>46080</v>
      </c>
      <c r="E716" s="5" t="s">
        <v>1464</v>
      </c>
      <c r="F716" s="2">
        <v>5</v>
      </c>
      <c r="G716" s="2">
        <v>4.41</v>
      </c>
      <c r="H716" s="2" t="s">
        <v>1079</v>
      </c>
      <c r="I716" s="6" t="s">
        <v>2964</v>
      </c>
      <c r="J716" s="2" t="s">
        <v>67</v>
      </c>
      <c r="K716" t="str">
        <f>VLOOKUP(J716,[1]Sheet1!$B$2:$D$2034,3,0)</f>
        <v>CF</v>
      </c>
      <c r="L716" t="s">
        <v>68</v>
      </c>
      <c r="M716" s="12" t="s">
        <v>2965</v>
      </c>
      <c r="N716" s="2">
        <v>0.92100000000000004</v>
      </c>
      <c r="O716" s="2">
        <v>96.05</v>
      </c>
      <c r="P716" s="30" t="s">
        <v>26</v>
      </c>
      <c r="Q716" s="3" t="s">
        <v>746</v>
      </c>
      <c r="R716" s="10" t="s">
        <v>746</v>
      </c>
    </row>
    <row r="717" spans="1:19" x14ac:dyDescent="0.25">
      <c r="A717" s="2" t="s">
        <v>2966</v>
      </c>
      <c r="B717" s="13" t="s">
        <v>2967</v>
      </c>
      <c r="C717" s="2" t="s">
        <v>2968</v>
      </c>
      <c r="D717" s="4">
        <f t="shared" si="11"/>
        <v>46080</v>
      </c>
      <c r="E717" s="5" t="s">
        <v>1464</v>
      </c>
      <c r="F717" s="2">
        <v>5</v>
      </c>
      <c r="G717" s="2">
        <v>3.94</v>
      </c>
      <c r="H717" s="2" t="s">
        <v>1156</v>
      </c>
      <c r="I717" s="6" t="s">
        <v>2969</v>
      </c>
      <c r="J717" s="2" t="s">
        <v>83</v>
      </c>
      <c r="K717" t="str">
        <f>VLOOKUP(J717,[1]Sheet1!$B$2:$D$2034,3,0)</f>
        <v>NCF</v>
      </c>
      <c r="L717" t="s">
        <v>68</v>
      </c>
      <c r="M717" s="1"/>
      <c r="N717" s="2">
        <v>0.88600000000000001</v>
      </c>
      <c r="O717" s="2">
        <v>94.3</v>
      </c>
      <c r="P717" s="30" t="s">
        <v>26</v>
      </c>
      <c r="Q717"/>
      <c r="R717" s="6"/>
    </row>
    <row r="718" spans="1:19" ht="30" x14ac:dyDescent="0.25">
      <c r="A718" s="2" t="s">
        <v>2970</v>
      </c>
      <c r="B718" s="13" t="s">
        <v>2971</v>
      </c>
      <c r="C718" s="2" t="s">
        <v>2972</v>
      </c>
      <c r="D718" s="4">
        <f t="shared" si="11"/>
        <v>46080</v>
      </c>
      <c r="E718" s="5" t="s">
        <v>1464</v>
      </c>
      <c r="F718" s="2">
        <v>4</v>
      </c>
      <c r="G718" s="2">
        <v>3.94</v>
      </c>
      <c r="H718" s="2" t="s">
        <v>1156</v>
      </c>
      <c r="I718" s="6" t="s">
        <v>2973</v>
      </c>
      <c r="J718" s="2" t="s">
        <v>83</v>
      </c>
      <c r="K718" t="str">
        <f>VLOOKUP(J718,[1]Sheet1!$B$2:$D$2034,3,0)</f>
        <v>NCF</v>
      </c>
      <c r="L718" t="s">
        <v>68</v>
      </c>
      <c r="M718" s="1"/>
      <c r="N718" s="2">
        <v>0.92700000000000005</v>
      </c>
      <c r="O718" s="2">
        <v>96.35</v>
      </c>
      <c r="P718" s="30" t="s">
        <v>26</v>
      </c>
      <c r="Q718"/>
      <c r="R718" s="6"/>
    </row>
    <row r="719" spans="1:19" ht="60" x14ac:dyDescent="0.25">
      <c r="A719" s="2" t="s">
        <v>2974</v>
      </c>
      <c r="B719" s="13" t="s">
        <v>2975</v>
      </c>
      <c r="C719" s="2" t="s">
        <v>2976</v>
      </c>
      <c r="D719" s="4">
        <f t="shared" si="11"/>
        <v>46080</v>
      </c>
      <c r="E719" s="5" t="s">
        <v>1464</v>
      </c>
      <c r="F719" s="2">
        <v>2</v>
      </c>
      <c r="G719" s="2">
        <v>4.41</v>
      </c>
      <c r="H719" s="2" t="s">
        <v>1079</v>
      </c>
      <c r="I719" s="6" t="s">
        <v>2977</v>
      </c>
      <c r="J719" s="2" t="s">
        <v>67</v>
      </c>
      <c r="K719" t="str">
        <f>VLOOKUP(J719,[1]Sheet1!$B$2:$D$2034,3,0)</f>
        <v>CF</v>
      </c>
      <c r="L719" t="s">
        <v>68</v>
      </c>
      <c r="M719" s="1"/>
      <c r="N719" s="2">
        <v>0.46100000000000002</v>
      </c>
      <c r="O719" s="2">
        <v>73.05</v>
      </c>
      <c r="P719" s="30" t="s">
        <v>36</v>
      </c>
      <c r="Q719" s="14" t="s">
        <v>84</v>
      </c>
      <c r="R719" s="8" t="s">
        <v>84</v>
      </c>
      <c r="S719" s="14" t="s">
        <v>37</v>
      </c>
    </row>
    <row r="720" spans="1:19" ht="60" x14ac:dyDescent="0.25">
      <c r="A720" s="2" t="s">
        <v>2978</v>
      </c>
      <c r="B720" s="13" t="s">
        <v>2979</v>
      </c>
      <c r="C720" s="2" t="s">
        <v>2980</v>
      </c>
      <c r="D720" s="4">
        <f t="shared" si="11"/>
        <v>46080</v>
      </c>
      <c r="E720" s="5" t="s">
        <v>1464</v>
      </c>
      <c r="F720" s="2">
        <v>2</v>
      </c>
      <c r="G720" s="2">
        <v>4.41</v>
      </c>
      <c r="H720" s="2" t="s">
        <v>1079</v>
      </c>
      <c r="I720" s="6" t="s">
        <v>2981</v>
      </c>
      <c r="J720" s="2" t="s">
        <v>67</v>
      </c>
      <c r="K720" t="str">
        <f>VLOOKUP(J720,[1]Sheet1!$B$2:$D$2034,3,0)</f>
        <v>CF</v>
      </c>
      <c r="L720" t="s">
        <v>68</v>
      </c>
      <c r="M720" s="1"/>
      <c r="N720" s="2">
        <v>0.88800000000000001</v>
      </c>
      <c r="O720" s="2">
        <v>94.4</v>
      </c>
      <c r="P720" s="30" t="s">
        <v>36</v>
      </c>
      <c r="Q720" t="s">
        <v>2553</v>
      </c>
      <c r="R720" s="8" t="s">
        <v>2553</v>
      </c>
      <c r="S720" t="s">
        <v>37</v>
      </c>
    </row>
    <row r="721" spans="1:19" x14ac:dyDescent="0.25">
      <c r="A721" s="1"/>
      <c r="B721" s="13" t="s">
        <v>2982</v>
      </c>
      <c r="C721" s="2" t="s">
        <v>2983</v>
      </c>
      <c r="D721" s="4">
        <f t="shared" si="11"/>
        <v>46080</v>
      </c>
      <c r="E721" s="5" t="s">
        <v>1464</v>
      </c>
      <c r="F721" s="2">
        <v>5</v>
      </c>
      <c r="G721" s="2">
        <v>4.49</v>
      </c>
      <c r="H721" s="2" t="s">
        <v>500</v>
      </c>
      <c r="I721" s="6" t="s">
        <v>2984</v>
      </c>
      <c r="J721" s="2" t="s">
        <v>502</v>
      </c>
      <c r="K721" t="str">
        <f>VLOOKUP(J721,[1]Sheet1!$B$2:$D$2034,3,0)</f>
        <v>CF</v>
      </c>
      <c r="L721" t="s">
        <v>503</v>
      </c>
      <c r="M721" s="1"/>
      <c r="N721" s="2">
        <v>0.90400000000000003</v>
      </c>
      <c r="O721" s="2">
        <v>95.2</v>
      </c>
      <c r="P721" s="30" t="s">
        <v>26</v>
      </c>
      <c r="Q721"/>
      <c r="R721" s="6" t="s">
        <v>53</v>
      </c>
    </row>
    <row r="722" spans="1:19" x14ac:dyDescent="0.25">
      <c r="A722" s="1"/>
      <c r="B722" s="13" t="s">
        <v>2985</v>
      </c>
      <c r="C722" s="2" t="s">
        <v>2986</v>
      </c>
      <c r="D722" s="4">
        <f t="shared" si="11"/>
        <v>46080</v>
      </c>
      <c r="E722" s="5" t="s">
        <v>1464</v>
      </c>
      <c r="F722" s="2">
        <v>5</v>
      </c>
      <c r="G722" s="2">
        <v>4.49</v>
      </c>
      <c r="H722" s="2" t="s">
        <v>176</v>
      </c>
      <c r="I722" s="6" t="s">
        <v>2987</v>
      </c>
      <c r="J722" s="2" t="s">
        <v>178</v>
      </c>
      <c r="K722" t="str">
        <f>VLOOKUP(J722,[1]Sheet1!$B$2:$D$2034,3,0)</f>
        <v>CF</v>
      </c>
      <c r="L722" t="s">
        <v>179</v>
      </c>
      <c r="M722" s="1"/>
      <c r="N722" s="2">
        <v>0.27300000000000002</v>
      </c>
      <c r="O722" s="2">
        <v>63.65</v>
      </c>
      <c r="P722" s="30" t="s">
        <v>26</v>
      </c>
      <c r="Q722"/>
      <c r="R722" s="6" t="s">
        <v>110</v>
      </c>
    </row>
    <row r="723" spans="1:19" x14ac:dyDescent="0.25">
      <c r="A723" s="2" t="s">
        <v>2988</v>
      </c>
      <c r="B723" s="13" t="s">
        <v>2989</v>
      </c>
      <c r="C723" s="2" t="s">
        <v>2990</v>
      </c>
      <c r="D723" s="4">
        <f t="shared" si="11"/>
        <v>46080</v>
      </c>
      <c r="E723" s="5" t="s">
        <v>1464</v>
      </c>
      <c r="F723" s="2">
        <v>1</v>
      </c>
      <c r="G723" s="2">
        <v>3.94</v>
      </c>
      <c r="H723" s="2" t="s">
        <v>1156</v>
      </c>
      <c r="I723" s="6" t="s">
        <v>2991</v>
      </c>
      <c r="J723" s="2" t="s">
        <v>83</v>
      </c>
      <c r="K723" t="str">
        <f>VLOOKUP(J723,[1]Sheet1!$B$2:$D$2034,3,0)</f>
        <v>NCF</v>
      </c>
      <c r="L723" t="s">
        <v>68</v>
      </c>
      <c r="M723" s="9" t="s">
        <v>2992</v>
      </c>
      <c r="N723" s="2">
        <v>0</v>
      </c>
      <c r="O723" s="2">
        <v>50</v>
      </c>
      <c r="P723" s="30" t="s">
        <v>36</v>
      </c>
      <c r="Q723" t="s">
        <v>1562</v>
      </c>
      <c r="R723" s="26" t="s">
        <v>1563</v>
      </c>
      <c r="S723" t="s">
        <v>37</v>
      </c>
    </row>
    <row r="724" spans="1:19" x14ac:dyDescent="0.25">
      <c r="A724" s="2" t="s">
        <v>2993</v>
      </c>
      <c r="B724" s="13" t="s">
        <v>2994</v>
      </c>
      <c r="C724" s="2" t="s">
        <v>2995</v>
      </c>
      <c r="D724" s="4">
        <f t="shared" si="11"/>
        <v>46080</v>
      </c>
      <c r="E724" s="5" t="s">
        <v>1464</v>
      </c>
      <c r="F724" s="2">
        <v>5</v>
      </c>
      <c r="G724" s="2">
        <v>4.3499999999999996</v>
      </c>
      <c r="H724" s="2" t="s">
        <v>1291</v>
      </c>
      <c r="I724" s="6" t="s">
        <v>2996</v>
      </c>
      <c r="J724" s="2" t="s">
        <v>612</v>
      </c>
      <c r="K724" t="str">
        <f>VLOOKUP(J724,[1]Sheet1!$B$2:$D$2034,3,0)</f>
        <v>NCF</v>
      </c>
      <c r="L724" t="s">
        <v>68</v>
      </c>
      <c r="M724" s="1"/>
      <c r="N724" s="2">
        <v>0.625</v>
      </c>
      <c r="O724" s="2">
        <v>81.25</v>
      </c>
      <c r="P724" s="30" t="s">
        <v>26</v>
      </c>
      <c r="Q724"/>
      <c r="R724" s="6"/>
    </row>
    <row r="725" spans="1:19" ht="60" x14ac:dyDescent="0.25">
      <c r="A725" s="2" t="s">
        <v>2997</v>
      </c>
      <c r="B725" s="13" t="s">
        <v>2998</v>
      </c>
      <c r="C725" s="2" t="s">
        <v>2999</v>
      </c>
      <c r="D725" s="4">
        <f t="shared" si="11"/>
        <v>46080</v>
      </c>
      <c r="E725" s="5" t="s">
        <v>1464</v>
      </c>
      <c r="F725" s="2">
        <v>5</v>
      </c>
      <c r="G725" s="2">
        <v>2.79</v>
      </c>
      <c r="H725" s="2" t="s">
        <v>41</v>
      </c>
      <c r="I725" s="6" t="s">
        <v>3000</v>
      </c>
      <c r="J725" s="2" t="s">
        <v>43</v>
      </c>
      <c r="K725" t="str">
        <f>VLOOKUP(J725,[1]Sheet1!$B$2:$D$2034,3,0)</f>
        <v>NCF</v>
      </c>
      <c r="L725" t="s">
        <v>44</v>
      </c>
      <c r="M725" s="1"/>
      <c r="N725" s="2">
        <v>0.81100000000000005</v>
      </c>
      <c r="O725" s="2">
        <v>90.55</v>
      </c>
      <c r="P725" s="30" t="s">
        <v>26</v>
      </c>
      <c r="Q725"/>
      <c r="R725" s="6"/>
    </row>
    <row r="726" spans="1:19" ht="30" x14ac:dyDescent="0.25">
      <c r="A726" s="2" t="s">
        <v>3001</v>
      </c>
      <c r="B726" s="13" t="s">
        <v>3002</v>
      </c>
      <c r="C726" s="2" t="s">
        <v>3003</v>
      </c>
      <c r="D726" s="4">
        <f t="shared" si="11"/>
        <v>46080</v>
      </c>
      <c r="E726" s="5" t="s">
        <v>1464</v>
      </c>
      <c r="F726" s="2">
        <v>3</v>
      </c>
      <c r="G726" s="2">
        <v>3.94</v>
      </c>
      <c r="H726" s="2" t="s">
        <v>1156</v>
      </c>
      <c r="I726" s="6" t="s">
        <v>3004</v>
      </c>
      <c r="J726" s="2" t="s">
        <v>83</v>
      </c>
      <c r="K726" t="str">
        <f>VLOOKUP(J726,[1]Sheet1!$B$2:$D$2034,3,0)</f>
        <v>NCF</v>
      </c>
      <c r="L726" t="s">
        <v>68</v>
      </c>
      <c r="M726" s="1"/>
      <c r="N726" s="2">
        <v>-0.11</v>
      </c>
      <c r="O726" s="2">
        <v>44.5</v>
      </c>
      <c r="P726" s="30" t="s">
        <v>36</v>
      </c>
      <c r="Q726" t="s">
        <v>1481</v>
      </c>
      <c r="R726" s="8" t="s">
        <v>45</v>
      </c>
      <c r="S726" t="s">
        <v>37</v>
      </c>
    </row>
    <row r="727" spans="1:19" x14ac:dyDescent="0.25">
      <c r="A727" s="1"/>
      <c r="B727" s="13" t="s">
        <v>3005</v>
      </c>
      <c r="C727" s="2" t="s">
        <v>3006</v>
      </c>
      <c r="D727" s="4">
        <f t="shared" si="11"/>
        <v>46080</v>
      </c>
      <c r="E727" s="5" t="s">
        <v>1464</v>
      </c>
      <c r="F727" s="2">
        <v>5</v>
      </c>
      <c r="G727" s="2">
        <v>4.41</v>
      </c>
      <c r="H727" s="2" t="s">
        <v>1079</v>
      </c>
      <c r="I727" s="6" t="s">
        <v>3007</v>
      </c>
      <c r="J727" s="2" t="s">
        <v>67</v>
      </c>
      <c r="K727" t="str">
        <f>VLOOKUP(J727,[1]Sheet1!$B$2:$D$2034,3,0)</f>
        <v>CF</v>
      </c>
      <c r="L727" t="s">
        <v>68</v>
      </c>
      <c r="M727" s="1"/>
      <c r="N727" s="2">
        <v>0.94299999999999995</v>
      </c>
      <c r="O727" s="2">
        <v>97.15</v>
      </c>
      <c r="P727" s="30" t="s">
        <v>26</v>
      </c>
      <c r="Q727"/>
      <c r="R727" s="6" t="s">
        <v>110</v>
      </c>
      <c r="S727" s="22"/>
    </row>
    <row r="728" spans="1:19" x14ac:dyDescent="0.25">
      <c r="A728" s="1"/>
      <c r="B728" s="13" t="s">
        <v>3008</v>
      </c>
      <c r="C728" s="2" t="s">
        <v>3009</v>
      </c>
      <c r="D728" s="4">
        <f t="shared" si="11"/>
        <v>46080</v>
      </c>
      <c r="E728" s="5" t="s">
        <v>1464</v>
      </c>
      <c r="F728" s="2">
        <v>5</v>
      </c>
      <c r="G728" s="2">
        <v>4.41</v>
      </c>
      <c r="H728" s="2" t="s">
        <v>1079</v>
      </c>
      <c r="I728" s="6" t="s">
        <v>3010</v>
      </c>
      <c r="J728" s="2" t="s">
        <v>67</v>
      </c>
      <c r="K728" t="str">
        <f>VLOOKUP(J728,[1]Sheet1!$B$2:$D$2034,3,0)</f>
        <v>CF</v>
      </c>
      <c r="L728" t="s">
        <v>68</v>
      </c>
      <c r="M728" s="1"/>
      <c r="N728" s="2">
        <v>0.36099999999999999</v>
      </c>
      <c r="O728" s="2">
        <v>68.05</v>
      </c>
      <c r="P728" s="30" t="s">
        <v>26</v>
      </c>
      <c r="Q728" t="s">
        <v>69</v>
      </c>
      <c r="R728" s="6" t="s">
        <v>69</v>
      </c>
    </row>
    <row r="729" spans="1:19" x14ac:dyDescent="0.25">
      <c r="A729" s="1"/>
      <c r="B729" s="13" t="s">
        <v>3011</v>
      </c>
      <c r="C729" s="2" t="s">
        <v>3012</v>
      </c>
      <c r="D729" s="4">
        <f t="shared" si="11"/>
        <v>46080</v>
      </c>
      <c r="E729" s="5" t="s">
        <v>1464</v>
      </c>
      <c r="F729" s="2">
        <v>5</v>
      </c>
      <c r="G729" s="2">
        <v>4.1399999999999997</v>
      </c>
      <c r="H729" s="2" t="s">
        <v>389</v>
      </c>
      <c r="I729" s="6" t="s">
        <v>3013</v>
      </c>
      <c r="J729" s="2" t="s">
        <v>391</v>
      </c>
      <c r="K729" t="str">
        <f>VLOOKUP(J729,[1]Sheet1!$B$2:$D$2034,3,0)</f>
        <v>NCF</v>
      </c>
      <c r="L729" t="s">
        <v>392</v>
      </c>
      <c r="M729" s="1"/>
      <c r="N729" s="2">
        <v>0.50900000000000001</v>
      </c>
      <c r="O729" s="2">
        <v>75.45</v>
      </c>
      <c r="P729" s="30" t="s">
        <v>26</v>
      </c>
      <c r="Q729"/>
      <c r="R729" s="6"/>
    </row>
    <row r="730" spans="1:19" ht="45" x14ac:dyDescent="0.25">
      <c r="A730" s="2" t="s">
        <v>3014</v>
      </c>
      <c r="B730" s="13" t="s">
        <v>3015</v>
      </c>
      <c r="C730" s="2" t="s">
        <v>3016</v>
      </c>
      <c r="D730" s="4">
        <f t="shared" si="11"/>
        <v>46080</v>
      </c>
      <c r="E730" s="5" t="s">
        <v>1464</v>
      </c>
      <c r="F730" s="2">
        <v>1</v>
      </c>
      <c r="G730" s="2">
        <v>3.94</v>
      </c>
      <c r="H730" s="2" t="s">
        <v>1156</v>
      </c>
      <c r="I730" s="6" t="s">
        <v>3017</v>
      </c>
      <c r="J730" s="2" t="s">
        <v>83</v>
      </c>
      <c r="K730" t="str">
        <f>VLOOKUP(J730,[1]Sheet1!$B$2:$D$2034,3,0)</f>
        <v>NCF</v>
      </c>
      <c r="L730" t="s">
        <v>68</v>
      </c>
      <c r="M730" s="1"/>
      <c r="N730" s="2">
        <v>0.29599999999999999</v>
      </c>
      <c r="O730" s="2">
        <v>64.8</v>
      </c>
      <c r="P730" s="30" t="s">
        <v>36</v>
      </c>
      <c r="Q730" t="s">
        <v>1562</v>
      </c>
      <c r="R730" s="26" t="s">
        <v>1563</v>
      </c>
      <c r="S730" t="s">
        <v>37</v>
      </c>
    </row>
    <row r="731" spans="1:19" ht="30" x14ac:dyDescent="0.25">
      <c r="A731" s="2" t="s">
        <v>3018</v>
      </c>
      <c r="B731" s="13" t="s">
        <v>3019</v>
      </c>
      <c r="C731" s="2" t="s">
        <v>3020</v>
      </c>
      <c r="D731" s="4">
        <f t="shared" si="11"/>
        <v>46080</v>
      </c>
      <c r="E731" s="5" t="s">
        <v>1464</v>
      </c>
      <c r="F731" s="2">
        <v>1</v>
      </c>
      <c r="G731" s="2">
        <v>4.41</v>
      </c>
      <c r="H731" s="2" t="s">
        <v>1079</v>
      </c>
      <c r="I731" s="6" t="s">
        <v>3021</v>
      </c>
      <c r="J731" s="2" t="s">
        <v>67</v>
      </c>
      <c r="K731" t="str">
        <f>VLOOKUP(J731,[1]Sheet1!$B$2:$D$2034,3,0)</f>
        <v>CF</v>
      </c>
      <c r="L731" t="s">
        <v>68</v>
      </c>
      <c r="M731" s="1"/>
      <c r="N731" s="2">
        <v>0.47699999999999998</v>
      </c>
      <c r="O731" s="2">
        <v>73.849999999999994</v>
      </c>
      <c r="P731" s="30" t="s">
        <v>36</v>
      </c>
      <c r="Q731" t="s">
        <v>1540</v>
      </c>
      <c r="R731" s="8" t="s">
        <v>45</v>
      </c>
      <c r="S731" t="s">
        <v>37</v>
      </c>
    </row>
    <row r="732" spans="1:19" x14ac:dyDescent="0.25">
      <c r="A732" s="1"/>
      <c r="B732" s="13" t="s">
        <v>3022</v>
      </c>
      <c r="C732" s="2" t="s">
        <v>3023</v>
      </c>
      <c r="D732" s="4">
        <f t="shared" si="11"/>
        <v>46080</v>
      </c>
      <c r="E732" s="5" t="s">
        <v>1464</v>
      </c>
      <c r="F732" s="2">
        <v>5</v>
      </c>
      <c r="G732" s="2">
        <v>4.6100000000000003</v>
      </c>
      <c r="H732" s="2" t="s">
        <v>1305</v>
      </c>
      <c r="I732" s="6" t="s">
        <v>3024</v>
      </c>
      <c r="J732" s="2" t="s">
        <v>1307</v>
      </c>
      <c r="K732" t="str">
        <f>VLOOKUP(J732,[1]Sheet1!$B$2:$D$2034,3,0)</f>
        <v>NCF</v>
      </c>
      <c r="L732" t="s">
        <v>68</v>
      </c>
      <c r="M732" s="1"/>
      <c r="N732" s="2">
        <v>0.872</v>
      </c>
      <c r="O732" s="2">
        <v>93.6</v>
      </c>
      <c r="P732" s="30" t="s">
        <v>26</v>
      </c>
      <c r="Q732"/>
      <c r="R732" s="6"/>
      <c r="S732" s="22"/>
    </row>
    <row r="733" spans="1:19" ht="30" x14ac:dyDescent="0.25">
      <c r="A733" s="2" t="s">
        <v>3025</v>
      </c>
      <c r="B733" s="13" t="s">
        <v>3026</v>
      </c>
      <c r="C733" s="2" t="s">
        <v>3027</v>
      </c>
      <c r="D733" s="4">
        <f t="shared" si="11"/>
        <v>46080</v>
      </c>
      <c r="E733" s="5" t="s">
        <v>1464</v>
      </c>
      <c r="F733" s="2">
        <v>5</v>
      </c>
      <c r="G733" s="2">
        <v>4.41</v>
      </c>
      <c r="H733" s="2" t="s">
        <v>1079</v>
      </c>
      <c r="I733" s="6" t="s">
        <v>3028</v>
      </c>
      <c r="J733" s="2" t="s">
        <v>67</v>
      </c>
      <c r="K733" t="str">
        <f>VLOOKUP(J733,[1]Sheet1!$B$2:$D$2034,3,0)</f>
        <v>CF</v>
      </c>
      <c r="L733" t="s">
        <v>68</v>
      </c>
      <c r="M733" s="1"/>
      <c r="N733" s="2">
        <v>0.82599999999999996</v>
      </c>
      <c r="O733" s="2">
        <v>91.3</v>
      </c>
      <c r="P733" s="30" t="s">
        <v>26</v>
      </c>
      <c r="Q733"/>
      <c r="R733" s="6" t="s">
        <v>27</v>
      </c>
    </row>
    <row r="734" spans="1:19" x14ac:dyDescent="0.25">
      <c r="A734" s="2" t="s">
        <v>3029</v>
      </c>
      <c r="B734" s="13" t="s">
        <v>3030</v>
      </c>
      <c r="C734" s="2" t="s">
        <v>3031</v>
      </c>
      <c r="D734" s="4">
        <f t="shared" si="11"/>
        <v>46080</v>
      </c>
      <c r="E734" s="5" t="s">
        <v>1464</v>
      </c>
      <c r="F734" s="2">
        <v>5</v>
      </c>
      <c r="G734" s="2">
        <v>4.26</v>
      </c>
      <c r="H734" s="2" t="s">
        <v>3032</v>
      </c>
      <c r="I734" s="6" t="s">
        <v>3033</v>
      </c>
      <c r="J734" s="2" t="s">
        <v>3034</v>
      </c>
      <c r="K734" t="str">
        <f>VLOOKUP(J734,[1]Sheet1!$B$2:$D$2034,3,0)</f>
        <v>NCF</v>
      </c>
      <c r="L734" t="s">
        <v>392</v>
      </c>
      <c r="M734" s="1"/>
      <c r="N734" s="2">
        <v>0.95499999999999996</v>
      </c>
      <c r="O734" s="2">
        <v>97.75</v>
      </c>
      <c r="P734" s="30" t="s">
        <v>26</v>
      </c>
      <c r="Q734"/>
      <c r="R734" s="6"/>
    </row>
    <row r="735" spans="1:19" ht="30" x14ac:dyDescent="0.25">
      <c r="A735" s="1"/>
      <c r="B735" s="13" t="s">
        <v>3035</v>
      </c>
      <c r="C735" s="2" t="s">
        <v>3036</v>
      </c>
      <c r="D735" s="4">
        <f t="shared" si="11"/>
        <v>46080</v>
      </c>
      <c r="E735" s="5" t="s">
        <v>1464</v>
      </c>
      <c r="F735" s="2">
        <v>1</v>
      </c>
      <c r="G735" s="2">
        <v>3.87</v>
      </c>
      <c r="H735" s="2" t="s">
        <v>207</v>
      </c>
      <c r="I735" s="6" t="s">
        <v>3037</v>
      </c>
      <c r="J735" s="2" t="s">
        <v>209</v>
      </c>
      <c r="K735" t="str">
        <f>VLOOKUP(J735,[1]Sheet1!$B$2:$D$2034,3,0)</f>
        <v>NCF</v>
      </c>
      <c r="L735" t="s">
        <v>210</v>
      </c>
      <c r="M735" s="1"/>
      <c r="N735" s="2">
        <v>0.70799999999999996</v>
      </c>
      <c r="O735" s="2">
        <v>85.4</v>
      </c>
      <c r="P735" s="30" t="s">
        <v>36</v>
      </c>
      <c r="Q735" t="s">
        <v>2553</v>
      </c>
      <c r="R735" s="8" t="s">
        <v>2553</v>
      </c>
      <c r="S735" t="s">
        <v>37</v>
      </c>
    </row>
    <row r="736" spans="1:19" x14ac:dyDescent="0.25">
      <c r="A736" s="2" t="s">
        <v>3038</v>
      </c>
      <c r="B736" s="13" t="s">
        <v>3039</v>
      </c>
      <c r="C736" s="2" t="s">
        <v>3040</v>
      </c>
      <c r="D736" s="4">
        <f t="shared" si="11"/>
        <v>46080</v>
      </c>
      <c r="E736" s="5" t="s">
        <v>1464</v>
      </c>
      <c r="F736" s="2">
        <v>5</v>
      </c>
      <c r="G736" s="2">
        <v>3.94</v>
      </c>
      <c r="H736" s="2" t="s">
        <v>1156</v>
      </c>
      <c r="I736" s="6" t="s">
        <v>3041</v>
      </c>
      <c r="J736" s="2" t="s">
        <v>83</v>
      </c>
      <c r="K736" t="str">
        <f>VLOOKUP(J736,[1]Sheet1!$B$2:$D$2034,3,0)</f>
        <v>NCF</v>
      </c>
      <c r="L736" t="s">
        <v>68</v>
      </c>
      <c r="M736" s="1"/>
      <c r="N736" s="2">
        <v>0.91200000000000003</v>
      </c>
      <c r="O736" s="2">
        <v>95.6</v>
      </c>
      <c r="P736" s="30" t="s">
        <v>26</v>
      </c>
      <c r="Q736"/>
      <c r="R736" s="6"/>
    </row>
    <row r="737" spans="1:19" ht="45" x14ac:dyDescent="0.25">
      <c r="A737" s="2" t="s">
        <v>3042</v>
      </c>
      <c r="B737" s="13" t="s">
        <v>3043</v>
      </c>
      <c r="C737" s="2" t="s">
        <v>3044</v>
      </c>
      <c r="D737" s="4">
        <f t="shared" si="11"/>
        <v>46081</v>
      </c>
      <c r="E737" s="5" t="s">
        <v>1464</v>
      </c>
      <c r="F737" s="2">
        <v>2</v>
      </c>
      <c r="G737" s="2">
        <v>4.53</v>
      </c>
      <c r="H737" s="2" t="s">
        <v>74</v>
      </c>
      <c r="I737" s="6" t="s">
        <v>3045</v>
      </c>
      <c r="J737" s="2" t="s">
        <v>76</v>
      </c>
      <c r="K737" t="str">
        <f>VLOOKUP(J737,[1]Sheet1!$B$2:$D$2034,3,0)</f>
        <v>CF</v>
      </c>
      <c r="L737" t="s">
        <v>77</v>
      </c>
      <c r="M737" s="1"/>
      <c r="N737" s="2">
        <v>0.94899999999999995</v>
      </c>
      <c r="O737" s="2">
        <v>97.45</v>
      </c>
      <c r="P737" s="30" t="s">
        <v>36</v>
      </c>
      <c r="Q737" t="s">
        <v>3046</v>
      </c>
      <c r="R737" s="8" t="s">
        <v>45</v>
      </c>
      <c r="S737" t="s">
        <v>37</v>
      </c>
    </row>
    <row r="738" spans="1:19" x14ac:dyDescent="0.25">
      <c r="A738" s="1"/>
      <c r="B738" s="13" t="s">
        <v>3047</v>
      </c>
      <c r="C738" s="2" t="s">
        <v>3048</v>
      </c>
      <c r="D738" s="4">
        <f t="shared" si="11"/>
        <v>46081</v>
      </c>
      <c r="E738" s="5" t="s">
        <v>1464</v>
      </c>
      <c r="F738" s="2">
        <v>5</v>
      </c>
      <c r="G738" s="2">
        <v>3.94</v>
      </c>
      <c r="H738" s="2" t="s">
        <v>1156</v>
      </c>
      <c r="I738" s="6" t="s">
        <v>3049</v>
      </c>
      <c r="J738" s="2" t="s">
        <v>83</v>
      </c>
      <c r="K738" t="str">
        <f>VLOOKUP(J738,[1]Sheet1!$B$2:$D$2034,3,0)</f>
        <v>NCF</v>
      </c>
      <c r="L738" t="s">
        <v>68</v>
      </c>
      <c r="M738" s="1"/>
      <c r="N738" s="2">
        <v>0</v>
      </c>
      <c r="O738" s="2">
        <v>50</v>
      </c>
      <c r="P738" s="30" t="s">
        <v>26</v>
      </c>
      <c r="Q738"/>
      <c r="R738" s="6"/>
    </row>
    <row r="739" spans="1:19" ht="45" x14ac:dyDescent="0.25">
      <c r="A739" s="2" t="s">
        <v>3050</v>
      </c>
      <c r="B739" s="13" t="s">
        <v>3051</v>
      </c>
      <c r="C739" s="2" t="s">
        <v>3052</v>
      </c>
      <c r="D739" s="4">
        <f t="shared" si="11"/>
        <v>46081</v>
      </c>
      <c r="E739" s="5" t="s">
        <v>1464</v>
      </c>
      <c r="F739" s="2">
        <v>5</v>
      </c>
      <c r="G739" s="2">
        <v>4.41</v>
      </c>
      <c r="H739" s="2" t="s">
        <v>1079</v>
      </c>
      <c r="I739" s="6" t="s">
        <v>3053</v>
      </c>
      <c r="J739" s="2" t="s">
        <v>67</v>
      </c>
      <c r="K739" t="str">
        <f>VLOOKUP(J739,[1]Sheet1!$B$2:$D$2034,3,0)</f>
        <v>CF</v>
      </c>
      <c r="L739" t="s">
        <v>68</v>
      </c>
      <c r="M739" s="1"/>
      <c r="N739" s="2">
        <v>0.95599999999999996</v>
      </c>
      <c r="O739" s="2">
        <v>97.8</v>
      </c>
      <c r="P739" s="30" t="s">
        <v>26</v>
      </c>
      <c r="Q739"/>
      <c r="R739" s="6" t="s">
        <v>69</v>
      </c>
    </row>
    <row r="740" spans="1:19" x14ac:dyDescent="0.25">
      <c r="A740" s="2" t="s">
        <v>3054</v>
      </c>
      <c r="B740" s="13" t="s">
        <v>3055</v>
      </c>
      <c r="C740" s="2" t="s">
        <v>3056</v>
      </c>
      <c r="D740" s="4">
        <f t="shared" si="11"/>
        <v>46081</v>
      </c>
      <c r="E740" s="5" t="s">
        <v>1464</v>
      </c>
      <c r="F740" s="2">
        <v>1</v>
      </c>
      <c r="G740" s="2">
        <v>4.53</v>
      </c>
      <c r="H740" s="2" t="s">
        <v>74</v>
      </c>
      <c r="I740" s="6" t="s">
        <v>3057</v>
      </c>
      <c r="J740" s="2" t="s">
        <v>76</v>
      </c>
      <c r="K740" t="str">
        <f>VLOOKUP(J740,[1]Sheet1!$B$2:$D$2034,3,0)</f>
        <v>CF</v>
      </c>
      <c r="L740" t="s">
        <v>77</v>
      </c>
      <c r="M740" s="1"/>
      <c r="N740" s="2">
        <v>-0.25</v>
      </c>
      <c r="O740" s="2">
        <v>37.5</v>
      </c>
      <c r="P740" s="30" t="s">
        <v>36</v>
      </c>
      <c r="Q740" t="s">
        <v>3046</v>
      </c>
      <c r="R740" s="8" t="s">
        <v>45</v>
      </c>
      <c r="S740" t="s">
        <v>37</v>
      </c>
    </row>
    <row r="741" spans="1:19" x14ac:dyDescent="0.25">
      <c r="A741" s="2" t="s">
        <v>3058</v>
      </c>
      <c r="B741" s="13" t="s">
        <v>3059</v>
      </c>
      <c r="C741" s="2" t="s">
        <v>3060</v>
      </c>
      <c r="D741" s="4">
        <f t="shared" si="11"/>
        <v>46081</v>
      </c>
      <c r="E741" s="5" t="s">
        <v>1464</v>
      </c>
      <c r="F741" s="2">
        <v>4</v>
      </c>
      <c r="G741" s="2">
        <v>4.53</v>
      </c>
      <c r="H741" s="2" t="s">
        <v>74</v>
      </c>
      <c r="I741" s="6" t="s">
        <v>3061</v>
      </c>
      <c r="J741" s="2" t="s">
        <v>76</v>
      </c>
      <c r="K741" t="str">
        <f>VLOOKUP(J741,[1]Sheet1!$B$2:$D$2034,3,0)</f>
        <v>CF</v>
      </c>
      <c r="L741" t="s">
        <v>77</v>
      </c>
      <c r="M741" s="1"/>
      <c r="N741" s="2">
        <v>0.33500000000000002</v>
      </c>
      <c r="O741" s="2">
        <v>66.75</v>
      </c>
      <c r="P741" s="30" t="s">
        <v>26</v>
      </c>
      <c r="Q741"/>
      <c r="R741" s="6" t="s">
        <v>53</v>
      </c>
    </row>
    <row r="742" spans="1:19" ht="60" x14ac:dyDescent="0.25">
      <c r="A742" s="2" t="s">
        <v>3062</v>
      </c>
      <c r="B742" s="13" t="s">
        <v>3063</v>
      </c>
      <c r="C742" s="2" t="s">
        <v>3064</v>
      </c>
      <c r="D742" s="4">
        <f t="shared" si="11"/>
        <v>46081</v>
      </c>
      <c r="E742" s="5" t="s">
        <v>1464</v>
      </c>
      <c r="F742" s="2">
        <v>3</v>
      </c>
      <c r="G742" s="2">
        <v>4.3</v>
      </c>
      <c r="H742" t="s">
        <v>656</v>
      </c>
      <c r="I742" s="6" t="s">
        <v>3065</v>
      </c>
      <c r="J742" s="2" t="s">
        <v>658</v>
      </c>
      <c r="K742" t="str">
        <f>VLOOKUP(J742,[1]Sheet1!$B$2:$D$2034,3,0)</f>
        <v>CF</v>
      </c>
      <c r="L742" t="s">
        <v>118</v>
      </c>
      <c r="M742" s="1"/>
      <c r="N742" s="2">
        <v>0.746</v>
      </c>
      <c r="O742" s="2">
        <v>87.3</v>
      </c>
      <c r="P742" s="30" t="s">
        <v>36</v>
      </c>
      <c r="Q742" t="s">
        <v>3046</v>
      </c>
      <c r="R742" s="8" t="s">
        <v>458</v>
      </c>
      <c r="S742" t="s">
        <v>37</v>
      </c>
    </row>
    <row r="743" spans="1:19" x14ac:dyDescent="0.25">
      <c r="A743" s="1"/>
      <c r="B743" s="13" t="s">
        <v>3066</v>
      </c>
      <c r="C743" s="2" t="s">
        <v>3067</v>
      </c>
      <c r="D743" s="4">
        <f t="shared" si="11"/>
        <v>46081</v>
      </c>
      <c r="E743" s="5" t="s">
        <v>1464</v>
      </c>
      <c r="F743" s="2">
        <v>5</v>
      </c>
      <c r="G743" s="2">
        <v>4.0999999999999996</v>
      </c>
      <c r="H743" s="2" t="s">
        <v>194</v>
      </c>
      <c r="I743" s="6" t="s">
        <v>3068</v>
      </c>
      <c r="J743" s="2" t="s">
        <v>196</v>
      </c>
      <c r="K743" t="str">
        <f>VLOOKUP(J743,[1]Sheet1!$B$2:$D$2034,3,0)</f>
        <v>CF</v>
      </c>
      <c r="L743" t="s">
        <v>197</v>
      </c>
      <c r="M743" s="1"/>
      <c r="N743" s="2">
        <v>0.625</v>
      </c>
      <c r="O743" s="2">
        <v>81.25</v>
      </c>
      <c r="P743" s="30" t="s">
        <v>26</v>
      </c>
      <c r="Q743"/>
      <c r="R743" s="6" t="s">
        <v>53</v>
      </c>
      <c r="S743" s="6" t="s">
        <v>37</v>
      </c>
    </row>
    <row r="744" spans="1:19" x14ac:dyDescent="0.25">
      <c r="A744" s="1"/>
      <c r="B744" s="13" t="s">
        <v>3069</v>
      </c>
      <c r="C744" s="2" t="s">
        <v>3070</v>
      </c>
      <c r="D744" s="4">
        <f t="shared" si="11"/>
        <v>46081</v>
      </c>
      <c r="E744" s="5" t="s">
        <v>1464</v>
      </c>
      <c r="F744" s="2">
        <v>4</v>
      </c>
      <c r="G744" s="2">
        <v>4.53</v>
      </c>
      <c r="H744" s="2" t="s">
        <v>74</v>
      </c>
      <c r="I744" s="6" t="s">
        <v>3071</v>
      </c>
      <c r="J744" s="2" t="s">
        <v>76</v>
      </c>
      <c r="K744" t="str">
        <f>VLOOKUP(J744,[1]Sheet1!$B$2:$D$2034,3,0)</f>
        <v>CF</v>
      </c>
      <c r="L744" t="s">
        <v>77</v>
      </c>
      <c r="M744" s="1"/>
      <c r="N744" s="2">
        <v>-0.17</v>
      </c>
      <c r="O744" s="2">
        <v>41.5</v>
      </c>
      <c r="P744" s="30" t="s">
        <v>36</v>
      </c>
      <c r="Q744" t="s">
        <v>2083</v>
      </c>
      <c r="R744" s="11" t="s">
        <v>479</v>
      </c>
      <c r="S744" t="s">
        <v>378</v>
      </c>
    </row>
    <row r="745" spans="1:19" x14ac:dyDescent="0.25">
      <c r="A745" s="2" t="s">
        <v>3072</v>
      </c>
      <c r="B745" s="13" t="s">
        <v>3073</v>
      </c>
      <c r="C745" s="2" t="s">
        <v>3074</v>
      </c>
      <c r="D745" s="4">
        <f t="shared" si="11"/>
        <v>46081</v>
      </c>
      <c r="E745" s="5" t="s">
        <v>1464</v>
      </c>
      <c r="F745" s="2">
        <v>1</v>
      </c>
      <c r="G745" s="2">
        <v>3.94</v>
      </c>
      <c r="H745" s="2" t="s">
        <v>1156</v>
      </c>
      <c r="I745" s="6" t="s">
        <v>3075</v>
      </c>
      <c r="J745" s="2" t="s">
        <v>83</v>
      </c>
      <c r="K745" t="str">
        <f>VLOOKUP(J745,[1]Sheet1!$B$2:$D$2034,3,0)</f>
        <v>NCF</v>
      </c>
      <c r="L745" t="s">
        <v>68</v>
      </c>
      <c r="M745" s="1"/>
      <c r="N745" s="2">
        <v>-0.42</v>
      </c>
      <c r="O745" s="2">
        <v>29</v>
      </c>
      <c r="P745" s="30" t="s">
        <v>36</v>
      </c>
      <c r="Q745" t="s">
        <v>84</v>
      </c>
      <c r="R745" s="8" t="s">
        <v>84</v>
      </c>
      <c r="S745" t="s">
        <v>37</v>
      </c>
    </row>
    <row r="746" spans="1:19" ht="30" x14ac:dyDescent="0.25">
      <c r="A746" s="2" t="s">
        <v>3076</v>
      </c>
      <c r="B746" s="13" t="s">
        <v>3077</v>
      </c>
      <c r="C746" s="2" t="s">
        <v>3078</v>
      </c>
      <c r="D746" s="4">
        <f t="shared" si="11"/>
        <v>46081</v>
      </c>
      <c r="E746" s="5" t="s">
        <v>1464</v>
      </c>
      <c r="F746" s="2">
        <v>1</v>
      </c>
      <c r="G746" s="2">
        <v>2.2999999999999998</v>
      </c>
      <c r="H746" s="2" t="s">
        <v>266</v>
      </c>
      <c r="I746" s="6" t="s">
        <v>3079</v>
      </c>
      <c r="J746" s="2" t="s">
        <v>268</v>
      </c>
      <c r="K746" t="str">
        <f>VLOOKUP(J746,[1]Sheet1!$B$2:$D$2034,3,0)</f>
        <v>NCF from C5</v>
      </c>
      <c r="L746" t="s">
        <v>269</v>
      </c>
      <c r="M746" s="1"/>
      <c r="N746" s="2">
        <v>-0.89200000000000002</v>
      </c>
      <c r="O746" s="2">
        <v>5.4</v>
      </c>
      <c r="P746" s="30" t="s">
        <v>36</v>
      </c>
      <c r="Q746" t="s">
        <v>3080</v>
      </c>
      <c r="R746" s="8" t="s">
        <v>2914</v>
      </c>
      <c r="S746" t="s">
        <v>28</v>
      </c>
    </row>
    <row r="747" spans="1:19" x14ac:dyDescent="0.25">
      <c r="A747" s="1"/>
      <c r="B747" s="13" t="s">
        <v>3081</v>
      </c>
      <c r="C747" s="2" t="s">
        <v>3082</v>
      </c>
      <c r="D747" s="4">
        <f t="shared" si="11"/>
        <v>46081</v>
      </c>
      <c r="E747" s="5" t="s">
        <v>1464</v>
      </c>
      <c r="F747" s="2">
        <v>5</v>
      </c>
      <c r="G747" s="2">
        <v>4.41</v>
      </c>
      <c r="H747" s="2" t="s">
        <v>1079</v>
      </c>
      <c r="I747" s="6" t="s">
        <v>3083</v>
      </c>
      <c r="J747" s="2" t="s">
        <v>67</v>
      </c>
      <c r="K747" t="str">
        <f>VLOOKUP(J747,[1]Sheet1!$B$2:$D$2034,3,0)</f>
        <v>CF</v>
      </c>
      <c r="L747" t="s">
        <v>68</v>
      </c>
      <c r="M747" s="12" t="s">
        <v>3084</v>
      </c>
      <c r="N747" s="2">
        <v>0.79600000000000004</v>
      </c>
      <c r="O747" s="2">
        <v>89.8</v>
      </c>
      <c r="P747" s="30" t="s">
        <v>26</v>
      </c>
      <c r="Q747" t="s">
        <v>714</v>
      </c>
      <c r="R747" s="6" t="s">
        <v>53</v>
      </c>
    </row>
    <row r="748" spans="1:19" ht="45" x14ac:dyDescent="0.25">
      <c r="A748" s="1"/>
      <c r="B748" s="13" t="s">
        <v>3085</v>
      </c>
      <c r="C748" s="2" t="s">
        <v>3086</v>
      </c>
      <c r="D748" s="4">
        <f t="shared" si="11"/>
        <v>46082</v>
      </c>
      <c r="E748" s="5" t="s">
        <v>3087</v>
      </c>
      <c r="F748" s="2">
        <v>1</v>
      </c>
      <c r="G748" s="2">
        <v>4.41</v>
      </c>
      <c r="H748" s="2" t="s">
        <v>1079</v>
      </c>
      <c r="I748" s="6" t="s">
        <v>3088</v>
      </c>
      <c r="J748" s="3" t="s">
        <v>67</v>
      </c>
      <c r="K748" t="str">
        <f>VLOOKUP(J748,[1]Sheet1!$B$2:$D$2034,3,0)</f>
        <v>CF</v>
      </c>
      <c r="L748" t="s">
        <v>68</v>
      </c>
      <c r="M748" s="1"/>
      <c r="N748">
        <v>0.66700000000000004</v>
      </c>
      <c r="O748">
        <v>83.35</v>
      </c>
      <c r="P748" s="30" t="s">
        <v>36</v>
      </c>
      <c r="Q748" s="6" t="s">
        <v>1540</v>
      </c>
      <c r="R748" s="8" t="s">
        <v>45</v>
      </c>
      <c r="S748" t="s">
        <v>37</v>
      </c>
    </row>
    <row r="749" spans="1:19" ht="60" x14ac:dyDescent="0.25">
      <c r="A749" t="s">
        <v>3089</v>
      </c>
      <c r="B749" s="15" t="s">
        <v>3090</v>
      </c>
      <c r="C749" t="s">
        <v>3091</v>
      </c>
      <c r="D749" s="4">
        <f t="shared" si="11"/>
        <v>46082</v>
      </c>
      <c r="E749" s="5" t="s">
        <v>3087</v>
      </c>
      <c r="F749">
        <v>1</v>
      </c>
      <c r="G749">
        <v>4.68</v>
      </c>
      <c r="H749" t="s">
        <v>227</v>
      </c>
      <c r="I749" s="6" t="s">
        <v>3092</v>
      </c>
      <c r="J749" t="s">
        <v>229</v>
      </c>
      <c r="K749" t="str">
        <f>VLOOKUP(J749,[1]Sheet1!$B$2:$D$2034,3,0)</f>
        <v>NCF</v>
      </c>
      <c r="L749" t="s">
        <v>224</v>
      </c>
      <c r="M749" t="s">
        <v>3093</v>
      </c>
      <c r="P749" s="30" t="s">
        <v>36</v>
      </c>
      <c r="Q749" t="s">
        <v>3094</v>
      </c>
      <c r="R749" s="10" t="s">
        <v>170</v>
      </c>
      <c r="S749" t="s">
        <v>28</v>
      </c>
    </row>
    <row r="750" spans="1:19" ht="30" x14ac:dyDescent="0.25">
      <c r="A750" s="1"/>
      <c r="B750" s="13" t="s">
        <v>3095</v>
      </c>
      <c r="C750" s="2" t="s">
        <v>3096</v>
      </c>
      <c r="D750" s="4">
        <f t="shared" si="11"/>
        <v>46082</v>
      </c>
      <c r="E750" s="5" t="s">
        <v>3087</v>
      </c>
      <c r="F750" s="2">
        <v>4</v>
      </c>
      <c r="G750" s="2">
        <v>4.53</v>
      </c>
      <c r="H750" s="2" t="s">
        <v>74</v>
      </c>
      <c r="I750" s="6" t="s">
        <v>3097</v>
      </c>
      <c r="J750" s="2" t="s">
        <v>76</v>
      </c>
      <c r="K750" t="str">
        <f>VLOOKUP(J750,[1]Sheet1!$B$2:$D$2034,3,0)</f>
        <v>CF</v>
      </c>
      <c r="L750" t="s">
        <v>77</v>
      </c>
      <c r="M750" s="1"/>
      <c r="N750">
        <v>0.498</v>
      </c>
      <c r="O750">
        <v>74.900000000000006</v>
      </c>
      <c r="P750" s="30" t="s">
        <v>26</v>
      </c>
      <c r="Q750" t="s">
        <v>128</v>
      </c>
      <c r="R750" s="6" t="s">
        <v>53</v>
      </c>
    </row>
    <row r="751" spans="1:19" ht="30" x14ac:dyDescent="0.25">
      <c r="A751" s="2" t="s">
        <v>3098</v>
      </c>
      <c r="B751" s="13" t="s">
        <v>3099</v>
      </c>
      <c r="C751" s="2" t="s">
        <v>3100</v>
      </c>
      <c r="D751" s="4">
        <f t="shared" si="11"/>
        <v>46082</v>
      </c>
      <c r="E751" s="5" t="s">
        <v>3087</v>
      </c>
      <c r="F751" s="2">
        <v>1</v>
      </c>
      <c r="G751" s="2">
        <v>3.94</v>
      </c>
      <c r="H751" s="2" t="s">
        <v>1156</v>
      </c>
      <c r="I751" s="6" t="s">
        <v>3101</v>
      </c>
      <c r="J751" s="2" t="s">
        <v>83</v>
      </c>
      <c r="K751" t="str">
        <f>VLOOKUP(J751,[1]Sheet1!$B$2:$D$2034,3,0)</f>
        <v>NCF</v>
      </c>
      <c r="L751" t="s">
        <v>68</v>
      </c>
      <c r="M751" s="1"/>
      <c r="N751">
        <v>0.60799999999999998</v>
      </c>
      <c r="O751">
        <v>80.400000000000006</v>
      </c>
      <c r="P751" s="30" t="s">
        <v>36</v>
      </c>
      <c r="Q751" s="6" t="s">
        <v>1476</v>
      </c>
      <c r="R751" s="8" t="s">
        <v>155</v>
      </c>
      <c r="S751" t="s">
        <v>111</v>
      </c>
    </row>
    <row r="752" spans="1:19" x14ac:dyDescent="0.25">
      <c r="A752" s="2" t="s">
        <v>3102</v>
      </c>
      <c r="B752" s="13" t="s">
        <v>3103</v>
      </c>
      <c r="C752" s="2" t="s">
        <v>3104</v>
      </c>
      <c r="D752" s="4">
        <f t="shared" si="11"/>
        <v>46082</v>
      </c>
      <c r="E752" s="5" t="s">
        <v>3087</v>
      </c>
      <c r="F752" s="2">
        <v>5</v>
      </c>
      <c r="G752" s="2">
        <v>4.53</v>
      </c>
      <c r="H752" s="2" t="s">
        <v>911</v>
      </c>
      <c r="I752" s="6" t="s">
        <v>3105</v>
      </c>
      <c r="J752" s="2" t="s">
        <v>913</v>
      </c>
      <c r="K752" t="str">
        <f>VLOOKUP(J752,[1]Sheet1!$B$2:$D$2034,3,0)</f>
        <v>CF</v>
      </c>
      <c r="L752" t="s">
        <v>25</v>
      </c>
      <c r="M752" s="1"/>
      <c r="N752">
        <v>0.60799999999999998</v>
      </c>
      <c r="O752">
        <v>80.400000000000006</v>
      </c>
      <c r="P752" s="30" t="s">
        <v>26</v>
      </c>
      <c r="R752" s="6" t="s">
        <v>27</v>
      </c>
    </row>
    <row r="753" spans="1:19" x14ac:dyDescent="0.25">
      <c r="A753" s="1"/>
      <c r="B753" s="13" t="s">
        <v>3106</v>
      </c>
      <c r="C753" s="2" t="s">
        <v>3107</v>
      </c>
      <c r="D753" s="4">
        <f t="shared" si="11"/>
        <v>46082</v>
      </c>
      <c r="E753" s="5" t="s">
        <v>3087</v>
      </c>
      <c r="F753" s="2">
        <v>5</v>
      </c>
      <c r="G753" s="2">
        <v>4.49</v>
      </c>
      <c r="H753" s="2" t="s">
        <v>500</v>
      </c>
      <c r="I753" s="6" t="s">
        <v>3108</v>
      </c>
      <c r="J753" s="2" t="s">
        <v>502</v>
      </c>
      <c r="K753" t="str">
        <f>VLOOKUP(J753,[1]Sheet1!$B$2:$D$2034,3,0)</f>
        <v>CF</v>
      </c>
      <c r="L753" t="s">
        <v>503</v>
      </c>
      <c r="M753" s="1"/>
      <c r="N753">
        <v>0.64600000000000002</v>
      </c>
      <c r="O753">
        <v>82.3</v>
      </c>
      <c r="P753" s="30" t="s">
        <v>26</v>
      </c>
      <c r="R753" s="6" t="s">
        <v>69</v>
      </c>
    </row>
    <row r="754" spans="1:19" ht="45" x14ac:dyDescent="0.25">
      <c r="A754" s="2" t="s">
        <v>3109</v>
      </c>
      <c r="B754" s="13" t="s">
        <v>3110</v>
      </c>
      <c r="C754" s="2" t="s">
        <v>3111</v>
      </c>
      <c r="D754" s="4">
        <f t="shared" si="11"/>
        <v>46082</v>
      </c>
      <c r="E754" s="5" t="s">
        <v>3087</v>
      </c>
      <c r="F754" s="2">
        <v>1</v>
      </c>
      <c r="G754" s="2">
        <v>3.48</v>
      </c>
      <c r="H754" s="2" t="s">
        <v>879</v>
      </c>
      <c r="I754" s="6" t="s">
        <v>3112</v>
      </c>
      <c r="J754" s="2" t="s">
        <v>881</v>
      </c>
      <c r="K754" t="str">
        <f>VLOOKUP(J754,[1]Sheet1!$B$2:$D$2034,3,0)</f>
        <v>CF</v>
      </c>
      <c r="L754" t="s">
        <v>392</v>
      </c>
      <c r="M754" s="1"/>
      <c r="N754">
        <v>0.64600000000000002</v>
      </c>
      <c r="O754">
        <v>82.3</v>
      </c>
      <c r="P754" s="30" t="s">
        <v>36</v>
      </c>
      <c r="Q754" s="6" t="s">
        <v>170</v>
      </c>
      <c r="R754" s="10" t="s">
        <v>170</v>
      </c>
      <c r="S754" t="s">
        <v>28</v>
      </c>
    </row>
    <row r="755" spans="1:19" ht="30" x14ac:dyDescent="0.25">
      <c r="A755" s="2" t="s">
        <v>3113</v>
      </c>
      <c r="B755" s="13" t="s">
        <v>3114</v>
      </c>
      <c r="C755" s="2" t="s">
        <v>3115</v>
      </c>
      <c r="D755" s="4">
        <f t="shared" si="11"/>
        <v>46082</v>
      </c>
      <c r="E755" s="5" t="s">
        <v>3087</v>
      </c>
      <c r="F755" s="2">
        <v>1</v>
      </c>
      <c r="G755" s="2">
        <v>4.0999999999999996</v>
      </c>
      <c r="H755" s="2" t="s">
        <v>194</v>
      </c>
      <c r="I755" s="6" t="s">
        <v>3116</v>
      </c>
      <c r="J755" s="2" t="s">
        <v>196</v>
      </c>
      <c r="K755" t="str">
        <f>VLOOKUP(J755,[1]Sheet1!$B$2:$D$2034,3,0)</f>
        <v>CF</v>
      </c>
      <c r="L755" t="s">
        <v>197</v>
      </c>
      <c r="M755" s="1"/>
      <c r="N755">
        <v>0.64600000000000002</v>
      </c>
      <c r="O755">
        <v>82.3</v>
      </c>
      <c r="P755" s="30" t="s">
        <v>36</v>
      </c>
      <c r="Q755" s="6" t="s">
        <v>1476</v>
      </c>
      <c r="R755" s="8" t="s">
        <v>155</v>
      </c>
      <c r="S755" t="s">
        <v>111</v>
      </c>
    </row>
    <row r="756" spans="1:19" x14ac:dyDescent="0.25">
      <c r="A756" s="1"/>
      <c r="B756" s="13" t="s">
        <v>3117</v>
      </c>
      <c r="C756" s="2" t="s">
        <v>3118</v>
      </c>
      <c r="D756" s="4">
        <f t="shared" si="11"/>
        <v>46082</v>
      </c>
      <c r="E756" s="5" t="s">
        <v>3087</v>
      </c>
      <c r="F756" s="2">
        <v>2</v>
      </c>
      <c r="G756" s="2">
        <v>3.94</v>
      </c>
      <c r="H756" s="2" t="s">
        <v>1156</v>
      </c>
      <c r="I756" s="6" t="s">
        <v>3119</v>
      </c>
      <c r="J756" s="2" t="s">
        <v>83</v>
      </c>
      <c r="K756" t="str">
        <f>VLOOKUP(J756,[1]Sheet1!$B$2:$D$2034,3,0)</f>
        <v>NCF</v>
      </c>
      <c r="L756" t="s">
        <v>68</v>
      </c>
      <c r="M756" s="1"/>
      <c r="N756">
        <v>0</v>
      </c>
      <c r="O756">
        <v>50</v>
      </c>
      <c r="P756" s="30" t="s">
        <v>36</v>
      </c>
      <c r="Q756" s="6" t="s">
        <v>3120</v>
      </c>
      <c r="R756" s="26" t="s">
        <v>1563</v>
      </c>
      <c r="S756" t="s">
        <v>37</v>
      </c>
    </row>
    <row r="757" spans="1:19" x14ac:dyDescent="0.25">
      <c r="A757" s="2" t="s">
        <v>3121</v>
      </c>
      <c r="B757" s="13" t="s">
        <v>3122</v>
      </c>
      <c r="C757" s="2" t="s">
        <v>3123</v>
      </c>
      <c r="D757" s="4">
        <f t="shared" si="11"/>
        <v>46082</v>
      </c>
      <c r="E757" s="5" t="s">
        <v>3087</v>
      </c>
      <c r="F757" s="2">
        <v>5</v>
      </c>
      <c r="G757" s="2">
        <v>4.37</v>
      </c>
      <c r="H757" t="s">
        <v>115</v>
      </c>
      <c r="I757" s="6" t="s">
        <v>3124</v>
      </c>
      <c r="J757" s="2" t="s">
        <v>117</v>
      </c>
      <c r="K757" t="str">
        <f>VLOOKUP(J757,[1]Sheet1!$B$2:$D$2034,3,0)</f>
        <v>CF</v>
      </c>
      <c r="L757" t="s">
        <v>118</v>
      </c>
      <c r="M757" s="1"/>
      <c r="N757">
        <v>0.92</v>
      </c>
      <c r="O757">
        <v>96</v>
      </c>
      <c r="P757" s="30" t="s">
        <v>26</v>
      </c>
      <c r="R757" s="6" t="s">
        <v>69</v>
      </c>
      <c r="S757" t="s">
        <v>28</v>
      </c>
    </row>
    <row r="758" spans="1:19" ht="30" x14ac:dyDescent="0.25">
      <c r="A758" s="2" t="s">
        <v>3125</v>
      </c>
      <c r="B758" s="13" t="s">
        <v>3126</v>
      </c>
      <c r="C758" s="2" t="s">
        <v>3127</v>
      </c>
      <c r="D758" s="4">
        <f t="shared" si="11"/>
        <v>46082</v>
      </c>
      <c r="E758" s="5" t="s">
        <v>3087</v>
      </c>
      <c r="F758" s="2">
        <v>1</v>
      </c>
      <c r="G758" s="2">
        <v>4.41</v>
      </c>
      <c r="H758" s="2" t="s">
        <v>1079</v>
      </c>
      <c r="I758" s="6" t="s">
        <v>3128</v>
      </c>
      <c r="J758" s="2" t="s">
        <v>67</v>
      </c>
      <c r="K758" t="str">
        <f>VLOOKUP(J758,[1]Sheet1!$B$2:$D$2034,3,0)</f>
        <v>CF</v>
      </c>
      <c r="L758" t="s">
        <v>68</v>
      </c>
      <c r="M758" s="9" t="s">
        <v>3129</v>
      </c>
      <c r="N758">
        <v>0.92</v>
      </c>
      <c r="O758">
        <v>96</v>
      </c>
      <c r="P758" s="30" t="s">
        <v>36</v>
      </c>
      <c r="Q758" s="6" t="s">
        <v>440</v>
      </c>
      <c r="R758" s="8" t="s">
        <v>440</v>
      </c>
      <c r="S758" t="s">
        <v>37</v>
      </c>
    </row>
    <row r="759" spans="1:19" x14ac:dyDescent="0.25">
      <c r="A759" s="1"/>
      <c r="B759" s="13" t="s">
        <v>3130</v>
      </c>
      <c r="C759" s="2" t="s">
        <v>3131</v>
      </c>
      <c r="D759" s="4">
        <f t="shared" si="11"/>
        <v>46082</v>
      </c>
      <c r="E759" s="5" t="s">
        <v>3087</v>
      </c>
      <c r="F759" s="2">
        <v>2</v>
      </c>
      <c r="G759" s="2">
        <v>4.49</v>
      </c>
      <c r="H759" s="2" t="s">
        <v>2860</v>
      </c>
      <c r="I759" s="6" t="s">
        <v>3132</v>
      </c>
      <c r="J759" s="2" t="s">
        <v>2862</v>
      </c>
      <c r="K759" t="str">
        <f>VLOOKUP(J759,[1]Sheet1!$B$2:$D$2034,3,0)</f>
        <v>NCF</v>
      </c>
      <c r="L759" t="s">
        <v>392</v>
      </c>
      <c r="M759" s="1"/>
      <c r="N759">
        <v>0.39900000000000002</v>
      </c>
      <c r="O759">
        <v>69.95</v>
      </c>
      <c r="P759" s="30" t="s">
        <v>36</v>
      </c>
      <c r="Q759" s="6" t="s">
        <v>1938</v>
      </c>
      <c r="R759" s="8" t="s">
        <v>1938</v>
      </c>
      <c r="S759" t="s">
        <v>103</v>
      </c>
    </row>
    <row r="760" spans="1:19" ht="30" x14ac:dyDescent="0.25">
      <c r="A760" s="1"/>
      <c r="B760" s="13" t="s">
        <v>3133</v>
      </c>
      <c r="C760" s="2" t="s">
        <v>3134</v>
      </c>
      <c r="D760" s="4">
        <f t="shared" si="11"/>
        <v>46082</v>
      </c>
      <c r="E760" s="5" t="s">
        <v>3087</v>
      </c>
      <c r="F760" s="2">
        <v>1</v>
      </c>
      <c r="G760" s="2">
        <v>4.2300000000000004</v>
      </c>
      <c r="H760" s="2" t="s">
        <v>3032</v>
      </c>
      <c r="I760" s="6" t="s">
        <v>3135</v>
      </c>
      <c r="J760" s="2" t="s">
        <v>3034</v>
      </c>
      <c r="K760" t="str">
        <f>VLOOKUP(J760,[1]Sheet1!$B$2:$D$2034,3,0)</f>
        <v>NCF</v>
      </c>
      <c r="L760" t="s">
        <v>392</v>
      </c>
      <c r="M760" s="1"/>
      <c r="N760">
        <v>0.71</v>
      </c>
      <c r="O760">
        <v>85.5</v>
      </c>
      <c r="P760" s="30" t="s">
        <v>36</v>
      </c>
      <c r="Q760" s="6" t="s">
        <v>1938</v>
      </c>
      <c r="R760" s="8" t="s">
        <v>1938</v>
      </c>
      <c r="S760" t="s">
        <v>103</v>
      </c>
    </row>
    <row r="761" spans="1:19" x14ac:dyDescent="0.25">
      <c r="A761" s="2" t="s">
        <v>3136</v>
      </c>
      <c r="B761" s="13" t="s">
        <v>3137</v>
      </c>
      <c r="C761" s="2" t="s">
        <v>3138</v>
      </c>
      <c r="D761" s="4">
        <f t="shared" si="11"/>
        <v>46083</v>
      </c>
      <c r="E761" s="5" t="s">
        <v>3087</v>
      </c>
      <c r="F761" s="2">
        <v>2</v>
      </c>
      <c r="G761" s="2">
        <v>4.53</v>
      </c>
      <c r="H761" s="2" t="s">
        <v>74</v>
      </c>
      <c r="I761" s="6" t="s">
        <v>3139</v>
      </c>
      <c r="J761" s="2" t="s">
        <v>76</v>
      </c>
      <c r="K761" t="str">
        <f>VLOOKUP(J761,[1]Sheet1!$B$2:$D$2034,3,0)</f>
        <v>CF</v>
      </c>
      <c r="L761" t="s">
        <v>77</v>
      </c>
      <c r="M761" s="9" t="s">
        <v>3140</v>
      </c>
      <c r="N761">
        <v>0.71</v>
      </c>
      <c r="O761">
        <v>85.5</v>
      </c>
      <c r="P761" s="30" t="s">
        <v>36</v>
      </c>
      <c r="Q761" s="6" t="s">
        <v>3141</v>
      </c>
      <c r="R761" s="26" t="s">
        <v>1563</v>
      </c>
      <c r="S761" t="s">
        <v>37</v>
      </c>
    </row>
    <row r="762" spans="1:19" x14ac:dyDescent="0.25">
      <c r="A762" s="1"/>
      <c r="B762" s="13" t="s">
        <v>3142</v>
      </c>
      <c r="C762" s="2" t="s">
        <v>3143</v>
      </c>
      <c r="D762" s="4">
        <f t="shared" si="11"/>
        <v>46083</v>
      </c>
      <c r="E762" s="5" t="s">
        <v>3087</v>
      </c>
      <c r="F762" s="2">
        <v>5</v>
      </c>
      <c r="G762" s="2">
        <v>4.41</v>
      </c>
      <c r="H762" s="2" t="s">
        <v>1079</v>
      </c>
      <c r="I762" s="6" t="s">
        <v>3144</v>
      </c>
      <c r="J762" s="2" t="s">
        <v>67</v>
      </c>
      <c r="K762" t="str">
        <f>VLOOKUP(J762,[1]Sheet1!$B$2:$D$2034,3,0)</f>
        <v>CF</v>
      </c>
      <c r="L762" t="s">
        <v>68</v>
      </c>
      <c r="M762" s="1"/>
      <c r="N762">
        <v>0.80200000000000005</v>
      </c>
      <c r="O762">
        <v>90.1</v>
      </c>
      <c r="P762" s="30" t="s">
        <v>26</v>
      </c>
      <c r="R762" s="6" t="s">
        <v>69</v>
      </c>
    </row>
    <row r="763" spans="1:19" ht="45" x14ac:dyDescent="0.25">
      <c r="A763" s="2" t="s">
        <v>3145</v>
      </c>
      <c r="B763" s="13" t="s">
        <v>3146</v>
      </c>
      <c r="C763" s="2" t="s">
        <v>3147</v>
      </c>
      <c r="D763" s="4">
        <f t="shared" si="11"/>
        <v>46083</v>
      </c>
      <c r="E763" s="5" t="s">
        <v>3087</v>
      </c>
      <c r="F763" s="2">
        <v>1</v>
      </c>
      <c r="G763" s="2">
        <v>2.79</v>
      </c>
      <c r="H763" s="2" t="s">
        <v>41</v>
      </c>
      <c r="I763" s="6" t="s">
        <v>3148</v>
      </c>
      <c r="J763" s="2" t="s">
        <v>43</v>
      </c>
      <c r="K763" t="str">
        <f>VLOOKUP(J763,[1]Sheet1!$B$2:$D$2034,3,0)</f>
        <v>NCF</v>
      </c>
      <c r="L763" t="s">
        <v>44</v>
      </c>
      <c r="M763" s="9" t="s">
        <v>3149</v>
      </c>
      <c r="N763">
        <v>0.89600000000000002</v>
      </c>
      <c r="O763">
        <v>94.8</v>
      </c>
      <c r="P763" s="30" t="s">
        <v>36</v>
      </c>
      <c r="Q763" s="6" t="s">
        <v>198</v>
      </c>
      <c r="R763" s="8" t="s">
        <v>198</v>
      </c>
      <c r="S763" t="s">
        <v>37</v>
      </c>
    </row>
    <row r="764" spans="1:19" x14ac:dyDescent="0.25">
      <c r="A764" s="1"/>
      <c r="B764" s="13" t="s">
        <v>3150</v>
      </c>
      <c r="C764" s="2" t="s">
        <v>3151</v>
      </c>
      <c r="D764" s="4">
        <f t="shared" si="11"/>
        <v>46083</v>
      </c>
      <c r="E764" s="5" t="s">
        <v>3087</v>
      </c>
      <c r="F764" s="2">
        <v>3</v>
      </c>
      <c r="G764" s="2">
        <v>4.22</v>
      </c>
      <c r="H764" s="2" t="s">
        <v>280</v>
      </c>
      <c r="I764" s="6" t="s">
        <v>3152</v>
      </c>
      <c r="J764" s="2" t="s">
        <v>282</v>
      </c>
      <c r="K764" t="str">
        <f>VLOOKUP(J764,[1]Sheet1!$B$2:$D$2034,3,0)</f>
        <v>CF</v>
      </c>
      <c r="L764" t="s">
        <v>283</v>
      </c>
      <c r="M764" s="1"/>
      <c r="N764">
        <v>-0.52600000000000002</v>
      </c>
      <c r="O764">
        <v>23.7</v>
      </c>
      <c r="P764" s="30" t="s">
        <v>36</v>
      </c>
      <c r="Q764" s="6" t="s">
        <v>565</v>
      </c>
      <c r="R764" s="8" t="s">
        <v>565</v>
      </c>
      <c r="S764" t="s">
        <v>28</v>
      </c>
    </row>
    <row r="765" spans="1:19" x14ac:dyDescent="0.25">
      <c r="A765" s="1"/>
      <c r="B765" s="13" t="s">
        <v>3153</v>
      </c>
      <c r="C765" s="2" t="s">
        <v>3154</v>
      </c>
      <c r="D765" s="4">
        <f t="shared" si="11"/>
        <v>46083</v>
      </c>
      <c r="E765" s="5" t="s">
        <v>3087</v>
      </c>
      <c r="F765" s="2">
        <v>5</v>
      </c>
      <c r="G765" s="2">
        <v>4.42</v>
      </c>
      <c r="H765" s="2" t="s">
        <v>1079</v>
      </c>
      <c r="I765" s="6" t="s">
        <v>3155</v>
      </c>
      <c r="J765" s="2" t="s">
        <v>67</v>
      </c>
      <c r="K765" t="str">
        <f>VLOOKUP(J765,[1]Sheet1!$B$2:$D$2034,3,0)</f>
        <v>CF</v>
      </c>
      <c r="L765" t="s">
        <v>68</v>
      </c>
      <c r="M765" s="1"/>
      <c r="N765">
        <v>-0.67</v>
      </c>
      <c r="O765">
        <v>16.5</v>
      </c>
      <c r="P765" s="30" t="s">
        <v>26</v>
      </c>
      <c r="R765" s="6" t="s">
        <v>53</v>
      </c>
    </row>
    <row r="766" spans="1:19" x14ac:dyDescent="0.25">
      <c r="A766" s="1"/>
      <c r="B766" s="13" t="s">
        <v>3156</v>
      </c>
      <c r="C766" s="2" t="s">
        <v>3157</v>
      </c>
      <c r="D766" s="4">
        <f t="shared" si="11"/>
        <v>46083</v>
      </c>
      <c r="E766" s="5" t="s">
        <v>3087</v>
      </c>
      <c r="F766" s="2">
        <v>5</v>
      </c>
      <c r="G766" s="2">
        <v>4.34</v>
      </c>
      <c r="H766" s="2" t="s">
        <v>1291</v>
      </c>
      <c r="I766" s="6" t="s">
        <v>3158</v>
      </c>
      <c r="J766" s="2" t="s">
        <v>612</v>
      </c>
      <c r="K766" t="str">
        <f>VLOOKUP(J766,[1]Sheet1!$B$2:$D$2034,3,0)</f>
        <v>NCF</v>
      </c>
      <c r="L766" t="s">
        <v>68</v>
      </c>
      <c r="M766" s="1"/>
      <c r="N766">
        <v>-0.25</v>
      </c>
      <c r="O766">
        <v>37.5</v>
      </c>
      <c r="P766" s="30" t="s">
        <v>26</v>
      </c>
      <c r="R766" s="6"/>
    </row>
    <row r="767" spans="1:19" x14ac:dyDescent="0.25">
      <c r="A767" s="1"/>
      <c r="B767" s="13" t="s">
        <v>3159</v>
      </c>
      <c r="C767" s="2" t="s">
        <v>3160</v>
      </c>
      <c r="D767" s="4">
        <f t="shared" si="11"/>
        <v>46083</v>
      </c>
      <c r="E767" s="5" t="s">
        <v>3087</v>
      </c>
      <c r="F767" s="2">
        <v>5</v>
      </c>
      <c r="G767" s="2">
        <v>4.5</v>
      </c>
      <c r="H767" s="2" t="s">
        <v>1859</v>
      </c>
      <c r="I767" s="6" t="s">
        <v>3161</v>
      </c>
      <c r="J767" s="2" t="s">
        <v>1861</v>
      </c>
      <c r="K767" t="str">
        <f>VLOOKUP(J767,[1]Sheet1!$B$2:$D$2034,3,0)</f>
        <v>CF</v>
      </c>
      <c r="L767" t="s">
        <v>35</v>
      </c>
      <c r="M767" s="1"/>
      <c r="N767">
        <v>0.90400000000000003</v>
      </c>
      <c r="O767">
        <v>95.2</v>
      </c>
      <c r="P767" s="30" t="s">
        <v>26</v>
      </c>
      <c r="R767" s="6" t="s">
        <v>53</v>
      </c>
    </row>
    <row r="768" spans="1:19" ht="30" x14ac:dyDescent="0.25">
      <c r="A768" s="1"/>
      <c r="B768" s="13" t="s">
        <v>3162</v>
      </c>
      <c r="C768" s="2" t="s">
        <v>3163</v>
      </c>
      <c r="D768" s="4">
        <f t="shared" si="11"/>
        <v>46083</v>
      </c>
      <c r="E768" s="5" t="s">
        <v>3087</v>
      </c>
      <c r="F768" s="2">
        <v>1</v>
      </c>
      <c r="G768" s="2">
        <v>3.19</v>
      </c>
      <c r="H768" s="2" t="s">
        <v>444</v>
      </c>
      <c r="I768" s="6" t="s">
        <v>3164</v>
      </c>
      <c r="J768" s="2" t="s">
        <v>446</v>
      </c>
      <c r="K768" t="str">
        <f>VLOOKUP(J768,[1]Sheet1!$B$2:$D$2034,3,0)</f>
        <v>NCF from C5</v>
      </c>
      <c r="L768" t="s">
        <v>269</v>
      </c>
      <c r="M768" s="9" t="s">
        <v>3165</v>
      </c>
      <c r="N768">
        <v>0.90400000000000003</v>
      </c>
      <c r="O768">
        <v>95.2</v>
      </c>
      <c r="P768" s="30" t="s">
        <v>36</v>
      </c>
      <c r="Q768" s="6" t="s">
        <v>170</v>
      </c>
      <c r="R768" s="10" t="s">
        <v>170</v>
      </c>
      <c r="S768" t="s">
        <v>28</v>
      </c>
    </row>
    <row r="769" spans="1:19" x14ac:dyDescent="0.25">
      <c r="A769" s="1"/>
      <c r="B769" s="13" t="s">
        <v>3166</v>
      </c>
      <c r="C769" s="2" t="s">
        <v>3167</v>
      </c>
      <c r="D769" s="4">
        <f t="shared" si="11"/>
        <v>46083</v>
      </c>
      <c r="E769" s="5" t="s">
        <v>3087</v>
      </c>
      <c r="F769" s="2">
        <v>5</v>
      </c>
      <c r="G769" s="2">
        <v>4.54</v>
      </c>
      <c r="H769" s="2" t="s">
        <v>49</v>
      </c>
      <c r="I769" s="6" t="s">
        <v>3168</v>
      </c>
      <c r="J769" s="2" t="s">
        <v>51</v>
      </c>
      <c r="K769" t="str">
        <f>VLOOKUP(J769,[1]Sheet1!$B$2:$D$2034,3,0)</f>
        <v>CF</v>
      </c>
      <c r="L769" t="s">
        <v>52</v>
      </c>
      <c r="M769" s="1"/>
      <c r="N769">
        <v>0</v>
      </c>
      <c r="O769">
        <v>50</v>
      </c>
      <c r="P769" s="30" t="s">
        <v>26</v>
      </c>
      <c r="Q769" t="s">
        <v>69</v>
      </c>
      <c r="R769" s="6" t="s">
        <v>69</v>
      </c>
      <c r="S769" s="22"/>
    </row>
    <row r="770" spans="1:19" x14ac:dyDescent="0.25">
      <c r="A770" s="2" t="s">
        <v>3169</v>
      </c>
      <c r="B770" s="13" t="s">
        <v>3170</v>
      </c>
      <c r="C770" s="2" t="s">
        <v>3171</v>
      </c>
      <c r="D770" s="4">
        <f t="shared" ref="D770:D833" si="12">DATEVALUE(LEFT(C770,10))</f>
        <v>46083</v>
      </c>
      <c r="E770" s="5" t="s">
        <v>3087</v>
      </c>
      <c r="F770" s="2">
        <v>5</v>
      </c>
      <c r="G770" s="2">
        <v>4.4400000000000004</v>
      </c>
      <c r="H770" s="2" t="s">
        <v>135</v>
      </c>
      <c r="I770" s="6" t="s">
        <v>3172</v>
      </c>
      <c r="J770" s="2" t="s">
        <v>137</v>
      </c>
      <c r="K770" t="str">
        <f>VLOOKUP(J770,[1]Sheet1!$B$2:$D$2034,3,0)</f>
        <v>CF</v>
      </c>
      <c r="L770" t="s">
        <v>138</v>
      </c>
      <c r="M770" s="1"/>
      <c r="N770">
        <v>0.29599999999999999</v>
      </c>
      <c r="O770">
        <v>64.8</v>
      </c>
      <c r="P770" s="30" t="s">
        <v>26</v>
      </c>
      <c r="R770" s="6" t="s">
        <v>27</v>
      </c>
    </row>
    <row r="771" spans="1:19" x14ac:dyDescent="0.25">
      <c r="A771" s="2" t="s">
        <v>3173</v>
      </c>
      <c r="B771" s="13" t="s">
        <v>3174</v>
      </c>
      <c r="C771" s="2" t="s">
        <v>3175</v>
      </c>
      <c r="D771" s="4">
        <f t="shared" si="12"/>
        <v>46083</v>
      </c>
      <c r="E771" s="5" t="s">
        <v>3087</v>
      </c>
      <c r="F771" s="2">
        <v>5</v>
      </c>
      <c r="G771" s="2">
        <v>4.17</v>
      </c>
      <c r="H771" s="2" t="s">
        <v>489</v>
      </c>
      <c r="I771" s="6" t="s">
        <v>3176</v>
      </c>
      <c r="J771" s="2" t="s">
        <v>491</v>
      </c>
      <c r="K771" t="str">
        <f>VLOOKUP(J771,[1]Sheet1!$B$2:$D$2034,3,0)</f>
        <v>NCF</v>
      </c>
      <c r="L771" t="s">
        <v>60</v>
      </c>
      <c r="M771" s="9" t="s">
        <v>3177</v>
      </c>
      <c r="N771">
        <v>0.29599999999999999</v>
      </c>
      <c r="O771">
        <v>64.8</v>
      </c>
      <c r="P771" s="30" t="s">
        <v>26</v>
      </c>
      <c r="R771" s="6"/>
    </row>
    <row r="772" spans="1:19" ht="45" x14ac:dyDescent="0.25">
      <c r="A772" s="2" t="s">
        <v>3178</v>
      </c>
      <c r="B772" s="13" t="s">
        <v>3179</v>
      </c>
      <c r="C772" s="2" t="s">
        <v>3180</v>
      </c>
      <c r="D772" s="4">
        <f t="shared" si="12"/>
        <v>46083</v>
      </c>
      <c r="E772" s="5" t="s">
        <v>3087</v>
      </c>
      <c r="F772" s="2">
        <v>2</v>
      </c>
      <c r="G772" s="2">
        <v>3.18</v>
      </c>
      <c r="H772" s="2" t="s">
        <v>373</v>
      </c>
      <c r="I772" s="6" t="s">
        <v>3181</v>
      </c>
      <c r="J772" s="2" t="s">
        <v>375</v>
      </c>
      <c r="K772" t="str">
        <f>VLOOKUP(J772,[1]Sheet1!$B$2:$D$2034,3,0)</f>
        <v>CF</v>
      </c>
      <c r="L772" t="s">
        <v>376</v>
      </c>
      <c r="M772" s="9" t="s">
        <v>3182</v>
      </c>
      <c r="N772">
        <v>0.29599999999999999</v>
      </c>
      <c r="O772">
        <v>64.8</v>
      </c>
      <c r="P772" s="30" t="s">
        <v>36</v>
      </c>
      <c r="Q772" s="6" t="s">
        <v>458</v>
      </c>
      <c r="R772" s="8" t="s">
        <v>458</v>
      </c>
      <c r="S772" t="s">
        <v>37</v>
      </c>
    </row>
    <row r="773" spans="1:19" ht="30" x14ac:dyDescent="0.25">
      <c r="A773" s="1"/>
      <c r="B773" s="13" t="s">
        <v>3183</v>
      </c>
      <c r="C773" s="2" t="s">
        <v>3184</v>
      </c>
      <c r="D773" s="4">
        <f t="shared" si="12"/>
        <v>46083</v>
      </c>
      <c r="E773" s="5" t="s">
        <v>3087</v>
      </c>
      <c r="F773" s="2">
        <v>1</v>
      </c>
      <c r="G773" s="2">
        <v>4.3600000000000003</v>
      </c>
      <c r="H773" t="s">
        <v>115</v>
      </c>
      <c r="I773" s="6" t="s">
        <v>3185</v>
      </c>
      <c r="J773" s="2" t="s">
        <v>117</v>
      </c>
      <c r="K773" t="str">
        <f>VLOOKUP(J773,[1]Sheet1!$B$2:$D$2034,3,0)</f>
        <v>CF</v>
      </c>
      <c r="L773" t="s">
        <v>118</v>
      </c>
      <c r="M773" s="1"/>
      <c r="N773">
        <v>0.29599999999999999</v>
      </c>
      <c r="O773">
        <v>64.8</v>
      </c>
      <c r="P773" s="30" t="s">
        <v>36</v>
      </c>
      <c r="Q773" s="6" t="s">
        <v>2261</v>
      </c>
      <c r="R773" s="8" t="s">
        <v>155</v>
      </c>
      <c r="S773" t="s">
        <v>111</v>
      </c>
    </row>
    <row r="774" spans="1:19" ht="30" x14ac:dyDescent="0.25">
      <c r="A774" s="1"/>
      <c r="B774" s="13" t="s">
        <v>3186</v>
      </c>
      <c r="C774" s="2" t="s">
        <v>3187</v>
      </c>
      <c r="D774" s="4">
        <f t="shared" si="12"/>
        <v>46083</v>
      </c>
      <c r="E774" s="5" t="s">
        <v>3087</v>
      </c>
      <c r="F774" s="2">
        <v>3</v>
      </c>
      <c r="G774" s="2">
        <v>4.42</v>
      </c>
      <c r="H774" s="2" t="s">
        <v>1079</v>
      </c>
      <c r="I774" s="6" t="s">
        <v>3188</v>
      </c>
      <c r="J774" s="2" t="s">
        <v>67</v>
      </c>
      <c r="K774" t="str">
        <f>VLOOKUP(J774,[1]Sheet1!$B$2:$D$2034,3,0)</f>
        <v>CF</v>
      </c>
      <c r="L774" t="s">
        <v>68</v>
      </c>
      <c r="M774" s="1"/>
      <c r="N774">
        <v>0.29599999999999999</v>
      </c>
      <c r="O774">
        <v>64.8</v>
      </c>
      <c r="P774" s="30" t="s">
        <v>36</v>
      </c>
      <c r="Q774" s="6" t="s">
        <v>3189</v>
      </c>
      <c r="R774" s="8" t="s">
        <v>150</v>
      </c>
      <c r="S774" t="s">
        <v>151</v>
      </c>
    </row>
    <row r="775" spans="1:19" x14ac:dyDescent="0.25">
      <c r="A775" s="1"/>
      <c r="B775" s="13" t="s">
        <v>3190</v>
      </c>
      <c r="C775" s="2" t="s">
        <v>3191</v>
      </c>
      <c r="D775" s="4">
        <f t="shared" si="12"/>
        <v>46084</v>
      </c>
      <c r="E775" s="5" t="s">
        <v>3087</v>
      </c>
      <c r="F775" s="2">
        <v>5</v>
      </c>
      <c r="G775" s="2">
        <v>4.3600000000000003</v>
      </c>
      <c r="H775" t="s">
        <v>115</v>
      </c>
      <c r="I775" s="6" t="s">
        <v>3192</v>
      </c>
      <c r="J775" s="2" t="s">
        <v>117</v>
      </c>
      <c r="K775" t="str">
        <f>VLOOKUP(J775,[1]Sheet1!$B$2:$D$2034,3,0)</f>
        <v>CF</v>
      </c>
      <c r="L775" t="s">
        <v>118</v>
      </c>
      <c r="M775" s="1"/>
      <c r="N775">
        <v>-0.45900000000000002</v>
      </c>
      <c r="O775">
        <v>27.05</v>
      </c>
      <c r="P775" s="30" t="s">
        <v>26</v>
      </c>
      <c r="R775" s="6" t="s">
        <v>69</v>
      </c>
      <c r="S775" t="s">
        <v>28</v>
      </c>
    </row>
    <row r="776" spans="1:19" ht="30" x14ac:dyDescent="0.25">
      <c r="A776" s="1"/>
      <c r="B776" s="13" t="s">
        <v>3193</v>
      </c>
      <c r="C776" s="2" t="s">
        <v>3194</v>
      </c>
      <c r="D776" s="4">
        <f t="shared" si="12"/>
        <v>46084</v>
      </c>
      <c r="E776" s="5" t="s">
        <v>3087</v>
      </c>
      <c r="F776" s="2">
        <v>4</v>
      </c>
      <c r="G776" s="2">
        <v>4.47</v>
      </c>
      <c r="H776" s="2" t="s">
        <v>1178</v>
      </c>
      <c r="I776" s="6" t="s">
        <v>3195</v>
      </c>
      <c r="J776" s="2" t="s">
        <v>338</v>
      </c>
      <c r="K776" t="str">
        <f>VLOOKUP(J776,[1]Sheet1!$B$2:$D$2034,3,0)</f>
        <v>NCF</v>
      </c>
      <c r="L776" t="s">
        <v>77</v>
      </c>
      <c r="M776" s="1"/>
      <c r="N776">
        <v>-0.45900000000000002</v>
      </c>
      <c r="O776">
        <v>27.05</v>
      </c>
      <c r="P776" s="30" t="s">
        <v>26</v>
      </c>
      <c r="R776" s="6"/>
    </row>
    <row r="777" spans="1:19" ht="30" x14ac:dyDescent="0.25">
      <c r="A777" s="1"/>
      <c r="B777" s="13" t="s">
        <v>3196</v>
      </c>
      <c r="C777" s="2" t="s">
        <v>3197</v>
      </c>
      <c r="D777" s="4">
        <f t="shared" si="12"/>
        <v>46084</v>
      </c>
      <c r="E777" s="5" t="s">
        <v>3087</v>
      </c>
      <c r="F777" s="2">
        <v>4</v>
      </c>
      <c r="G777" s="2">
        <v>3.53</v>
      </c>
      <c r="H777" s="2" t="s">
        <v>221</v>
      </c>
      <c r="I777" s="6" t="s">
        <v>3198</v>
      </c>
      <c r="J777" s="2" t="s">
        <v>223</v>
      </c>
      <c r="K777" t="str">
        <f>VLOOKUP(J777,[1]Sheet1!$B$2:$D$2034,3,0)</f>
        <v>CF</v>
      </c>
      <c r="L777" t="s">
        <v>224</v>
      </c>
      <c r="M777" s="9" t="s">
        <v>3199</v>
      </c>
      <c r="N777">
        <v>-0.45900000000000002</v>
      </c>
      <c r="O777">
        <v>27.05</v>
      </c>
      <c r="P777" s="30" t="s">
        <v>26</v>
      </c>
      <c r="R777" s="6" t="s">
        <v>53</v>
      </c>
    </row>
    <row r="778" spans="1:19" x14ac:dyDescent="0.25">
      <c r="A778" s="2" t="s">
        <v>3200</v>
      </c>
      <c r="B778" s="13" t="s">
        <v>3201</v>
      </c>
      <c r="C778" s="2" t="s">
        <v>3202</v>
      </c>
      <c r="D778" s="4">
        <f t="shared" si="12"/>
        <v>46084</v>
      </c>
      <c r="E778" s="5" t="s">
        <v>3087</v>
      </c>
      <c r="F778" s="2">
        <v>1</v>
      </c>
      <c r="G778" s="2">
        <v>3.94</v>
      </c>
      <c r="H778" s="2" t="s">
        <v>1156</v>
      </c>
      <c r="I778" s="6" t="s">
        <v>3203</v>
      </c>
      <c r="J778" s="2" t="s">
        <v>83</v>
      </c>
      <c r="K778" t="str">
        <f>VLOOKUP(J778,[1]Sheet1!$B$2:$D$2034,3,0)</f>
        <v>NCF</v>
      </c>
      <c r="L778" t="s">
        <v>68</v>
      </c>
      <c r="M778" s="9" t="s">
        <v>3204</v>
      </c>
      <c r="N778">
        <v>-0.45900000000000002</v>
      </c>
      <c r="O778">
        <v>27.05</v>
      </c>
      <c r="P778" s="30" t="s">
        <v>36</v>
      </c>
      <c r="Q778" s="6" t="s">
        <v>1992</v>
      </c>
      <c r="R778" s="10" t="s">
        <v>234</v>
      </c>
      <c r="S778" t="s">
        <v>103</v>
      </c>
    </row>
    <row r="779" spans="1:19" ht="30" x14ac:dyDescent="0.25">
      <c r="A779" s="2" t="s">
        <v>3205</v>
      </c>
      <c r="B779" s="13" t="s">
        <v>3206</v>
      </c>
      <c r="C779" s="2" t="s">
        <v>3207</v>
      </c>
      <c r="D779" s="4">
        <f t="shared" si="12"/>
        <v>46084</v>
      </c>
      <c r="E779" s="5" t="s">
        <v>3087</v>
      </c>
      <c r="F779" s="2">
        <v>1</v>
      </c>
      <c r="G779" s="2">
        <v>4.42</v>
      </c>
      <c r="H779" s="2" t="s">
        <v>1079</v>
      </c>
      <c r="I779" s="6" t="s">
        <v>3208</v>
      </c>
      <c r="J779" s="2" t="s">
        <v>67</v>
      </c>
      <c r="K779" t="str">
        <f>VLOOKUP(J779,[1]Sheet1!$B$2:$D$2034,3,0)</f>
        <v>CF</v>
      </c>
      <c r="L779" t="s">
        <v>68</v>
      </c>
      <c r="M779" s="1"/>
      <c r="N779">
        <v>-0.497</v>
      </c>
      <c r="O779">
        <v>25.15</v>
      </c>
      <c r="P779" s="30" t="s">
        <v>36</v>
      </c>
      <c r="Q779" s="6" t="s">
        <v>2647</v>
      </c>
      <c r="R779" s="8" t="s">
        <v>45</v>
      </c>
      <c r="S779" t="s">
        <v>37</v>
      </c>
    </row>
    <row r="780" spans="1:19" x14ac:dyDescent="0.25">
      <c r="A780" s="1"/>
      <c r="B780" s="13" t="s">
        <v>3209</v>
      </c>
      <c r="C780" s="2" t="s">
        <v>3210</v>
      </c>
      <c r="D780" s="4">
        <f t="shared" si="12"/>
        <v>46084</v>
      </c>
      <c r="E780" s="5" t="s">
        <v>3087</v>
      </c>
      <c r="F780" s="2">
        <v>1</v>
      </c>
      <c r="G780" s="2">
        <v>4.5199999999999996</v>
      </c>
      <c r="H780" s="2" t="s">
        <v>1169</v>
      </c>
      <c r="I780" s="6" t="s">
        <v>3211</v>
      </c>
      <c r="J780" s="2" t="s">
        <v>1171</v>
      </c>
      <c r="K780" t="str">
        <f>VLOOKUP(J780,[1]Sheet1!$B$2:$D$2034,3,0)</f>
        <v>CF</v>
      </c>
      <c r="L780" t="s">
        <v>252</v>
      </c>
      <c r="M780" s="9" t="s">
        <v>3212</v>
      </c>
      <c r="N780">
        <v>0.90300000000000002</v>
      </c>
      <c r="O780">
        <v>95.15</v>
      </c>
      <c r="P780" s="30" t="s">
        <v>36</v>
      </c>
      <c r="Q780" s="6" t="s">
        <v>1992</v>
      </c>
      <c r="R780" s="10" t="s">
        <v>234</v>
      </c>
      <c r="S780" t="s">
        <v>103</v>
      </c>
    </row>
    <row r="781" spans="1:19" ht="30" x14ac:dyDescent="0.25">
      <c r="A781" s="2" t="s">
        <v>928</v>
      </c>
      <c r="B781" s="13" t="s">
        <v>3213</v>
      </c>
      <c r="C781" s="2" t="s">
        <v>3214</v>
      </c>
      <c r="D781" s="4">
        <f t="shared" si="12"/>
        <v>46084</v>
      </c>
      <c r="E781" s="5" t="s">
        <v>3087</v>
      </c>
      <c r="F781" s="2">
        <v>5</v>
      </c>
      <c r="G781" s="2">
        <v>4.0999999999999996</v>
      </c>
      <c r="H781" s="2" t="s">
        <v>194</v>
      </c>
      <c r="I781" s="6" t="s">
        <v>3215</v>
      </c>
      <c r="J781" s="2" t="s">
        <v>196</v>
      </c>
      <c r="K781" t="str">
        <f>VLOOKUP(J781,[1]Sheet1!$B$2:$D$2034,3,0)</f>
        <v>CF</v>
      </c>
      <c r="L781" t="s">
        <v>197</v>
      </c>
      <c r="M781" s="1"/>
      <c r="N781">
        <v>0.90300000000000002</v>
      </c>
      <c r="O781">
        <v>95.15</v>
      </c>
      <c r="P781" s="30" t="s">
        <v>26</v>
      </c>
      <c r="R781" s="6" t="s">
        <v>110</v>
      </c>
    </row>
    <row r="782" spans="1:19" x14ac:dyDescent="0.25">
      <c r="A782" s="2" t="s">
        <v>3216</v>
      </c>
      <c r="B782" s="13" t="s">
        <v>3217</v>
      </c>
      <c r="C782" s="2" t="s">
        <v>3218</v>
      </c>
      <c r="D782" s="4">
        <f t="shared" si="12"/>
        <v>46084</v>
      </c>
      <c r="E782" s="5" t="s">
        <v>3087</v>
      </c>
      <c r="F782" s="2">
        <v>2</v>
      </c>
      <c r="G782" s="2">
        <v>4.53</v>
      </c>
      <c r="H782" s="2" t="s">
        <v>74</v>
      </c>
      <c r="I782" s="6" t="s">
        <v>3219</v>
      </c>
      <c r="J782" s="2" t="s">
        <v>76</v>
      </c>
      <c r="K782" t="str">
        <f>VLOOKUP(J782,[1]Sheet1!$B$2:$D$2034,3,0)</f>
        <v>CF</v>
      </c>
      <c r="L782" t="s">
        <v>77</v>
      </c>
      <c r="M782" s="9" t="s">
        <v>3220</v>
      </c>
      <c r="N782">
        <v>0.86199999999999999</v>
      </c>
      <c r="O782">
        <v>93.1</v>
      </c>
      <c r="P782" s="30" t="s">
        <v>36</v>
      </c>
      <c r="Q782" s="6" t="s">
        <v>3120</v>
      </c>
      <c r="R782" s="26" t="s">
        <v>1563</v>
      </c>
      <c r="S782" t="s">
        <v>37</v>
      </c>
    </row>
    <row r="783" spans="1:19" x14ac:dyDescent="0.25">
      <c r="A783" s="1"/>
      <c r="B783" s="13" t="s">
        <v>3221</v>
      </c>
      <c r="C783" s="2" t="s">
        <v>3222</v>
      </c>
      <c r="D783" s="4">
        <f t="shared" si="12"/>
        <v>46084</v>
      </c>
      <c r="E783" s="5" t="s">
        <v>3087</v>
      </c>
      <c r="F783" s="2">
        <v>5</v>
      </c>
      <c r="G783" s="2">
        <v>4.42</v>
      </c>
      <c r="H783" s="2" t="s">
        <v>1079</v>
      </c>
      <c r="I783" s="6" t="s">
        <v>3223</v>
      </c>
      <c r="J783" s="2" t="s">
        <v>67</v>
      </c>
      <c r="K783" t="str">
        <f>VLOOKUP(J783,[1]Sheet1!$B$2:$D$2034,3,0)</f>
        <v>CF</v>
      </c>
      <c r="L783" t="s">
        <v>68</v>
      </c>
      <c r="M783" s="1"/>
      <c r="N783">
        <v>0.83499999999999996</v>
      </c>
      <c r="O783">
        <v>91.75</v>
      </c>
      <c r="P783" s="30" t="s">
        <v>26</v>
      </c>
      <c r="Q783" t="s">
        <v>69</v>
      </c>
      <c r="R783" s="6" t="s">
        <v>69</v>
      </c>
    </row>
    <row r="784" spans="1:19" ht="30" x14ac:dyDescent="0.25">
      <c r="A784" s="2" t="s">
        <v>3224</v>
      </c>
      <c r="B784" s="13" t="s">
        <v>3225</v>
      </c>
      <c r="C784" s="2" t="s">
        <v>3226</v>
      </c>
      <c r="D784" s="4">
        <f t="shared" si="12"/>
        <v>46085</v>
      </c>
      <c r="E784" s="5" t="s">
        <v>3087</v>
      </c>
      <c r="F784" s="2">
        <v>5</v>
      </c>
      <c r="G784" s="2">
        <v>4.53</v>
      </c>
      <c r="H784" s="2" t="s">
        <v>74</v>
      </c>
      <c r="I784" s="6" t="s">
        <v>3227</v>
      </c>
      <c r="J784" s="2" t="s">
        <v>76</v>
      </c>
      <c r="K784" t="str">
        <f>VLOOKUP(J784,[1]Sheet1!$B$2:$D$2034,3,0)</f>
        <v>CF</v>
      </c>
      <c r="L784" t="s">
        <v>77</v>
      </c>
      <c r="M784" s="1"/>
      <c r="N784">
        <v>0</v>
      </c>
      <c r="O784">
        <v>50</v>
      </c>
      <c r="P784" s="30" t="s">
        <v>26</v>
      </c>
      <c r="R784" s="6" t="s">
        <v>53</v>
      </c>
    </row>
    <row r="785" spans="1:19" x14ac:dyDescent="0.25">
      <c r="A785" s="2" t="s">
        <v>3228</v>
      </c>
      <c r="B785" s="13" t="s">
        <v>3229</v>
      </c>
      <c r="C785" s="2" t="s">
        <v>3230</v>
      </c>
      <c r="D785" s="4">
        <f t="shared" si="12"/>
        <v>46085</v>
      </c>
      <c r="E785" s="5" t="s">
        <v>3087</v>
      </c>
      <c r="F785" s="2">
        <v>1</v>
      </c>
      <c r="G785" s="2">
        <v>4.2</v>
      </c>
      <c r="H785" s="2" t="s">
        <v>280</v>
      </c>
      <c r="I785" s="6" t="s">
        <v>3231</v>
      </c>
      <c r="J785" s="2" t="s">
        <v>282</v>
      </c>
      <c r="K785" t="str">
        <f>VLOOKUP(J785,[1]Sheet1!$B$2:$D$2034,3,0)</f>
        <v>CF</v>
      </c>
      <c r="L785" t="s">
        <v>283</v>
      </c>
      <c r="M785" s="1"/>
      <c r="N785">
        <v>-0.53500000000000003</v>
      </c>
      <c r="O785">
        <v>23.25</v>
      </c>
      <c r="P785" s="30" t="s">
        <v>36</v>
      </c>
      <c r="Q785" s="6" t="s">
        <v>565</v>
      </c>
      <c r="R785" s="8" t="s">
        <v>565</v>
      </c>
      <c r="S785" t="s">
        <v>28</v>
      </c>
    </row>
    <row r="786" spans="1:19" x14ac:dyDescent="0.25">
      <c r="A786" s="2" t="s">
        <v>3232</v>
      </c>
      <c r="B786" s="13" t="s">
        <v>3233</v>
      </c>
      <c r="C786" s="2" t="s">
        <v>3234</v>
      </c>
      <c r="D786" s="4">
        <f t="shared" si="12"/>
        <v>46085</v>
      </c>
      <c r="E786" s="5" t="s">
        <v>3087</v>
      </c>
      <c r="F786" s="2">
        <v>1</v>
      </c>
      <c r="G786" s="2">
        <v>4.53</v>
      </c>
      <c r="H786" s="2" t="s">
        <v>74</v>
      </c>
      <c r="I786" s="6" t="s">
        <v>3235</v>
      </c>
      <c r="J786" s="2" t="s">
        <v>76</v>
      </c>
      <c r="K786" t="str">
        <f>VLOOKUP(J786,[1]Sheet1!$B$2:$D$2034,3,0)</f>
        <v>CF</v>
      </c>
      <c r="L786" t="s">
        <v>77</v>
      </c>
      <c r="M786" s="9" t="s">
        <v>3236</v>
      </c>
      <c r="N786">
        <v>0.90400000000000003</v>
      </c>
      <c r="O786">
        <v>95.2</v>
      </c>
      <c r="P786" s="30" t="s">
        <v>36</v>
      </c>
      <c r="Q786" s="6" t="s">
        <v>3237</v>
      </c>
      <c r="R786" s="14" t="s">
        <v>1336</v>
      </c>
      <c r="S786" t="s">
        <v>28</v>
      </c>
    </row>
    <row r="787" spans="1:19" ht="30" x14ac:dyDescent="0.25">
      <c r="A787" s="2" t="s">
        <v>3238</v>
      </c>
      <c r="B787" s="13" t="s">
        <v>3239</v>
      </c>
      <c r="C787" s="2" t="s">
        <v>3240</v>
      </c>
      <c r="D787" s="4">
        <f t="shared" si="12"/>
        <v>46085</v>
      </c>
      <c r="E787" s="5" t="s">
        <v>3087</v>
      </c>
      <c r="F787" s="2">
        <v>1</v>
      </c>
      <c r="G787" s="2">
        <v>4.42</v>
      </c>
      <c r="H787" s="2" t="s">
        <v>1079</v>
      </c>
      <c r="I787" s="6" t="s">
        <v>3241</v>
      </c>
      <c r="J787" s="2" t="s">
        <v>67</v>
      </c>
      <c r="K787" t="str">
        <f>VLOOKUP(J787,[1]Sheet1!$B$2:$D$2034,3,0)</f>
        <v>CF</v>
      </c>
      <c r="L787" t="s">
        <v>68</v>
      </c>
      <c r="M787" s="1"/>
      <c r="N787">
        <v>0.59899999999999998</v>
      </c>
      <c r="O787">
        <v>79.95</v>
      </c>
      <c r="P787" s="30" t="s">
        <v>36</v>
      </c>
      <c r="Q787" s="6" t="s">
        <v>1540</v>
      </c>
      <c r="R787" s="8" t="s">
        <v>45</v>
      </c>
      <c r="S787" t="s">
        <v>37</v>
      </c>
    </row>
    <row r="788" spans="1:19" ht="75" x14ac:dyDescent="0.25">
      <c r="A788" s="2" t="s">
        <v>3242</v>
      </c>
      <c r="B788" s="13" t="s">
        <v>3243</v>
      </c>
      <c r="C788" s="2" t="s">
        <v>3244</v>
      </c>
      <c r="D788" s="4">
        <f t="shared" si="12"/>
        <v>46085</v>
      </c>
      <c r="E788" s="5" t="s">
        <v>3087</v>
      </c>
      <c r="F788" s="2">
        <v>1</v>
      </c>
      <c r="G788" s="2">
        <v>4.42</v>
      </c>
      <c r="H788" s="2" t="s">
        <v>1079</v>
      </c>
      <c r="I788" s="6" t="s">
        <v>3245</v>
      </c>
      <c r="J788" s="2" t="s">
        <v>67</v>
      </c>
      <c r="K788" t="str">
        <f>VLOOKUP(J788,[1]Sheet1!$B$2:$D$2034,3,0)</f>
        <v>CF</v>
      </c>
      <c r="L788" t="s">
        <v>68</v>
      </c>
      <c r="M788" s="1"/>
      <c r="N788">
        <v>0.90600000000000003</v>
      </c>
      <c r="O788">
        <v>95.3</v>
      </c>
      <c r="P788" s="30" t="s">
        <v>36</v>
      </c>
      <c r="Q788" s="6" t="s">
        <v>1481</v>
      </c>
      <c r="R788" s="8" t="s">
        <v>45</v>
      </c>
      <c r="S788" t="s">
        <v>37</v>
      </c>
    </row>
    <row r="789" spans="1:19" x14ac:dyDescent="0.25">
      <c r="A789" s="1"/>
      <c r="B789" s="13" t="s">
        <v>3246</v>
      </c>
      <c r="C789" s="2" t="s">
        <v>3247</v>
      </c>
      <c r="D789" s="4">
        <f t="shared" si="12"/>
        <v>46085</v>
      </c>
      <c r="E789" s="5" t="s">
        <v>3087</v>
      </c>
      <c r="F789" s="2">
        <v>5</v>
      </c>
      <c r="G789" s="2">
        <v>4.42</v>
      </c>
      <c r="H789" s="2" t="s">
        <v>1079</v>
      </c>
      <c r="I789" s="6" t="s">
        <v>3248</v>
      </c>
      <c r="J789" s="2" t="s">
        <v>67</v>
      </c>
      <c r="K789" t="str">
        <f>VLOOKUP(J789,[1]Sheet1!$B$2:$D$2034,3,0)</f>
        <v>CF</v>
      </c>
      <c r="L789" t="s">
        <v>68</v>
      </c>
      <c r="M789" s="1"/>
      <c r="N789">
        <v>0.94899999999999995</v>
      </c>
      <c r="O789">
        <v>97.45</v>
      </c>
      <c r="P789" s="30" t="s">
        <v>26</v>
      </c>
      <c r="R789" s="6" t="s">
        <v>69</v>
      </c>
    </row>
    <row r="790" spans="1:19" x14ac:dyDescent="0.25">
      <c r="A790" s="2" t="s">
        <v>3249</v>
      </c>
      <c r="B790" s="13" t="s">
        <v>3250</v>
      </c>
      <c r="C790" s="2" t="s">
        <v>3251</v>
      </c>
      <c r="D790" s="4">
        <f t="shared" si="12"/>
        <v>46085</v>
      </c>
      <c r="E790" s="5" t="s">
        <v>3087</v>
      </c>
      <c r="F790" s="2">
        <v>5</v>
      </c>
      <c r="G790" s="2">
        <v>4.3600000000000003</v>
      </c>
      <c r="H790" t="s">
        <v>115</v>
      </c>
      <c r="I790" s="6" t="s">
        <v>3252</v>
      </c>
      <c r="J790" s="2" t="s">
        <v>117</v>
      </c>
      <c r="K790" t="str">
        <f>VLOOKUP(J790,[1]Sheet1!$B$2:$D$2034,3,0)</f>
        <v>CF</v>
      </c>
      <c r="L790" t="s">
        <v>118</v>
      </c>
      <c r="M790" s="1"/>
      <c r="N790">
        <v>0.47699999999999998</v>
      </c>
      <c r="O790">
        <v>73.849999999999994</v>
      </c>
      <c r="P790" s="30" t="s">
        <v>26</v>
      </c>
      <c r="R790" s="6" t="s">
        <v>69</v>
      </c>
      <c r="S790" t="s">
        <v>28</v>
      </c>
    </row>
    <row r="791" spans="1:19" x14ac:dyDescent="0.25">
      <c r="A791" s="2" t="s">
        <v>3253</v>
      </c>
      <c r="B791" s="13" t="s">
        <v>3254</v>
      </c>
      <c r="C791" s="2" t="s">
        <v>3255</v>
      </c>
      <c r="D791" s="4">
        <f t="shared" si="12"/>
        <v>46085</v>
      </c>
      <c r="E791" s="5" t="s">
        <v>3087</v>
      </c>
      <c r="F791" s="2">
        <v>2</v>
      </c>
      <c r="G791" s="2">
        <v>3.94</v>
      </c>
      <c r="H791" s="2" t="s">
        <v>1156</v>
      </c>
      <c r="I791" s="6" t="s">
        <v>3256</v>
      </c>
      <c r="J791" s="2" t="s">
        <v>83</v>
      </c>
      <c r="K791" t="str">
        <f>VLOOKUP(J791,[1]Sheet1!$B$2:$D$2034,3,0)</f>
        <v>NCF</v>
      </c>
      <c r="L791" t="s">
        <v>68</v>
      </c>
      <c r="M791" s="1"/>
      <c r="N791">
        <v>0.47699999999999998</v>
      </c>
      <c r="O791">
        <v>73.849999999999994</v>
      </c>
      <c r="P791" s="30" t="s">
        <v>36</v>
      </c>
      <c r="Q791" s="6" t="s">
        <v>1481</v>
      </c>
      <c r="R791" s="8" t="s">
        <v>45</v>
      </c>
      <c r="S791" t="s">
        <v>37</v>
      </c>
    </row>
    <row r="792" spans="1:19" ht="30" x14ac:dyDescent="0.25">
      <c r="A792" s="1"/>
      <c r="B792" s="13" t="s">
        <v>3257</v>
      </c>
      <c r="C792" s="2" t="s">
        <v>3258</v>
      </c>
      <c r="D792" s="4">
        <f t="shared" si="12"/>
        <v>46085</v>
      </c>
      <c r="E792" s="5" t="s">
        <v>3087</v>
      </c>
      <c r="F792" s="2">
        <v>1</v>
      </c>
      <c r="G792" s="2">
        <v>3.58</v>
      </c>
      <c r="H792" s="2" t="s">
        <v>717</v>
      </c>
      <c r="I792" s="6" t="s">
        <v>3259</v>
      </c>
      <c r="J792" s="2" t="s">
        <v>719</v>
      </c>
      <c r="K792" t="str">
        <f>VLOOKUP(J792,[1]Sheet1!$B$2:$D$2034,3,0)</f>
        <v>CF</v>
      </c>
      <c r="L792" t="s">
        <v>720</v>
      </c>
      <c r="M792" s="1"/>
      <c r="N792">
        <v>-0.153</v>
      </c>
      <c r="O792">
        <v>42.35</v>
      </c>
      <c r="P792" s="30" t="s">
        <v>36</v>
      </c>
      <c r="Q792" s="6" t="s">
        <v>1992</v>
      </c>
      <c r="R792" s="10" t="s">
        <v>234</v>
      </c>
      <c r="S792" t="s">
        <v>103</v>
      </c>
    </row>
    <row r="793" spans="1:19" x14ac:dyDescent="0.25">
      <c r="A793" s="2" t="s">
        <v>3260</v>
      </c>
      <c r="B793" s="13" t="s">
        <v>3261</v>
      </c>
      <c r="C793" s="2" t="s">
        <v>3262</v>
      </c>
      <c r="D793" s="4">
        <f t="shared" si="12"/>
        <v>46085</v>
      </c>
      <c r="E793" s="5" t="s">
        <v>3087</v>
      </c>
      <c r="F793" s="2">
        <v>5</v>
      </c>
      <c r="G793" s="2">
        <v>4.62</v>
      </c>
      <c r="H793" s="2" t="s">
        <v>2033</v>
      </c>
      <c r="I793" s="6" t="s">
        <v>3263</v>
      </c>
      <c r="J793" s="2" t="s">
        <v>2035</v>
      </c>
      <c r="K793" t="str">
        <f>VLOOKUP(J793,[1]Sheet1!$B$2:$D$2034,3,0)</f>
        <v>NCF</v>
      </c>
      <c r="L793" t="s">
        <v>252</v>
      </c>
      <c r="M793" s="9" t="s">
        <v>3264</v>
      </c>
      <c r="N793">
        <v>-0.153</v>
      </c>
      <c r="O793">
        <v>42.35</v>
      </c>
      <c r="P793" s="30" t="s">
        <v>26</v>
      </c>
      <c r="R793" s="6"/>
    </row>
    <row r="794" spans="1:19" ht="30" x14ac:dyDescent="0.25">
      <c r="A794" s="2" t="s">
        <v>3265</v>
      </c>
      <c r="B794" s="13" t="s">
        <v>3266</v>
      </c>
      <c r="C794" s="2" t="s">
        <v>3267</v>
      </c>
      <c r="D794" s="4">
        <f t="shared" si="12"/>
        <v>46085</v>
      </c>
      <c r="E794" s="5" t="s">
        <v>3087</v>
      </c>
      <c r="F794" s="2">
        <v>5</v>
      </c>
      <c r="G794" s="2">
        <v>3.94</v>
      </c>
      <c r="H794" s="2" t="s">
        <v>1156</v>
      </c>
      <c r="I794" s="6" t="s">
        <v>3268</v>
      </c>
      <c r="J794" s="2" t="s">
        <v>83</v>
      </c>
      <c r="K794" t="str">
        <f>VLOOKUP(J794,[1]Sheet1!$B$2:$D$2034,3,0)</f>
        <v>NCF</v>
      </c>
      <c r="L794" t="s">
        <v>68</v>
      </c>
      <c r="M794" s="1"/>
      <c r="N794">
        <v>-0.153</v>
      </c>
      <c r="O794">
        <v>42.35</v>
      </c>
      <c r="P794" s="30" t="s">
        <v>26</v>
      </c>
      <c r="R794" s="6"/>
    </row>
    <row r="795" spans="1:19" ht="30" x14ac:dyDescent="0.25">
      <c r="A795" s="2" t="s">
        <v>3269</v>
      </c>
      <c r="B795" s="13" t="s">
        <v>3270</v>
      </c>
      <c r="C795" s="2" t="s">
        <v>3271</v>
      </c>
      <c r="D795" s="4">
        <f t="shared" si="12"/>
        <v>46085</v>
      </c>
      <c r="E795" s="5" t="s">
        <v>3087</v>
      </c>
      <c r="F795" s="2">
        <v>1</v>
      </c>
      <c r="G795" s="2">
        <v>4.34</v>
      </c>
      <c r="H795" s="2" t="s">
        <v>1291</v>
      </c>
      <c r="I795" s="6" t="s">
        <v>3272</v>
      </c>
      <c r="J795" s="2" t="s">
        <v>612</v>
      </c>
      <c r="K795" t="str">
        <f>VLOOKUP(J795,[1]Sheet1!$B$2:$D$2034,3,0)</f>
        <v>NCF</v>
      </c>
      <c r="L795" t="s">
        <v>68</v>
      </c>
      <c r="M795" s="1"/>
      <c r="N795">
        <v>-0.33200000000000002</v>
      </c>
      <c r="O795">
        <v>33.4</v>
      </c>
      <c r="P795" s="30" t="s">
        <v>36</v>
      </c>
      <c r="Q795" s="6" t="s">
        <v>1476</v>
      </c>
      <c r="R795" s="8" t="s">
        <v>155</v>
      </c>
      <c r="S795" t="s">
        <v>111</v>
      </c>
    </row>
    <row r="796" spans="1:19" x14ac:dyDescent="0.25">
      <c r="A796" s="1"/>
      <c r="B796" s="13" t="s">
        <v>3273</v>
      </c>
      <c r="C796" s="2" t="s">
        <v>3274</v>
      </c>
      <c r="D796" s="4">
        <f t="shared" si="12"/>
        <v>46085</v>
      </c>
      <c r="E796" s="5" t="s">
        <v>3087</v>
      </c>
      <c r="F796" s="2">
        <v>5</v>
      </c>
      <c r="G796" s="2">
        <v>4.24</v>
      </c>
      <c r="H796" s="2" t="s">
        <v>166</v>
      </c>
      <c r="I796" s="6" t="s">
        <v>3275</v>
      </c>
      <c r="J796" s="2" t="s">
        <v>168</v>
      </c>
      <c r="K796" t="str">
        <f>VLOOKUP(J796,[1]Sheet1!$B$2:$D$2034,3,0)</f>
        <v>CF</v>
      </c>
      <c r="L796" t="s">
        <v>169</v>
      </c>
      <c r="M796" s="1"/>
      <c r="N796">
        <v>-0.33200000000000002</v>
      </c>
      <c r="O796">
        <v>33.4</v>
      </c>
      <c r="P796" s="30" t="s">
        <v>26</v>
      </c>
      <c r="Q796" t="s">
        <v>486</v>
      </c>
      <c r="R796" s="6" t="s">
        <v>486</v>
      </c>
      <c r="S796" s="22"/>
    </row>
    <row r="797" spans="1:19" ht="60" x14ac:dyDescent="0.25">
      <c r="A797" s="2" t="s">
        <v>3276</v>
      </c>
      <c r="B797" s="13" t="s">
        <v>3277</v>
      </c>
      <c r="C797" s="2" t="s">
        <v>3278</v>
      </c>
      <c r="D797" s="4">
        <f t="shared" si="12"/>
        <v>46085</v>
      </c>
      <c r="E797" s="5" t="s">
        <v>3087</v>
      </c>
      <c r="F797" s="2">
        <v>5</v>
      </c>
      <c r="G797" s="2">
        <v>4.42</v>
      </c>
      <c r="H797" s="2" t="s">
        <v>1079</v>
      </c>
      <c r="I797" s="6" t="s">
        <v>3279</v>
      </c>
      <c r="J797" s="2" t="s">
        <v>67</v>
      </c>
      <c r="K797" t="str">
        <f>VLOOKUP(J797,[1]Sheet1!$B$2:$D$2034,3,0)</f>
        <v>CF</v>
      </c>
      <c r="L797" t="s">
        <v>68</v>
      </c>
      <c r="M797" s="1"/>
      <c r="N797">
        <v>-0.33200000000000002</v>
      </c>
      <c r="O797">
        <v>33.4</v>
      </c>
      <c r="P797" s="30" t="s">
        <v>26</v>
      </c>
      <c r="R797" s="6" t="s">
        <v>27</v>
      </c>
    </row>
    <row r="798" spans="1:19" x14ac:dyDescent="0.25">
      <c r="A798" s="1"/>
      <c r="B798" s="13" t="s">
        <v>3280</v>
      </c>
      <c r="C798" s="2" t="s">
        <v>3281</v>
      </c>
      <c r="D798" s="4">
        <f t="shared" si="12"/>
        <v>46086</v>
      </c>
      <c r="E798" s="5" t="s">
        <v>3087</v>
      </c>
      <c r="F798" s="2">
        <v>5</v>
      </c>
      <c r="G798" s="2">
        <v>4.42</v>
      </c>
      <c r="H798" s="2" t="s">
        <v>1079</v>
      </c>
      <c r="I798" s="6" t="s">
        <v>3282</v>
      </c>
      <c r="J798" s="2" t="s">
        <v>67</v>
      </c>
      <c r="K798" t="str">
        <f>VLOOKUP(J798,[1]Sheet1!$B$2:$D$2034,3,0)</f>
        <v>CF</v>
      </c>
      <c r="L798" t="s">
        <v>68</v>
      </c>
      <c r="M798" s="1"/>
      <c r="N798">
        <v>-0.34</v>
      </c>
      <c r="O798">
        <v>33</v>
      </c>
      <c r="P798" s="30" t="s">
        <v>26</v>
      </c>
      <c r="R798" s="6" t="s">
        <v>53</v>
      </c>
    </row>
    <row r="799" spans="1:19" x14ac:dyDescent="0.25">
      <c r="A799" s="1"/>
      <c r="B799" s="13" t="s">
        <v>3283</v>
      </c>
      <c r="C799" s="2" t="s">
        <v>3284</v>
      </c>
      <c r="D799" s="4">
        <f t="shared" si="12"/>
        <v>46086</v>
      </c>
      <c r="E799" s="5" t="s">
        <v>3087</v>
      </c>
      <c r="F799" s="2">
        <v>1</v>
      </c>
      <c r="G799" s="2">
        <v>4.34</v>
      </c>
      <c r="H799" s="2" t="s">
        <v>1291</v>
      </c>
      <c r="I799" s="6" t="s">
        <v>3285</v>
      </c>
      <c r="J799" s="2" t="s">
        <v>612</v>
      </c>
      <c r="K799" t="str">
        <f>VLOOKUP(J799,[1]Sheet1!$B$2:$D$2034,3,0)</f>
        <v>NCF</v>
      </c>
      <c r="L799" t="s">
        <v>68</v>
      </c>
      <c r="M799" s="1"/>
      <c r="N799">
        <v>0.83599999999999997</v>
      </c>
      <c r="O799">
        <v>91.8</v>
      </c>
      <c r="P799" s="30" t="s">
        <v>36</v>
      </c>
      <c r="Q799" s="6" t="s">
        <v>1992</v>
      </c>
      <c r="R799" s="10" t="s">
        <v>234</v>
      </c>
      <c r="S799" t="s">
        <v>103</v>
      </c>
    </row>
    <row r="800" spans="1:19" x14ac:dyDescent="0.25">
      <c r="A800" s="1"/>
      <c r="B800" s="13" t="s">
        <v>3286</v>
      </c>
      <c r="C800" s="2" t="s">
        <v>3287</v>
      </c>
      <c r="D800" s="4">
        <f t="shared" si="12"/>
        <v>46086</v>
      </c>
      <c r="E800" s="5" t="s">
        <v>3087</v>
      </c>
      <c r="F800" s="2">
        <v>3</v>
      </c>
      <c r="G800" s="2">
        <v>3.94</v>
      </c>
      <c r="H800" s="2" t="s">
        <v>1156</v>
      </c>
      <c r="I800" s="6" t="s">
        <v>3288</v>
      </c>
      <c r="J800" s="2" t="s">
        <v>83</v>
      </c>
      <c r="K800" t="str">
        <f>VLOOKUP(J800,[1]Sheet1!$B$2:$D$2034,3,0)</f>
        <v>NCF</v>
      </c>
      <c r="L800" t="s">
        <v>68</v>
      </c>
      <c r="M800" s="1"/>
      <c r="N800">
        <v>0.83599999999999997</v>
      </c>
      <c r="O800">
        <v>91.8</v>
      </c>
      <c r="P800" s="30" t="s">
        <v>26</v>
      </c>
      <c r="Q800" s="6" t="s">
        <v>378</v>
      </c>
      <c r="R800" s="6" t="s">
        <v>378</v>
      </c>
      <c r="S800" t="s">
        <v>378</v>
      </c>
    </row>
    <row r="801" spans="1:19" ht="30" x14ac:dyDescent="0.25">
      <c r="A801" s="2" t="s">
        <v>3289</v>
      </c>
      <c r="B801" s="13" t="s">
        <v>3290</v>
      </c>
      <c r="C801" s="2" t="s">
        <v>3291</v>
      </c>
      <c r="D801" s="4">
        <f t="shared" si="12"/>
        <v>46086</v>
      </c>
      <c r="E801" s="5" t="s">
        <v>3087</v>
      </c>
      <c r="F801" s="2">
        <v>5</v>
      </c>
      <c r="G801" s="2">
        <v>3.94</v>
      </c>
      <c r="H801" s="2" t="s">
        <v>1156</v>
      </c>
      <c r="I801" s="6" t="s">
        <v>3292</v>
      </c>
      <c r="J801" s="2" t="s">
        <v>83</v>
      </c>
      <c r="K801" t="str">
        <f>VLOOKUP(J801,[1]Sheet1!$B$2:$D$2034,3,0)</f>
        <v>NCF</v>
      </c>
      <c r="L801" t="s">
        <v>68</v>
      </c>
      <c r="M801" s="9" t="s">
        <v>3293</v>
      </c>
      <c r="N801">
        <v>-0.91700000000000004</v>
      </c>
      <c r="O801">
        <v>4.1500000000000004</v>
      </c>
      <c r="P801" s="30" t="s">
        <v>26</v>
      </c>
      <c r="R801" s="6"/>
    </row>
    <row r="802" spans="1:19" x14ac:dyDescent="0.25">
      <c r="A802" s="2" t="s">
        <v>1276</v>
      </c>
      <c r="B802" s="13" t="s">
        <v>3294</v>
      </c>
      <c r="C802" s="2" t="s">
        <v>3295</v>
      </c>
      <c r="D802" s="4">
        <f t="shared" si="12"/>
        <v>46086</v>
      </c>
      <c r="E802" s="5" t="s">
        <v>3087</v>
      </c>
      <c r="F802" s="2">
        <v>1</v>
      </c>
      <c r="G802" s="2">
        <v>4.4400000000000004</v>
      </c>
      <c r="H802" s="2" t="s">
        <v>135</v>
      </c>
      <c r="I802" s="6" t="s">
        <v>3296</v>
      </c>
      <c r="J802" s="2" t="s">
        <v>137</v>
      </c>
      <c r="K802" t="str">
        <f>VLOOKUP(J802,[1]Sheet1!$B$2:$D$2034,3,0)</f>
        <v>CF</v>
      </c>
      <c r="L802" t="s">
        <v>138</v>
      </c>
      <c r="M802" s="1"/>
      <c r="N802">
        <v>0</v>
      </c>
      <c r="O802">
        <v>50</v>
      </c>
      <c r="P802" s="30" t="s">
        <v>36</v>
      </c>
      <c r="Q802" s="6" t="s">
        <v>139</v>
      </c>
      <c r="R802" s="8" t="s">
        <v>139</v>
      </c>
      <c r="S802" t="s">
        <v>37</v>
      </c>
    </row>
    <row r="803" spans="1:19" ht="30" x14ac:dyDescent="0.25">
      <c r="A803" s="2" t="s">
        <v>3297</v>
      </c>
      <c r="B803" s="13" t="s">
        <v>3298</v>
      </c>
      <c r="C803" s="2" t="s">
        <v>3299</v>
      </c>
      <c r="D803" s="4">
        <f t="shared" si="12"/>
        <v>46086</v>
      </c>
      <c r="E803" s="5" t="s">
        <v>3087</v>
      </c>
      <c r="F803" s="2">
        <v>5</v>
      </c>
      <c r="G803" s="2">
        <v>4.42</v>
      </c>
      <c r="H803" s="2" t="s">
        <v>1079</v>
      </c>
      <c r="I803" s="6" t="s">
        <v>3300</v>
      </c>
      <c r="J803" s="2" t="s">
        <v>67</v>
      </c>
      <c r="K803" t="str">
        <f>VLOOKUP(J803,[1]Sheet1!$B$2:$D$2034,3,0)</f>
        <v>CF</v>
      </c>
      <c r="L803" t="s">
        <v>68</v>
      </c>
      <c r="M803" s="1"/>
      <c r="N803">
        <v>0</v>
      </c>
      <c r="O803">
        <v>50</v>
      </c>
      <c r="P803" s="30" t="s">
        <v>26</v>
      </c>
      <c r="R803" s="6" t="s">
        <v>53</v>
      </c>
    </row>
    <row r="804" spans="1:19" x14ac:dyDescent="0.25">
      <c r="A804" s="2" t="s">
        <v>1549</v>
      </c>
      <c r="B804" s="13" t="s">
        <v>3301</v>
      </c>
      <c r="C804" s="2" t="s">
        <v>3302</v>
      </c>
      <c r="D804" s="4">
        <f t="shared" si="12"/>
        <v>46086</v>
      </c>
      <c r="E804" s="5" t="s">
        <v>3087</v>
      </c>
      <c r="F804" s="2">
        <v>5</v>
      </c>
      <c r="G804" s="2">
        <v>4.42</v>
      </c>
      <c r="H804" s="2" t="s">
        <v>1079</v>
      </c>
      <c r="I804" s="6" t="s">
        <v>3303</v>
      </c>
      <c r="J804" s="2" t="s">
        <v>67</v>
      </c>
      <c r="K804" t="str">
        <f>VLOOKUP(J804,[1]Sheet1!$B$2:$D$2034,3,0)</f>
        <v>CF</v>
      </c>
      <c r="L804" t="s">
        <v>68</v>
      </c>
      <c r="M804" s="1"/>
      <c r="N804">
        <v>0</v>
      </c>
      <c r="O804">
        <v>50</v>
      </c>
      <c r="P804" s="30" t="s">
        <v>26</v>
      </c>
      <c r="Q804" t="s">
        <v>128</v>
      </c>
      <c r="R804" s="6" t="s">
        <v>53</v>
      </c>
    </row>
    <row r="805" spans="1:19" ht="30" x14ac:dyDescent="0.25">
      <c r="A805" s="2" t="s">
        <v>1228</v>
      </c>
      <c r="B805" s="13" t="s">
        <v>3304</v>
      </c>
      <c r="C805" s="2" t="s">
        <v>3305</v>
      </c>
      <c r="D805" s="4">
        <f t="shared" si="12"/>
        <v>46086</v>
      </c>
      <c r="E805" s="5" t="s">
        <v>3087</v>
      </c>
      <c r="F805" s="2">
        <v>5</v>
      </c>
      <c r="G805" s="2">
        <v>4.53</v>
      </c>
      <c r="H805" s="2" t="s">
        <v>74</v>
      </c>
      <c r="I805" s="6" t="s">
        <v>3306</v>
      </c>
      <c r="J805" s="2" t="s">
        <v>76</v>
      </c>
      <c r="K805" t="str">
        <f>VLOOKUP(J805,[1]Sheet1!$B$2:$D$2034,3,0)</f>
        <v>CF</v>
      </c>
      <c r="L805" t="s">
        <v>77</v>
      </c>
      <c r="M805" s="1"/>
      <c r="N805">
        <v>-0.92700000000000005</v>
      </c>
      <c r="O805">
        <v>3.65</v>
      </c>
      <c r="P805" s="30" t="s">
        <v>26</v>
      </c>
      <c r="Q805" t="s">
        <v>128</v>
      </c>
      <c r="R805" s="6" t="s">
        <v>53</v>
      </c>
    </row>
    <row r="806" spans="1:19" ht="90" x14ac:dyDescent="0.25">
      <c r="A806" s="2" t="s">
        <v>3307</v>
      </c>
      <c r="B806" s="13" t="s">
        <v>3308</v>
      </c>
      <c r="C806" s="2" t="s">
        <v>3309</v>
      </c>
      <c r="D806" s="4">
        <f t="shared" si="12"/>
        <v>46086</v>
      </c>
      <c r="E806" s="5" t="s">
        <v>3087</v>
      </c>
      <c r="F806" s="2">
        <v>5</v>
      </c>
      <c r="G806" s="2">
        <v>4.42</v>
      </c>
      <c r="H806" s="2" t="s">
        <v>1079</v>
      </c>
      <c r="I806" s="6" t="s">
        <v>3310</v>
      </c>
      <c r="J806" s="2" t="s">
        <v>67</v>
      </c>
      <c r="K806" t="str">
        <f>VLOOKUP(J806,[1]Sheet1!$B$2:$D$2034,3,0)</f>
        <v>CF</v>
      </c>
      <c r="L806" t="s">
        <v>68</v>
      </c>
      <c r="M806" s="9" t="s">
        <v>3311</v>
      </c>
      <c r="N806">
        <v>-0.67700000000000005</v>
      </c>
      <c r="O806">
        <v>16.149999999999999</v>
      </c>
      <c r="P806" s="30" t="s">
        <v>26</v>
      </c>
      <c r="R806" s="6" t="s">
        <v>53</v>
      </c>
    </row>
    <row r="807" spans="1:19" x14ac:dyDescent="0.25">
      <c r="A807" s="2" t="s">
        <v>3312</v>
      </c>
      <c r="B807" s="13" t="s">
        <v>3313</v>
      </c>
      <c r="C807" s="2" t="s">
        <v>3314</v>
      </c>
      <c r="D807" s="4">
        <f t="shared" si="12"/>
        <v>46086</v>
      </c>
      <c r="E807" s="5" t="s">
        <v>3087</v>
      </c>
      <c r="F807" s="2">
        <v>4</v>
      </c>
      <c r="G807" s="2">
        <v>4.2699999999999996</v>
      </c>
      <c r="H807" s="2" t="s">
        <v>986</v>
      </c>
      <c r="I807" s="6" t="s">
        <v>3315</v>
      </c>
      <c r="J807" s="2" t="s">
        <v>988</v>
      </c>
      <c r="K807" t="str">
        <f>VLOOKUP(J807,[1]Sheet1!$B$2:$D$2034,3,0)</f>
        <v>CF</v>
      </c>
      <c r="L807" t="s">
        <v>392</v>
      </c>
      <c r="M807" s="9" t="s">
        <v>3316</v>
      </c>
      <c r="N807">
        <v>-0.54200000000000004</v>
      </c>
      <c r="O807">
        <v>22.9</v>
      </c>
      <c r="P807" s="30" t="s">
        <v>26</v>
      </c>
      <c r="Q807" t="s">
        <v>276</v>
      </c>
      <c r="R807" s="6" t="s">
        <v>276</v>
      </c>
    </row>
    <row r="808" spans="1:19" x14ac:dyDescent="0.25">
      <c r="A808" s="1"/>
      <c r="B808" s="13" t="s">
        <v>3317</v>
      </c>
      <c r="C808" s="2" t="s">
        <v>3318</v>
      </c>
      <c r="D808" s="4">
        <f t="shared" si="12"/>
        <v>46087</v>
      </c>
      <c r="E808" s="5" t="s">
        <v>3087</v>
      </c>
      <c r="F808" s="2">
        <v>1</v>
      </c>
      <c r="G808" s="2">
        <v>3.9</v>
      </c>
      <c r="H808" s="2" t="s">
        <v>704</v>
      </c>
      <c r="I808" s="6" t="s">
        <v>3319</v>
      </c>
      <c r="J808" s="2" t="s">
        <v>706</v>
      </c>
      <c r="K808" t="str">
        <f>VLOOKUP(J808,[1]Sheet1!$B$2:$D$2034,3,0)</f>
        <v>NCF from C5</v>
      </c>
      <c r="L808" t="s">
        <v>269</v>
      </c>
      <c r="M808" s="1"/>
      <c r="N808">
        <v>-0.54200000000000004</v>
      </c>
      <c r="O808">
        <v>22.9</v>
      </c>
      <c r="P808" s="30" t="s">
        <v>36</v>
      </c>
      <c r="Q808" s="6" t="s">
        <v>2647</v>
      </c>
      <c r="R808" s="8" t="s">
        <v>45</v>
      </c>
      <c r="S808" t="s">
        <v>37</v>
      </c>
    </row>
    <row r="809" spans="1:19" x14ac:dyDescent="0.25">
      <c r="A809" s="1"/>
      <c r="B809" s="13" t="s">
        <v>3320</v>
      </c>
      <c r="C809" s="2" t="s">
        <v>3321</v>
      </c>
      <c r="D809" s="4">
        <f t="shared" si="12"/>
        <v>46087</v>
      </c>
      <c r="E809" s="5" t="s">
        <v>3087</v>
      </c>
      <c r="F809" s="2">
        <v>1</v>
      </c>
      <c r="G809" s="2">
        <v>4.53</v>
      </c>
      <c r="H809" s="2" t="s">
        <v>74</v>
      </c>
      <c r="I809" s="6" t="s">
        <v>3322</v>
      </c>
      <c r="J809" s="2" t="s">
        <v>76</v>
      </c>
      <c r="K809" t="str">
        <f>VLOOKUP(J809,[1]Sheet1!$B$2:$D$2034,3,0)</f>
        <v>CF</v>
      </c>
      <c r="L809" t="s">
        <v>77</v>
      </c>
      <c r="M809" s="1"/>
      <c r="N809">
        <v>0.84399999999999997</v>
      </c>
      <c r="O809">
        <v>92.2</v>
      </c>
      <c r="P809" s="30" t="s">
        <v>36</v>
      </c>
      <c r="Q809" s="6" t="s">
        <v>198</v>
      </c>
      <c r="R809" s="8" t="s">
        <v>198</v>
      </c>
      <c r="S809" t="s">
        <v>37</v>
      </c>
    </row>
    <row r="810" spans="1:19" x14ac:dyDescent="0.25">
      <c r="A810" s="2" t="s">
        <v>3323</v>
      </c>
      <c r="B810" s="13" t="s">
        <v>3324</v>
      </c>
      <c r="C810" s="2" t="s">
        <v>3325</v>
      </c>
      <c r="D810" s="4">
        <f t="shared" si="12"/>
        <v>46087</v>
      </c>
      <c r="E810" s="5" t="s">
        <v>3087</v>
      </c>
      <c r="F810" s="2">
        <v>1</v>
      </c>
      <c r="G810" s="2">
        <v>4.42</v>
      </c>
      <c r="H810" s="2" t="s">
        <v>1079</v>
      </c>
      <c r="I810" s="6" t="s">
        <v>3326</v>
      </c>
      <c r="J810" s="2" t="s">
        <v>67</v>
      </c>
      <c r="K810" t="str">
        <f>VLOOKUP(J810,[1]Sheet1!$B$2:$D$2034,3,0)</f>
        <v>CF</v>
      </c>
      <c r="L810" t="s">
        <v>68</v>
      </c>
      <c r="M810" s="1"/>
      <c r="N810">
        <v>-0.29599999999999999</v>
      </c>
      <c r="O810">
        <v>35.200000000000003</v>
      </c>
      <c r="P810" s="30" t="s">
        <v>36</v>
      </c>
      <c r="Q810" s="6" t="s">
        <v>1288</v>
      </c>
      <c r="R810" s="8" t="s">
        <v>1180</v>
      </c>
      <c r="S810" s="18" t="s">
        <v>37</v>
      </c>
    </row>
    <row r="811" spans="1:19" x14ac:dyDescent="0.25">
      <c r="A811" s="1"/>
      <c r="B811" s="13" t="s">
        <v>3327</v>
      </c>
      <c r="C811" s="2" t="s">
        <v>3328</v>
      </c>
      <c r="D811" s="4">
        <f t="shared" si="12"/>
        <v>46087</v>
      </c>
      <c r="E811" s="5" t="s">
        <v>3087</v>
      </c>
      <c r="F811" s="2">
        <v>2</v>
      </c>
      <c r="G811" s="2">
        <v>4</v>
      </c>
      <c r="H811" s="2" t="s">
        <v>3329</v>
      </c>
      <c r="I811" s="6" t="s">
        <v>3330</v>
      </c>
      <c r="J811" s="2" t="s">
        <v>3331</v>
      </c>
      <c r="K811" t="str">
        <f>VLOOKUP(J811,[1]Sheet1!$B$2:$D$2034,3,0)</f>
        <v>NCF</v>
      </c>
      <c r="L811" t="s">
        <v>138</v>
      </c>
      <c r="M811" s="9" t="s">
        <v>3332</v>
      </c>
      <c r="N811">
        <v>-0.75800000000000001</v>
      </c>
      <c r="O811">
        <v>12.1</v>
      </c>
      <c r="P811" s="30" t="s">
        <v>36</v>
      </c>
      <c r="Q811" s="6" t="s">
        <v>2553</v>
      </c>
      <c r="R811" s="8" t="s">
        <v>2553</v>
      </c>
      <c r="S811" t="s">
        <v>37</v>
      </c>
    </row>
    <row r="812" spans="1:19" ht="30" x14ac:dyDescent="0.25">
      <c r="A812" s="2" t="s">
        <v>3333</v>
      </c>
      <c r="B812" s="13" t="s">
        <v>3334</v>
      </c>
      <c r="C812" s="2" t="s">
        <v>3335</v>
      </c>
      <c r="D812" s="4">
        <f t="shared" si="12"/>
        <v>46087</v>
      </c>
      <c r="E812" s="5" t="s">
        <v>3087</v>
      </c>
      <c r="F812" s="2">
        <v>5</v>
      </c>
      <c r="G812" s="2">
        <v>4.6100000000000003</v>
      </c>
      <c r="H812" s="2" t="s">
        <v>1305</v>
      </c>
      <c r="I812" s="6" t="s">
        <v>3336</v>
      </c>
      <c r="J812" s="2" t="s">
        <v>1307</v>
      </c>
      <c r="K812" t="str">
        <f>VLOOKUP(J812,[1]Sheet1!$B$2:$D$2034,3,0)</f>
        <v>NCF</v>
      </c>
      <c r="L812" t="s">
        <v>68</v>
      </c>
      <c r="M812" s="1"/>
      <c r="N812">
        <v>-0.75800000000000001</v>
      </c>
      <c r="O812">
        <v>12.1</v>
      </c>
      <c r="P812" s="30" t="s">
        <v>26</v>
      </c>
      <c r="R812" s="6"/>
    </row>
    <row r="813" spans="1:19" ht="45" x14ac:dyDescent="0.25">
      <c r="A813" s="1"/>
      <c r="B813" s="13" t="s">
        <v>3337</v>
      </c>
      <c r="C813" s="2" t="s">
        <v>3338</v>
      </c>
      <c r="D813" s="4">
        <f t="shared" si="12"/>
        <v>46087</v>
      </c>
      <c r="E813" s="5" t="s">
        <v>3087</v>
      </c>
      <c r="F813" s="2">
        <v>1</v>
      </c>
      <c r="G813" s="2">
        <v>3.94</v>
      </c>
      <c r="H813" s="2" t="s">
        <v>1156</v>
      </c>
      <c r="I813" s="6" t="s">
        <v>3339</v>
      </c>
      <c r="J813" s="2" t="s">
        <v>83</v>
      </c>
      <c r="K813" t="str">
        <f>VLOOKUP(J813,[1]Sheet1!$B$2:$D$2034,3,0)</f>
        <v>NCF</v>
      </c>
      <c r="L813" t="s">
        <v>68</v>
      </c>
      <c r="M813" s="9" t="s">
        <v>3340</v>
      </c>
      <c r="N813">
        <v>0</v>
      </c>
      <c r="O813">
        <v>50</v>
      </c>
      <c r="P813" s="30" t="s">
        <v>36</v>
      </c>
      <c r="Q813" s="6" t="s">
        <v>1563</v>
      </c>
      <c r="R813" s="26" t="s">
        <v>1563</v>
      </c>
      <c r="S813" t="s">
        <v>37</v>
      </c>
    </row>
    <row r="814" spans="1:19" ht="45" x14ac:dyDescent="0.25">
      <c r="A814" s="2" t="s">
        <v>3341</v>
      </c>
      <c r="B814" s="13" t="s">
        <v>3342</v>
      </c>
      <c r="C814" s="2" t="s">
        <v>3343</v>
      </c>
      <c r="D814" s="4">
        <f t="shared" si="12"/>
        <v>46087</v>
      </c>
      <c r="E814" s="5" t="s">
        <v>3087</v>
      </c>
      <c r="F814" s="2">
        <v>5</v>
      </c>
      <c r="G814" s="2">
        <v>3.49</v>
      </c>
      <c r="H814" s="2" t="s">
        <v>1815</v>
      </c>
      <c r="I814" s="6" t="s">
        <v>3344</v>
      </c>
      <c r="J814" s="2" t="s">
        <v>978</v>
      </c>
      <c r="K814" t="str">
        <f>VLOOKUP(J814,[1]Sheet1!$B$2:$D$2034,3,0)</f>
        <v>CF</v>
      </c>
      <c r="L814" t="s">
        <v>186</v>
      </c>
      <c r="M814" s="1"/>
      <c r="N814">
        <v>0.92300000000000004</v>
      </c>
      <c r="O814">
        <v>96.15</v>
      </c>
      <c r="P814" s="30" t="s">
        <v>26</v>
      </c>
      <c r="R814" s="6" t="s">
        <v>69</v>
      </c>
      <c r="S814" s="22"/>
    </row>
    <row r="815" spans="1:19" ht="45" x14ac:dyDescent="0.25">
      <c r="A815" s="2" t="s">
        <v>3345</v>
      </c>
      <c r="B815" s="13" t="s">
        <v>3346</v>
      </c>
      <c r="C815" s="2" t="s">
        <v>3347</v>
      </c>
      <c r="D815" s="4">
        <f t="shared" si="12"/>
        <v>46087</v>
      </c>
      <c r="E815" s="5" t="s">
        <v>3087</v>
      </c>
      <c r="F815" s="2">
        <v>5</v>
      </c>
      <c r="G815" s="2">
        <v>4.0999999999999996</v>
      </c>
      <c r="H815" s="2" t="s">
        <v>194</v>
      </c>
      <c r="I815" s="6" t="s">
        <v>3348</v>
      </c>
      <c r="J815" s="2" t="s">
        <v>196</v>
      </c>
      <c r="K815" t="str">
        <f>VLOOKUP(J815,[1]Sheet1!$B$2:$D$2034,3,0)</f>
        <v>CF</v>
      </c>
      <c r="L815" t="s">
        <v>197</v>
      </c>
      <c r="M815" s="1"/>
      <c r="N815">
        <v>0.39200000000000002</v>
      </c>
      <c r="O815">
        <v>69.599999999999994</v>
      </c>
      <c r="P815" s="30" t="s">
        <v>26</v>
      </c>
      <c r="R815" s="6" t="s">
        <v>69</v>
      </c>
    </row>
    <row r="816" spans="1:19" x14ac:dyDescent="0.25">
      <c r="A816" s="2" t="s">
        <v>3349</v>
      </c>
      <c r="B816" s="13" t="s">
        <v>3350</v>
      </c>
      <c r="C816" s="2" t="s">
        <v>3351</v>
      </c>
      <c r="D816" s="4">
        <f t="shared" si="12"/>
        <v>46087</v>
      </c>
      <c r="E816" s="5" t="s">
        <v>3087</v>
      </c>
      <c r="F816" s="2">
        <v>5</v>
      </c>
      <c r="G816" s="2">
        <v>4.53</v>
      </c>
      <c r="H816" s="2" t="s">
        <v>74</v>
      </c>
      <c r="I816" s="6" t="s">
        <v>3352</v>
      </c>
      <c r="J816" s="2" t="s">
        <v>76</v>
      </c>
      <c r="K816" t="str">
        <f>VLOOKUP(J816,[1]Sheet1!$B$2:$D$2034,3,0)</f>
        <v>CF</v>
      </c>
      <c r="L816" t="s">
        <v>77</v>
      </c>
      <c r="M816" s="1"/>
      <c r="N816">
        <v>0.68600000000000005</v>
      </c>
      <c r="O816">
        <v>84.3</v>
      </c>
      <c r="P816" s="30" t="s">
        <v>26</v>
      </c>
      <c r="R816" s="6" t="s">
        <v>69</v>
      </c>
    </row>
    <row r="817" spans="1:19" x14ac:dyDescent="0.25">
      <c r="A817" s="1"/>
      <c r="B817" s="13" t="s">
        <v>3353</v>
      </c>
      <c r="C817" s="2" t="s">
        <v>3354</v>
      </c>
      <c r="D817" s="4">
        <f t="shared" si="12"/>
        <v>46087</v>
      </c>
      <c r="E817" s="5" t="s">
        <v>3087</v>
      </c>
      <c r="F817" s="2">
        <v>5</v>
      </c>
      <c r="G817" s="2">
        <v>4</v>
      </c>
      <c r="H817" s="2" t="s">
        <v>3329</v>
      </c>
      <c r="I817" s="6" t="s">
        <v>3355</v>
      </c>
      <c r="J817" s="2" t="s">
        <v>3331</v>
      </c>
      <c r="K817" t="str">
        <f>VLOOKUP(J817,[1]Sheet1!$B$2:$D$2034,3,0)</f>
        <v>NCF</v>
      </c>
      <c r="L817" t="s">
        <v>138</v>
      </c>
      <c r="M817" s="1"/>
      <c r="N817">
        <v>0.68600000000000005</v>
      </c>
      <c r="O817">
        <v>84.3</v>
      </c>
      <c r="P817" s="30" t="s">
        <v>26</v>
      </c>
      <c r="R817" s="6"/>
    </row>
    <row r="818" spans="1:19" ht="30" x14ac:dyDescent="0.25">
      <c r="A818" t="s">
        <v>3356</v>
      </c>
      <c r="B818" s="15" t="s">
        <v>3357</v>
      </c>
      <c r="C818" t="s">
        <v>3358</v>
      </c>
      <c r="D818" s="4">
        <f t="shared" si="12"/>
        <v>46088</v>
      </c>
      <c r="E818" s="5" t="s">
        <v>3087</v>
      </c>
      <c r="F818">
        <v>1</v>
      </c>
      <c r="G818">
        <v>2.73</v>
      </c>
      <c r="H818" t="s">
        <v>1283</v>
      </c>
      <c r="I818" s="6" t="s">
        <v>3359</v>
      </c>
      <c r="J818" t="s">
        <v>1285</v>
      </c>
      <c r="K818" t="str">
        <f>VLOOKUP(J818,[1]Sheet1!$B$2:$D$2034,3,0)</f>
        <v>NCF</v>
      </c>
      <c r="L818" t="s">
        <v>1286</v>
      </c>
      <c r="P818" s="30" t="s">
        <v>36</v>
      </c>
      <c r="Q818" t="s">
        <v>1476</v>
      </c>
      <c r="R818" s="8" t="s">
        <v>155</v>
      </c>
      <c r="S818" t="s">
        <v>111</v>
      </c>
    </row>
    <row r="819" spans="1:19" x14ac:dyDescent="0.25">
      <c r="A819" s="2" t="s">
        <v>3360</v>
      </c>
      <c r="B819" s="13" t="s">
        <v>3361</v>
      </c>
      <c r="C819" s="2" t="s">
        <v>3362</v>
      </c>
      <c r="D819" s="4">
        <f t="shared" si="12"/>
        <v>46088</v>
      </c>
      <c r="E819" s="5" t="s">
        <v>3087</v>
      </c>
      <c r="F819" s="2">
        <v>3</v>
      </c>
      <c r="G819" s="2">
        <v>4.4400000000000004</v>
      </c>
      <c r="H819" s="2" t="s">
        <v>135</v>
      </c>
      <c r="I819" s="6" t="s">
        <v>3363</v>
      </c>
      <c r="J819" s="2" t="s">
        <v>137</v>
      </c>
      <c r="K819" t="str">
        <f>VLOOKUP(J819,[1]Sheet1!$B$2:$D$2034,3,0)</f>
        <v>CF</v>
      </c>
      <c r="L819" t="s">
        <v>138</v>
      </c>
      <c r="M819" s="1"/>
      <c r="N819">
        <v>0.81299999999999994</v>
      </c>
      <c r="O819">
        <v>90.65</v>
      </c>
      <c r="P819" s="30" t="s">
        <v>36</v>
      </c>
      <c r="Q819" s="6" t="s">
        <v>139</v>
      </c>
      <c r="R819" s="8" t="s">
        <v>139</v>
      </c>
      <c r="S819" t="s">
        <v>37</v>
      </c>
    </row>
    <row r="820" spans="1:19" ht="30" x14ac:dyDescent="0.25">
      <c r="A820" s="1"/>
      <c r="B820" s="13" t="s">
        <v>3364</v>
      </c>
      <c r="C820" s="2" t="s">
        <v>3365</v>
      </c>
      <c r="D820" s="4">
        <f t="shared" si="12"/>
        <v>46088</v>
      </c>
      <c r="E820" s="5" t="s">
        <v>3087</v>
      </c>
      <c r="F820" s="2">
        <v>5</v>
      </c>
      <c r="G820" s="2">
        <v>4.42</v>
      </c>
      <c r="H820" s="2" t="s">
        <v>1079</v>
      </c>
      <c r="I820" s="6" t="s">
        <v>3366</v>
      </c>
      <c r="J820" s="2" t="s">
        <v>67</v>
      </c>
      <c r="K820" t="str">
        <f>VLOOKUP(J820,[1]Sheet1!$B$2:$D$2034,3,0)</f>
        <v>CF</v>
      </c>
      <c r="L820" t="s">
        <v>68</v>
      </c>
      <c r="M820" s="1"/>
      <c r="N820">
        <v>0.81299999999999994</v>
      </c>
      <c r="O820">
        <v>90.65</v>
      </c>
      <c r="P820" s="30" t="s">
        <v>26</v>
      </c>
      <c r="R820" s="6" t="s">
        <v>53</v>
      </c>
    </row>
    <row r="821" spans="1:19" x14ac:dyDescent="0.25">
      <c r="A821" s="2" t="s">
        <v>3367</v>
      </c>
      <c r="B821" s="13" t="s">
        <v>3368</v>
      </c>
      <c r="C821" s="2" t="s">
        <v>3369</v>
      </c>
      <c r="D821" s="4">
        <f t="shared" si="12"/>
        <v>46088</v>
      </c>
      <c r="E821" s="5" t="s">
        <v>3087</v>
      </c>
      <c r="F821" s="2">
        <v>1</v>
      </c>
      <c r="G821" s="2">
        <v>3.94</v>
      </c>
      <c r="H821" s="2" t="s">
        <v>1156</v>
      </c>
      <c r="I821" s="6" t="s">
        <v>3370</v>
      </c>
      <c r="J821" s="2" t="s">
        <v>83</v>
      </c>
      <c r="K821" t="str">
        <f>VLOOKUP(J821,[1]Sheet1!$B$2:$D$2034,3,0)</f>
        <v>NCF</v>
      </c>
      <c r="L821" t="s">
        <v>68</v>
      </c>
      <c r="M821" s="1"/>
      <c r="N821">
        <v>0.70799999999999996</v>
      </c>
      <c r="O821">
        <v>85.4</v>
      </c>
      <c r="P821" s="30" t="s">
        <v>36</v>
      </c>
      <c r="Q821" s="6" t="s">
        <v>1481</v>
      </c>
      <c r="R821" s="8" t="s">
        <v>45</v>
      </c>
      <c r="S821" t="s">
        <v>37</v>
      </c>
    </row>
    <row r="822" spans="1:19" x14ac:dyDescent="0.25">
      <c r="A822" s="1"/>
      <c r="B822" s="13" t="s">
        <v>3371</v>
      </c>
      <c r="C822" s="2" t="s">
        <v>3372</v>
      </c>
      <c r="D822" s="4">
        <f t="shared" si="12"/>
        <v>46088</v>
      </c>
      <c r="E822" s="5" t="s">
        <v>3087</v>
      </c>
      <c r="F822" s="2">
        <v>1</v>
      </c>
      <c r="G822" s="2">
        <v>3.94</v>
      </c>
      <c r="H822" s="2" t="s">
        <v>1156</v>
      </c>
      <c r="I822" s="6" t="s">
        <v>3373</v>
      </c>
      <c r="J822" s="2" t="s">
        <v>83</v>
      </c>
      <c r="K822" t="str">
        <f>VLOOKUP(J822,[1]Sheet1!$B$2:$D$2034,3,0)</f>
        <v>NCF</v>
      </c>
      <c r="L822" t="s">
        <v>68</v>
      </c>
      <c r="M822" s="1"/>
      <c r="N822">
        <v>0.70799999999999996</v>
      </c>
      <c r="O822">
        <v>85.4</v>
      </c>
      <c r="P822" s="30" t="s">
        <v>36</v>
      </c>
      <c r="Q822" s="6" t="s">
        <v>378</v>
      </c>
      <c r="R822" s="6" t="s">
        <v>28</v>
      </c>
      <c r="S822" s="6" t="s">
        <v>28</v>
      </c>
    </row>
    <row r="823" spans="1:19" x14ac:dyDescent="0.25">
      <c r="A823" s="2" t="s">
        <v>3374</v>
      </c>
      <c r="B823" s="13" t="s">
        <v>3375</v>
      </c>
      <c r="C823" s="2" t="s">
        <v>3376</v>
      </c>
      <c r="D823" s="4">
        <f t="shared" si="12"/>
        <v>46088</v>
      </c>
      <c r="E823" s="5" t="s">
        <v>3087</v>
      </c>
      <c r="F823" s="2">
        <v>1</v>
      </c>
      <c r="G823" s="2">
        <v>4.24</v>
      </c>
      <c r="H823" s="2" t="s">
        <v>166</v>
      </c>
      <c r="I823" s="6" t="s">
        <v>3377</v>
      </c>
      <c r="J823" s="2" t="s">
        <v>168</v>
      </c>
      <c r="K823" t="str">
        <f>VLOOKUP(J823,[1]Sheet1!$B$2:$D$2034,3,0)</f>
        <v>CF</v>
      </c>
      <c r="L823" t="s">
        <v>169</v>
      </c>
      <c r="M823" s="1"/>
      <c r="N823">
        <v>0</v>
      </c>
      <c r="O823">
        <v>50</v>
      </c>
      <c r="P823" s="30" t="s">
        <v>36</v>
      </c>
      <c r="Q823" s="6" t="s">
        <v>1739</v>
      </c>
      <c r="R823" s="8" t="s">
        <v>45</v>
      </c>
      <c r="S823" t="s">
        <v>37</v>
      </c>
    </row>
    <row r="824" spans="1:19" x14ac:dyDescent="0.25">
      <c r="A824" s="1"/>
      <c r="B824" s="13" t="s">
        <v>3378</v>
      </c>
      <c r="C824" s="2" t="s">
        <v>3379</v>
      </c>
      <c r="D824" s="4">
        <f t="shared" si="12"/>
        <v>46088</v>
      </c>
      <c r="E824" s="5" t="s">
        <v>3087</v>
      </c>
      <c r="F824" s="2">
        <v>1</v>
      </c>
      <c r="G824" s="2">
        <v>3.49</v>
      </c>
      <c r="H824" s="2" t="s">
        <v>1815</v>
      </c>
      <c r="I824" s="6" t="s">
        <v>3380</v>
      </c>
      <c r="J824" s="2" t="s">
        <v>978</v>
      </c>
      <c r="K824" t="str">
        <f>VLOOKUP(J824,[1]Sheet1!$B$2:$D$2034,3,0)</f>
        <v>CF</v>
      </c>
      <c r="L824" t="s">
        <v>186</v>
      </c>
      <c r="M824" s="9" t="s">
        <v>3381</v>
      </c>
      <c r="N824">
        <v>0</v>
      </c>
      <c r="O824">
        <v>50</v>
      </c>
      <c r="P824" s="30" t="s">
        <v>36</v>
      </c>
      <c r="Q824" s="6" t="s">
        <v>1220</v>
      </c>
      <c r="R824" s="6" t="s">
        <v>1220</v>
      </c>
      <c r="S824" s="26" t="s">
        <v>37</v>
      </c>
    </row>
    <row r="825" spans="1:19" x14ac:dyDescent="0.25">
      <c r="A825" s="1"/>
      <c r="B825" s="13" t="s">
        <v>3382</v>
      </c>
      <c r="C825" s="2" t="s">
        <v>3383</v>
      </c>
      <c r="D825" s="4">
        <f t="shared" si="12"/>
        <v>46088</v>
      </c>
      <c r="E825" s="5" t="s">
        <v>3087</v>
      </c>
      <c r="F825" s="2">
        <v>1</v>
      </c>
      <c r="G825" s="2">
        <v>3.94</v>
      </c>
      <c r="H825" s="2" t="s">
        <v>1156</v>
      </c>
      <c r="I825" s="6" t="s">
        <v>3384</v>
      </c>
      <c r="J825" s="2" t="s">
        <v>83</v>
      </c>
      <c r="K825" t="str">
        <f>VLOOKUP(J825,[1]Sheet1!$B$2:$D$2034,3,0)</f>
        <v>NCF</v>
      </c>
      <c r="L825" t="s">
        <v>68</v>
      </c>
      <c r="M825" s="1"/>
      <c r="N825">
        <v>-0.29599999999999999</v>
      </c>
      <c r="O825">
        <v>35.200000000000003</v>
      </c>
      <c r="P825" s="30" t="s">
        <v>36</v>
      </c>
      <c r="Q825" s="6" t="s">
        <v>84</v>
      </c>
      <c r="R825" s="8" t="s">
        <v>84</v>
      </c>
      <c r="S825" t="s">
        <v>37</v>
      </c>
    </row>
    <row r="826" spans="1:19" ht="30" x14ac:dyDescent="0.25">
      <c r="A826" s="1"/>
      <c r="B826" s="13" t="s">
        <v>3385</v>
      </c>
      <c r="C826" s="2" t="s">
        <v>3386</v>
      </c>
      <c r="D826" s="4">
        <f t="shared" si="12"/>
        <v>46088</v>
      </c>
      <c r="E826" s="5" t="s">
        <v>3087</v>
      </c>
      <c r="F826" s="2">
        <v>5</v>
      </c>
      <c r="G826" s="2">
        <v>3.37</v>
      </c>
      <c r="H826" s="2" t="s">
        <v>433</v>
      </c>
      <c r="I826" s="6" t="s">
        <v>3387</v>
      </c>
      <c r="J826" s="2" t="s">
        <v>435</v>
      </c>
      <c r="K826" t="str">
        <f>VLOOKUP(J826,[1]Sheet1!$B$2:$D$2034,3,0)</f>
        <v>NCF</v>
      </c>
      <c r="L826" t="str">
        <f>VLOOKUP(J826,[2]Sheet1!$B$2:$H$2222,7,0)</f>
        <v>TARGET DAMASK SHEET SET</v>
      </c>
      <c r="M826" s="1"/>
      <c r="N826">
        <v>-0.69899999999999995</v>
      </c>
      <c r="O826">
        <v>15.05</v>
      </c>
      <c r="P826" s="30" t="s">
        <v>26</v>
      </c>
      <c r="R826" s="6"/>
    </row>
    <row r="827" spans="1:19" ht="60" x14ac:dyDescent="0.25">
      <c r="A827" s="2" t="s">
        <v>3388</v>
      </c>
      <c r="B827" s="13" t="s">
        <v>3389</v>
      </c>
      <c r="C827" s="2" t="s">
        <v>3390</v>
      </c>
      <c r="D827" s="4">
        <f t="shared" si="12"/>
        <v>46088</v>
      </c>
      <c r="E827" s="5" t="s">
        <v>3087</v>
      </c>
      <c r="F827" s="2">
        <v>5</v>
      </c>
      <c r="G827" s="2">
        <v>4.84</v>
      </c>
      <c r="H827" s="2" t="s">
        <v>2748</v>
      </c>
      <c r="I827" s="6" t="s">
        <v>3391</v>
      </c>
      <c r="J827" s="2" t="s">
        <v>2750</v>
      </c>
      <c r="K827" t="str">
        <f>VLOOKUP(J827,[1]Sheet1!$B$2:$D$2034,3,0)</f>
        <v>CF</v>
      </c>
      <c r="L827" t="s">
        <v>252</v>
      </c>
      <c r="M827" s="1"/>
      <c r="N827">
        <v>0</v>
      </c>
      <c r="O827">
        <v>50</v>
      </c>
      <c r="P827" s="30" t="s">
        <v>26</v>
      </c>
      <c r="Q827" t="s">
        <v>276</v>
      </c>
      <c r="R827" s="6" t="s">
        <v>276</v>
      </c>
    </row>
    <row r="828" spans="1:19" x14ac:dyDescent="0.25">
      <c r="A828" s="1"/>
      <c r="B828" s="13" t="s">
        <v>3392</v>
      </c>
      <c r="C828" s="2" t="s">
        <v>3393</v>
      </c>
      <c r="D828" s="4">
        <f t="shared" si="12"/>
        <v>46088</v>
      </c>
      <c r="E828" s="5" t="s">
        <v>3087</v>
      </c>
      <c r="F828" s="2">
        <v>1</v>
      </c>
      <c r="G828" s="2">
        <v>4.42</v>
      </c>
      <c r="H828" s="2" t="s">
        <v>1079</v>
      </c>
      <c r="I828" s="6" t="s">
        <v>3394</v>
      </c>
      <c r="J828" s="2" t="s">
        <v>67</v>
      </c>
      <c r="K828" t="str">
        <f>VLOOKUP(J828,[1]Sheet1!$B$2:$D$2034,3,0)</f>
        <v>CF</v>
      </c>
      <c r="L828" t="s">
        <v>68</v>
      </c>
      <c r="M828" s="12" t="s">
        <v>3395</v>
      </c>
      <c r="N828">
        <v>0</v>
      </c>
      <c r="O828">
        <v>50</v>
      </c>
      <c r="P828" s="30" t="s">
        <v>36</v>
      </c>
      <c r="Q828" s="6" t="s">
        <v>1556</v>
      </c>
      <c r="R828" s="14" t="s">
        <v>1336</v>
      </c>
      <c r="S828" t="s">
        <v>28</v>
      </c>
    </row>
    <row r="829" spans="1:19" ht="45" x14ac:dyDescent="0.25">
      <c r="A829" s="2" t="s">
        <v>3396</v>
      </c>
      <c r="B829" s="13" t="s">
        <v>3397</v>
      </c>
      <c r="C829" s="2" t="s">
        <v>3398</v>
      </c>
      <c r="D829" s="4">
        <f t="shared" si="12"/>
        <v>46088</v>
      </c>
      <c r="E829" s="5" t="s">
        <v>3087</v>
      </c>
      <c r="F829" s="2">
        <v>2</v>
      </c>
      <c r="G829" s="2">
        <v>3.95</v>
      </c>
      <c r="H829" s="2" t="s">
        <v>1693</v>
      </c>
      <c r="I829" s="6" t="s">
        <v>3399</v>
      </c>
      <c r="J829" s="2" t="s">
        <v>1695</v>
      </c>
      <c r="K829" t="str">
        <f>VLOOKUP(J829,[1]Sheet1!$B$2:$D$2034,3,0)</f>
        <v>CF</v>
      </c>
      <c r="L829" t="s">
        <v>1696</v>
      </c>
      <c r="M829" s="1"/>
      <c r="N829">
        <v>-0.497</v>
      </c>
      <c r="O829">
        <v>25.15</v>
      </c>
      <c r="P829" s="30" t="s">
        <v>36</v>
      </c>
      <c r="Q829" s="6" t="s">
        <v>565</v>
      </c>
      <c r="R829" s="8" t="s">
        <v>565</v>
      </c>
      <c r="S829" t="s">
        <v>28</v>
      </c>
    </row>
    <row r="830" spans="1:19" x14ac:dyDescent="0.25">
      <c r="A830" s="2" t="s">
        <v>3400</v>
      </c>
      <c r="B830" s="13" t="s">
        <v>3401</v>
      </c>
      <c r="C830" s="2" t="s">
        <v>3402</v>
      </c>
      <c r="D830" s="4">
        <f t="shared" si="12"/>
        <v>46088</v>
      </c>
      <c r="E830" s="5" t="s">
        <v>3087</v>
      </c>
      <c r="F830" s="2">
        <v>5</v>
      </c>
      <c r="G830" s="2">
        <v>4.42</v>
      </c>
      <c r="H830" s="2" t="s">
        <v>1079</v>
      </c>
      <c r="I830" s="6" t="s">
        <v>3403</v>
      </c>
      <c r="J830" s="2" t="s">
        <v>67</v>
      </c>
      <c r="K830" t="str">
        <f>VLOOKUP(J830,[1]Sheet1!$B$2:$D$2034,3,0)</f>
        <v>CF</v>
      </c>
      <c r="L830" t="s">
        <v>68</v>
      </c>
      <c r="M830" s="1"/>
      <c r="N830">
        <v>0</v>
      </c>
      <c r="O830">
        <v>50</v>
      </c>
      <c r="P830" s="30" t="s">
        <v>26</v>
      </c>
      <c r="Q830" t="s">
        <v>69</v>
      </c>
      <c r="R830" s="6" t="s">
        <v>69</v>
      </c>
    </row>
    <row r="831" spans="1:19" x14ac:dyDescent="0.25">
      <c r="A831" s="1"/>
      <c r="B831" s="13" t="s">
        <v>3404</v>
      </c>
      <c r="C831" s="2" t="s">
        <v>3405</v>
      </c>
      <c r="D831" s="4">
        <f t="shared" si="12"/>
        <v>46089</v>
      </c>
      <c r="E831" s="5" t="s">
        <v>3087</v>
      </c>
      <c r="F831" s="2">
        <v>1</v>
      </c>
      <c r="G831" s="2">
        <v>3.82</v>
      </c>
      <c r="H831" s="2" t="s">
        <v>799</v>
      </c>
      <c r="I831" s="6" t="s">
        <v>3406</v>
      </c>
      <c r="J831" s="2" t="s">
        <v>801</v>
      </c>
      <c r="K831" t="str">
        <f>VLOOKUP(J831,[1]Sheet1!$B$2:$D$2034,3,0)</f>
        <v>NCF</v>
      </c>
      <c r="L831" t="s">
        <v>161</v>
      </c>
      <c r="M831" s="1"/>
      <c r="N831">
        <v>0.63700000000000001</v>
      </c>
      <c r="O831">
        <v>81.849999999999994</v>
      </c>
      <c r="P831" s="30" t="s">
        <v>36</v>
      </c>
      <c r="Q831" s="6" t="s">
        <v>3407</v>
      </c>
      <c r="R831" s="6" t="s">
        <v>28</v>
      </c>
      <c r="S831" s="6" t="s">
        <v>28</v>
      </c>
    </row>
    <row r="832" spans="1:19" ht="45" x14ac:dyDescent="0.25">
      <c r="A832" s="2" t="s">
        <v>3408</v>
      </c>
      <c r="B832" s="13" t="s">
        <v>3409</v>
      </c>
      <c r="C832" s="2" t="s">
        <v>3410</v>
      </c>
      <c r="D832" s="4">
        <f t="shared" si="12"/>
        <v>46089</v>
      </c>
      <c r="E832" s="5" t="s">
        <v>3087</v>
      </c>
      <c r="F832" s="2">
        <v>1</v>
      </c>
      <c r="G832" s="2">
        <v>4.4400000000000004</v>
      </c>
      <c r="H832" s="2" t="s">
        <v>135</v>
      </c>
      <c r="I832" s="6" t="s">
        <v>3411</v>
      </c>
      <c r="J832" s="2" t="s">
        <v>137</v>
      </c>
      <c r="K832" t="str">
        <f>VLOOKUP(J832,[1]Sheet1!$B$2:$D$2034,3,0)</f>
        <v>CF</v>
      </c>
      <c r="L832" t="s">
        <v>138</v>
      </c>
      <c r="M832" s="1"/>
      <c r="N832">
        <v>0.63700000000000001</v>
      </c>
      <c r="O832">
        <v>81.849999999999994</v>
      </c>
      <c r="P832" s="30" t="s">
        <v>36</v>
      </c>
      <c r="Q832" s="6" t="s">
        <v>139</v>
      </c>
      <c r="R832" s="8" t="s">
        <v>139</v>
      </c>
      <c r="S832" t="s">
        <v>37</v>
      </c>
    </row>
    <row r="833" spans="1:19" x14ac:dyDescent="0.25">
      <c r="A833" s="1"/>
      <c r="B833" s="13" t="s">
        <v>3412</v>
      </c>
      <c r="C833" s="2" t="s">
        <v>3413</v>
      </c>
      <c r="D833" s="4">
        <f t="shared" si="12"/>
        <v>46089</v>
      </c>
      <c r="E833" s="5" t="s">
        <v>3087</v>
      </c>
      <c r="F833" s="2">
        <v>5</v>
      </c>
      <c r="G833" s="2">
        <v>4.3</v>
      </c>
      <c r="H833" t="s">
        <v>656</v>
      </c>
      <c r="I833" s="6" t="s">
        <v>3414</v>
      </c>
      <c r="J833" s="2" t="s">
        <v>658</v>
      </c>
      <c r="K833" t="str">
        <f>VLOOKUP(J833,[1]Sheet1!$B$2:$D$2034,3,0)</f>
        <v>CF</v>
      </c>
      <c r="L833" t="s">
        <v>118</v>
      </c>
      <c r="M833" s="1"/>
      <c r="N833">
        <v>0.63700000000000001</v>
      </c>
      <c r="O833">
        <v>81.849999999999994</v>
      </c>
      <c r="P833" s="30" t="s">
        <v>26</v>
      </c>
      <c r="R833" s="6" t="s">
        <v>69</v>
      </c>
      <c r="S833" t="s">
        <v>28</v>
      </c>
    </row>
    <row r="834" spans="1:19" ht="30" x14ac:dyDescent="0.25">
      <c r="A834" s="1"/>
      <c r="B834" s="13" t="s">
        <v>3415</v>
      </c>
      <c r="C834" s="2" t="s">
        <v>3416</v>
      </c>
      <c r="D834" s="4">
        <f t="shared" ref="D834:D897" si="13">DATEVALUE(LEFT(C834,10))</f>
        <v>46089</v>
      </c>
      <c r="E834" s="5" t="s">
        <v>3087</v>
      </c>
      <c r="F834" s="2">
        <v>3</v>
      </c>
      <c r="G834" s="2">
        <v>4.42</v>
      </c>
      <c r="H834" s="2" t="s">
        <v>1079</v>
      </c>
      <c r="I834" s="6" t="s">
        <v>3417</v>
      </c>
      <c r="J834" s="2" t="s">
        <v>67</v>
      </c>
      <c r="K834" t="str">
        <f>VLOOKUP(J834,[1]Sheet1!$B$2:$D$2034,3,0)</f>
        <v>CF</v>
      </c>
      <c r="L834" t="s">
        <v>68</v>
      </c>
      <c r="M834" s="1"/>
      <c r="N834">
        <v>0.63700000000000001</v>
      </c>
      <c r="O834">
        <v>81.849999999999994</v>
      </c>
      <c r="P834" s="30" t="s">
        <v>36</v>
      </c>
      <c r="Q834" s="6" t="s">
        <v>1476</v>
      </c>
      <c r="R834" s="8" t="s">
        <v>155</v>
      </c>
      <c r="S834" t="s">
        <v>111</v>
      </c>
    </row>
    <row r="835" spans="1:19" x14ac:dyDescent="0.25">
      <c r="A835" s="2" t="s">
        <v>3418</v>
      </c>
      <c r="B835" s="13" t="s">
        <v>3419</v>
      </c>
      <c r="C835" s="2" t="s">
        <v>3420</v>
      </c>
      <c r="D835" s="4">
        <f t="shared" si="13"/>
        <v>46089</v>
      </c>
      <c r="E835" s="5" t="s">
        <v>3087</v>
      </c>
      <c r="F835" s="2">
        <v>1</v>
      </c>
      <c r="G835" s="2">
        <v>4.6500000000000004</v>
      </c>
      <c r="H835" s="2" t="s">
        <v>637</v>
      </c>
      <c r="I835" s="6" t="s">
        <v>3421</v>
      </c>
      <c r="J835" s="2" t="s">
        <v>639</v>
      </c>
      <c r="K835" t="str">
        <f>VLOOKUP(J835,[1]Sheet1!$B$2:$D$2034,3,0)</f>
        <v>CF</v>
      </c>
      <c r="L835" t="s">
        <v>77</v>
      </c>
      <c r="M835" s="9" t="s">
        <v>3422</v>
      </c>
      <c r="N835">
        <v>-0.36499999999999999</v>
      </c>
      <c r="O835">
        <v>31.75</v>
      </c>
      <c r="P835" s="30" t="s">
        <v>36</v>
      </c>
      <c r="Q835" s="6" t="s">
        <v>1556</v>
      </c>
      <c r="R835" s="14" t="s">
        <v>1336</v>
      </c>
      <c r="S835" t="s">
        <v>28</v>
      </c>
    </row>
    <row r="836" spans="1:19" ht="45" x14ac:dyDescent="0.25">
      <c r="A836" s="2" t="s">
        <v>3423</v>
      </c>
      <c r="B836" s="13" t="s">
        <v>3424</v>
      </c>
      <c r="C836" s="2" t="s">
        <v>3425</v>
      </c>
      <c r="D836" s="4">
        <f t="shared" si="13"/>
        <v>46090</v>
      </c>
      <c r="E836" s="5" t="s">
        <v>3087</v>
      </c>
      <c r="F836" s="2">
        <v>1</v>
      </c>
      <c r="G836" s="2">
        <v>4.53</v>
      </c>
      <c r="H836" s="2" t="s">
        <v>74</v>
      </c>
      <c r="I836" s="6" t="s">
        <v>3426</v>
      </c>
      <c r="J836" s="2" t="s">
        <v>76</v>
      </c>
      <c r="K836" t="str">
        <f>VLOOKUP(J836,[1]Sheet1!$B$2:$D$2034,3,0)</f>
        <v>CF</v>
      </c>
      <c r="L836" t="s">
        <v>77</v>
      </c>
      <c r="M836" s="1"/>
      <c r="N836">
        <v>-0.36499999999999999</v>
      </c>
      <c r="O836">
        <v>31.75</v>
      </c>
      <c r="P836" s="30" t="s">
        <v>36</v>
      </c>
      <c r="Q836" s="6" t="s">
        <v>3427</v>
      </c>
      <c r="R836" s="8" t="s">
        <v>45</v>
      </c>
      <c r="S836" t="s">
        <v>37</v>
      </c>
    </row>
    <row r="837" spans="1:19" x14ac:dyDescent="0.25">
      <c r="A837" s="1"/>
      <c r="B837" s="13" t="s">
        <v>3428</v>
      </c>
      <c r="C837" s="2" t="s">
        <v>3429</v>
      </c>
      <c r="D837" s="4">
        <f t="shared" si="13"/>
        <v>46090</v>
      </c>
      <c r="E837" s="5" t="s">
        <v>3087</v>
      </c>
      <c r="F837" s="2">
        <v>1</v>
      </c>
      <c r="G837" s="2">
        <v>4.3600000000000003</v>
      </c>
      <c r="H837" t="s">
        <v>115</v>
      </c>
      <c r="I837" s="6" t="s">
        <v>3430</v>
      </c>
      <c r="J837" s="2" t="s">
        <v>117</v>
      </c>
      <c r="K837" t="str">
        <f>VLOOKUP(J837,[1]Sheet1!$B$2:$D$2034,3,0)</f>
        <v>CF</v>
      </c>
      <c r="L837" t="s">
        <v>118</v>
      </c>
      <c r="M837" s="1"/>
      <c r="N837">
        <v>0.44</v>
      </c>
      <c r="O837">
        <v>72</v>
      </c>
      <c r="P837" s="30" t="s">
        <v>36</v>
      </c>
      <c r="Q837" s="6" t="s">
        <v>2261</v>
      </c>
      <c r="R837" s="8" t="s">
        <v>155</v>
      </c>
      <c r="S837" t="s">
        <v>111</v>
      </c>
    </row>
    <row r="838" spans="1:19" x14ac:dyDescent="0.25">
      <c r="A838" s="2" t="s">
        <v>3431</v>
      </c>
      <c r="B838" s="13" t="s">
        <v>3432</v>
      </c>
      <c r="C838" s="2" t="s">
        <v>3433</v>
      </c>
      <c r="D838" s="4">
        <f t="shared" si="13"/>
        <v>46090</v>
      </c>
      <c r="E838" s="5" t="s">
        <v>3087</v>
      </c>
      <c r="F838" s="2">
        <v>2</v>
      </c>
      <c r="G838" s="2">
        <v>4.13</v>
      </c>
      <c r="H838" s="2" t="s">
        <v>389</v>
      </c>
      <c r="I838" s="6" t="s">
        <v>3434</v>
      </c>
      <c r="J838" s="2" t="s">
        <v>391</v>
      </c>
      <c r="K838" t="str">
        <f>VLOOKUP(J838,[1]Sheet1!$B$2:$D$2034,3,0)</f>
        <v>NCF</v>
      </c>
      <c r="L838" t="s">
        <v>392</v>
      </c>
      <c r="M838" s="9" t="s">
        <v>3435</v>
      </c>
      <c r="N838">
        <v>0.44</v>
      </c>
      <c r="O838">
        <v>72</v>
      </c>
      <c r="P838" s="30" t="s">
        <v>36</v>
      </c>
      <c r="Q838" s="6" t="s">
        <v>1563</v>
      </c>
      <c r="R838" s="26" t="s">
        <v>1563</v>
      </c>
      <c r="S838" t="s">
        <v>37</v>
      </c>
    </row>
    <row r="839" spans="1:19" x14ac:dyDescent="0.25">
      <c r="A839" s="2" t="s">
        <v>3436</v>
      </c>
      <c r="B839" s="13" t="s">
        <v>3437</v>
      </c>
      <c r="C839" s="2" t="s">
        <v>3438</v>
      </c>
      <c r="D839" s="4">
        <f t="shared" si="13"/>
        <v>46090</v>
      </c>
      <c r="E839" s="5" t="s">
        <v>3087</v>
      </c>
      <c r="F839" s="2">
        <v>1</v>
      </c>
      <c r="G839" s="2">
        <v>3.94</v>
      </c>
      <c r="H839" s="2" t="s">
        <v>1156</v>
      </c>
      <c r="I839" s="6" t="s">
        <v>3439</v>
      </c>
      <c r="J839" s="2" t="s">
        <v>83</v>
      </c>
      <c r="K839" t="str">
        <f>VLOOKUP(J839,[1]Sheet1!$B$2:$D$2034,3,0)</f>
        <v>NCF</v>
      </c>
      <c r="L839" t="s">
        <v>68</v>
      </c>
      <c r="M839" s="1"/>
      <c r="N839">
        <v>0</v>
      </c>
      <c r="O839">
        <v>50</v>
      </c>
      <c r="P839" s="30" t="s">
        <v>36</v>
      </c>
      <c r="Q839" s="6" t="s">
        <v>150</v>
      </c>
      <c r="R839" s="8" t="s">
        <v>150</v>
      </c>
      <c r="S839" t="s">
        <v>151</v>
      </c>
    </row>
    <row r="840" spans="1:19" x14ac:dyDescent="0.25">
      <c r="A840" s="1"/>
      <c r="B840" s="13" t="s">
        <v>3440</v>
      </c>
      <c r="C840" s="2" t="s">
        <v>3441</v>
      </c>
      <c r="D840" s="4">
        <f t="shared" si="13"/>
        <v>46090</v>
      </c>
      <c r="E840" s="5" t="s">
        <v>3087</v>
      </c>
      <c r="F840" s="2">
        <v>5</v>
      </c>
      <c r="G840" s="2">
        <v>3.9</v>
      </c>
      <c r="H840" s="2" t="s">
        <v>704</v>
      </c>
      <c r="I840" s="6" t="s">
        <v>3442</v>
      </c>
      <c r="J840" s="2" t="s">
        <v>706</v>
      </c>
      <c r="K840" t="str">
        <f>VLOOKUP(J840,[1]Sheet1!$B$2:$D$2034,3,0)</f>
        <v>NCF from C5</v>
      </c>
      <c r="L840" t="s">
        <v>269</v>
      </c>
      <c r="M840" s="1"/>
      <c r="N840">
        <v>0</v>
      </c>
      <c r="O840">
        <v>50</v>
      </c>
      <c r="P840" s="30" t="s">
        <v>26</v>
      </c>
      <c r="R840" s="6"/>
    </row>
    <row r="841" spans="1:19" ht="30" x14ac:dyDescent="0.25">
      <c r="A841" s="2" t="s">
        <v>3443</v>
      </c>
      <c r="B841" s="13" t="s">
        <v>3444</v>
      </c>
      <c r="C841" s="2" t="s">
        <v>3445</v>
      </c>
      <c r="D841" s="4">
        <f t="shared" si="13"/>
        <v>46090</v>
      </c>
      <c r="E841" s="5" t="s">
        <v>3087</v>
      </c>
      <c r="F841" s="2">
        <v>1</v>
      </c>
      <c r="G841" s="2">
        <v>3.94</v>
      </c>
      <c r="H841" s="2" t="s">
        <v>968</v>
      </c>
      <c r="I841" s="6" t="s">
        <v>3446</v>
      </c>
      <c r="J841" s="2" t="s">
        <v>970</v>
      </c>
      <c r="K841" t="str">
        <f>VLOOKUP(J841,[1]Sheet1!$B$2:$D$2034,3,0)</f>
        <v>CF</v>
      </c>
      <c r="L841" t="s">
        <v>224</v>
      </c>
      <c r="M841" s="1"/>
      <c r="N841">
        <v>0</v>
      </c>
      <c r="O841">
        <v>50</v>
      </c>
      <c r="P841" s="30" t="s">
        <v>36</v>
      </c>
      <c r="Q841" s="6" t="s">
        <v>1556</v>
      </c>
      <c r="R841" s="14" t="s">
        <v>1336</v>
      </c>
      <c r="S841" t="s">
        <v>28</v>
      </c>
    </row>
    <row r="842" spans="1:19" x14ac:dyDescent="0.25">
      <c r="A842" s="1"/>
      <c r="B842" s="13" t="s">
        <v>3447</v>
      </c>
      <c r="C842" s="2" t="s">
        <v>3448</v>
      </c>
      <c r="D842" s="4">
        <f t="shared" si="13"/>
        <v>46090</v>
      </c>
      <c r="E842" s="5" t="s">
        <v>3087</v>
      </c>
      <c r="F842" s="2">
        <v>1</v>
      </c>
      <c r="G842" s="2">
        <v>2.78</v>
      </c>
      <c r="H842" s="2" t="s">
        <v>41</v>
      </c>
      <c r="I842" s="6" t="s">
        <v>3449</v>
      </c>
      <c r="J842" s="2" t="s">
        <v>43</v>
      </c>
      <c r="K842" t="str">
        <f>VLOOKUP(J842,[1]Sheet1!$B$2:$D$2034,3,0)</f>
        <v>NCF</v>
      </c>
      <c r="L842" t="s">
        <v>44</v>
      </c>
      <c r="M842" s="9" t="s">
        <v>3450</v>
      </c>
      <c r="N842">
        <v>0</v>
      </c>
      <c r="O842">
        <v>50</v>
      </c>
      <c r="P842" s="30" t="s">
        <v>36</v>
      </c>
      <c r="Q842" s="6" t="s">
        <v>378</v>
      </c>
      <c r="R842" s="6" t="s">
        <v>378</v>
      </c>
      <c r="S842" t="s">
        <v>378</v>
      </c>
    </row>
    <row r="843" spans="1:19" x14ac:dyDescent="0.25">
      <c r="A843" s="2" t="s">
        <v>3451</v>
      </c>
      <c r="B843" s="13" t="s">
        <v>3452</v>
      </c>
      <c r="C843" s="2" t="s">
        <v>3453</v>
      </c>
      <c r="D843" s="4">
        <f t="shared" si="13"/>
        <v>46090</v>
      </c>
      <c r="E843" s="5" t="s">
        <v>3087</v>
      </c>
      <c r="F843" s="2">
        <v>5</v>
      </c>
      <c r="G843" s="2">
        <v>4.5999999999999996</v>
      </c>
      <c r="H843" s="2" t="s">
        <v>3454</v>
      </c>
      <c r="I843" s="6" t="s">
        <v>3455</v>
      </c>
      <c r="J843" s="2" t="s">
        <v>3456</v>
      </c>
      <c r="K843" t="str">
        <f>VLOOKUP(J843,[1]Sheet1!$B$2:$D$2034,3,0)</f>
        <v>CF</v>
      </c>
      <c r="L843" t="s">
        <v>35</v>
      </c>
      <c r="M843" s="1"/>
      <c r="N843">
        <v>0.92600000000000005</v>
      </c>
      <c r="O843">
        <v>96.3</v>
      </c>
      <c r="P843" s="30" t="s">
        <v>26</v>
      </c>
      <c r="Q843" s="22" t="s">
        <v>351</v>
      </c>
      <c r="R843" s="11" t="s">
        <v>351</v>
      </c>
    </row>
    <row r="844" spans="1:19" x14ac:dyDescent="0.25">
      <c r="A844" s="27" t="s">
        <v>3457</v>
      </c>
      <c r="B844" s="28" t="s">
        <v>3458</v>
      </c>
      <c r="C844" t="s">
        <v>3459</v>
      </c>
      <c r="D844" s="4">
        <f t="shared" si="13"/>
        <v>46090</v>
      </c>
      <c r="E844" s="5" t="s">
        <v>3087</v>
      </c>
      <c r="F844">
        <v>1</v>
      </c>
      <c r="G844">
        <v>4.68</v>
      </c>
      <c r="H844" t="s">
        <v>227</v>
      </c>
      <c r="I844" s="6" t="s">
        <v>3460</v>
      </c>
      <c r="J844" t="s">
        <v>229</v>
      </c>
      <c r="K844" t="str">
        <f>VLOOKUP(J844,[1]Sheet1!$B$2:$D$2034,3,0)</f>
        <v>NCF</v>
      </c>
      <c r="L844" t="s">
        <v>224</v>
      </c>
      <c r="P844" s="30" t="s">
        <v>36</v>
      </c>
      <c r="Q844" s="27" t="s">
        <v>593</v>
      </c>
      <c r="R844" s="8" t="s">
        <v>3461</v>
      </c>
      <c r="S844" t="s">
        <v>37</v>
      </c>
    </row>
    <row r="845" spans="1:19" x14ac:dyDescent="0.25">
      <c r="A845" s="1"/>
      <c r="B845" s="13" t="s">
        <v>3462</v>
      </c>
      <c r="C845" s="2" t="s">
        <v>3463</v>
      </c>
      <c r="D845" s="4">
        <f t="shared" si="13"/>
        <v>46090</v>
      </c>
      <c r="E845" s="5" t="s">
        <v>3087</v>
      </c>
      <c r="F845" s="2">
        <v>5</v>
      </c>
      <c r="G845" s="2">
        <v>3.94</v>
      </c>
      <c r="H845" s="2" t="s">
        <v>1156</v>
      </c>
      <c r="I845" s="6" t="s">
        <v>3464</v>
      </c>
      <c r="J845" s="2" t="s">
        <v>83</v>
      </c>
      <c r="K845" t="str">
        <f>VLOOKUP(J845,[1]Sheet1!$B$2:$D$2034,3,0)</f>
        <v>NCF</v>
      </c>
      <c r="L845" t="s">
        <v>68</v>
      </c>
      <c r="M845" s="1"/>
      <c r="N845">
        <v>0.92600000000000005</v>
      </c>
      <c r="O845">
        <v>96.3</v>
      </c>
      <c r="P845" s="30" t="s">
        <v>26</v>
      </c>
      <c r="R845" s="6"/>
    </row>
    <row r="846" spans="1:19" x14ac:dyDescent="0.25">
      <c r="A846" s="1"/>
      <c r="B846" s="13" t="s">
        <v>3465</v>
      </c>
      <c r="C846" s="2" t="s">
        <v>3466</v>
      </c>
      <c r="D846" s="4">
        <f t="shared" si="13"/>
        <v>46090</v>
      </c>
      <c r="E846" s="5" t="s">
        <v>3087</v>
      </c>
      <c r="F846" s="2">
        <v>5</v>
      </c>
      <c r="G846" s="2">
        <v>3.94</v>
      </c>
      <c r="H846" s="2" t="s">
        <v>1156</v>
      </c>
      <c r="I846" s="6" t="s">
        <v>3467</v>
      </c>
      <c r="J846" s="2" t="s">
        <v>83</v>
      </c>
      <c r="K846" t="str">
        <f>VLOOKUP(J846,[1]Sheet1!$B$2:$D$2034,3,0)</f>
        <v>NCF</v>
      </c>
      <c r="L846" t="s">
        <v>68</v>
      </c>
      <c r="M846" s="1"/>
      <c r="N846">
        <v>-0.71799999999999997</v>
      </c>
      <c r="O846">
        <v>14.1</v>
      </c>
      <c r="P846" s="30" t="s">
        <v>26</v>
      </c>
      <c r="R846" s="6"/>
    </row>
    <row r="847" spans="1:19" x14ac:dyDescent="0.25">
      <c r="A847" s="1"/>
      <c r="B847" s="13" t="s">
        <v>3468</v>
      </c>
      <c r="C847" s="2" t="s">
        <v>3469</v>
      </c>
      <c r="D847" s="4">
        <f t="shared" si="13"/>
        <v>46090</v>
      </c>
      <c r="E847" s="5" t="s">
        <v>3087</v>
      </c>
      <c r="F847" s="2">
        <v>5</v>
      </c>
      <c r="G847" s="2">
        <v>4.42</v>
      </c>
      <c r="H847" s="2" t="s">
        <v>1079</v>
      </c>
      <c r="I847" s="6" t="s">
        <v>3470</v>
      </c>
      <c r="J847" s="2" t="s">
        <v>67</v>
      </c>
      <c r="K847" t="str">
        <f>VLOOKUP(J847,[1]Sheet1!$B$2:$D$2034,3,0)</f>
        <v>CF</v>
      </c>
      <c r="L847" t="s">
        <v>68</v>
      </c>
      <c r="M847" s="1"/>
      <c r="N847">
        <v>0.88800000000000001</v>
      </c>
      <c r="O847">
        <v>94.4</v>
      </c>
      <c r="P847" s="30" t="s">
        <v>26</v>
      </c>
      <c r="Q847" s="22" t="s">
        <v>351</v>
      </c>
      <c r="R847" s="11" t="s">
        <v>351</v>
      </c>
    </row>
    <row r="848" spans="1:19" x14ac:dyDescent="0.25">
      <c r="A848" s="1"/>
      <c r="B848" s="13" t="s">
        <v>3471</v>
      </c>
      <c r="C848" s="2" t="s">
        <v>3472</v>
      </c>
      <c r="D848" s="4">
        <f t="shared" si="13"/>
        <v>46090</v>
      </c>
      <c r="E848" s="5" t="s">
        <v>3087</v>
      </c>
      <c r="F848" s="2">
        <v>5</v>
      </c>
      <c r="G848" s="2">
        <v>4.3</v>
      </c>
      <c r="H848" t="s">
        <v>656</v>
      </c>
      <c r="I848" s="6" t="s">
        <v>3473</v>
      </c>
      <c r="J848" s="2" t="s">
        <v>658</v>
      </c>
      <c r="K848" t="str">
        <f>VLOOKUP(J848,[1]Sheet1!$B$2:$D$2034,3,0)</f>
        <v>CF</v>
      </c>
      <c r="L848" t="s">
        <v>118</v>
      </c>
      <c r="M848" s="1"/>
      <c r="N848">
        <v>-0.28100000000000003</v>
      </c>
      <c r="O848">
        <v>35.950000000000003</v>
      </c>
      <c r="P848" s="30" t="s">
        <v>26</v>
      </c>
      <c r="R848" s="6" t="s">
        <v>69</v>
      </c>
      <c r="S848" t="s">
        <v>28</v>
      </c>
    </row>
    <row r="849" spans="1:19" x14ac:dyDescent="0.25">
      <c r="A849" s="2" t="s">
        <v>3474</v>
      </c>
      <c r="B849" s="13" t="s">
        <v>3475</v>
      </c>
      <c r="C849" s="2" t="s">
        <v>3476</v>
      </c>
      <c r="D849" s="4">
        <f t="shared" si="13"/>
        <v>46091</v>
      </c>
      <c r="E849" s="5" t="s">
        <v>3087</v>
      </c>
      <c r="F849" s="2">
        <v>2</v>
      </c>
      <c r="G849" s="2">
        <v>3.94</v>
      </c>
      <c r="H849" s="2" t="s">
        <v>1156</v>
      </c>
      <c r="I849" s="6" t="s">
        <v>3477</v>
      </c>
      <c r="J849" s="2" t="s">
        <v>83</v>
      </c>
      <c r="K849" t="str">
        <f>VLOOKUP(J849,[1]Sheet1!$B$2:$D$2034,3,0)</f>
        <v>NCF</v>
      </c>
      <c r="L849" t="s">
        <v>68</v>
      </c>
      <c r="M849" s="1"/>
      <c r="N849">
        <v>0.32400000000000001</v>
      </c>
      <c r="O849">
        <v>66.2</v>
      </c>
      <c r="P849" s="30" t="s">
        <v>36</v>
      </c>
      <c r="Q849" s="6" t="s">
        <v>198</v>
      </c>
      <c r="R849" s="8" t="s">
        <v>198</v>
      </c>
      <c r="S849" t="s">
        <v>37</v>
      </c>
    </row>
    <row r="850" spans="1:19" ht="30" x14ac:dyDescent="0.25">
      <c r="A850" s="2" t="s">
        <v>3478</v>
      </c>
      <c r="B850" s="13" t="s">
        <v>3479</v>
      </c>
      <c r="C850" s="2" t="s">
        <v>3480</v>
      </c>
      <c r="D850" s="4">
        <f t="shared" si="13"/>
        <v>46091</v>
      </c>
      <c r="E850" s="5" t="s">
        <v>3087</v>
      </c>
      <c r="F850" s="2">
        <v>1</v>
      </c>
      <c r="G850" s="2">
        <v>3.94</v>
      </c>
      <c r="H850" s="2" t="s">
        <v>1156</v>
      </c>
      <c r="I850" s="6" t="s">
        <v>3481</v>
      </c>
      <c r="J850" s="2" t="s">
        <v>83</v>
      </c>
      <c r="K850" t="str">
        <f>VLOOKUP(J850,[1]Sheet1!$B$2:$D$2034,3,0)</f>
        <v>NCF</v>
      </c>
      <c r="L850" t="s">
        <v>68</v>
      </c>
      <c r="M850" s="1"/>
      <c r="N850">
        <v>0.315</v>
      </c>
      <c r="O850">
        <v>65.75</v>
      </c>
      <c r="P850" s="30" t="s">
        <v>36</v>
      </c>
      <c r="Q850" s="6" t="s">
        <v>1481</v>
      </c>
      <c r="R850" s="8" t="s">
        <v>45</v>
      </c>
      <c r="S850" t="s">
        <v>37</v>
      </c>
    </row>
    <row r="851" spans="1:19" x14ac:dyDescent="0.25">
      <c r="A851" s="2" t="s">
        <v>3482</v>
      </c>
      <c r="B851" s="13" t="s">
        <v>3483</v>
      </c>
      <c r="C851" s="2" t="s">
        <v>3484</v>
      </c>
      <c r="D851" s="4">
        <f t="shared" si="13"/>
        <v>46091</v>
      </c>
      <c r="E851" s="5" t="s">
        <v>3087</v>
      </c>
      <c r="F851" s="2">
        <v>1</v>
      </c>
      <c r="G851" s="2">
        <v>4.34</v>
      </c>
      <c r="H851" s="2" t="s">
        <v>1291</v>
      </c>
      <c r="I851" s="6" t="s">
        <v>3485</v>
      </c>
      <c r="J851" s="2" t="s">
        <v>612</v>
      </c>
      <c r="K851" t="str">
        <f>VLOOKUP(J851,[1]Sheet1!$B$2:$D$2034,3,0)</f>
        <v>NCF</v>
      </c>
      <c r="L851" t="s">
        <v>68</v>
      </c>
      <c r="M851" s="9" t="s">
        <v>3486</v>
      </c>
      <c r="N851">
        <v>0</v>
      </c>
      <c r="O851">
        <v>50</v>
      </c>
      <c r="P851" s="30" t="s">
        <v>36</v>
      </c>
      <c r="Q851" s="6" t="s">
        <v>1308</v>
      </c>
      <c r="R851" s="8" t="s">
        <v>1308</v>
      </c>
      <c r="S851" t="s">
        <v>378</v>
      </c>
    </row>
    <row r="852" spans="1:19" x14ac:dyDescent="0.25">
      <c r="A852" s="1"/>
      <c r="B852" s="13" t="s">
        <v>3487</v>
      </c>
      <c r="C852" s="2" t="s">
        <v>3488</v>
      </c>
      <c r="D852" s="4">
        <f t="shared" si="13"/>
        <v>46091</v>
      </c>
      <c r="E852" s="5" t="s">
        <v>3087</v>
      </c>
      <c r="F852" s="2">
        <v>4</v>
      </c>
      <c r="G852" s="2">
        <v>3.94</v>
      </c>
      <c r="H852" s="2" t="s">
        <v>1156</v>
      </c>
      <c r="I852" s="6" t="s">
        <v>3489</v>
      </c>
      <c r="J852" s="2" t="s">
        <v>83</v>
      </c>
      <c r="K852" t="str">
        <f>VLOOKUP(J852,[1]Sheet1!$B$2:$D$2034,3,0)</f>
        <v>NCF</v>
      </c>
      <c r="L852" t="s">
        <v>68</v>
      </c>
      <c r="M852" s="1"/>
      <c r="N852">
        <v>-0.84399999999999997</v>
      </c>
      <c r="O852">
        <v>7.8</v>
      </c>
      <c r="P852" s="30" t="s">
        <v>26</v>
      </c>
      <c r="R852" s="6"/>
    </row>
    <row r="853" spans="1:19" x14ac:dyDescent="0.25">
      <c r="A853" s="1"/>
      <c r="B853" s="13" t="s">
        <v>3490</v>
      </c>
      <c r="C853" s="2" t="s">
        <v>3491</v>
      </c>
      <c r="D853" s="4">
        <f t="shared" si="13"/>
        <v>46091</v>
      </c>
      <c r="E853" s="5" t="s">
        <v>3087</v>
      </c>
      <c r="F853" s="2">
        <v>5</v>
      </c>
      <c r="G853" s="2">
        <v>4.53</v>
      </c>
      <c r="H853" s="2" t="s">
        <v>74</v>
      </c>
      <c r="I853" s="6" t="s">
        <v>3492</v>
      </c>
      <c r="J853" s="2" t="s">
        <v>76</v>
      </c>
      <c r="K853" t="str">
        <f>VLOOKUP(J853,[1]Sheet1!$B$2:$D$2034,3,0)</f>
        <v>CF</v>
      </c>
      <c r="L853" t="s">
        <v>77</v>
      </c>
      <c r="M853" s="1"/>
      <c r="N853">
        <v>-0.65100000000000002</v>
      </c>
      <c r="O853">
        <v>17.45</v>
      </c>
      <c r="P853" s="30" t="s">
        <v>26</v>
      </c>
      <c r="R853" s="6" t="s">
        <v>53</v>
      </c>
    </row>
    <row r="854" spans="1:19" x14ac:dyDescent="0.25">
      <c r="A854" s="2" t="s">
        <v>3493</v>
      </c>
      <c r="B854" s="13" t="s">
        <v>3494</v>
      </c>
      <c r="C854" s="2" t="s">
        <v>3495</v>
      </c>
      <c r="D854" s="4">
        <f t="shared" si="13"/>
        <v>46091</v>
      </c>
      <c r="E854" s="5" t="s">
        <v>3087</v>
      </c>
      <c r="F854" s="2">
        <v>5</v>
      </c>
      <c r="G854" s="2">
        <v>4.47</v>
      </c>
      <c r="H854" s="2" t="s">
        <v>1178</v>
      </c>
      <c r="I854" s="6" t="s">
        <v>3496</v>
      </c>
      <c r="J854" s="2" t="s">
        <v>338</v>
      </c>
      <c r="K854" t="str">
        <f>VLOOKUP(J854,[1]Sheet1!$B$2:$D$2034,3,0)</f>
        <v>NCF</v>
      </c>
      <c r="L854" t="s">
        <v>77</v>
      </c>
      <c r="M854" s="1"/>
      <c r="N854">
        <v>-0.45900000000000002</v>
      </c>
      <c r="O854">
        <v>27.05</v>
      </c>
      <c r="P854" s="30" t="s">
        <v>26</v>
      </c>
      <c r="R854" s="6"/>
    </row>
    <row r="855" spans="1:19" ht="30" x14ac:dyDescent="0.25">
      <c r="A855" s="2" t="s">
        <v>3497</v>
      </c>
      <c r="B855" s="13" t="s">
        <v>3498</v>
      </c>
      <c r="C855" s="2" t="s">
        <v>3499</v>
      </c>
      <c r="D855" s="4">
        <f t="shared" si="13"/>
        <v>46091</v>
      </c>
      <c r="E855" s="5" t="s">
        <v>3087</v>
      </c>
      <c r="F855" s="2">
        <v>3</v>
      </c>
      <c r="G855" s="2">
        <v>4.0999999999999996</v>
      </c>
      <c r="H855" s="2" t="s">
        <v>194</v>
      </c>
      <c r="I855" s="6" t="s">
        <v>3500</v>
      </c>
      <c r="J855" s="2" t="s">
        <v>196</v>
      </c>
      <c r="K855" t="str">
        <f>VLOOKUP(J855,[1]Sheet1!$B$2:$D$2034,3,0)</f>
        <v>CF</v>
      </c>
      <c r="L855" t="s">
        <v>197</v>
      </c>
      <c r="M855" s="1"/>
      <c r="N855">
        <v>-0.45900000000000002</v>
      </c>
      <c r="O855">
        <v>27.05</v>
      </c>
      <c r="P855" s="30" t="s">
        <v>36</v>
      </c>
      <c r="Q855" s="6" t="s">
        <v>1476</v>
      </c>
      <c r="R855" s="8" t="s">
        <v>155</v>
      </c>
      <c r="S855" t="s">
        <v>111</v>
      </c>
    </row>
    <row r="856" spans="1:19" ht="30" x14ac:dyDescent="0.25">
      <c r="A856" s="2" t="s">
        <v>3501</v>
      </c>
      <c r="B856" s="13" t="s">
        <v>3502</v>
      </c>
      <c r="C856" s="2" t="s">
        <v>3503</v>
      </c>
      <c r="D856" s="4">
        <f t="shared" si="13"/>
        <v>46091</v>
      </c>
      <c r="E856" s="5" t="s">
        <v>3087</v>
      </c>
      <c r="F856" s="2">
        <v>5</v>
      </c>
      <c r="G856" s="2">
        <v>4.53</v>
      </c>
      <c r="H856" s="2" t="s">
        <v>74</v>
      </c>
      <c r="I856" s="6" t="s">
        <v>3504</v>
      </c>
      <c r="J856" s="2" t="s">
        <v>76</v>
      </c>
      <c r="K856" t="str">
        <f>VLOOKUP(J856,[1]Sheet1!$B$2:$D$2034,3,0)</f>
        <v>CF</v>
      </c>
      <c r="L856" t="s">
        <v>77</v>
      </c>
      <c r="M856" s="1"/>
      <c r="N856">
        <v>-0.45900000000000002</v>
      </c>
      <c r="O856">
        <v>27.05</v>
      </c>
      <c r="P856" s="30" t="s">
        <v>26</v>
      </c>
      <c r="R856" s="6" t="s">
        <v>53</v>
      </c>
    </row>
    <row r="857" spans="1:19" ht="45" x14ac:dyDescent="0.25">
      <c r="A857" s="2" t="s">
        <v>3505</v>
      </c>
      <c r="B857" s="13" t="s">
        <v>3506</v>
      </c>
      <c r="C857" s="2" t="s">
        <v>3507</v>
      </c>
      <c r="D857" s="4">
        <f t="shared" si="13"/>
        <v>46091</v>
      </c>
      <c r="E857" s="5" t="s">
        <v>3087</v>
      </c>
      <c r="F857" s="2">
        <v>1</v>
      </c>
      <c r="G857" s="2">
        <v>4.53</v>
      </c>
      <c r="H857" s="2" t="s">
        <v>74</v>
      </c>
      <c r="I857" s="6" t="s">
        <v>3508</v>
      </c>
      <c r="J857" s="2" t="s">
        <v>76</v>
      </c>
      <c r="K857" t="str">
        <f>VLOOKUP(J857,[1]Sheet1!$B$2:$D$2034,3,0)</f>
        <v>CF</v>
      </c>
      <c r="L857" t="s">
        <v>77</v>
      </c>
      <c r="M857" s="1"/>
      <c r="N857">
        <v>0.78900000000000003</v>
      </c>
      <c r="O857">
        <v>89.45</v>
      </c>
      <c r="P857" s="30" t="s">
        <v>36</v>
      </c>
      <c r="Q857" s="6" t="s">
        <v>37</v>
      </c>
      <c r="R857" s="8" t="s">
        <v>37</v>
      </c>
      <c r="S857" t="s">
        <v>37</v>
      </c>
    </row>
    <row r="858" spans="1:19" x14ac:dyDescent="0.25">
      <c r="A858" s="1"/>
      <c r="B858" s="13" t="s">
        <v>3509</v>
      </c>
      <c r="C858" s="2" t="s">
        <v>3510</v>
      </c>
      <c r="D858" s="4">
        <f t="shared" si="13"/>
        <v>46091</v>
      </c>
      <c r="E858" s="5" t="s">
        <v>3087</v>
      </c>
      <c r="F858" s="2">
        <v>1</v>
      </c>
      <c r="G858" s="2">
        <v>3.94</v>
      </c>
      <c r="H858" s="2" t="s">
        <v>1156</v>
      </c>
      <c r="I858" s="6" t="s">
        <v>3511</v>
      </c>
      <c r="J858" s="2" t="s">
        <v>83</v>
      </c>
      <c r="K858" t="str">
        <f>VLOOKUP(J858,[1]Sheet1!$B$2:$D$2034,3,0)</f>
        <v>NCF</v>
      </c>
      <c r="L858" t="s">
        <v>68</v>
      </c>
      <c r="M858" s="1"/>
      <c r="N858">
        <v>0.88200000000000001</v>
      </c>
      <c r="O858">
        <v>94.1</v>
      </c>
      <c r="P858" s="30" t="s">
        <v>36</v>
      </c>
      <c r="Q858" s="6" t="s">
        <v>565</v>
      </c>
      <c r="R858" s="8" t="s">
        <v>565</v>
      </c>
      <c r="S858" t="s">
        <v>28</v>
      </c>
    </row>
    <row r="859" spans="1:19" x14ac:dyDescent="0.25">
      <c r="A859" s="1"/>
      <c r="B859" s="13" t="s">
        <v>3512</v>
      </c>
      <c r="C859" s="2" t="s">
        <v>3513</v>
      </c>
      <c r="D859" s="4">
        <f t="shared" si="13"/>
        <v>46091</v>
      </c>
      <c r="E859" s="5" t="s">
        <v>3087</v>
      </c>
      <c r="F859" s="2">
        <v>5</v>
      </c>
      <c r="G859" s="2">
        <v>4.47</v>
      </c>
      <c r="H859" s="2" t="s">
        <v>1178</v>
      </c>
      <c r="I859" s="6" t="s">
        <v>3514</v>
      </c>
      <c r="J859" s="2" t="s">
        <v>338</v>
      </c>
      <c r="K859" t="str">
        <f>VLOOKUP(J859,[1]Sheet1!$B$2:$D$2034,3,0)</f>
        <v>NCF</v>
      </c>
      <c r="L859" t="s">
        <v>77</v>
      </c>
      <c r="M859" s="1"/>
      <c r="N859">
        <v>0.75700000000000001</v>
      </c>
      <c r="O859">
        <v>87.85</v>
      </c>
      <c r="P859" s="30" t="s">
        <v>26</v>
      </c>
      <c r="R859" s="6"/>
    </row>
    <row r="860" spans="1:19" ht="75" x14ac:dyDescent="0.25">
      <c r="A860" s="2" t="s">
        <v>3515</v>
      </c>
      <c r="B860" s="13" t="s">
        <v>3516</v>
      </c>
      <c r="C860" s="2" t="s">
        <v>3517</v>
      </c>
      <c r="D860" s="4">
        <f t="shared" si="13"/>
        <v>46092</v>
      </c>
      <c r="E860" s="5" t="s">
        <v>3087</v>
      </c>
      <c r="F860" s="2">
        <v>5</v>
      </c>
      <c r="G860" s="2">
        <v>4.42</v>
      </c>
      <c r="H860" s="2" t="s">
        <v>1079</v>
      </c>
      <c r="I860" s="6" t="s">
        <v>3518</v>
      </c>
      <c r="J860" s="2" t="s">
        <v>67</v>
      </c>
      <c r="K860" t="str">
        <f>VLOOKUP(J860,[1]Sheet1!$B$2:$D$2034,3,0)</f>
        <v>CF</v>
      </c>
      <c r="L860" t="s">
        <v>68</v>
      </c>
      <c r="M860" s="1"/>
      <c r="N860">
        <v>0.75700000000000001</v>
      </c>
      <c r="O860">
        <v>87.85</v>
      </c>
      <c r="P860" s="30" t="s">
        <v>26</v>
      </c>
      <c r="R860" s="6" t="s">
        <v>53</v>
      </c>
    </row>
    <row r="861" spans="1:19" x14ac:dyDescent="0.25">
      <c r="A861" s="2" t="s">
        <v>3519</v>
      </c>
      <c r="B861" s="13" t="s">
        <v>3520</v>
      </c>
      <c r="C861" s="2" t="s">
        <v>3521</v>
      </c>
      <c r="D861" s="4">
        <f t="shared" si="13"/>
        <v>46092</v>
      </c>
      <c r="E861" s="5" t="s">
        <v>3087</v>
      </c>
      <c r="F861" s="2">
        <v>5</v>
      </c>
      <c r="G861" s="2">
        <v>4.47</v>
      </c>
      <c r="H861" s="2" t="s">
        <v>1178</v>
      </c>
      <c r="I861" s="6" t="s">
        <v>3522</v>
      </c>
      <c r="J861" s="2" t="s">
        <v>338</v>
      </c>
      <c r="K861" t="str">
        <f>VLOOKUP(J861,[1]Sheet1!$B$2:$D$2034,3,0)</f>
        <v>NCF</v>
      </c>
      <c r="L861" t="s">
        <v>77</v>
      </c>
      <c r="M861" s="1"/>
      <c r="N861">
        <v>0.67</v>
      </c>
      <c r="O861">
        <v>83.5</v>
      </c>
      <c r="P861" s="30" t="s">
        <v>26</v>
      </c>
      <c r="R861" s="6"/>
    </row>
    <row r="862" spans="1:19" x14ac:dyDescent="0.25">
      <c r="A862" s="1"/>
      <c r="B862" s="13" t="s">
        <v>3523</v>
      </c>
      <c r="C862" s="2" t="s">
        <v>3524</v>
      </c>
      <c r="D862" s="4">
        <f t="shared" si="13"/>
        <v>46092</v>
      </c>
      <c r="E862" s="5" t="s">
        <v>3087</v>
      </c>
      <c r="F862" s="2">
        <v>5</v>
      </c>
      <c r="G862" s="2">
        <v>3.37</v>
      </c>
      <c r="H862" s="2" t="s">
        <v>433</v>
      </c>
      <c r="I862" s="6" t="s">
        <v>3525</v>
      </c>
      <c r="J862" s="2" t="s">
        <v>435</v>
      </c>
      <c r="K862" t="str">
        <f>VLOOKUP(J862,[1]Sheet1!$B$2:$D$2034,3,0)</f>
        <v>NCF</v>
      </c>
      <c r="L862" t="str">
        <f>VLOOKUP(J862,[2]Sheet1!$B$2:$H$2222,7,0)</f>
        <v>TARGET DAMASK SHEET SET</v>
      </c>
      <c r="M862" s="1"/>
      <c r="N862">
        <v>0.67</v>
      </c>
      <c r="O862">
        <v>83.5</v>
      </c>
      <c r="P862" s="30" t="s">
        <v>26</v>
      </c>
      <c r="R862" s="6"/>
    </row>
    <row r="863" spans="1:19" x14ac:dyDescent="0.25">
      <c r="A863" s="1"/>
      <c r="B863" s="13" t="s">
        <v>3526</v>
      </c>
      <c r="C863" s="2" t="s">
        <v>3527</v>
      </c>
      <c r="D863" s="4">
        <f t="shared" si="13"/>
        <v>46092</v>
      </c>
      <c r="E863" s="5" t="s">
        <v>3087</v>
      </c>
      <c r="F863" s="2">
        <v>1</v>
      </c>
      <c r="G863" s="2">
        <v>3.87</v>
      </c>
      <c r="H863" s="2" t="s">
        <v>207</v>
      </c>
      <c r="I863" s="6" t="s">
        <v>3528</v>
      </c>
      <c r="J863" s="2" t="s">
        <v>209</v>
      </c>
      <c r="K863" t="str">
        <f>VLOOKUP(J863,[1]Sheet1!$B$2:$D$2034,3,0)</f>
        <v>NCF</v>
      </c>
      <c r="L863" t="s">
        <v>210</v>
      </c>
      <c r="M863" s="1"/>
      <c r="N863">
        <v>0.77800000000000002</v>
      </c>
      <c r="O863">
        <v>88.9</v>
      </c>
      <c r="P863" s="30" t="s">
        <v>36</v>
      </c>
      <c r="Q863" s="6" t="s">
        <v>3046</v>
      </c>
      <c r="R863" s="8" t="s">
        <v>45</v>
      </c>
      <c r="S863" t="s">
        <v>37</v>
      </c>
    </row>
    <row r="864" spans="1:19" x14ac:dyDescent="0.25">
      <c r="A864" s="2" t="s">
        <v>3529</v>
      </c>
      <c r="B864" s="13" t="s">
        <v>3530</v>
      </c>
      <c r="C864" s="2" t="s">
        <v>3531</v>
      </c>
      <c r="D864" s="4">
        <f t="shared" si="13"/>
        <v>46092</v>
      </c>
      <c r="E864" s="5" t="s">
        <v>3087</v>
      </c>
      <c r="F864" s="2">
        <v>5</v>
      </c>
      <c r="G864" s="2">
        <v>3.94</v>
      </c>
      <c r="H864" s="2" t="s">
        <v>1156</v>
      </c>
      <c r="I864" s="6" t="s">
        <v>3532</v>
      </c>
      <c r="J864" s="2" t="s">
        <v>83</v>
      </c>
      <c r="K864" t="str">
        <f>VLOOKUP(J864,[1]Sheet1!$B$2:$D$2034,3,0)</f>
        <v>NCF</v>
      </c>
      <c r="L864" t="s">
        <v>68</v>
      </c>
      <c r="M864" s="1"/>
      <c r="N864">
        <v>0.61199999999999999</v>
      </c>
      <c r="O864">
        <v>80.599999999999994</v>
      </c>
      <c r="P864" s="30" t="s">
        <v>26</v>
      </c>
      <c r="R864" s="6"/>
    </row>
    <row r="865" spans="1:19" x14ac:dyDescent="0.25">
      <c r="A865" s="1"/>
      <c r="B865" s="13" t="s">
        <v>3533</v>
      </c>
      <c r="C865" s="2" t="s">
        <v>3534</v>
      </c>
      <c r="D865" s="4">
        <f t="shared" si="13"/>
        <v>46092</v>
      </c>
      <c r="E865" s="5" t="s">
        <v>3087</v>
      </c>
      <c r="F865" s="2">
        <v>5</v>
      </c>
      <c r="G865" s="2">
        <v>4.0999999999999996</v>
      </c>
      <c r="H865" s="2" t="s">
        <v>194</v>
      </c>
      <c r="I865" s="6" t="s">
        <v>3535</v>
      </c>
      <c r="J865" s="2" t="s">
        <v>196</v>
      </c>
      <c r="K865" t="str">
        <f>VLOOKUP(J865,[1]Sheet1!$B$2:$D$2034,3,0)</f>
        <v>CF</v>
      </c>
      <c r="L865" t="s">
        <v>197</v>
      </c>
      <c r="M865" s="1"/>
      <c r="N865">
        <v>-0.40200000000000002</v>
      </c>
      <c r="O865">
        <v>29.9</v>
      </c>
      <c r="P865" s="30" t="s">
        <v>26</v>
      </c>
      <c r="Q865" s="22" t="s">
        <v>351</v>
      </c>
      <c r="R865" s="11" t="s">
        <v>351</v>
      </c>
    </row>
    <row r="866" spans="1:19" ht="30" x14ac:dyDescent="0.25">
      <c r="A866" s="2" t="s">
        <v>3536</v>
      </c>
      <c r="B866" s="13" t="s">
        <v>3537</v>
      </c>
      <c r="C866" s="2" t="s">
        <v>3538</v>
      </c>
      <c r="D866" s="4">
        <f t="shared" si="13"/>
        <v>46092</v>
      </c>
      <c r="E866" s="5" t="s">
        <v>3087</v>
      </c>
      <c r="F866" s="2">
        <v>5</v>
      </c>
      <c r="G866" s="2">
        <v>4.34</v>
      </c>
      <c r="H866" s="2" t="s">
        <v>1291</v>
      </c>
      <c r="I866" s="6" t="s">
        <v>3539</v>
      </c>
      <c r="J866" s="2" t="s">
        <v>612</v>
      </c>
      <c r="K866" t="str">
        <f>VLOOKUP(J866,[1]Sheet1!$B$2:$D$2034,3,0)</f>
        <v>NCF</v>
      </c>
      <c r="L866" t="s">
        <v>68</v>
      </c>
      <c r="M866" s="1"/>
      <c r="N866">
        <v>0</v>
      </c>
      <c r="O866">
        <v>50</v>
      </c>
      <c r="P866" s="30" t="s">
        <v>26</v>
      </c>
      <c r="R866" s="6"/>
    </row>
    <row r="867" spans="1:19" x14ac:dyDescent="0.25">
      <c r="A867" s="2" t="s">
        <v>3540</v>
      </c>
      <c r="B867" s="13" t="s">
        <v>3541</v>
      </c>
      <c r="C867" s="2" t="s">
        <v>3542</v>
      </c>
      <c r="D867" s="4">
        <f t="shared" si="13"/>
        <v>46092</v>
      </c>
      <c r="E867" s="5" t="s">
        <v>3087</v>
      </c>
      <c r="F867" s="2">
        <v>5</v>
      </c>
      <c r="G867" s="2">
        <v>4.42</v>
      </c>
      <c r="H867" s="2" t="s">
        <v>1079</v>
      </c>
      <c r="I867" s="6" t="s">
        <v>3543</v>
      </c>
      <c r="J867" s="2" t="s">
        <v>67</v>
      </c>
      <c r="K867" t="str">
        <f>VLOOKUP(J867,[1]Sheet1!$B$2:$D$2034,3,0)</f>
        <v>CF</v>
      </c>
      <c r="L867" t="s">
        <v>68</v>
      </c>
      <c r="M867" s="1"/>
      <c r="N867">
        <v>0.95699999999999996</v>
      </c>
      <c r="O867">
        <v>97.85</v>
      </c>
      <c r="P867" s="30" t="s">
        <v>26</v>
      </c>
      <c r="R867" s="6" t="s">
        <v>27</v>
      </c>
    </row>
    <row r="868" spans="1:19" x14ac:dyDescent="0.25">
      <c r="A868" s="1"/>
      <c r="B868" s="13" t="s">
        <v>3544</v>
      </c>
      <c r="C868" s="2" t="s">
        <v>3545</v>
      </c>
      <c r="D868" s="4">
        <f t="shared" si="13"/>
        <v>46093</v>
      </c>
      <c r="E868" s="5" t="s">
        <v>3087</v>
      </c>
      <c r="F868" s="2">
        <v>2</v>
      </c>
      <c r="G868" s="2">
        <v>3.14</v>
      </c>
      <c r="H868" s="2" t="s">
        <v>373</v>
      </c>
      <c r="I868" s="6" t="s">
        <v>3546</v>
      </c>
      <c r="J868" s="2" t="s">
        <v>375</v>
      </c>
      <c r="K868" t="str">
        <f>VLOOKUP(J868,[1]Sheet1!$B$2:$D$2034,3,0)</f>
        <v>CF</v>
      </c>
      <c r="L868" t="s">
        <v>376</v>
      </c>
      <c r="M868" s="1"/>
      <c r="N868">
        <v>0</v>
      </c>
      <c r="O868">
        <v>50</v>
      </c>
      <c r="P868" s="30" t="s">
        <v>36</v>
      </c>
      <c r="Q868" s="6" t="s">
        <v>3547</v>
      </c>
      <c r="R868" s="8" t="s">
        <v>37</v>
      </c>
      <c r="S868" t="s">
        <v>37</v>
      </c>
    </row>
    <row r="869" spans="1:19" x14ac:dyDescent="0.25">
      <c r="A869" s="1"/>
      <c r="B869" s="13" t="s">
        <v>3548</v>
      </c>
      <c r="C869" s="2" t="s">
        <v>3549</v>
      </c>
      <c r="D869" s="4">
        <f t="shared" si="13"/>
        <v>46093</v>
      </c>
      <c r="E869" s="5" t="s">
        <v>3087</v>
      </c>
      <c r="F869" s="2">
        <v>2</v>
      </c>
      <c r="G869" s="2">
        <v>3.95</v>
      </c>
      <c r="H869" s="2" t="s">
        <v>1693</v>
      </c>
      <c r="I869" s="6" t="s">
        <v>3550</v>
      </c>
      <c r="J869" s="2" t="s">
        <v>1695</v>
      </c>
      <c r="K869" t="str">
        <f>VLOOKUP(J869,[1]Sheet1!$B$2:$D$2034,3,0)</f>
        <v>CF</v>
      </c>
      <c r="L869" t="s">
        <v>1696</v>
      </c>
      <c r="M869" s="1"/>
      <c r="N869">
        <v>0</v>
      </c>
      <c r="O869">
        <v>50</v>
      </c>
      <c r="P869" s="30" t="s">
        <v>36</v>
      </c>
      <c r="Q869" s="6" t="s">
        <v>3551</v>
      </c>
      <c r="R869" s="8" t="s">
        <v>45</v>
      </c>
      <c r="S869" t="s">
        <v>37</v>
      </c>
    </row>
    <row r="870" spans="1:19" ht="30" x14ac:dyDescent="0.25">
      <c r="A870" s="1"/>
      <c r="B870" s="13" t="s">
        <v>3552</v>
      </c>
      <c r="C870" s="2" t="s">
        <v>3553</v>
      </c>
      <c r="D870" s="4">
        <f t="shared" si="13"/>
        <v>46093</v>
      </c>
      <c r="E870" s="5" t="s">
        <v>3087</v>
      </c>
      <c r="F870" s="2">
        <v>1</v>
      </c>
      <c r="G870" s="2">
        <v>2.79</v>
      </c>
      <c r="H870" s="2" t="s">
        <v>41</v>
      </c>
      <c r="I870" s="6" t="s">
        <v>3554</v>
      </c>
      <c r="J870" s="2" t="s">
        <v>43</v>
      </c>
      <c r="K870" t="str">
        <f>VLOOKUP(J870,[1]Sheet1!$B$2:$D$2034,3,0)</f>
        <v>NCF</v>
      </c>
      <c r="L870" t="s">
        <v>44</v>
      </c>
      <c r="M870" s="1"/>
      <c r="N870">
        <v>0.41399999999999998</v>
      </c>
      <c r="O870">
        <v>70.7</v>
      </c>
      <c r="P870" s="30" t="s">
        <v>36</v>
      </c>
      <c r="Q870" s="6" t="s">
        <v>2647</v>
      </c>
      <c r="R870" s="8" t="s">
        <v>45</v>
      </c>
      <c r="S870" t="s">
        <v>37</v>
      </c>
    </row>
    <row r="871" spans="1:19" x14ac:dyDescent="0.25">
      <c r="A871" s="1"/>
      <c r="B871" s="13" t="s">
        <v>3555</v>
      </c>
      <c r="C871" s="2" t="s">
        <v>3556</v>
      </c>
      <c r="D871" s="4">
        <f t="shared" si="13"/>
        <v>46093</v>
      </c>
      <c r="E871" s="5" t="s">
        <v>3087</v>
      </c>
      <c r="F871" s="2">
        <v>5</v>
      </c>
      <c r="G871" s="2">
        <v>4.53</v>
      </c>
      <c r="H871" s="2" t="s">
        <v>74</v>
      </c>
      <c r="I871" s="6" t="s">
        <v>3557</v>
      </c>
      <c r="J871" s="2" t="s">
        <v>76</v>
      </c>
      <c r="K871" t="str">
        <f>VLOOKUP(J871,[1]Sheet1!$B$2:$D$2034,3,0)</f>
        <v>CF</v>
      </c>
      <c r="L871" t="s">
        <v>77</v>
      </c>
      <c r="M871" s="1"/>
      <c r="N871">
        <v>0.57199999999999995</v>
      </c>
      <c r="O871">
        <v>78.599999999999994</v>
      </c>
      <c r="P871" s="30" t="s">
        <v>26</v>
      </c>
      <c r="R871" s="6" t="s">
        <v>53</v>
      </c>
    </row>
    <row r="872" spans="1:19" x14ac:dyDescent="0.25">
      <c r="A872" s="2" t="s">
        <v>3558</v>
      </c>
      <c r="B872" s="13" t="s">
        <v>3559</v>
      </c>
      <c r="C872" s="2" t="s">
        <v>3560</v>
      </c>
      <c r="D872" s="4">
        <f t="shared" si="13"/>
        <v>46093</v>
      </c>
      <c r="E872" s="5" t="s">
        <v>3087</v>
      </c>
      <c r="F872" s="2">
        <v>5</v>
      </c>
      <c r="G872" s="2">
        <v>3.94</v>
      </c>
      <c r="H872" s="2" t="s">
        <v>1156</v>
      </c>
      <c r="I872" s="6" t="s">
        <v>3561</v>
      </c>
      <c r="J872" s="2" t="s">
        <v>83</v>
      </c>
      <c r="K872" t="str">
        <f>VLOOKUP(J872,[1]Sheet1!$B$2:$D$2034,3,0)</f>
        <v>NCF</v>
      </c>
      <c r="L872" t="s">
        <v>68</v>
      </c>
      <c r="M872" s="1"/>
      <c r="N872">
        <v>0</v>
      </c>
      <c r="O872">
        <v>50</v>
      </c>
      <c r="P872" s="30" t="s">
        <v>26</v>
      </c>
      <c r="R872" s="6"/>
    </row>
    <row r="873" spans="1:19" x14ac:dyDescent="0.25">
      <c r="A873" s="1"/>
      <c r="B873" s="13" t="s">
        <v>3562</v>
      </c>
      <c r="C873" s="2" t="s">
        <v>3563</v>
      </c>
      <c r="D873" s="4">
        <f t="shared" si="13"/>
        <v>46093</v>
      </c>
      <c r="E873" s="5" t="s">
        <v>3087</v>
      </c>
      <c r="F873" s="2">
        <v>5</v>
      </c>
      <c r="G873" s="2">
        <v>3.94</v>
      </c>
      <c r="H873" s="2" t="s">
        <v>1156</v>
      </c>
      <c r="I873" s="6" t="s">
        <v>3564</v>
      </c>
      <c r="J873" s="2" t="s">
        <v>83</v>
      </c>
      <c r="K873" t="str">
        <f>VLOOKUP(J873,[1]Sheet1!$B$2:$D$2034,3,0)</f>
        <v>NCF</v>
      </c>
      <c r="L873" t="s">
        <v>68</v>
      </c>
      <c r="M873" s="1"/>
      <c r="N873">
        <v>0</v>
      </c>
      <c r="O873">
        <v>50</v>
      </c>
      <c r="P873" s="30" t="s">
        <v>26</v>
      </c>
      <c r="R873" s="6"/>
    </row>
    <row r="874" spans="1:19" ht="75" x14ac:dyDescent="0.25">
      <c r="A874" s="2" t="s">
        <v>3565</v>
      </c>
      <c r="B874" s="13" t="s">
        <v>3566</v>
      </c>
      <c r="C874" s="2" t="s">
        <v>3567</v>
      </c>
      <c r="D874" s="4">
        <f t="shared" si="13"/>
        <v>46094</v>
      </c>
      <c r="E874" s="5" t="s">
        <v>3087</v>
      </c>
      <c r="F874" s="2">
        <v>4</v>
      </c>
      <c r="G874" s="2">
        <v>4.54</v>
      </c>
      <c r="H874" s="2" t="s">
        <v>74</v>
      </c>
      <c r="I874" s="6" t="s">
        <v>3568</v>
      </c>
      <c r="J874" s="2" t="s">
        <v>76</v>
      </c>
      <c r="K874" t="str">
        <f>VLOOKUP(J874,[1]Sheet1!$B$2:$D$2034,3,0)</f>
        <v>CF</v>
      </c>
      <c r="L874" t="s">
        <v>77</v>
      </c>
      <c r="M874" s="9" t="s">
        <v>3569</v>
      </c>
      <c r="N874">
        <v>0</v>
      </c>
      <c r="O874">
        <v>50</v>
      </c>
      <c r="P874" s="30" t="s">
        <v>26</v>
      </c>
      <c r="R874" s="6" t="s">
        <v>53</v>
      </c>
    </row>
    <row r="875" spans="1:19" x14ac:dyDescent="0.25">
      <c r="A875" s="1"/>
      <c r="B875" s="13" t="s">
        <v>3570</v>
      </c>
      <c r="C875" s="2" t="s">
        <v>3571</v>
      </c>
      <c r="D875" s="4">
        <f t="shared" si="13"/>
        <v>46094</v>
      </c>
      <c r="E875" s="5" t="s">
        <v>3087</v>
      </c>
      <c r="F875" s="2">
        <v>2</v>
      </c>
      <c r="G875" s="2">
        <v>4.34</v>
      </c>
      <c r="H875" s="2" t="s">
        <v>1291</v>
      </c>
      <c r="I875" s="6" t="s">
        <v>3572</v>
      </c>
      <c r="J875" s="2" t="s">
        <v>612</v>
      </c>
      <c r="K875" t="str">
        <f>VLOOKUP(J875,[1]Sheet1!$B$2:$D$2034,3,0)</f>
        <v>NCF</v>
      </c>
      <c r="L875" t="s">
        <v>68</v>
      </c>
      <c r="M875" s="1"/>
      <c r="N875">
        <v>0.36099999999999999</v>
      </c>
      <c r="O875">
        <v>68.05</v>
      </c>
      <c r="P875" s="30" t="s">
        <v>36</v>
      </c>
      <c r="Q875" s="6" t="s">
        <v>1509</v>
      </c>
      <c r="R875" s="8" t="s">
        <v>45</v>
      </c>
      <c r="S875" t="s">
        <v>37</v>
      </c>
    </row>
    <row r="876" spans="1:19" x14ac:dyDescent="0.25">
      <c r="A876" s="2" t="s">
        <v>3573</v>
      </c>
      <c r="B876" s="13" t="s">
        <v>3574</v>
      </c>
      <c r="C876" s="2" t="s">
        <v>3575</v>
      </c>
      <c r="D876" s="4">
        <f t="shared" si="13"/>
        <v>46094</v>
      </c>
      <c r="E876" s="5" t="s">
        <v>3087</v>
      </c>
      <c r="F876" s="2">
        <v>1</v>
      </c>
      <c r="G876" s="2">
        <v>4.4800000000000004</v>
      </c>
      <c r="H876" s="2" t="s">
        <v>1859</v>
      </c>
      <c r="I876" s="6" t="s">
        <v>3576</v>
      </c>
      <c r="J876" s="2" t="s">
        <v>1861</v>
      </c>
      <c r="K876" t="str">
        <f>VLOOKUP(J876,[1]Sheet1!$B$2:$D$2034,3,0)</f>
        <v>CF</v>
      </c>
      <c r="L876" t="s">
        <v>35</v>
      </c>
      <c r="M876" s="1"/>
      <c r="N876">
        <v>0.36099999999999999</v>
      </c>
      <c r="O876">
        <v>68.05</v>
      </c>
      <c r="P876" s="30" t="s">
        <v>36</v>
      </c>
      <c r="Q876" s="6" t="s">
        <v>1563</v>
      </c>
      <c r="R876" s="26" t="s">
        <v>1563</v>
      </c>
      <c r="S876" t="s">
        <v>37</v>
      </c>
    </row>
    <row r="877" spans="1:19" x14ac:dyDescent="0.25">
      <c r="A877" s="1"/>
      <c r="B877" s="13" t="s">
        <v>3577</v>
      </c>
      <c r="C877" s="2" t="s">
        <v>3578</v>
      </c>
      <c r="D877" s="4">
        <f t="shared" si="13"/>
        <v>46094</v>
      </c>
      <c r="E877" s="5" t="s">
        <v>3087</v>
      </c>
      <c r="F877" s="2">
        <v>5</v>
      </c>
      <c r="G877" s="2">
        <v>4.49</v>
      </c>
      <c r="H877" s="2" t="s">
        <v>500</v>
      </c>
      <c r="I877" s="6" t="s">
        <v>3579</v>
      </c>
      <c r="J877" s="2" t="s">
        <v>502</v>
      </c>
      <c r="K877" t="str">
        <f>VLOOKUP(J877,[1]Sheet1!$B$2:$D$2034,3,0)</f>
        <v>CF</v>
      </c>
      <c r="L877" t="s">
        <v>503</v>
      </c>
      <c r="M877" s="1"/>
      <c r="N877">
        <v>0.36099999999999999</v>
      </c>
      <c r="O877">
        <v>68.05</v>
      </c>
      <c r="P877" s="30" t="s">
        <v>26</v>
      </c>
      <c r="Q877" t="s">
        <v>128</v>
      </c>
      <c r="R877" s="6" t="s">
        <v>53</v>
      </c>
    </row>
    <row r="878" spans="1:19" ht="30" x14ac:dyDescent="0.25">
      <c r="A878" s="1"/>
      <c r="B878" s="13" t="s">
        <v>3580</v>
      </c>
      <c r="C878" s="2" t="s">
        <v>3581</v>
      </c>
      <c r="D878" s="4">
        <f t="shared" si="13"/>
        <v>46094</v>
      </c>
      <c r="E878" s="5" t="s">
        <v>3087</v>
      </c>
      <c r="F878" s="2">
        <v>1</v>
      </c>
      <c r="G878" s="2">
        <v>4.3</v>
      </c>
      <c r="H878" t="s">
        <v>656</v>
      </c>
      <c r="I878" s="6" t="s">
        <v>3582</v>
      </c>
      <c r="J878" s="2" t="s">
        <v>658</v>
      </c>
      <c r="K878" t="str">
        <f>VLOOKUP(J878,[1]Sheet1!$B$2:$D$2034,3,0)</f>
        <v>CF</v>
      </c>
      <c r="L878" t="s">
        <v>118</v>
      </c>
      <c r="M878" s="1"/>
      <c r="N878">
        <v>0.10100000000000001</v>
      </c>
      <c r="O878">
        <v>55.05</v>
      </c>
      <c r="P878" s="30" t="s">
        <v>36</v>
      </c>
      <c r="Q878" s="6" t="s">
        <v>1476</v>
      </c>
      <c r="R878" s="8" t="s">
        <v>155</v>
      </c>
      <c r="S878" t="s">
        <v>111</v>
      </c>
    </row>
    <row r="879" spans="1:19" x14ac:dyDescent="0.25">
      <c r="A879" s="1"/>
      <c r="B879" s="13" t="s">
        <v>3583</v>
      </c>
      <c r="C879" s="2" t="s">
        <v>3584</v>
      </c>
      <c r="D879" s="4">
        <f t="shared" si="13"/>
        <v>46094</v>
      </c>
      <c r="E879" s="5" t="s">
        <v>3087</v>
      </c>
      <c r="F879" s="2">
        <v>5</v>
      </c>
      <c r="G879" s="2">
        <v>3.94</v>
      </c>
      <c r="H879" s="2" t="s">
        <v>1156</v>
      </c>
      <c r="I879" s="6" t="s">
        <v>3585</v>
      </c>
      <c r="J879" s="2" t="s">
        <v>83</v>
      </c>
      <c r="K879" t="str">
        <f>VLOOKUP(J879,[1]Sheet1!$B$2:$D$2034,3,0)</f>
        <v>NCF</v>
      </c>
      <c r="L879" t="s">
        <v>68</v>
      </c>
      <c r="M879" s="1"/>
      <c r="N879">
        <v>0.10100000000000001</v>
      </c>
      <c r="O879">
        <v>55.05</v>
      </c>
      <c r="P879" s="30" t="s">
        <v>26</v>
      </c>
      <c r="R879" s="6"/>
    </row>
    <row r="880" spans="1:19" x14ac:dyDescent="0.25">
      <c r="A880" s="1"/>
      <c r="B880" s="13" t="s">
        <v>3586</v>
      </c>
      <c r="C880" s="2" t="s">
        <v>3587</v>
      </c>
      <c r="D880" s="4">
        <f t="shared" si="13"/>
        <v>46094</v>
      </c>
      <c r="E880" s="5" t="s">
        <v>3087</v>
      </c>
      <c r="F880" s="2">
        <v>1</v>
      </c>
      <c r="G880" s="2">
        <v>4.34</v>
      </c>
      <c r="H880" t="s">
        <v>115</v>
      </c>
      <c r="I880" s="6" t="s">
        <v>3588</v>
      </c>
      <c r="J880" s="2" t="s">
        <v>117</v>
      </c>
      <c r="K880" t="str">
        <f>VLOOKUP(J880,[1]Sheet1!$B$2:$D$2034,3,0)</f>
        <v>CF</v>
      </c>
      <c r="L880" t="s">
        <v>118</v>
      </c>
      <c r="M880" s="1"/>
      <c r="N880">
        <v>0.67</v>
      </c>
      <c r="O880">
        <v>83.5</v>
      </c>
      <c r="P880" s="30" t="s">
        <v>36</v>
      </c>
      <c r="Q880" s="6" t="s">
        <v>1563</v>
      </c>
      <c r="R880" s="26" t="s">
        <v>1563</v>
      </c>
      <c r="S880" t="s">
        <v>37</v>
      </c>
    </row>
    <row r="881" spans="1:19" ht="30" x14ac:dyDescent="0.25">
      <c r="A881" s="2" t="s">
        <v>3589</v>
      </c>
      <c r="B881" s="13" t="s">
        <v>3590</v>
      </c>
      <c r="C881" s="2" t="s">
        <v>3591</v>
      </c>
      <c r="D881" s="4">
        <f t="shared" si="13"/>
        <v>46094</v>
      </c>
      <c r="E881" s="5" t="s">
        <v>3087</v>
      </c>
      <c r="F881" s="2">
        <v>5</v>
      </c>
      <c r="G881" s="2">
        <v>4.59</v>
      </c>
      <c r="H881" s="2" t="s">
        <v>902</v>
      </c>
      <c r="I881" s="6" t="s">
        <v>3592</v>
      </c>
      <c r="J881" s="2" t="s">
        <v>904</v>
      </c>
      <c r="K881" t="str">
        <f>VLOOKUP(J881,[1]Sheet1!$B$2:$D$2034,3,0)</f>
        <v>CF</v>
      </c>
      <c r="L881" t="s">
        <v>392</v>
      </c>
      <c r="M881" s="1"/>
      <c r="N881">
        <v>0.67</v>
      </c>
      <c r="O881">
        <v>83.5</v>
      </c>
      <c r="P881" s="30" t="s">
        <v>26</v>
      </c>
      <c r="Q881" t="s">
        <v>276</v>
      </c>
      <c r="R881" s="6" t="s">
        <v>276</v>
      </c>
    </row>
    <row r="882" spans="1:19" ht="30" x14ac:dyDescent="0.25">
      <c r="A882" s="1"/>
      <c r="B882" s="13" t="s">
        <v>3593</v>
      </c>
      <c r="C882" s="2" t="s">
        <v>3594</v>
      </c>
      <c r="D882" s="4">
        <f t="shared" si="13"/>
        <v>46095</v>
      </c>
      <c r="E882" s="5" t="s">
        <v>3087</v>
      </c>
      <c r="F882" s="2">
        <v>5</v>
      </c>
      <c r="G882" s="2">
        <v>4.3600000000000003</v>
      </c>
      <c r="H882" t="s">
        <v>115</v>
      </c>
      <c r="I882" s="6" t="s">
        <v>3595</v>
      </c>
      <c r="J882" s="2" t="s">
        <v>117</v>
      </c>
      <c r="K882" t="str">
        <f>VLOOKUP(J882,[1]Sheet1!$B$2:$D$2034,3,0)</f>
        <v>CF</v>
      </c>
      <c r="L882" t="s">
        <v>118</v>
      </c>
      <c r="M882" s="1"/>
      <c r="N882">
        <v>0</v>
      </c>
      <c r="O882">
        <v>50</v>
      </c>
      <c r="P882" s="30" t="s">
        <v>26</v>
      </c>
      <c r="R882" s="6" t="s">
        <v>69</v>
      </c>
      <c r="S882" t="s">
        <v>28</v>
      </c>
    </row>
    <row r="883" spans="1:19" x14ac:dyDescent="0.25">
      <c r="A883" s="2" t="s">
        <v>3596</v>
      </c>
      <c r="B883" s="13" t="s">
        <v>3597</v>
      </c>
      <c r="C883" s="2" t="s">
        <v>3598</v>
      </c>
      <c r="D883" s="4">
        <f t="shared" si="13"/>
        <v>46095</v>
      </c>
      <c r="E883" s="5" t="s">
        <v>3087</v>
      </c>
      <c r="F883" s="2">
        <v>4</v>
      </c>
      <c r="G883" s="2">
        <v>4.0999999999999996</v>
      </c>
      <c r="H883" s="2" t="s">
        <v>194</v>
      </c>
      <c r="I883" s="6" t="s">
        <v>3599</v>
      </c>
      <c r="J883" s="2" t="s">
        <v>196</v>
      </c>
      <c r="K883" t="str">
        <f>VLOOKUP(J883,[1]Sheet1!$B$2:$D$2034,3,0)</f>
        <v>CF</v>
      </c>
      <c r="L883" t="s">
        <v>197</v>
      </c>
      <c r="M883" s="1"/>
      <c r="N883">
        <v>0</v>
      </c>
      <c r="O883">
        <v>50</v>
      </c>
      <c r="P883" s="30" t="s">
        <v>26</v>
      </c>
      <c r="R883" s="6" t="s">
        <v>69</v>
      </c>
    </row>
    <row r="884" spans="1:19" ht="30" x14ac:dyDescent="0.25">
      <c r="A884" s="2" t="s">
        <v>3600</v>
      </c>
      <c r="B884" s="13" t="s">
        <v>3601</v>
      </c>
      <c r="C884" s="2" t="s">
        <v>3602</v>
      </c>
      <c r="D884" s="4">
        <f t="shared" si="13"/>
        <v>46095</v>
      </c>
      <c r="E884" s="5" t="s">
        <v>3087</v>
      </c>
      <c r="F884" s="2">
        <v>1</v>
      </c>
      <c r="G884" s="2">
        <v>3.94</v>
      </c>
      <c r="H884" s="2" t="s">
        <v>1156</v>
      </c>
      <c r="I884" s="6" t="s">
        <v>3603</v>
      </c>
      <c r="J884" s="2" t="s">
        <v>83</v>
      </c>
      <c r="K884" t="str">
        <f>VLOOKUP(J884,[1]Sheet1!$B$2:$D$2034,3,0)</f>
        <v>NCF</v>
      </c>
      <c r="L884" t="s">
        <v>68</v>
      </c>
      <c r="M884" s="1"/>
      <c r="N884">
        <v>0</v>
      </c>
      <c r="O884">
        <v>50</v>
      </c>
      <c r="P884" s="30" t="s">
        <v>36</v>
      </c>
      <c r="Q884" s="6" t="s">
        <v>1476</v>
      </c>
      <c r="R884" s="8" t="s">
        <v>155</v>
      </c>
      <c r="S884" t="s">
        <v>111</v>
      </c>
    </row>
    <row r="885" spans="1:19" x14ac:dyDescent="0.25">
      <c r="A885" s="1"/>
      <c r="B885" s="13" t="s">
        <v>3604</v>
      </c>
      <c r="C885" s="2" t="s">
        <v>3605</v>
      </c>
      <c r="D885" s="4">
        <f t="shared" si="13"/>
        <v>46095</v>
      </c>
      <c r="E885" s="5" t="s">
        <v>3087</v>
      </c>
      <c r="F885" s="2">
        <v>1</v>
      </c>
      <c r="G885" s="2">
        <v>4.24</v>
      </c>
      <c r="H885" s="2" t="s">
        <v>166</v>
      </c>
      <c r="I885" s="6" t="s">
        <v>3606</v>
      </c>
      <c r="J885" s="2" t="s">
        <v>168</v>
      </c>
      <c r="K885" t="str">
        <f>VLOOKUP(J885,[1]Sheet1!$B$2:$D$2034,3,0)</f>
        <v>CF</v>
      </c>
      <c r="L885" t="s">
        <v>169</v>
      </c>
      <c r="M885" s="1"/>
      <c r="N885">
        <v>0</v>
      </c>
      <c r="O885">
        <v>50</v>
      </c>
      <c r="P885" s="30" t="s">
        <v>36</v>
      </c>
      <c r="Q885" s="6" t="s">
        <v>458</v>
      </c>
      <c r="R885" s="8" t="s">
        <v>458</v>
      </c>
      <c r="S885" t="s">
        <v>37</v>
      </c>
    </row>
    <row r="886" spans="1:19" ht="30" x14ac:dyDescent="0.25">
      <c r="A886" s="2" t="s">
        <v>3607</v>
      </c>
      <c r="B886" s="13" t="s">
        <v>3608</v>
      </c>
      <c r="C886" s="2" t="s">
        <v>3609</v>
      </c>
      <c r="D886" s="4">
        <f t="shared" si="13"/>
        <v>46095</v>
      </c>
      <c r="E886" s="5" t="s">
        <v>3087</v>
      </c>
      <c r="F886" s="2">
        <v>1</v>
      </c>
      <c r="G886" s="2">
        <v>3.94</v>
      </c>
      <c r="H886" s="2" t="s">
        <v>1156</v>
      </c>
      <c r="I886" s="6" t="s">
        <v>3610</v>
      </c>
      <c r="J886" s="2" t="s">
        <v>83</v>
      </c>
      <c r="K886" t="str">
        <f>VLOOKUP(J886,[1]Sheet1!$B$2:$D$2034,3,0)</f>
        <v>NCF</v>
      </c>
      <c r="L886" t="s">
        <v>68</v>
      </c>
      <c r="M886" s="1"/>
      <c r="N886">
        <v>0</v>
      </c>
      <c r="O886">
        <v>50</v>
      </c>
      <c r="P886" s="30" t="s">
        <v>36</v>
      </c>
      <c r="Q886" s="6" t="s">
        <v>1481</v>
      </c>
      <c r="R886" s="8" t="s">
        <v>45</v>
      </c>
      <c r="S886" t="s">
        <v>37</v>
      </c>
    </row>
    <row r="887" spans="1:19" x14ac:dyDescent="0.25">
      <c r="A887" s="2" t="s">
        <v>3611</v>
      </c>
      <c r="B887" s="13" t="s">
        <v>3612</v>
      </c>
      <c r="C887" s="2" t="s">
        <v>3613</v>
      </c>
      <c r="D887" s="4">
        <f t="shared" si="13"/>
        <v>46095</v>
      </c>
      <c r="E887" s="5" t="s">
        <v>3087</v>
      </c>
      <c r="F887" s="2">
        <v>1</v>
      </c>
      <c r="G887" s="2">
        <v>3.87</v>
      </c>
      <c r="H887" s="2" t="s">
        <v>207</v>
      </c>
      <c r="I887" s="6" t="s">
        <v>3614</v>
      </c>
      <c r="J887" s="2" t="s">
        <v>209</v>
      </c>
      <c r="K887" t="str">
        <f>VLOOKUP(J887,[1]Sheet1!$B$2:$D$2034,3,0)</f>
        <v>NCF</v>
      </c>
      <c r="L887" t="s">
        <v>210</v>
      </c>
      <c r="M887" s="1"/>
      <c r="N887">
        <v>0.72499999999999998</v>
      </c>
      <c r="O887">
        <v>86.25</v>
      </c>
      <c r="P887" s="30" t="s">
        <v>36</v>
      </c>
      <c r="Q887" s="6" t="s">
        <v>440</v>
      </c>
      <c r="R887" s="8" t="s">
        <v>440</v>
      </c>
      <c r="S887" t="s">
        <v>37</v>
      </c>
    </row>
    <row r="888" spans="1:19" x14ac:dyDescent="0.25">
      <c r="A888" s="1"/>
      <c r="B888" s="13" t="s">
        <v>3615</v>
      </c>
      <c r="C888" s="2" t="s">
        <v>3616</v>
      </c>
      <c r="D888" s="4">
        <f t="shared" si="13"/>
        <v>46095</v>
      </c>
      <c r="E888" s="5" t="s">
        <v>3087</v>
      </c>
      <c r="F888" s="2">
        <v>5</v>
      </c>
      <c r="G888" s="2">
        <v>4.54</v>
      </c>
      <c r="H888" s="2" t="s">
        <v>74</v>
      </c>
      <c r="I888" s="6" t="s">
        <v>3617</v>
      </c>
      <c r="J888" s="2" t="s">
        <v>76</v>
      </c>
      <c r="K888" t="str">
        <f>VLOOKUP(J888,[1]Sheet1!$B$2:$D$2034,3,0)</f>
        <v>CF</v>
      </c>
      <c r="L888" t="s">
        <v>77</v>
      </c>
      <c r="M888" s="1"/>
      <c r="N888">
        <v>0.88300000000000001</v>
      </c>
      <c r="O888">
        <v>94.15</v>
      </c>
      <c r="P888" s="30" t="s">
        <v>26</v>
      </c>
      <c r="Q888" t="s">
        <v>128</v>
      </c>
      <c r="R888" s="6" t="s">
        <v>53</v>
      </c>
    </row>
    <row r="889" spans="1:19" ht="30" x14ac:dyDescent="0.25">
      <c r="A889" s="2" t="s">
        <v>3618</v>
      </c>
      <c r="B889" s="13" t="s">
        <v>3619</v>
      </c>
      <c r="C889" s="2" t="s">
        <v>3620</v>
      </c>
      <c r="D889" s="4">
        <f t="shared" si="13"/>
        <v>46095</v>
      </c>
      <c r="E889" s="5" t="s">
        <v>3087</v>
      </c>
      <c r="F889" s="2">
        <v>1</v>
      </c>
      <c r="G889" s="2">
        <v>4.4000000000000004</v>
      </c>
      <c r="H889" s="2" t="s">
        <v>176</v>
      </c>
      <c r="I889" s="6" t="s">
        <v>3621</v>
      </c>
      <c r="J889" s="2" t="s">
        <v>178</v>
      </c>
      <c r="K889" t="str">
        <f>VLOOKUP(J889,[1]Sheet1!$B$2:$D$2034,3,0)</f>
        <v>CF</v>
      </c>
      <c r="L889" t="s">
        <v>179</v>
      </c>
      <c r="M889" s="1"/>
      <c r="N889">
        <v>0.85799999999999998</v>
      </c>
      <c r="O889">
        <v>92.9</v>
      </c>
      <c r="P889" s="30" t="s">
        <v>36</v>
      </c>
      <c r="Q889" s="6" t="s">
        <v>378</v>
      </c>
      <c r="R889" s="6" t="s">
        <v>378</v>
      </c>
      <c r="S889" t="s">
        <v>378</v>
      </c>
    </row>
    <row r="890" spans="1:19" x14ac:dyDescent="0.25">
      <c r="A890" s="1"/>
      <c r="B890" s="13" t="s">
        <v>3622</v>
      </c>
      <c r="C890" s="2" t="s">
        <v>3623</v>
      </c>
      <c r="D890" s="4">
        <f t="shared" si="13"/>
        <v>46095</v>
      </c>
      <c r="E890" s="5" t="s">
        <v>3087</v>
      </c>
      <c r="F890" s="2">
        <v>5</v>
      </c>
      <c r="G890" s="2">
        <v>4.49</v>
      </c>
      <c r="H890" s="2" t="s">
        <v>500</v>
      </c>
      <c r="I890" s="6" t="s">
        <v>3624</v>
      </c>
      <c r="J890" s="2" t="s">
        <v>502</v>
      </c>
      <c r="K890" t="str">
        <f>VLOOKUP(J890,[1]Sheet1!$B$2:$D$2034,3,0)</f>
        <v>CF</v>
      </c>
      <c r="L890" t="s">
        <v>503</v>
      </c>
      <c r="M890" s="1"/>
      <c r="N890">
        <v>0.85799999999999998</v>
      </c>
      <c r="O890">
        <v>92.9</v>
      </c>
      <c r="P890" s="30" t="s">
        <v>26</v>
      </c>
      <c r="R890" s="6" t="s">
        <v>53</v>
      </c>
    </row>
    <row r="891" spans="1:19" ht="30" x14ac:dyDescent="0.25">
      <c r="A891" s="2" t="s">
        <v>3625</v>
      </c>
      <c r="B891" s="13" t="s">
        <v>3626</v>
      </c>
      <c r="C891" s="2" t="s">
        <v>3627</v>
      </c>
      <c r="D891" s="4">
        <f t="shared" si="13"/>
        <v>46095</v>
      </c>
      <c r="E891" s="5" t="s">
        <v>3087</v>
      </c>
      <c r="F891" s="2">
        <v>2</v>
      </c>
      <c r="G891" s="2">
        <v>3.94</v>
      </c>
      <c r="H891" s="2" t="s">
        <v>1156</v>
      </c>
      <c r="I891" s="6" t="s">
        <v>3628</v>
      </c>
      <c r="J891" s="2" t="s">
        <v>83</v>
      </c>
      <c r="K891" t="str">
        <f>VLOOKUP(J891,[1]Sheet1!$B$2:$D$2034,3,0)</f>
        <v>NCF</v>
      </c>
      <c r="L891" t="s">
        <v>68</v>
      </c>
      <c r="M891" s="1"/>
      <c r="N891">
        <v>0.873</v>
      </c>
      <c r="O891">
        <v>93.65</v>
      </c>
      <c r="P891" s="30" t="s">
        <v>36</v>
      </c>
      <c r="Q891" s="6" t="s">
        <v>84</v>
      </c>
      <c r="R891" s="8" t="s">
        <v>84</v>
      </c>
      <c r="S891" t="s">
        <v>37</v>
      </c>
    </row>
    <row r="892" spans="1:19" ht="30" x14ac:dyDescent="0.25">
      <c r="A892" s="2" t="s">
        <v>3629</v>
      </c>
      <c r="B892" s="13" t="s">
        <v>3630</v>
      </c>
      <c r="C892" s="2" t="s">
        <v>3631</v>
      </c>
      <c r="D892" s="4">
        <f t="shared" si="13"/>
        <v>46095</v>
      </c>
      <c r="E892" s="5" t="s">
        <v>3087</v>
      </c>
      <c r="F892" s="2">
        <v>1</v>
      </c>
      <c r="G892" s="2">
        <v>3.95</v>
      </c>
      <c r="H892" s="2" t="s">
        <v>1156</v>
      </c>
      <c r="I892" s="6" t="s">
        <v>3632</v>
      </c>
      <c r="J892" s="2" t="s">
        <v>83</v>
      </c>
      <c r="K892" t="str">
        <f>VLOOKUP(J892,[1]Sheet1!$B$2:$D$2034,3,0)</f>
        <v>NCF</v>
      </c>
      <c r="L892" t="s">
        <v>68</v>
      </c>
      <c r="M892" s="1"/>
      <c r="N892">
        <v>0.873</v>
      </c>
      <c r="O892">
        <v>93.65</v>
      </c>
      <c r="P892" s="30" t="s">
        <v>36</v>
      </c>
      <c r="Q892" s="6" t="s">
        <v>1910</v>
      </c>
      <c r="R892" s="8" t="s">
        <v>45</v>
      </c>
      <c r="S892" t="s">
        <v>37</v>
      </c>
    </row>
    <row r="893" spans="1:19" x14ac:dyDescent="0.25">
      <c r="A893" s="1"/>
      <c r="B893" s="13" t="s">
        <v>3633</v>
      </c>
      <c r="C893" s="2" t="s">
        <v>3634</v>
      </c>
      <c r="D893" s="4">
        <f t="shared" si="13"/>
        <v>46096</v>
      </c>
      <c r="E893" s="5" t="s">
        <v>3087</v>
      </c>
      <c r="F893" s="2">
        <v>5</v>
      </c>
      <c r="G893" s="2">
        <v>4.54</v>
      </c>
      <c r="H893" s="2" t="s">
        <v>49</v>
      </c>
      <c r="I893" s="6" t="s">
        <v>3635</v>
      </c>
      <c r="J893" s="2" t="s">
        <v>51</v>
      </c>
      <c r="K893" t="str">
        <f>VLOOKUP(J893,[1]Sheet1!$B$2:$D$2034,3,0)</f>
        <v>CF</v>
      </c>
      <c r="L893" t="s">
        <v>52</v>
      </c>
      <c r="M893" s="1"/>
      <c r="N893">
        <v>0.873</v>
      </c>
      <c r="O893">
        <v>93.65</v>
      </c>
      <c r="P893" s="30" t="s">
        <v>26</v>
      </c>
      <c r="R893" s="6" t="s">
        <v>53</v>
      </c>
    </row>
    <row r="894" spans="1:19" x14ac:dyDescent="0.25">
      <c r="A894" s="1"/>
      <c r="B894" s="13" t="s">
        <v>3636</v>
      </c>
      <c r="C894" s="2" t="s">
        <v>3637</v>
      </c>
      <c r="D894" s="4">
        <f t="shared" si="13"/>
        <v>46096</v>
      </c>
      <c r="E894" s="5" t="s">
        <v>3087</v>
      </c>
      <c r="F894" s="2">
        <v>5</v>
      </c>
      <c r="G894" s="2">
        <v>3.94</v>
      </c>
      <c r="H894" s="2" t="s">
        <v>1156</v>
      </c>
      <c r="I894" s="6" t="s">
        <v>3638</v>
      </c>
      <c r="J894" s="2" t="s">
        <v>83</v>
      </c>
      <c r="K894" t="str">
        <f>VLOOKUP(J894,[1]Sheet1!$B$2:$D$2034,3,0)</f>
        <v>NCF</v>
      </c>
      <c r="L894" t="s">
        <v>68</v>
      </c>
      <c r="M894" s="1"/>
      <c r="N894">
        <v>0.36099999999999999</v>
      </c>
      <c r="O894">
        <v>68.05</v>
      </c>
      <c r="P894" s="30" t="s">
        <v>26</v>
      </c>
      <c r="R894" s="6"/>
    </row>
    <row r="895" spans="1:19" x14ac:dyDescent="0.25">
      <c r="A895" s="2" t="s">
        <v>3639</v>
      </c>
      <c r="B895" s="13" t="s">
        <v>3640</v>
      </c>
      <c r="C895" s="2" t="s">
        <v>3641</v>
      </c>
      <c r="D895" s="4">
        <f t="shared" si="13"/>
        <v>46096</v>
      </c>
      <c r="E895" s="5" t="s">
        <v>3087</v>
      </c>
      <c r="F895" s="2">
        <v>5</v>
      </c>
      <c r="G895" s="2">
        <v>4.53</v>
      </c>
      <c r="H895" s="2" t="s">
        <v>74</v>
      </c>
      <c r="I895" s="6" t="s">
        <v>3642</v>
      </c>
      <c r="J895" s="2" t="s">
        <v>76</v>
      </c>
      <c r="K895" t="str">
        <f>VLOOKUP(J895,[1]Sheet1!$B$2:$D$2034,3,0)</f>
        <v>CF</v>
      </c>
      <c r="L895" t="s">
        <v>77</v>
      </c>
      <c r="M895" s="1"/>
      <c r="N895">
        <v>0</v>
      </c>
      <c r="O895">
        <v>50</v>
      </c>
      <c r="P895" s="30" t="s">
        <v>26</v>
      </c>
      <c r="Q895" t="s">
        <v>504</v>
      </c>
      <c r="R895" s="6" t="s">
        <v>504</v>
      </c>
    </row>
    <row r="896" spans="1:19" x14ac:dyDescent="0.25">
      <c r="A896" s="2" t="s">
        <v>3643</v>
      </c>
      <c r="B896" s="13" t="s">
        <v>3644</v>
      </c>
      <c r="C896" s="2" t="s">
        <v>3645</v>
      </c>
      <c r="D896" s="4">
        <f t="shared" si="13"/>
        <v>46096</v>
      </c>
      <c r="E896" s="5" t="s">
        <v>3087</v>
      </c>
      <c r="F896" s="2">
        <v>5</v>
      </c>
      <c r="G896" s="2">
        <v>4.42</v>
      </c>
      <c r="H896" s="2" t="s">
        <v>1079</v>
      </c>
      <c r="I896" s="6" t="s">
        <v>3646</v>
      </c>
      <c r="J896" s="2" t="s">
        <v>67</v>
      </c>
      <c r="K896" t="str">
        <f>VLOOKUP(J896,[1]Sheet1!$B$2:$D$2034,3,0)</f>
        <v>CF</v>
      </c>
      <c r="L896" t="s">
        <v>68</v>
      </c>
      <c r="M896" s="1"/>
      <c r="N896">
        <v>0.80700000000000005</v>
      </c>
      <c r="O896">
        <v>90.35</v>
      </c>
      <c r="P896" s="30" t="s">
        <v>26</v>
      </c>
      <c r="Q896" t="s">
        <v>276</v>
      </c>
      <c r="R896" s="6" t="s">
        <v>276</v>
      </c>
    </row>
    <row r="897" spans="1:19" x14ac:dyDescent="0.25">
      <c r="A897" s="1"/>
      <c r="B897" s="13" t="s">
        <v>3647</v>
      </c>
      <c r="C897" s="2" t="s">
        <v>3648</v>
      </c>
      <c r="D897" s="4">
        <f t="shared" si="13"/>
        <v>46096</v>
      </c>
      <c r="E897" s="5" t="s">
        <v>3087</v>
      </c>
      <c r="F897" s="2">
        <v>5</v>
      </c>
      <c r="G897" s="2">
        <v>4.42</v>
      </c>
      <c r="H897" s="2" t="s">
        <v>1079</v>
      </c>
      <c r="I897" s="6" t="s">
        <v>3649</v>
      </c>
      <c r="J897" s="2" t="s">
        <v>67</v>
      </c>
      <c r="K897" t="str">
        <f>VLOOKUP(J897,[1]Sheet1!$B$2:$D$2034,3,0)</f>
        <v>CF</v>
      </c>
      <c r="L897" t="s">
        <v>68</v>
      </c>
      <c r="M897" s="1"/>
      <c r="N897">
        <v>0</v>
      </c>
      <c r="O897">
        <v>50</v>
      </c>
      <c r="P897" s="30" t="s">
        <v>26</v>
      </c>
      <c r="R897" s="6" t="s">
        <v>110</v>
      </c>
    </row>
    <row r="898" spans="1:19" ht="30" x14ac:dyDescent="0.25">
      <c r="A898" s="2" t="s">
        <v>3650</v>
      </c>
      <c r="B898" s="13" t="s">
        <v>3651</v>
      </c>
      <c r="C898" s="2" t="s">
        <v>3652</v>
      </c>
      <c r="D898" s="4">
        <f t="shared" ref="D898:D961" si="14">DATEVALUE(LEFT(C898,10))</f>
        <v>46096</v>
      </c>
      <c r="E898" s="5" t="s">
        <v>3087</v>
      </c>
      <c r="F898" s="2">
        <v>5</v>
      </c>
      <c r="G898" s="2">
        <v>4.4400000000000004</v>
      </c>
      <c r="H898" s="2" t="s">
        <v>135</v>
      </c>
      <c r="I898" s="6" t="s">
        <v>3653</v>
      </c>
      <c r="J898" s="2" t="s">
        <v>137</v>
      </c>
      <c r="K898" t="str">
        <f>VLOOKUP(J898,[1]Sheet1!$B$2:$D$2034,3,0)</f>
        <v>CF</v>
      </c>
      <c r="L898" t="s">
        <v>138</v>
      </c>
      <c r="M898" s="1"/>
      <c r="N898">
        <v>0.81200000000000006</v>
      </c>
      <c r="O898">
        <v>90.6</v>
      </c>
      <c r="P898" s="30" t="s">
        <v>26</v>
      </c>
      <c r="Q898" t="s">
        <v>69</v>
      </c>
      <c r="R898" s="6" t="s">
        <v>69</v>
      </c>
    </row>
    <row r="899" spans="1:19" x14ac:dyDescent="0.25">
      <c r="A899" s="2" t="s">
        <v>3654</v>
      </c>
      <c r="B899" s="13" t="s">
        <v>3655</v>
      </c>
      <c r="C899" s="2" t="s">
        <v>3656</v>
      </c>
      <c r="D899" s="4">
        <f t="shared" si="14"/>
        <v>46097</v>
      </c>
      <c r="E899" s="5" t="s">
        <v>3087</v>
      </c>
      <c r="F899" s="2">
        <v>1</v>
      </c>
      <c r="G899" s="2">
        <v>3.87</v>
      </c>
      <c r="H899" s="2" t="s">
        <v>207</v>
      </c>
      <c r="I899" s="6" t="s">
        <v>3657</v>
      </c>
      <c r="J899" s="2" t="s">
        <v>209</v>
      </c>
      <c r="K899" t="str">
        <f>VLOOKUP(J899,[1]Sheet1!$B$2:$D$2034,3,0)</f>
        <v>NCF</v>
      </c>
      <c r="L899" t="s">
        <v>210</v>
      </c>
      <c r="M899" s="1"/>
      <c r="N899">
        <v>0.81200000000000006</v>
      </c>
      <c r="O899">
        <v>90.6</v>
      </c>
      <c r="P899" s="30" t="s">
        <v>36</v>
      </c>
      <c r="Q899" s="6" t="s">
        <v>3547</v>
      </c>
      <c r="R899" s="8" t="s">
        <v>2553</v>
      </c>
      <c r="S899" t="s">
        <v>37</v>
      </c>
    </row>
    <row r="900" spans="1:19" ht="45" x14ac:dyDescent="0.25">
      <c r="A900" s="2" t="s">
        <v>3658</v>
      </c>
      <c r="B900" s="13" t="s">
        <v>3659</v>
      </c>
      <c r="C900" s="2" t="s">
        <v>3660</v>
      </c>
      <c r="D900" s="4">
        <f t="shared" si="14"/>
        <v>46097</v>
      </c>
      <c r="E900" s="5" t="s">
        <v>3087</v>
      </c>
      <c r="F900" s="2">
        <v>2</v>
      </c>
      <c r="G900" s="2">
        <v>3.62</v>
      </c>
      <c r="H900" s="2" t="s">
        <v>683</v>
      </c>
      <c r="I900" s="6" t="s">
        <v>3661</v>
      </c>
      <c r="J900" s="2" t="s">
        <v>685</v>
      </c>
      <c r="K900" t="str">
        <f>VLOOKUP(J900,[1]Sheet1!$B$2:$D$2034,3,0)</f>
        <v>CF</v>
      </c>
      <c r="L900" t="s">
        <v>686</v>
      </c>
      <c r="M900" s="1"/>
      <c r="N900">
        <v>0.66900000000000004</v>
      </c>
      <c r="O900">
        <v>83.45</v>
      </c>
      <c r="P900" s="30" t="s">
        <v>36</v>
      </c>
      <c r="Q900" s="6" t="s">
        <v>2684</v>
      </c>
      <c r="R900" s="8" t="s">
        <v>458</v>
      </c>
      <c r="S900" t="s">
        <v>37</v>
      </c>
    </row>
    <row r="901" spans="1:19" ht="30" x14ac:dyDescent="0.25">
      <c r="A901" s="2" t="s">
        <v>3662</v>
      </c>
      <c r="B901" s="13" t="s">
        <v>3663</v>
      </c>
      <c r="C901" s="2" t="s">
        <v>3664</v>
      </c>
      <c r="D901" s="4">
        <f t="shared" si="14"/>
        <v>46097</v>
      </c>
      <c r="E901" s="5" t="s">
        <v>3087</v>
      </c>
      <c r="F901" s="2">
        <v>2</v>
      </c>
      <c r="G901" s="2">
        <v>4.54</v>
      </c>
      <c r="H901" s="2" t="s">
        <v>74</v>
      </c>
      <c r="I901" s="6" t="s">
        <v>3665</v>
      </c>
      <c r="J901" s="2" t="s">
        <v>76</v>
      </c>
      <c r="K901" t="str">
        <f>VLOOKUP(J901,[1]Sheet1!$B$2:$D$2034,3,0)</f>
        <v>CF</v>
      </c>
      <c r="L901" t="s">
        <v>77</v>
      </c>
      <c r="M901" s="1"/>
      <c r="N901">
        <v>0.66900000000000004</v>
      </c>
      <c r="O901">
        <v>83.45</v>
      </c>
      <c r="P901" s="30" t="s">
        <v>36</v>
      </c>
      <c r="Q901" s="6" t="s">
        <v>458</v>
      </c>
      <c r="R901" s="8" t="s">
        <v>458</v>
      </c>
      <c r="S901" t="s">
        <v>37</v>
      </c>
    </row>
    <row r="902" spans="1:19" x14ac:dyDescent="0.25">
      <c r="A902" s="1"/>
      <c r="B902" s="13" t="s">
        <v>3666</v>
      </c>
      <c r="C902" s="2" t="s">
        <v>3667</v>
      </c>
      <c r="D902" s="4">
        <f t="shared" si="14"/>
        <v>46097</v>
      </c>
      <c r="E902" s="5" t="s">
        <v>3087</v>
      </c>
      <c r="F902" s="2">
        <v>2</v>
      </c>
      <c r="G902" s="2">
        <v>3.92</v>
      </c>
      <c r="H902" s="2" t="s">
        <v>558</v>
      </c>
      <c r="I902" s="6" t="s">
        <v>3668</v>
      </c>
      <c r="J902" s="2" t="s">
        <v>560</v>
      </c>
      <c r="K902" t="str">
        <f>VLOOKUP(J902,[1]Sheet1!$B$2:$D$2034,3,0)</f>
        <v>NCF</v>
      </c>
      <c r="L902" t="s">
        <v>161</v>
      </c>
      <c r="M902" s="9" t="s">
        <v>3669</v>
      </c>
      <c r="N902">
        <v>0</v>
      </c>
      <c r="O902">
        <v>50</v>
      </c>
      <c r="P902" s="30" t="s">
        <v>36</v>
      </c>
      <c r="Q902" s="6" t="s">
        <v>1563</v>
      </c>
      <c r="R902" s="26" t="s">
        <v>1563</v>
      </c>
      <c r="S902" t="s">
        <v>37</v>
      </c>
    </row>
    <row r="903" spans="1:19" ht="45" x14ac:dyDescent="0.25">
      <c r="A903" s="2" t="s">
        <v>3670</v>
      </c>
      <c r="B903" s="13" t="s">
        <v>3671</v>
      </c>
      <c r="C903" s="2" t="s">
        <v>3672</v>
      </c>
      <c r="D903" s="4">
        <f t="shared" si="14"/>
        <v>46097</v>
      </c>
      <c r="E903" s="5" t="s">
        <v>3087</v>
      </c>
      <c r="F903" s="2">
        <v>1</v>
      </c>
      <c r="G903" s="2">
        <v>4.03</v>
      </c>
      <c r="H903" s="2" t="s">
        <v>704</v>
      </c>
      <c r="I903" s="6" t="s">
        <v>3673</v>
      </c>
      <c r="J903" s="2" t="s">
        <v>706</v>
      </c>
      <c r="K903" t="str">
        <f>VLOOKUP(J903,[1]Sheet1!$B$2:$D$2034,3,0)</f>
        <v>NCF from C5</v>
      </c>
      <c r="L903" t="s">
        <v>269</v>
      </c>
      <c r="M903" s="1"/>
      <c r="N903">
        <v>0</v>
      </c>
      <c r="O903">
        <v>50</v>
      </c>
      <c r="P903" s="30" t="s">
        <v>36</v>
      </c>
      <c r="Q903" s="6" t="s">
        <v>3461</v>
      </c>
      <c r="R903" s="8" t="s">
        <v>3461</v>
      </c>
      <c r="S903" t="s">
        <v>37</v>
      </c>
    </row>
    <row r="904" spans="1:19" ht="30" x14ac:dyDescent="0.25">
      <c r="A904" s="2" t="s">
        <v>3674</v>
      </c>
      <c r="B904" s="13" t="s">
        <v>3675</v>
      </c>
      <c r="C904" s="2" t="s">
        <v>3676</v>
      </c>
      <c r="D904" s="4">
        <f t="shared" si="14"/>
        <v>46097</v>
      </c>
      <c r="E904" s="5" t="s">
        <v>3087</v>
      </c>
      <c r="F904" s="2">
        <v>1</v>
      </c>
      <c r="G904" s="2">
        <v>3.95</v>
      </c>
      <c r="H904" s="2" t="s">
        <v>1156</v>
      </c>
      <c r="I904" s="6" t="s">
        <v>3677</v>
      </c>
      <c r="J904" s="2" t="s">
        <v>83</v>
      </c>
      <c r="K904" t="str">
        <f>VLOOKUP(J904,[1]Sheet1!$B$2:$D$2034,3,0)</f>
        <v>NCF</v>
      </c>
      <c r="L904" t="s">
        <v>68</v>
      </c>
      <c r="M904" s="9" t="s">
        <v>3678</v>
      </c>
      <c r="N904">
        <v>0.874</v>
      </c>
      <c r="O904">
        <v>93.7</v>
      </c>
      <c r="P904" s="30" t="s">
        <v>36</v>
      </c>
      <c r="Q904" s="6" t="s">
        <v>1556</v>
      </c>
      <c r="R904" s="14" t="s">
        <v>1336</v>
      </c>
      <c r="S904" t="s">
        <v>28</v>
      </c>
    </row>
    <row r="905" spans="1:19" ht="30" x14ac:dyDescent="0.25">
      <c r="A905" s="2" t="s">
        <v>3679</v>
      </c>
      <c r="B905" s="13" t="s">
        <v>3680</v>
      </c>
      <c r="C905" s="2" t="s">
        <v>3681</v>
      </c>
      <c r="D905" s="4">
        <f t="shared" si="14"/>
        <v>46097</v>
      </c>
      <c r="E905" s="5" t="s">
        <v>3087</v>
      </c>
      <c r="F905" s="2">
        <v>1</v>
      </c>
      <c r="G905" s="2">
        <v>3.95</v>
      </c>
      <c r="H905" s="2" t="s">
        <v>1156</v>
      </c>
      <c r="I905" s="6" t="s">
        <v>3682</v>
      </c>
      <c r="J905" s="2" t="s">
        <v>83</v>
      </c>
      <c r="K905" t="str">
        <f>VLOOKUP(J905,[1]Sheet1!$B$2:$D$2034,3,0)</f>
        <v>NCF</v>
      </c>
      <c r="L905" t="s">
        <v>68</v>
      </c>
      <c r="M905" s="1"/>
      <c r="N905">
        <v>0</v>
      </c>
      <c r="O905">
        <v>50</v>
      </c>
      <c r="P905" s="30" t="s">
        <v>36</v>
      </c>
      <c r="Q905" s="6" t="s">
        <v>1481</v>
      </c>
      <c r="R905" s="8" t="s">
        <v>45</v>
      </c>
      <c r="S905" t="s">
        <v>37</v>
      </c>
    </row>
    <row r="906" spans="1:19" x14ac:dyDescent="0.25">
      <c r="A906" s="2" t="s">
        <v>187</v>
      </c>
      <c r="B906" s="13" t="s">
        <v>3683</v>
      </c>
      <c r="C906" s="2" t="s">
        <v>3684</v>
      </c>
      <c r="D906" s="4">
        <f t="shared" si="14"/>
        <v>46097</v>
      </c>
      <c r="E906" s="5" t="s">
        <v>3087</v>
      </c>
      <c r="F906" s="2">
        <v>5</v>
      </c>
      <c r="G906" s="2">
        <v>3.95</v>
      </c>
      <c r="H906" s="2" t="s">
        <v>1156</v>
      </c>
      <c r="I906" s="6" t="s">
        <v>3685</v>
      </c>
      <c r="J906" s="2" t="s">
        <v>83</v>
      </c>
      <c r="K906" t="str">
        <f>VLOOKUP(J906,[1]Sheet1!$B$2:$D$2034,3,0)</f>
        <v>NCF</v>
      </c>
      <c r="L906" t="s">
        <v>68</v>
      </c>
      <c r="M906" s="1"/>
      <c r="N906">
        <v>0</v>
      </c>
      <c r="O906">
        <v>50</v>
      </c>
      <c r="P906" s="30" t="s">
        <v>26</v>
      </c>
      <c r="R906" s="6"/>
    </row>
    <row r="907" spans="1:19" ht="45" x14ac:dyDescent="0.25">
      <c r="A907" t="s">
        <v>3686</v>
      </c>
      <c r="B907" s="15" t="s">
        <v>3687</v>
      </c>
      <c r="C907" t="s">
        <v>3688</v>
      </c>
      <c r="D907" s="4">
        <f t="shared" si="14"/>
        <v>46097</v>
      </c>
      <c r="E907" s="5" t="s">
        <v>3087</v>
      </c>
      <c r="F907">
        <v>5</v>
      </c>
      <c r="G907">
        <v>4.8</v>
      </c>
      <c r="H907" t="s">
        <v>545</v>
      </c>
      <c r="I907" s="6" t="s">
        <v>3689</v>
      </c>
      <c r="J907" t="s">
        <v>547</v>
      </c>
      <c r="K907" t="str">
        <f>VLOOKUP(J907,[1]Sheet1!$B$2:$D$2034,3,0)</f>
        <v>CF</v>
      </c>
      <c r="L907" t="s">
        <v>252</v>
      </c>
      <c r="M907" t="s">
        <v>3690</v>
      </c>
      <c r="P907" s="30" t="s">
        <v>26</v>
      </c>
      <c r="Q907" s="3" t="s">
        <v>1011</v>
      </c>
      <c r="R907" s="10" t="s">
        <v>1011</v>
      </c>
    </row>
    <row r="908" spans="1:19" x14ac:dyDescent="0.25">
      <c r="A908" s="2" t="s">
        <v>944</v>
      </c>
      <c r="B908" s="13" t="s">
        <v>3691</v>
      </c>
      <c r="C908" s="2" t="s">
        <v>3692</v>
      </c>
      <c r="D908" s="4">
        <f t="shared" si="14"/>
        <v>46097</v>
      </c>
      <c r="E908" s="5" t="s">
        <v>3087</v>
      </c>
      <c r="F908" s="2">
        <v>1</v>
      </c>
      <c r="G908" s="2">
        <v>3.49</v>
      </c>
      <c r="H908" s="2" t="s">
        <v>1815</v>
      </c>
      <c r="I908" s="6" t="s">
        <v>3693</v>
      </c>
      <c r="J908" s="2" t="s">
        <v>978</v>
      </c>
      <c r="K908" t="str">
        <f>VLOOKUP(J908,[1]Sheet1!$B$2:$D$2034,3,0)</f>
        <v>CF</v>
      </c>
      <c r="L908" t="s">
        <v>186</v>
      </c>
      <c r="M908" s="1"/>
      <c r="N908">
        <v>-0.45900000000000002</v>
      </c>
      <c r="O908">
        <v>27.05</v>
      </c>
      <c r="P908" s="30" t="s">
        <v>36</v>
      </c>
      <c r="Q908" s="6" t="s">
        <v>3046</v>
      </c>
      <c r="R908" s="8" t="s">
        <v>45</v>
      </c>
      <c r="S908" t="s">
        <v>37</v>
      </c>
    </row>
    <row r="909" spans="1:19" ht="30" x14ac:dyDescent="0.25">
      <c r="A909" s="2" t="s">
        <v>3694</v>
      </c>
      <c r="B909" s="13" t="s">
        <v>3695</v>
      </c>
      <c r="C909" s="2" t="s">
        <v>3696</v>
      </c>
      <c r="D909" s="4">
        <f t="shared" si="14"/>
        <v>46097</v>
      </c>
      <c r="E909" s="5" t="s">
        <v>3087</v>
      </c>
      <c r="F909" s="2">
        <v>5</v>
      </c>
      <c r="G909" s="2">
        <v>4.79</v>
      </c>
      <c r="H909" s="2" t="s">
        <v>513</v>
      </c>
      <c r="I909" s="6" t="s">
        <v>3697</v>
      </c>
      <c r="J909" s="2" t="s">
        <v>515</v>
      </c>
      <c r="K909" t="str">
        <f>VLOOKUP(J909,[1]Sheet1!$B$2:$D$2034,3,0)</f>
        <v>CF</v>
      </c>
      <c r="L909" t="s">
        <v>138</v>
      </c>
      <c r="M909" s="1"/>
      <c r="N909">
        <v>0.45900000000000002</v>
      </c>
      <c r="O909">
        <v>72.95</v>
      </c>
      <c r="P909" s="30" t="s">
        <v>26</v>
      </c>
      <c r="R909" s="6" t="s">
        <v>27</v>
      </c>
    </row>
    <row r="910" spans="1:19" x14ac:dyDescent="0.25">
      <c r="A910" s="2" t="s">
        <v>3698</v>
      </c>
      <c r="B910" s="13" t="s">
        <v>3699</v>
      </c>
      <c r="C910" s="2" t="s">
        <v>3700</v>
      </c>
      <c r="D910" s="4">
        <f t="shared" si="14"/>
        <v>46098</v>
      </c>
      <c r="E910" s="5" t="s">
        <v>3087</v>
      </c>
      <c r="F910" s="2">
        <v>5</v>
      </c>
      <c r="G910" s="2">
        <v>4.54</v>
      </c>
      <c r="H910" s="2" t="s">
        <v>74</v>
      </c>
      <c r="I910" s="6" t="s">
        <v>3701</v>
      </c>
      <c r="J910" s="2" t="s">
        <v>76</v>
      </c>
      <c r="K910" t="str">
        <f>VLOOKUP(J910,[1]Sheet1!$B$2:$D$2034,3,0)</f>
        <v>CF</v>
      </c>
      <c r="L910" t="s">
        <v>77</v>
      </c>
      <c r="M910" s="1"/>
      <c r="N910">
        <v>0.45900000000000002</v>
      </c>
      <c r="O910">
        <v>72.95</v>
      </c>
      <c r="P910" s="30" t="s">
        <v>26</v>
      </c>
      <c r="R910" s="6" t="s">
        <v>53</v>
      </c>
    </row>
    <row r="911" spans="1:19" ht="45" x14ac:dyDescent="0.25">
      <c r="A911" s="2" t="s">
        <v>3702</v>
      </c>
      <c r="B911" s="13" t="s">
        <v>3703</v>
      </c>
      <c r="C911" s="2" t="s">
        <v>3704</v>
      </c>
      <c r="D911" s="4">
        <f t="shared" si="14"/>
        <v>46098</v>
      </c>
      <c r="E911" s="5" t="s">
        <v>3087</v>
      </c>
      <c r="F911" s="2">
        <v>2</v>
      </c>
      <c r="G911" s="2">
        <v>3.95</v>
      </c>
      <c r="H911" s="2" t="s">
        <v>1156</v>
      </c>
      <c r="I911" s="6" t="s">
        <v>3705</v>
      </c>
      <c r="J911" s="2" t="s">
        <v>83</v>
      </c>
      <c r="K911" t="str">
        <f>VLOOKUP(J911,[1]Sheet1!$B$2:$D$2034,3,0)</f>
        <v>NCF</v>
      </c>
      <c r="L911" t="s">
        <v>68</v>
      </c>
      <c r="M911" s="1"/>
      <c r="N911">
        <v>0.84799999999999998</v>
      </c>
      <c r="O911">
        <v>92.4</v>
      </c>
      <c r="P911" s="30" t="s">
        <v>36</v>
      </c>
      <c r="Q911" s="6" t="s">
        <v>1509</v>
      </c>
      <c r="R911" s="8" t="s">
        <v>45</v>
      </c>
      <c r="S911" t="s">
        <v>37</v>
      </c>
    </row>
    <row r="912" spans="1:19" ht="30" x14ac:dyDescent="0.25">
      <c r="A912" s="1"/>
      <c r="B912" s="13" t="s">
        <v>3706</v>
      </c>
      <c r="C912" s="2" t="s">
        <v>3707</v>
      </c>
      <c r="D912" s="4">
        <f t="shared" si="14"/>
        <v>46099</v>
      </c>
      <c r="E912" s="5" t="s">
        <v>3087</v>
      </c>
      <c r="F912" s="2">
        <v>5</v>
      </c>
      <c r="G912" s="2">
        <v>3.95</v>
      </c>
      <c r="H912" s="2" t="s">
        <v>1156</v>
      </c>
      <c r="I912" s="6" t="s">
        <v>3708</v>
      </c>
      <c r="J912" s="2" t="s">
        <v>83</v>
      </c>
      <c r="K912" t="str">
        <f>VLOOKUP(J912,[1]Sheet1!$B$2:$D$2034,3,0)</f>
        <v>NCF</v>
      </c>
      <c r="L912" t="s">
        <v>68</v>
      </c>
      <c r="M912" s="1"/>
      <c r="N912">
        <v>-0.81699999999999995</v>
      </c>
      <c r="O912">
        <v>9.15</v>
      </c>
      <c r="P912" s="30" t="s">
        <v>26</v>
      </c>
      <c r="R912" s="6"/>
    </row>
    <row r="913" spans="1:19" ht="30" x14ac:dyDescent="0.25">
      <c r="A913" s="2" t="s">
        <v>3709</v>
      </c>
      <c r="B913" s="13" t="s">
        <v>3710</v>
      </c>
      <c r="C913" s="2" t="s">
        <v>3711</v>
      </c>
      <c r="D913" s="4">
        <f t="shared" si="14"/>
        <v>46099</v>
      </c>
      <c r="E913" s="5" t="s">
        <v>3087</v>
      </c>
      <c r="F913" s="2">
        <v>2</v>
      </c>
      <c r="G913" s="2">
        <v>3.95</v>
      </c>
      <c r="H913" s="2" t="s">
        <v>1156</v>
      </c>
      <c r="I913" s="6" t="s">
        <v>3712</v>
      </c>
      <c r="J913" s="2" t="s">
        <v>83</v>
      </c>
      <c r="K913" t="str">
        <f>VLOOKUP(J913,[1]Sheet1!$B$2:$D$2034,3,0)</f>
        <v>NCF</v>
      </c>
      <c r="L913" t="s">
        <v>68</v>
      </c>
      <c r="M913" s="9" t="s">
        <v>3713</v>
      </c>
      <c r="N913">
        <v>0.96799999999999997</v>
      </c>
      <c r="O913">
        <v>98.4</v>
      </c>
      <c r="P913" s="30" t="s">
        <v>36</v>
      </c>
      <c r="Q913" s="6" t="s">
        <v>3046</v>
      </c>
      <c r="R913" s="8" t="s">
        <v>45</v>
      </c>
      <c r="S913" t="s">
        <v>37</v>
      </c>
    </row>
    <row r="914" spans="1:19" x14ac:dyDescent="0.25">
      <c r="A914" s="1"/>
      <c r="B914" s="13" t="s">
        <v>3714</v>
      </c>
      <c r="C914" s="2" t="s">
        <v>3715</v>
      </c>
      <c r="D914" s="4">
        <f t="shared" si="14"/>
        <v>46099</v>
      </c>
      <c r="E914" s="5" t="s">
        <v>3087</v>
      </c>
      <c r="F914" s="2">
        <v>3</v>
      </c>
      <c r="G914" s="2">
        <v>4.54</v>
      </c>
      <c r="H914" s="2" t="s">
        <v>74</v>
      </c>
      <c r="I914" s="6" t="s">
        <v>3716</v>
      </c>
      <c r="J914" s="2" t="s">
        <v>76</v>
      </c>
      <c r="K914" t="str">
        <f>VLOOKUP(J914,[1]Sheet1!$B$2:$D$2034,3,0)</f>
        <v>CF</v>
      </c>
      <c r="L914" t="s">
        <v>77</v>
      </c>
      <c r="M914" s="1"/>
      <c r="N914">
        <v>-0.40200000000000002</v>
      </c>
      <c r="O914">
        <v>29.9</v>
      </c>
      <c r="P914" s="30" t="s">
        <v>36</v>
      </c>
      <c r="Q914" s="6" t="s">
        <v>2553</v>
      </c>
      <c r="R914" s="8" t="s">
        <v>2553</v>
      </c>
      <c r="S914" t="s">
        <v>37</v>
      </c>
    </row>
    <row r="915" spans="1:19" x14ac:dyDescent="0.25">
      <c r="A915" s="1"/>
      <c r="B915" s="13" t="s">
        <v>3717</v>
      </c>
      <c r="C915" s="2" t="s">
        <v>3718</v>
      </c>
      <c r="D915" s="4">
        <f t="shared" si="14"/>
        <v>46099</v>
      </c>
      <c r="E915" s="5" t="s">
        <v>3087</v>
      </c>
      <c r="F915" s="2">
        <v>1</v>
      </c>
      <c r="G915" s="2">
        <v>4.54</v>
      </c>
      <c r="H915" s="2" t="s">
        <v>74</v>
      </c>
      <c r="I915" s="6" t="s">
        <v>3719</v>
      </c>
      <c r="J915" s="2" t="s">
        <v>76</v>
      </c>
      <c r="K915" t="str">
        <f>VLOOKUP(J915,[1]Sheet1!$B$2:$D$2034,3,0)</f>
        <v>CF</v>
      </c>
      <c r="L915" t="s">
        <v>77</v>
      </c>
      <c r="M915" s="1"/>
      <c r="N915">
        <v>-0.126</v>
      </c>
      <c r="O915">
        <v>43.7</v>
      </c>
      <c r="P915" s="30" t="s">
        <v>36</v>
      </c>
      <c r="Q915" s="6" t="s">
        <v>993</v>
      </c>
      <c r="R915" s="8" t="s">
        <v>45</v>
      </c>
      <c r="S915" t="s">
        <v>37</v>
      </c>
    </row>
    <row r="916" spans="1:19" ht="30" x14ac:dyDescent="0.25">
      <c r="A916" s="2" t="s">
        <v>3720</v>
      </c>
      <c r="B916" s="13" t="s">
        <v>3721</v>
      </c>
      <c r="C916" s="2" t="s">
        <v>3722</v>
      </c>
      <c r="D916" s="4">
        <f t="shared" si="14"/>
        <v>46100</v>
      </c>
      <c r="E916" s="5" t="s">
        <v>3087</v>
      </c>
      <c r="F916" s="2">
        <v>5</v>
      </c>
      <c r="G916" s="2">
        <v>4.51</v>
      </c>
      <c r="H916" s="2" t="s">
        <v>911</v>
      </c>
      <c r="I916" s="6" t="s">
        <v>3723</v>
      </c>
      <c r="J916" s="2" t="s">
        <v>913</v>
      </c>
      <c r="K916" t="str">
        <f>VLOOKUP(J916,[1]Sheet1!$B$2:$D$2034,3,0)</f>
        <v>CF</v>
      </c>
      <c r="L916" t="s">
        <v>25</v>
      </c>
      <c r="M916" s="1"/>
      <c r="N916">
        <v>0.91800000000000004</v>
      </c>
      <c r="O916">
        <v>95.9</v>
      </c>
      <c r="P916" s="30" t="s">
        <v>26</v>
      </c>
      <c r="R916" s="6" t="s">
        <v>27</v>
      </c>
    </row>
    <row r="917" spans="1:19" ht="30" x14ac:dyDescent="0.25">
      <c r="A917" s="2" t="s">
        <v>3724</v>
      </c>
      <c r="B917" s="13" t="s">
        <v>3725</v>
      </c>
      <c r="C917" s="2" t="s">
        <v>3726</v>
      </c>
      <c r="D917" s="4">
        <f t="shared" si="14"/>
        <v>46100</v>
      </c>
      <c r="E917" s="5" t="s">
        <v>3087</v>
      </c>
      <c r="F917" s="2">
        <v>3</v>
      </c>
      <c r="G917" s="2">
        <v>4.0999999999999996</v>
      </c>
      <c r="H917" s="2" t="s">
        <v>194</v>
      </c>
      <c r="I917" s="6" t="s">
        <v>3727</v>
      </c>
      <c r="J917" s="2" t="s">
        <v>196</v>
      </c>
      <c r="K917" t="str">
        <f>VLOOKUP(J917,[1]Sheet1!$B$2:$D$2034,3,0)</f>
        <v>CF</v>
      </c>
      <c r="L917" t="s">
        <v>197</v>
      </c>
      <c r="M917" s="1"/>
      <c r="N917">
        <v>0.91800000000000004</v>
      </c>
      <c r="O917">
        <v>95.9</v>
      </c>
      <c r="P917" s="30" t="s">
        <v>36</v>
      </c>
      <c r="Q917" s="6" t="s">
        <v>3046</v>
      </c>
      <c r="R917" s="8" t="s">
        <v>45</v>
      </c>
      <c r="S917" t="s">
        <v>37</v>
      </c>
    </row>
    <row r="918" spans="1:19" ht="135" x14ac:dyDescent="0.25">
      <c r="A918" s="2" t="s">
        <v>3728</v>
      </c>
      <c r="B918" s="13" t="s">
        <v>3729</v>
      </c>
      <c r="C918" s="2" t="s">
        <v>3730</v>
      </c>
      <c r="D918" s="4">
        <f t="shared" si="14"/>
        <v>46100</v>
      </c>
      <c r="E918" s="5" t="s">
        <v>3087</v>
      </c>
      <c r="F918" s="2">
        <v>1</v>
      </c>
      <c r="G918" s="2">
        <v>3.36</v>
      </c>
      <c r="H918" s="2" t="s">
        <v>433</v>
      </c>
      <c r="I918" s="6" t="s">
        <v>3731</v>
      </c>
      <c r="J918" s="2" t="s">
        <v>435</v>
      </c>
      <c r="K918" t="str">
        <f>VLOOKUP(J918,[1]Sheet1!$B$2:$D$2034,3,0)</f>
        <v>NCF</v>
      </c>
      <c r="L918" t="str">
        <f>VLOOKUP(J918,[2]Sheet1!$B$2:$H$2222,7,0)</f>
        <v>TARGET DAMASK SHEET SET</v>
      </c>
      <c r="M918" s="1"/>
      <c r="N918">
        <v>0.75800000000000001</v>
      </c>
      <c r="O918">
        <v>87.9</v>
      </c>
      <c r="P918" s="30" t="s">
        <v>36</v>
      </c>
      <c r="Q918" s="6" t="s">
        <v>3732</v>
      </c>
      <c r="R918" s="8" t="s">
        <v>45</v>
      </c>
      <c r="S918" t="s">
        <v>37</v>
      </c>
    </row>
    <row r="919" spans="1:19" ht="45" x14ac:dyDescent="0.25">
      <c r="A919" s="2" t="s">
        <v>3733</v>
      </c>
      <c r="B919" s="13" t="s">
        <v>3734</v>
      </c>
      <c r="C919" s="2" t="s">
        <v>3735</v>
      </c>
      <c r="D919" s="4">
        <f t="shared" si="14"/>
        <v>46100</v>
      </c>
      <c r="E919" s="5" t="s">
        <v>3087</v>
      </c>
      <c r="F919" s="2">
        <v>3</v>
      </c>
      <c r="G919" s="2">
        <v>4.24</v>
      </c>
      <c r="H919" s="2" t="s">
        <v>2217</v>
      </c>
      <c r="I919" s="6" t="s">
        <v>3736</v>
      </c>
      <c r="J919" s="2" t="s">
        <v>2219</v>
      </c>
      <c r="K919" t="str">
        <f>VLOOKUP(J919,[1]Sheet1!$B$2:$D$2034,3,0)</f>
        <v>NCF from C5</v>
      </c>
      <c r="L919" t="s">
        <v>60</v>
      </c>
      <c r="M919" s="1"/>
      <c r="N919">
        <v>0.75800000000000001</v>
      </c>
      <c r="O919">
        <v>87.9</v>
      </c>
      <c r="P919" s="30" t="s">
        <v>36</v>
      </c>
      <c r="Q919" s="6" t="s">
        <v>1109</v>
      </c>
      <c r="R919" s="6" t="s">
        <v>1109</v>
      </c>
      <c r="S919" t="s">
        <v>378</v>
      </c>
    </row>
    <row r="920" spans="1:19" x14ac:dyDescent="0.25">
      <c r="A920" s="1"/>
      <c r="B920" s="13" t="s">
        <v>3737</v>
      </c>
      <c r="C920" s="2" t="s">
        <v>3738</v>
      </c>
      <c r="D920" s="4">
        <f t="shared" si="14"/>
        <v>46101</v>
      </c>
      <c r="E920" s="5" t="s">
        <v>3087</v>
      </c>
      <c r="F920" s="2">
        <v>1</v>
      </c>
      <c r="G920" s="2">
        <v>3.54</v>
      </c>
      <c r="H920" s="2" t="s">
        <v>57</v>
      </c>
      <c r="I920" s="6" t="s">
        <v>3739</v>
      </c>
      <c r="J920" s="2" t="s">
        <v>59</v>
      </c>
      <c r="K920" t="str">
        <f>VLOOKUP(J920,[1]Sheet1!$B$2:$D$2034,3,0)</f>
        <v>NCF</v>
      </c>
      <c r="L920" t="s">
        <v>60</v>
      </c>
      <c r="M920" s="1"/>
      <c r="N920">
        <v>0.75800000000000001</v>
      </c>
      <c r="O920">
        <v>87.9</v>
      </c>
      <c r="P920" s="30" t="s">
        <v>36</v>
      </c>
      <c r="Q920" s="6" t="s">
        <v>84</v>
      </c>
      <c r="R920" s="8" t="s">
        <v>84</v>
      </c>
      <c r="S920" t="s">
        <v>37</v>
      </c>
    </row>
    <row r="921" spans="1:19" x14ac:dyDescent="0.25">
      <c r="A921" s="1"/>
      <c r="B921" s="13" t="s">
        <v>3740</v>
      </c>
      <c r="C921" s="2" t="s">
        <v>3741</v>
      </c>
      <c r="D921" s="4">
        <f t="shared" si="14"/>
        <v>46101</v>
      </c>
      <c r="E921" s="5" t="s">
        <v>3087</v>
      </c>
      <c r="F921" s="2">
        <v>1</v>
      </c>
      <c r="G921" s="2">
        <v>4.55</v>
      </c>
      <c r="H921" s="2" t="s">
        <v>97</v>
      </c>
      <c r="I921" s="6" t="s">
        <v>3742</v>
      </c>
      <c r="J921" s="2" t="s">
        <v>99</v>
      </c>
      <c r="K921" t="str">
        <f>VLOOKUP(J921,[1]Sheet1!$B$2:$D$2034,3,0)</f>
        <v>CF</v>
      </c>
      <c r="L921" t="s">
        <v>100</v>
      </c>
      <c r="M921" s="9" t="s">
        <v>3743</v>
      </c>
      <c r="N921">
        <v>0.9</v>
      </c>
      <c r="O921">
        <v>95</v>
      </c>
      <c r="P921" s="30" t="s">
        <v>36</v>
      </c>
      <c r="Q921" s="6" t="s">
        <v>243</v>
      </c>
      <c r="R921" s="8" t="s">
        <v>243</v>
      </c>
      <c r="S921" t="s">
        <v>103</v>
      </c>
    </row>
    <row r="922" spans="1:19" x14ac:dyDescent="0.25">
      <c r="A922" s="1"/>
      <c r="B922" s="13" t="s">
        <v>3744</v>
      </c>
      <c r="C922" s="2" t="s">
        <v>3745</v>
      </c>
      <c r="D922" s="4">
        <f t="shared" si="14"/>
        <v>46101</v>
      </c>
      <c r="E922" s="5" t="s">
        <v>3087</v>
      </c>
      <c r="F922" s="2">
        <v>1</v>
      </c>
      <c r="G922" s="2">
        <v>4.42</v>
      </c>
      <c r="H922" s="2" t="s">
        <v>1079</v>
      </c>
      <c r="I922" s="6" t="s">
        <v>3746</v>
      </c>
      <c r="J922" s="2" t="s">
        <v>67</v>
      </c>
      <c r="K922" t="str">
        <f>VLOOKUP(J922,[1]Sheet1!$B$2:$D$2034,3,0)</f>
        <v>CF</v>
      </c>
      <c r="L922" t="s">
        <v>68</v>
      </c>
      <c r="M922" s="1"/>
      <c r="N922">
        <v>0.9</v>
      </c>
      <c r="O922">
        <v>95</v>
      </c>
      <c r="P922" s="30" t="s">
        <v>36</v>
      </c>
      <c r="Q922" s="6" t="s">
        <v>1476</v>
      </c>
      <c r="R922" s="8" t="s">
        <v>155</v>
      </c>
      <c r="S922" t="s">
        <v>111</v>
      </c>
    </row>
    <row r="923" spans="1:19" x14ac:dyDescent="0.25">
      <c r="A923" s="1"/>
      <c r="B923" s="13" t="s">
        <v>3747</v>
      </c>
      <c r="C923" s="2" t="s">
        <v>3748</v>
      </c>
      <c r="D923" s="4">
        <f t="shared" si="14"/>
        <v>46101</v>
      </c>
      <c r="E923" s="5" t="s">
        <v>3087</v>
      </c>
      <c r="F923" s="2">
        <v>5</v>
      </c>
      <c r="G923" s="2">
        <v>3.89</v>
      </c>
      <c r="H923" s="2" t="s">
        <v>2275</v>
      </c>
      <c r="I923" s="6" t="s">
        <v>3749</v>
      </c>
      <c r="J923" s="2" t="s">
        <v>2277</v>
      </c>
      <c r="K923" t="str">
        <f>VLOOKUP(J923,[1]Sheet1!$B$2:$D$2034,3,0)</f>
        <v>NCF</v>
      </c>
      <c r="L923" t="s">
        <v>376</v>
      </c>
      <c r="M923" s="1"/>
      <c r="N923">
        <v>0.9</v>
      </c>
      <c r="O923">
        <v>95</v>
      </c>
      <c r="P923" s="30" t="s">
        <v>26</v>
      </c>
      <c r="R923" s="6"/>
    </row>
    <row r="924" spans="1:19" x14ac:dyDescent="0.25">
      <c r="A924" s="1"/>
      <c r="B924" s="13" t="s">
        <v>3750</v>
      </c>
      <c r="C924" s="2" t="s">
        <v>3751</v>
      </c>
      <c r="D924" s="4">
        <f t="shared" si="14"/>
        <v>46101</v>
      </c>
      <c r="E924" s="5" t="s">
        <v>3087</v>
      </c>
      <c r="F924" s="2">
        <v>4</v>
      </c>
      <c r="G924" s="2">
        <v>4.54</v>
      </c>
      <c r="H924" s="2" t="s">
        <v>74</v>
      </c>
      <c r="I924" s="6" t="s">
        <v>3752</v>
      </c>
      <c r="J924" s="2" t="s">
        <v>76</v>
      </c>
      <c r="K924" t="str">
        <f>VLOOKUP(J924,[1]Sheet1!$B$2:$D$2034,3,0)</f>
        <v>CF</v>
      </c>
      <c r="L924" t="s">
        <v>77</v>
      </c>
      <c r="M924" s="1"/>
      <c r="N924">
        <v>0.9</v>
      </c>
      <c r="O924">
        <v>95</v>
      </c>
      <c r="P924" s="30" t="s">
        <v>26</v>
      </c>
      <c r="Q924" s="6" t="s">
        <v>123</v>
      </c>
      <c r="R924" s="6" t="s">
        <v>123</v>
      </c>
    </row>
    <row r="925" spans="1:19" x14ac:dyDescent="0.25">
      <c r="A925" s="1"/>
      <c r="B925" s="13" t="s">
        <v>3753</v>
      </c>
      <c r="C925" s="2" t="s">
        <v>3754</v>
      </c>
      <c r="D925" s="4">
        <f t="shared" si="14"/>
        <v>46101</v>
      </c>
      <c r="E925" s="5" t="s">
        <v>3087</v>
      </c>
      <c r="F925" s="2">
        <v>1</v>
      </c>
      <c r="G925" s="2">
        <v>4.54</v>
      </c>
      <c r="H925" s="2" t="s">
        <v>74</v>
      </c>
      <c r="I925" s="6" t="s">
        <v>3755</v>
      </c>
      <c r="J925" s="2" t="s">
        <v>76</v>
      </c>
      <c r="K925" t="str">
        <f>VLOOKUP(J925,[1]Sheet1!$B$2:$D$2034,3,0)</f>
        <v>CF</v>
      </c>
      <c r="L925" t="s">
        <v>77</v>
      </c>
      <c r="M925" s="1"/>
      <c r="N925">
        <v>0.59899999999999998</v>
      </c>
      <c r="O925">
        <v>79.95</v>
      </c>
      <c r="P925" s="30" t="s">
        <v>36</v>
      </c>
      <c r="Q925" s="6" t="s">
        <v>3756</v>
      </c>
      <c r="R925" s="8" t="s">
        <v>243</v>
      </c>
      <c r="S925" t="s">
        <v>103</v>
      </c>
    </row>
    <row r="926" spans="1:19" ht="30" x14ac:dyDescent="0.25">
      <c r="A926" s="1"/>
      <c r="B926" s="13" t="s">
        <v>3757</v>
      </c>
      <c r="C926" s="2" t="s">
        <v>3758</v>
      </c>
      <c r="D926" s="4">
        <f t="shared" si="14"/>
        <v>46101</v>
      </c>
      <c r="E926" s="5" t="s">
        <v>3087</v>
      </c>
      <c r="F926" s="2">
        <v>1</v>
      </c>
      <c r="G926" s="2">
        <v>4.42</v>
      </c>
      <c r="H926" s="2" t="s">
        <v>1079</v>
      </c>
      <c r="I926" s="6" t="s">
        <v>3759</v>
      </c>
      <c r="J926" s="2" t="s">
        <v>67</v>
      </c>
      <c r="K926" t="str">
        <f>VLOOKUP(J926,[1]Sheet1!$B$2:$D$2034,3,0)</f>
        <v>CF</v>
      </c>
      <c r="L926" t="s">
        <v>68</v>
      </c>
      <c r="M926" s="9" t="s">
        <v>3760</v>
      </c>
      <c r="N926">
        <v>0.99099999999999999</v>
      </c>
      <c r="O926">
        <v>99.55</v>
      </c>
      <c r="P926" s="30" t="s">
        <v>36</v>
      </c>
      <c r="Q926" s="6" t="s">
        <v>103</v>
      </c>
      <c r="R926" s="8" t="s">
        <v>243</v>
      </c>
      <c r="S926" t="s">
        <v>103</v>
      </c>
    </row>
    <row r="927" spans="1:19" ht="30" x14ac:dyDescent="0.25">
      <c r="A927" s="1"/>
      <c r="B927" s="13" t="s">
        <v>3761</v>
      </c>
      <c r="C927" s="2" t="s">
        <v>3762</v>
      </c>
      <c r="D927" s="4">
        <f t="shared" si="14"/>
        <v>46102</v>
      </c>
      <c r="E927" s="5" t="s">
        <v>3087</v>
      </c>
      <c r="F927" s="2">
        <v>1</v>
      </c>
      <c r="G927" s="2">
        <v>3.62</v>
      </c>
      <c r="H927" s="2" t="s">
        <v>683</v>
      </c>
      <c r="I927" s="6" t="s">
        <v>3763</v>
      </c>
      <c r="J927" s="2" t="s">
        <v>685</v>
      </c>
      <c r="K927" t="str">
        <f>VLOOKUP(J927,[1]Sheet1!$B$2:$D$2034,3,0)</f>
        <v>CF</v>
      </c>
      <c r="L927" t="s">
        <v>686</v>
      </c>
      <c r="M927" s="1"/>
      <c r="N927">
        <v>0.87</v>
      </c>
      <c r="O927">
        <v>93.5</v>
      </c>
      <c r="P927" s="30" t="s">
        <v>36</v>
      </c>
      <c r="Q927" s="6" t="s">
        <v>1739</v>
      </c>
      <c r="R927" s="8" t="s">
        <v>45</v>
      </c>
      <c r="S927" t="s">
        <v>37</v>
      </c>
    </row>
    <row r="928" spans="1:19" ht="30" x14ac:dyDescent="0.25">
      <c r="A928" s="2" t="s">
        <v>3764</v>
      </c>
      <c r="B928" s="13" t="s">
        <v>3765</v>
      </c>
      <c r="C928" s="2" t="s">
        <v>3766</v>
      </c>
      <c r="D928" s="4">
        <f t="shared" si="14"/>
        <v>46102</v>
      </c>
      <c r="E928" s="5" t="s">
        <v>3087</v>
      </c>
      <c r="F928" s="2">
        <v>1</v>
      </c>
      <c r="G928" s="2">
        <v>4.42</v>
      </c>
      <c r="H928" s="2" t="s">
        <v>1079</v>
      </c>
      <c r="I928" s="6" t="s">
        <v>3767</v>
      </c>
      <c r="J928" s="2" t="s">
        <v>67</v>
      </c>
      <c r="K928" t="str">
        <f>VLOOKUP(J928,[1]Sheet1!$B$2:$D$2034,3,0)</f>
        <v>CF</v>
      </c>
      <c r="L928" t="s">
        <v>68</v>
      </c>
      <c r="M928" s="1"/>
      <c r="N928">
        <v>0</v>
      </c>
      <c r="O928">
        <v>50</v>
      </c>
      <c r="P928" s="30" t="s">
        <v>36</v>
      </c>
      <c r="Q928" s="6" t="s">
        <v>1910</v>
      </c>
      <c r="R928" s="8" t="s">
        <v>45</v>
      </c>
      <c r="S928" t="s">
        <v>37</v>
      </c>
    </row>
    <row r="929" spans="1:19" x14ac:dyDescent="0.25">
      <c r="A929" s="2" t="s">
        <v>3768</v>
      </c>
      <c r="B929" s="13" t="s">
        <v>3769</v>
      </c>
      <c r="C929" s="2" t="s">
        <v>3770</v>
      </c>
      <c r="D929" s="4">
        <f t="shared" si="14"/>
        <v>46102</v>
      </c>
      <c r="E929" s="5" t="s">
        <v>3087</v>
      </c>
      <c r="F929" s="2">
        <v>1</v>
      </c>
      <c r="G929" s="2">
        <v>4.79</v>
      </c>
      <c r="H929" s="2" t="s">
        <v>513</v>
      </c>
      <c r="I929" s="6" t="s">
        <v>3771</v>
      </c>
      <c r="J929" s="2" t="s">
        <v>515</v>
      </c>
      <c r="K929" t="str">
        <f>VLOOKUP(J929,[1]Sheet1!$B$2:$D$2034,3,0)</f>
        <v>CF</v>
      </c>
      <c r="L929" t="s">
        <v>138</v>
      </c>
      <c r="M929" s="9" t="s">
        <v>3772</v>
      </c>
      <c r="N929">
        <v>0.77200000000000002</v>
      </c>
      <c r="O929">
        <v>88.6</v>
      </c>
      <c r="P929" s="30" t="s">
        <v>36</v>
      </c>
      <c r="Q929" s="6" t="s">
        <v>1910</v>
      </c>
      <c r="R929" s="8" t="s">
        <v>45</v>
      </c>
      <c r="S929" t="s">
        <v>37</v>
      </c>
    </row>
    <row r="930" spans="1:19" x14ac:dyDescent="0.25">
      <c r="A930" s="1"/>
      <c r="B930" s="13" t="s">
        <v>3773</v>
      </c>
      <c r="C930" s="2" t="s">
        <v>3774</v>
      </c>
      <c r="D930" s="4">
        <f t="shared" si="14"/>
        <v>46102</v>
      </c>
      <c r="E930" s="5" t="s">
        <v>3087</v>
      </c>
      <c r="F930" s="2">
        <v>1</v>
      </c>
      <c r="G930" s="2">
        <v>4.42</v>
      </c>
      <c r="H930" s="2" t="s">
        <v>1079</v>
      </c>
      <c r="I930" s="6" t="s">
        <v>3775</v>
      </c>
      <c r="J930" s="2" t="s">
        <v>67</v>
      </c>
      <c r="K930" t="str">
        <f>VLOOKUP(J930,[1]Sheet1!$B$2:$D$2034,3,0)</f>
        <v>CF</v>
      </c>
      <c r="L930" t="s">
        <v>68</v>
      </c>
      <c r="M930" s="1"/>
      <c r="N930">
        <v>0.77200000000000002</v>
      </c>
      <c r="O930">
        <v>88.6</v>
      </c>
      <c r="P930" s="30" t="s">
        <v>36</v>
      </c>
      <c r="Q930" s="6" t="s">
        <v>378</v>
      </c>
      <c r="R930" s="29" t="s">
        <v>3776</v>
      </c>
      <c r="S930" t="s">
        <v>37</v>
      </c>
    </row>
    <row r="931" spans="1:19" x14ac:dyDescent="0.25">
      <c r="A931" s="2" t="s">
        <v>3777</v>
      </c>
      <c r="B931" s="13" t="s">
        <v>3778</v>
      </c>
      <c r="C931" s="2" t="s">
        <v>3779</v>
      </c>
      <c r="D931" s="4">
        <f t="shared" si="14"/>
        <v>46102</v>
      </c>
      <c r="E931" s="5" t="s">
        <v>3087</v>
      </c>
      <c r="F931" s="2">
        <v>1</v>
      </c>
      <c r="G931" s="2">
        <v>4.34</v>
      </c>
      <c r="H931" t="s">
        <v>115</v>
      </c>
      <c r="I931" s="6" t="s">
        <v>3780</v>
      </c>
      <c r="J931" s="2" t="s">
        <v>117</v>
      </c>
      <c r="K931" t="str">
        <f>VLOOKUP(J931,[1]Sheet1!$B$2:$D$2034,3,0)</f>
        <v>CF</v>
      </c>
      <c r="L931" t="s">
        <v>118</v>
      </c>
      <c r="M931" s="1"/>
      <c r="N931">
        <v>-0.90900000000000003</v>
      </c>
      <c r="O931">
        <v>4.55</v>
      </c>
      <c r="P931" s="30" t="s">
        <v>36</v>
      </c>
      <c r="R931" s="26" t="s">
        <v>1563</v>
      </c>
      <c r="S931" t="s">
        <v>37</v>
      </c>
    </row>
    <row r="932" spans="1:19" ht="60" x14ac:dyDescent="0.25">
      <c r="A932" s="2" t="s">
        <v>3781</v>
      </c>
      <c r="B932" s="13" t="s">
        <v>3782</v>
      </c>
      <c r="C932" s="2" t="s">
        <v>3783</v>
      </c>
      <c r="D932" s="4">
        <f t="shared" si="14"/>
        <v>46102</v>
      </c>
      <c r="E932" s="5" t="s">
        <v>3087</v>
      </c>
      <c r="F932" s="2">
        <v>2</v>
      </c>
      <c r="G932" s="2">
        <v>3.92</v>
      </c>
      <c r="H932" s="2" t="s">
        <v>558</v>
      </c>
      <c r="I932" s="6" t="s">
        <v>3784</v>
      </c>
      <c r="J932" s="2" t="s">
        <v>560</v>
      </c>
      <c r="K932" t="str">
        <f>VLOOKUP(J932,[1]Sheet1!$B$2:$D$2034,3,0)</f>
        <v>NCF</v>
      </c>
      <c r="L932" t="s">
        <v>161</v>
      </c>
      <c r="M932" s="9" t="s">
        <v>3785</v>
      </c>
      <c r="N932">
        <v>-0.90900000000000003</v>
      </c>
      <c r="O932">
        <v>4.55</v>
      </c>
      <c r="P932" s="30" t="s">
        <v>36</v>
      </c>
      <c r="Q932" s="6" t="s">
        <v>3786</v>
      </c>
      <c r="R932" s="14" t="s">
        <v>3787</v>
      </c>
      <c r="S932" t="s">
        <v>28</v>
      </c>
    </row>
    <row r="933" spans="1:19" x14ac:dyDescent="0.25">
      <c r="A933" s="1"/>
      <c r="B933" s="13" t="s">
        <v>3788</v>
      </c>
      <c r="C933" s="2" t="s">
        <v>3789</v>
      </c>
      <c r="D933" s="4">
        <f t="shared" si="14"/>
        <v>46102</v>
      </c>
      <c r="E933" s="5" t="s">
        <v>3087</v>
      </c>
      <c r="F933" s="2">
        <v>5</v>
      </c>
      <c r="G933" s="2">
        <v>4.34</v>
      </c>
      <c r="H933" t="s">
        <v>115</v>
      </c>
      <c r="I933" s="6" t="s">
        <v>3790</v>
      </c>
      <c r="J933" s="2" t="s">
        <v>117</v>
      </c>
      <c r="K933" t="str">
        <f>VLOOKUP(J933,[1]Sheet1!$B$2:$D$2034,3,0)</f>
        <v>CF</v>
      </c>
      <c r="L933" t="s">
        <v>118</v>
      </c>
      <c r="M933" s="1"/>
      <c r="N933">
        <v>-0.90900000000000003</v>
      </c>
      <c r="O933">
        <v>4.55</v>
      </c>
      <c r="P933" s="30" t="s">
        <v>26</v>
      </c>
      <c r="R933" s="6" t="s">
        <v>69</v>
      </c>
      <c r="S933" t="s">
        <v>28</v>
      </c>
    </row>
    <row r="934" spans="1:19" x14ac:dyDescent="0.25">
      <c r="A934" s="1"/>
      <c r="B934" s="13" t="s">
        <v>3791</v>
      </c>
      <c r="C934" s="2" t="s">
        <v>3792</v>
      </c>
      <c r="D934" s="4">
        <f t="shared" si="14"/>
        <v>46102</v>
      </c>
      <c r="E934" s="5" t="s">
        <v>3087</v>
      </c>
      <c r="F934" s="2">
        <v>5</v>
      </c>
      <c r="G934" s="2">
        <v>4.79</v>
      </c>
      <c r="H934" s="2" t="s">
        <v>513</v>
      </c>
      <c r="I934" s="6" t="s">
        <v>3793</v>
      </c>
      <c r="J934" s="2" t="s">
        <v>515</v>
      </c>
      <c r="K934" t="str">
        <f>VLOOKUP(J934,[1]Sheet1!$B$2:$D$2034,3,0)</f>
        <v>CF</v>
      </c>
      <c r="L934" t="s">
        <v>138</v>
      </c>
      <c r="M934" s="1"/>
      <c r="N934">
        <v>-0.90900000000000003</v>
      </c>
      <c r="O934">
        <v>4.55</v>
      </c>
      <c r="P934" s="30" t="s">
        <v>26</v>
      </c>
      <c r="Q934" t="s">
        <v>276</v>
      </c>
      <c r="R934" s="6" t="s">
        <v>276</v>
      </c>
    </row>
    <row r="935" spans="1:19" ht="30" x14ac:dyDescent="0.25">
      <c r="A935" s="2" t="s">
        <v>3794</v>
      </c>
      <c r="B935" s="13" t="s">
        <v>3795</v>
      </c>
      <c r="C935" s="2" t="s">
        <v>3796</v>
      </c>
      <c r="D935" s="4">
        <f t="shared" si="14"/>
        <v>46102</v>
      </c>
      <c r="E935" s="5" t="s">
        <v>3087</v>
      </c>
      <c r="F935" s="2">
        <v>5</v>
      </c>
      <c r="G935" s="2">
        <v>3.95</v>
      </c>
      <c r="H935" s="2" t="s">
        <v>1156</v>
      </c>
      <c r="I935" s="6" t="s">
        <v>3797</v>
      </c>
      <c r="J935" s="2" t="s">
        <v>83</v>
      </c>
      <c r="K935" t="str">
        <f>VLOOKUP(J935,[1]Sheet1!$B$2:$D$2034,3,0)</f>
        <v>NCF</v>
      </c>
      <c r="L935" t="s">
        <v>68</v>
      </c>
      <c r="M935" s="1"/>
      <c r="N935">
        <v>-0.90900000000000003</v>
      </c>
      <c r="O935">
        <v>4.55</v>
      </c>
      <c r="P935" s="30" t="s">
        <v>26</v>
      </c>
      <c r="R935" s="6"/>
    </row>
    <row r="936" spans="1:19" x14ac:dyDescent="0.25">
      <c r="A936" s="2" t="s">
        <v>3798</v>
      </c>
      <c r="B936" s="13" t="s">
        <v>3799</v>
      </c>
      <c r="C936" s="2" t="s">
        <v>3800</v>
      </c>
      <c r="D936" s="4">
        <f t="shared" si="14"/>
        <v>46102</v>
      </c>
      <c r="E936" s="5" t="s">
        <v>3087</v>
      </c>
      <c r="F936" s="2">
        <v>2</v>
      </c>
      <c r="G936" s="2">
        <v>4.53</v>
      </c>
      <c r="H936" s="2" t="s">
        <v>49</v>
      </c>
      <c r="I936" s="6" t="s">
        <v>3801</v>
      </c>
      <c r="J936" s="2" t="s">
        <v>51</v>
      </c>
      <c r="K936" t="str">
        <f>VLOOKUP(J936,[1]Sheet1!$B$2:$D$2034,3,0)</f>
        <v>CF</v>
      </c>
      <c r="L936" t="s">
        <v>52</v>
      </c>
      <c r="M936" s="1"/>
      <c r="N936">
        <v>-0.61599999999999999</v>
      </c>
      <c r="O936">
        <v>19.2</v>
      </c>
      <c r="P936" s="30" t="s">
        <v>36</v>
      </c>
      <c r="Q936" s="6" t="s">
        <v>103</v>
      </c>
      <c r="R936" s="8" t="s">
        <v>565</v>
      </c>
      <c r="S936" t="s">
        <v>28</v>
      </c>
    </row>
    <row r="937" spans="1:19" ht="30" x14ac:dyDescent="0.25">
      <c r="A937" s="2" t="s">
        <v>3802</v>
      </c>
      <c r="B937" s="13" t="s">
        <v>3803</v>
      </c>
      <c r="C937" s="2" t="s">
        <v>3804</v>
      </c>
      <c r="D937" s="4">
        <f t="shared" si="14"/>
        <v>46102</v>
      </c>
      <c r="E937" s="5" t="s">
        <v>3087</v>
      </c>
      <c r="F937" s="2">
        <v>1</v>
      </c>
      <c r="G937" s="2">
        <v>4.51</v>
      </c>
      <c r="H937" s="2" t="s">
        <v>1494</v>
      </c>
      <c r="I937" s="6" t="s">
        <v>3805</v>
      </c>
      <c r="J937" s="2" t="s">
        <v>1496</v>
      </c>
      <c r="K937" t="str">
        <f>VLOOKUP(J937,[1]Sheet1!$B$2:$D$2034,3,0)</f>
        <v>CF</v>
      </c>
      <c r="L937" t="s">
        <v>52</v>
      </c>
      <c r="M937" s="1"/>
      <c r="N937">
        <v>-0.61599999999999999</v>
      </c>
      <c r="O937">
        <v>19.2</v>
      </c>
      <c r="P937" s="30" t="s">
        <v>36</v>
      </c>
      <c r="Q937" s="6" t="s">
        <v>378</v>
      </c>
      <c r="R937" s="6" t="s">
        <v>378</v>
      </c>
      <c r="S937" t="s">
        <v>378</v>
      </c>
    </row>
    <row r="938" spans="1:19" x14ac:dyDescent="0.25">
      <c r="A938" s="1"/>
      <c r="B938" s="13" t="s">
        <v>3806</v>
      </c>
      <c r="C938" s="2" t="s">
        <v>3807</v>
      </c>
      <c r="D938" s="4">
        <f t="shared" si="14"/>
        <v>46102</v>
      </c>
      <c r="E938" s="5" t="s">
        <v>3087</v>
      </c>
      <c r="F938" s="2">
        <v>1</v>
      </c>
      <c r="G938" s="2">
        <v>2.3199999999999998</v>
      </c>
      <c r="H938" s="2" t="s">
        <v>266</v>
      </c>
      <c r="I938" s="6" t="s">
        <v>3808</v>
      </c>
      <c r="J938" s="2" t="s">
        <v>268</v>
      </c>
      <c r="K938" t="str">
        <f>VLOOKUP(J938,[1]Sheet1!$B$2:$D$2034,3,0)</f>
        <v>NCF from C5</v>
      </c>
      <c r="L938" t="s">
        <v>269</v>
      </c>
      <c r="M938" s="9" t="s">
        <v>3809</v>
      </c>
      <c r="N938">
        <v>0.57799999999999996</v>
      </c>
      <c r="O938">
        <v>78.900000000000006</v>
      </c>
      <c r="P938" s="30" t="s">
        <v>36</v>
      </c>
      <c r="Q938" s="6" t="s">
        <v>3120</v>
      </c>
      <c r="R938" s="26" t="s">
        <v>1563</v>
      </c>
      <c r="S938" t="s">
        <v>37</v>
      </c>
    </row>
    <row r="939" spans="1:19" x14ac:dyDescent="0.25">
      <c r="A939" s="2" t="s">
        <v>3810</v>
      </c>
      <c r="B939" s="13" t="s">
        <v>3811</v>
      </c>
      <c r="C939" s="2" t="s">
        <v>3812</v>
      </c>
      <c r="D939" s="4">
        <f t="shared" si="14"/>
        <v>46103</v>
      </c>
      <c r="E939" s="5" t="s">
        <v>3087</v>
      </c>
      <c r="F939" s="2">
        <v>2</v>
      </c>
      <c r="G939" s="2">
        <v>4.54</v>
      </c>
      <c r="H939" s="2" t="s">
        <v>74</v>
      </c>
      <c r="I939" s="6" t="s">
        <v>3813</v>
      </c>
      <c r="J939" s="2" t="s">
        <v>76</v>
      </c>
      <c r="K939" t="str">
        <f>VLOOKUP(J939,[1]Sheet1!$B$2:$D$2034,3,0)</f>
        <v>CF</v>
      </c>
      <c r="L939" t="s">
        <v>77</v>
      </c>
      <c r="M939" s="1"/>
      <c r="N939">
        <v>-0.29599999999999999</v>
      </c>
      <c r="O939">
        <v>35.200000000000003</v>
      </c>
      <c r="P939" s="30" t="s">
        <v>36</v>
      </c>
      <c r="Q939" s="6" t="s">
        <v>565</v>
      </c>
      <c r="R939" s="8" t="s">
        <v>565</v>
      </c>
      <c r="S939" t="s">
        <v>103</v>
      </c>
    </row>
    <row r="940" spans="1:19" x14ac:dyDescent="0.25">
      <c r="A940" s="2" t="s">
        <v>3814</v>
      </c>
      <c r="B940" s="13" t="s">
        <v>3815</v>
      </c>
      <c r="C940" s="2" t="s">
        <v>3816</v>
      </c>
      <c r="D940" s="4">
        <f t="shared" si="14"/>
        <v>46103</v>
      </c>
      <c r="E940" s="5" t="s">
        <v>3087</v>
      </c>
      <c r="F940" s="2">
        <v>5</v>
      </c>
      <c r="G940" s="2">
        <v>4.54</v>
      </c>
      <c r="H940" s="2" t="s">
        <v>74</v>
      </c>
      <c r="I940" s="6" t="s">
        <v>3817</v>
      </c>
      <c r="J940" s="2" t="s">
        <v>76</v>
      </c>
      <c r="K940" t="str">
        <f>VLOOKUP(J940,[1]Sheet1!$B$2:$D$2034,3,0)</f>
        <v>CF</v>
      </c>
      <c r="L940" t="s">
        <v>77</v>
      </c>
      <c r="M940" s="1"/>
      <c r="N940">
        <v>0.33800000000000002</v>
      </c>
      <c r="O940">
        <v>66.900000000000006</v>
      </c>
      <c r="P940" s="30" t="s">
        <v>26</v>
      </c>
      <c r="Q940" s="6" t="s">
        <v>128</v>
      </c>
      <c r="R940" s="6" t="s">
        <v>53</v>
      </c>
    </row>
    <row r="941" spans="1:19" ht="30" x14ac:dyDescent="0.25">
      <c r="A941" s="2" t="s">
        <v>3818</v>
      </c>
      <c r="B941" s="13" t="s">
        <v>3819</v>
      </c>
      <c r="C941" s="2" t="s">
        <v>3820</v>
      </c>
      <c r="D941" s="4">
        <f t="shared" si="14"/>
        <v>46103</v>
      </c>
      <c r="E941" s="5" t="s">
        <v>3087</v>
      </c>
      <c r="F941" s="2">
        <v>4</v>
      </c>
      <c r="G941" s="2">
        <v>4.42</v>
      </c>
      <c r="H941" s="2" t="s">
        <v>1079</v>
      </c>
      <c r="I941" s="6" t="s">
        <v>3821</v>
      </c>
      <c r="J941" s="2" t="s">
        <v>67</v>
      </c>
      <c r="K941" t="str">
        <f>VLOOKUP(J941,[1]Sheet1!$B$2:$D$2034,3,0)</f>
        <v>CF</v>
      </c>
      <c r="L941" t="s">
        <v>68</v>
      </c>
      <c r="M941" s="1"/>
      <c r="N941">
        <v>-0.68</v>
      </c>
      <c r="O941">
        <v>16</v>
      </c>
      <c r="P941" s="30" t="s">
        <v>26</v>
      </c>
      <c r="Q941" t="s">
        <v>316</v>
      </c>
      <c r="R941" s="6" t="s">
        <v>316</v>
      </c>
      <c r="S941" s="22"/>
    </row>
    <row r="942" spans="1:19" x14ac:dyDescent="0.25">
      <c r="A942" s="2" t="s">
        <v>3822</v>
      </c>
      <c r="B942" s="13" t="s">
        <v>3823</v>
      </c>
      <c r="C942" s="2" t="s">
        <v>3824</v>
      </c>
      <c r="D942" s="4">
        <f t="shared" si="14"/>
        <v>46103</v>
      </c>
      <c r="E942" s="5" t="s">
        <v>3087</v>
      </c>
      <c r="F942" s="2">
        <v>1</v>
      </c>
      <c r="G942" s="2">
        <v>3.14</v>
      </c>
      <c r="H942" s="2" t="s">
        <v>373</v>
      </c>
      <c r="I942" s="6" t="s">
        <v>3825</v>
      </c>
      <c r="J942" s="2" t="s">
        <v>375</v>
      </c>
      <c r="K942" t="str">
        <f>VLOOKUP(J942,[1]Sheet1!$B$2:$D$2034,3,0)</f>
        <v>CF</v>
      </c>
      <c r="L942" t="s">
        <v>376</v>
      </c>
      <c r="M942" s="1"/>
      <c r="N942">
        <v>0</v>
      </c>
      <c r="O942">
        <v>50</v>
      </c>
      <c r="P942" s="30" t="s">
        <v>36</v>
      </c>
      <c r="Q942" s="6" t="s">
        <v>3826</v>
      </c>
      <c r="R942" s="8" t="s">
        <v>458</v>
      </c>
      <c r="S942" t="s">
        <v>37</v>
      </c>
    </row>
    <row r="943" spans="1:19" ht="30" x14ac:dyDescent="0.25">
      <c r="A943" s="2" t="s">
        <v>3827</v>
      </c>
      <c r="B943" s="13" t="s">
        <v>3828</v>
      </c>
      <c r="C943" s="2" t="s">
        <v>3829</v>
      </c>
      <c r="D943" s="4">
        <f t="shared" si="14"/>
        <v>46103</v>
      </c>
      <c r="E943" s="5" t="s">
        <v>3087</v>
      </c>
      <c r="F943" s="2">
        <v>4</v>
      </c>
      <c r="G943" s="2">
        <v>4.42</v>
      </c>
      <c r="H943" s="2" t="s">
        <v>1079</v>
      </c>
      <c r="I943" s="6" t="s">
        <v>3830</v>
      </c>
      <c r="J943" s="2" t="s">
        <v>67</v>
      </c>
      <c r="K943" t="str">
        <f>VLOOKUP(J943,[1]Sheet1!$B$2:$D$2034,3,0)</f>
        <v>CF</v>
      </c>
      <c r="L943" t="s">
        <v>68</v>
      </c>
      <c r="M943" s="1"/>
      <c r="N943">
        <v>0</v>
      </c>
      <c r="O943">
        <v>50</v>
      </c>
      <c r="P943" s="30" t="s">
        <v>26</v>
      </c>
      <c r="R943" s="6" t="s">
        <v>110</v>
      </c>
    </row>
    <row r="944" spans="1:19" x14ac:dyDescent="0.25">
      <c r="A944" s="1"/>
      <c r="B944" s="13" t="s">
        <v>3831</v>
      </c>
      <c r="C944" s="2" t="s">
        <v>3832</v>
      </c>
      <c r="D944" s="4">
        <f t="shared" si="14"/>
        <v>46103</v>
      </c>
      <c r="E944" s="5" t="s">
        <v>3087</v>
      </c>
      <c r="F944" s="2">
        <v>3</v>
      </c>
      <c r="G944" s="2">
        <v>4.42</v>
      </c>
      <c r="H944" s="2" t="s">
        <v>1079</v>
      </c>
      <c r="I944" s="6" t="s">
        <v>3833</v>
      </c>
      <c r="J944" s="2" t="s">
        <v>67</v>
      </c>
      <c r="K944" t="str">
        <f>VLOOKUP(J944,[1]Sheet1!$B$2:$D$2034,3,0)</f>
        <v>CF</v>
      </c>
      <c r="L944" t="s">
        <v>68</v>
      </c>
      <c r="M944" s="1"/>
      <c r="N944">
        <v>0.39200000000000002</v>
      </c>
      <c r="O944">
        <v>69.599999999999994</v>
      </c>
      <c r="P944" s="30" t="s">
        <v>36</v>
      </c>
      <c r="Q944" t="s">
        <v>3046</v>
      </c>
      <c r="R944" s="8" t="s">
        <v>45</v>
      </c>
      <c r="S944" t="s">
        <v>37</v>
      </c>
    </row>
    <row r="945" spans="1:19" x14ac:dyDescent="0.25">
      <c r="A945" s="1"/>
      <c r="B945" s="13" t="s">
        <v>3834</v>
      </c>
      <c r="C945" s="2" t="s">
        <v>3835</v>
      </c>
      <c r="D945" s="4">
        <f t="shared" si="14"/>
        <v>46103</v>
      </c>
      <c r="E945" s="5" t="s">
        <v>3087</v>
      </c>
      <c r="F945" s="2">
        <v>2</v>
      </c>
      <c r="G945" s="2">
        <v>4.0999999999999996</v>
      </c>
      <c r="H945" s="2" t="s">
        <v>194</v>
      </c>
      <c r="I945" s="6" t="s">
        <v>3836</v>
      </c>
      <c r="J945" s="2" t="s">
        <v>196</v>
      </c>
      <c r="K945" t="str">
        <f>VLOOKUP(J945,[1]Sheet1!$B$2:$D$2034,3,0)</f>
        <v>CF</v>
      </c>
      <c r="L945" t="s">
        <v>197</v>
      </c>
      <c r="M945" s="1"/>
      <c r="N945">
        <v>-0.10100000000000001</v>
      </c>
      <c r="O945">
        <v>44.95</v>
      </c>
      <c r="P945" s="30" t="s">
        <v>36</v>
      </c>
      <c r="Q945" s="6" t="s">
        <v>1562</v>
      </c>
      <c r="R945" s="8" t="s">
        <v>1563</v>
      </c>
      <c r="S945" s="6" t="s">
        <v>37</v>
      </c>
    </row>
    <row r="946" spans="1:19" ht="30" x14ac:dyDescent="0.25">
      <c r="A946" s="2" t="s">
        <v>3837</v>
      </c>
      <c r="B946" s="13" t="s">
        <v>3838</v>
      </c>
      <c r="C946" s="2" t="s">
        <v>3839</v>
      </c>
      <c r="D946" s="4">
        <f t="shared" si="14"/>
        <v>46103</v>
      </c>
      <c r="E946" s="5" t="s">
        <v>3087</v>
      </c>
      <c r="F946" s="2">
        <v>2</v>
      </c>
      <c r="G946" s="2">
        <v>3.95</v>
      </c>
      <c r="H946" s="2" t="s">
        <v>1156</v>
      </c>
      <c r="I946" s="6" t="s">
        <v>3840</v>
      </c>
      <c r="J946" s="2" t="s">
        <v>83</v>
      </c>
      <c r="K946" t="str">
        <f>VLOOKUP(J946,[1]Sheet1!$B$2:$D$2034,3,0)</f>
        <v>NCF</v>
      </c>
      <c r="L946" t="s">
        <v>68</v>
      </c>
      <c r="M946" s="1"/>
      <c r="N946">
        <v>5.1999999999999998E-2</v>
      </c>
      <c r="O946">
        <v>52.6</v>
      </c>
      <c r="P946" s="30" t="s">
        <v>36</v>
      </c>
      <c r="Q946" s="6" t="s">
        <v>84</v>
      </c>
      <c r="R946" s="8" t="s">
        <v>84</v>
      </c>
      <c r="S946" t="s">
        <v>37</v>
      </c>
    </row>
    <row r="947" spans="1:19" x14ac:dyDescent="0.25">
      <c r="A947" s="2" t="s">
        <v>3841</v>
      </c>
      <c r="B947" s="13" t="s">
        <v>3842</v>
      </c>
      <c r="C947" s="2" t="s">
        <v>3843</v>
      </c>
      <c r="D947" s="4">
        <f t="shared" si="14"/>
        <v>46103</v>
      </c>
      <c r="E947" s="5" t="s">
        <v>3087</v>
      </c>
      <c r="F947" s="2">
        <v>5</v>
      </c>
      <c r="G947" s="2">
        <v>3.95</v>
      </c>
      <c r="H947" s="2" t="s">
        <v>1156</v>
      </c>
      <c r="I947" s="6" t="s">
        <v>3844</v>
      </c>
      <c r="J947" s="2" t="s">
        <v>83</v>
      </c>
      <c r="K947" t="str">
        <f>VLOOKUP(J947,[1]Sheet1!$B$2:$D$2034,3,0)</f>
        <v>NCF</v>
      </c>
      <c r="L947" t="s">
        <v>68</v>
      </c>
      <c r="M947" s="1"/>
      <c r="N947">
        <v>0.63700000000000001</v>
      </c>
      <c r="O947">
        <v>81.849999999999994</v>
      </c>
      <c r="P947" s="30" t="s">
        <v>26</v>
      </c>
      <c r="R947" s="6"/>
    </row>
    <row r="948" spans="1:19" x14ac:dyDescent="0.25">
      <c r="A948" s="1"/>
      <c r="B948" s="13" t="s">
        <v>3845</v>
      </c>
      <c r="C948" s="2" t="s">
        <v>3846</v>
      </c>
      <c r="D948" s="4">
        <f t="shared" si="14"/>
        <v>46103</v>
      </c>
      <c r="E948" s="5" t="s">
        <v>3087</v>
      </c>
      <c r="F948" s="2">
        <v>1</v>
      </c>
      <c r="G948" s="2">
        <v>3.95</v>
      </c>
      <c r="H948" s="2" t="s">
        <v>1156</v>
      </c>
      <c r="I948" s="6" t="s">
        <v>3847</v>
      </c>
      <c r="J948" s="2" t="s">
        <v>83</v>
      </c>
      <c r="K948" t="str">
        <f>VLOOKUP(J948,[1]Sheet1!$B$2:$D$2034,3,0)</f>
        <v>NCF</v>
      </c>
      <c r="L948" t="s">
        <v>68</v>
      </c>
      <c r="M948" s="1"/>
      <c r="N948">
        <v>0.63700000000000001</v>
      </c>
      <c r="O948">
        <v>81.849999999999994</v>
      </c>
      <c r="P948" s="30" t="s">
        <v>36</v>
      </c>
      <c r="Q948" s="6" t="s">
        <v>458</v>
      </c>
      <c r="R948" s="8" t="s">
        <v>458</v>
      </c>
      <c r="S948" t="s">
        <v>28</v>
      </c>
    </row>
    <row r="949" spans="1:19" ht="30" x14ac:dyDescent="0.25">
      <c r="A949" s="1"/>
      <c r="B949" s="13" t="s">
        <v>3848</v>
      </c>
      <c r="C949" s="2" t="s">
        <v>3849</v>
      </c>
      <c r="D949" s="4">
        <f t="shared" si="14"/>
        <v>46103</v>
      </c>
      <c r="E949" s="5" t="s">
        <v>3087</v>
      </c>
      <c r="F949" s="2">
        <v>1</v>
      </c>
      <c r="G949" s="2">
        <v>3.95</v>
      </c>
      <c r="H949" s="2" t="s">
        <v>1156</v>
      </c>
      <c r="I949" s="6" t="s">
        <v>3850</v>
      </c>
      <c r="J949" s="2" t="s">
        <v>83</v>
      </c>
      <c r="K949" t="str">
        <f>VLOOKUP(J949,[1]Sheet1!$B$2:$D$2034,3,0)</f>
        <v>NCF</v>
      </c>
      <c r="L949" t="s">
        <v>68</v>
      </c>
      <c r="M949" s="1"/>
      <c r="N949">
        <v>0.49399999999999999</v>
      </c>
      <c r="O949">
        <v>74.7</v>
      </c>
      <c r="P949" s="30" t="s">
        <v>36</v>
      </c>
      <c r="Q949" s="6" t="s">
        <v>84</v>
      </c>
      <c r="R949" s="8" t="s">
        <v>84</v>
      </c>
      <c r="S949" t="s">
        <v>37</v>
      </c>
    </row>
    <row r="950" spans="1:19" ht="30" x14ac:dyDescent="0.25">
      <c r="A950" s="2" t="s">
        <v>3851</v>
      </c>
      <c r="B950" s="13" t="s">
        <v>3852</v>
      </c>
      <c r="C950" s="2" t="s">
        <v>3853</v>
      </c>
      <c r="D950" s="4">
        <f t="shared" si="14"/>
        <v>46103</v>
      </c>
      <c r="E950" s="5" t="s">
        <v>3087</v>
      </c>
      <c r="F950" s="2">
        <v>1</v>
      </c>
      <c r="G950" s="2">
        <v>4.42</v>
      </c>
      <c r="H950" s="2" t="s">
        <v>1079</v>
      </c>
      <c r="I950" s="6" t="s">
        <v>3854</v>
      </c>
      <c r="J950" s="2" t="s">
        <v>67</v>
      </c>
      <c r="K950" t="str">
        <f>VLOOKUP(J950,[1]Sheet1!$B$2:$D$2034,3,0)</f>
        <v>CF</v>
      </c>
      <c r="L950" t="s">
        <v>68</v>
      </c>
      <c r="M950" s="1"/>
      <c r="N950">
        <v>0.49399999999999999</v>
      </c>
      <c r="O950">
        <v>74.7</v>
      </c>
      <c r="P950" s="30" t="s">
        <v>36</v>
      </c>
      <c r="Q950" s="6" t="s">
        <v>1509</v>
      </c>
      <c r="R950" s="8" t="s">
        <v>45</v>
      </c>
      <c r="S950" t="s">
        <v>37</v>
      </c>
    </row>
    <row r="951" spans="1:19" ht="30" x14ac:dyDescent="0.25">
      <c r="A951" s="2" t="s">
        <v>3855</v>
      </c>
      <c r="B951" s="13" t="s">
        <v>3856</v>
      </c>
      <c r="C951" s="2" t="s">
        <v>3857</v>
      </c>
      <c r="D951" s="4">
        <f t="shared" si="14"/>
        <v>46103</v>
      </c>
      <c r="E951" s="5" t="s">
        <v>3087</v>
      </c>
      <c r="F951" s="2">
        <v>1</v>
      </c>
      <c r="G951" s="2">
        <v>4.34</v>
      </c>
      <c r="H951" t="s">
        <v>115</v>
      </c>
      <c r="I951" s="6" t="s">
        <v>3858</v>
      </c>
      <c r="J951" s="2" t="s">
        <v>117</v>
      </c>
      <c r="K951" t="str">
        <f>VLOOKUP(J951,[1]Sheet1!$B$2:$D$2034,3,0)</f>
        <v>CF</v>
      </c>
      <c r="L951" t="s">
        <v>118</v>
      </c>
      <c r="M951" s="1"/>
      <c r="N951">
        <v>0.57199999999999995</v>
      </c>
      <c r="O951">
        <v>78.599999999999994</v>
      </c>
      <c r="P951" s="30" t="s">
        <v>36</v>
      </c>
      <c r="Q951" s="6" t="s">
        <v>1476</v>
      </c>
      <c r="R951" s="8" t="s">
        <v>155</v>
      </c>
      <c r="S951" t="s">
        <v>111</v>
      </c>
    </row>
    <row r="952" spans="1:19" x14ac:dyDescent="0.25">
      <c r="A952" s="1"/>
      <c r="B952" s="13" t="s">
        <v>3859</v>
      </c>
      <c r="C952" s="2" t="s">
        <v>3860</v>
      </c>
      <c r="D952" s="4">
        <f t="shared" si="14"/>
        <v>46103</v>
      </c>
      <c r="E952" s="5" t="s">
        <v>3087</v>
      </c>
      <c r="F952" s="2">
        <v>5</v>
      </c>
      <c r="G952" s="2">
        <v>3.95</v>
      </c>
      <c r="H952" s="2" t="s">
        <v>1156</v>
      </c>
      <c r="I952" s="6" t="s">
        <v>3861</v>
      </c>
      <c r="J952" s="2" t="s">
        <v>83</v>
      </c>
      <c r="K952" t="str">
        <f>VLOOKUP(J952,[1]Sheet1!$B$2:$D$2034,3,0)</f>
        <v>NCF</v>
      </c>
      <c r="L952" t="s">
        <v>68</v>
      </c>
      <c r="M952" s="1"/>
      <c r="N952">
        <v>0.57199999999999995</v>
      </c>
      <c r="O952">
        <v>78.599999999999994</v>
      </c>
      <c r="P952" s="30" t="s">
        <v>26</v>
      </c>
      <c r="R952" s="6"/>
    </row>
    <row r="953" spans="1:19" x14ac:dyDescent="0.25">
      <c r="A953" s="2" t="s">
        <v>3862</v>
      </c>
      <c r="B953" s="13" t="s">
        <v>3863</v>
      </c>
      <c r="C953" s="2" t="s">
        <v>3864</v>
      </c>
      <c r="D953" s="4">
        <f t="shared" si="14"/>
        <v>46103</v>
      </c>
      <c r="E953" s="5" t="s">
        <v>3087</v>
      </c>
      <c r="F953" s="2">
        <v>1</v>
      </c>
      <c r="G953" s="2">
        <v>4.0999999999999996</v>
      </c>
      <c r="H953" s="2" t="s">
        <v>194</v>
      </c>
      <c r="I953" s="6" t="s">
        <v>3865</v>
      </c>
      <c r="J953" s="2" t="s">
        <v>196</v>
      </c>
      <c r="K953" t="str">
        <f>VLOOKUP(J953,[1]Sheet1!$B$2:$D$2034,3,0)</f>
        <v>CF</v>
      </c>
      <c r="L953" t="s">
        <v>197</v>
      </c>
      <c r="M953" s="1"/>
      <c r="N953">
        <v>0.57199999999999995</v>
      </c>
      <c r="O953">
        <v>78.599999999999994</v>
      </c>
      <c r="P953" s="30" t="s">
        <v>36</v>
      </c>
      <c r="Q953" s="6" t="s">
        <v>3046</v>
      </c>
      <c r="R953" s="8" t="s">
        <v>45</v>
      </c>
      <c r="S953" t="s">
        <v>37</v>
      </c>
    </row>
    <row r="954" spans="1:19" x14ac:dyDescent="0.25">
      <c r="A954" s="2" t="s">
        <v>3866</v>
      </c>
      <c r="B954" s="13" t="s">
        <v>3867</v>
      </c>
      <c r="C954" s="2" t="s">
        <v>3868</v>
      </c>
      <c r="D954" s="4">
        <f t="shared" si="14"/>
        <v>46104</v>
      </c>
      <c r="E954" s="5" t="s">
        <v>3087</v>
      </c>
      <c r="F954" s="2">
        <v>1</v>
      </c>
      <c r="G954" s="2">
        <v>4.54</v>
      </c>
      <c r="H954" s="2" t="s">
        <v>74</v>
      </c>
      <c r="I954" s="6" t="s">
        <v>3869</v>
      </c>
      <c r="J954" s="2" t="s">
        <v>76</v>
      </c>
      <c r="K954" t="str">
        <f>VLOOKUP(J954,[1]Sheet1!$B$2:$D$2034,3,0)</f>
        <v>CF</v>
      </c>
      <c r="L954" t="s">
        <v>77</v>
      </c>
      <c r="M954" s="1"/>
      <c r="N954">
        <v>0.57199999999999995</v>
      </c>
      <c r="O954">
        <v>78.599999999999994</v>
      </c>
      <c r="P954" s="30" t="s">
        <v>36</v>
      </c>
      <c r="Q954" s="6" t="s">
        <v>3046</v>
      </c>
      <c r="R954" s="8" t="s">
        <v>45</v>
      </c>
      <c r="S954" t="s">
        <v>37</v>
      </c>
    </row>
    <row r="955" spans="1:19" ht="30" x14ac:dyDescent="0.25">
      <c r="A955" s="2" t="s">
        <v>3870</v>
      </c>
      <c r="B955" s="13" t="s">
        <v>3871</v>
      </c>
      <c r="C955" s="2" t="s">
        <v>3872</v>
      </c>
      <c r="D955" s="4">
        <f t="shared" si="14"/>
        <v>46104</v>
      </c>
      <c r="E955" s="5" t="s">
        <v>3087</v>
      </c>
      <c r="F955" s="2">
        <v>1</v>
      </c>
      <c r="G955" s="2">
        <v>4.54</v>
      </c>
      <c r="H955" s="2" t="s">
        <v>74</v>
      </c>
      <c r="I955" s="6" t="s">
        <v>3873</v>
      </c>
      <c r="J955" s="2" t="s">
        <v>76</v>
      </c>
      <c r="K955" t="str">
        <f>VLOOKUP(J955,[1]Sheet1!$B$2:$D$2034,3,0)</f>
        <v>CF</v>
      </c>
      <c r="L955" t="s">
        <v>77</v>
      </c>
      <c r="M955" s="1"/>
      <c r="N955">
        <v>-0.63200000000000001</v>
      </c>
      <c r="O955">
        <v>18.399999999999999</v>
      </c>
      <c r="P955" s="30" t="s">
        <v>36</v>
      </c>
      <c r="Q955" s="6" t="s">
        <v>3732</v>
      </c>
      <c r="R955" s="8" t="s">
        <v>45</v>
      </c>
      <c r="S955" t="s">
        <v>37</v>
      </c>
    </row>
    <row r="956" spans="1:19" ht="60" x14ac:dyDescent="0.25">
      <c r="A956" s="2" t="s">
        <v>3874</v>
      </c>
      <c r="B956" s="13" t="s">
        <v>3875</v>
      </c>
      <c r="C956" s="2" t="s">
        <v>3876</v>
      </c>
      <c r="D956" s="4">
        <f t="shared" si="14"/>
        <v>46104</v>
      </c>
      <c r="E956" s="5" t="s">
        <v>3087</v>
      </c>
      <c r="F956" s="2">
        <v>1</v>
      </c>
      <c r="G956" s="2">
        <v>3.62</v>
      </c>
      <c r="H956" s="2" t="s">
        <v>683</v>
      </c>
      <c r="I956" s="6" t="s">
        <v>3877</v>
      </c>
      <c r="J956" s="2" t="s">
        <v>685</v>
      </c>
      <c r="K956" t="str">
        <f>VLOOKUP(J956,[1]Sheet1!$B$2:$D$2034,3,0)</f>
        <v>CF</v>
      </c>
      <c r="L956" t="s">
        <v>686</v>
      </c>
      <c r="M956" s="1"/>
      <c r="N956">
        <v>-0.68500000000000005</v>
      </c>
      <c r="O956">
        <v>15.75</v>
      </c>
      <c r="P956" s="30" t="s">
        <v>36</v>
      </c>
      <c r="Q956" s="6" t="s">
        <v>1575</v>
      </c>
      <c r="R956" s="8" t="s">
        <v>1575</v>
      </c>
      <c r="S956" t="s">
        <v>37</v>
      </c>
    </row>
    <row r="957" spans="1:19" ht="75" x14ac:dyDescent="0.25">
      <c r="A957" s="2" t="s">
        <v>3878</v>
      </c>
      <c r="B957" s="13" t="s">
        <v>3879</v>
      </c>
      <c r="C957" s="2" t="s">
        <v>3880</v>
      </c>
      <c r="D957" s="4">
        <f t="shared" si="14"/>
        <v>46104</v>
      </c>
      <c r="E957" s="5" t="s">
        <v>3087</v>
      </c>
      <c r="F957" s="2">
        <v>1</v>
      </c>
      <c r="G957" s="2">
        <v>4.2</v>
      </c>
      <c r="H957" s="2" t="s">
        <v>32</v>
      </c>
      <c r="I957" s="6" t="s">
        <v>3881</v>
      </c>
      <c r="J957" s="2" t="s">
        <v>34</v>
      </c>
      <c r="K957" t="str">
        <f>VLOOKUP(J957,[1]Sheet1!$B$2:$D$2034,3,0)</f>
        <v>CF</v>
      </c>
      <c r="L957" t="s">
        <v>35</v>
      </c>
      <c r="M957" s="1"/>
      <c r="N957">
        <v>-0.68500000000000005</v>
      </c>
      <c r="O957">
        <v>15.75</v>
      </c>
      <c r="P957" s="30" t="s">
        <v>36</v>
      </c>
      <c r="Q957" s="6" t="s">
        <v>1886</v>
      </c>
      <c r="R957" s="8" t="s">
        <v>45</v>
      </c>
      <c r="S957" t="s">
        <v>37</v>
      </c>
    </row>
    <row r="958" spans="1:19" x14ac:dyDescent="0.25">
      <c r="A958" s="2" t="s">
        <v>3882</v>
      </c>
      <c r="B958" s="13" t="s">
        <v>3883</v>
      </c>
      <c r="C958" s="2" t="s">
        <v>3884</v>
      </c>
      <c r="D958" s="4">
        <f t="shared" si="14"/>
        <v>46104</v>
      </c>
      <c r="E958" s="5" t="s">
        <v>3087</v>
      </c>
      <c r="F958" s="2">
        <v>5</v>
      </c>
      <c r="G958" s="2">
        <v>4.59</v>
      </c>
      <c r="H958" s="2" t="s">
        <v>3885</v>
      </c>
      <c r="I958" s="6" t="s">
        <v>3886</v>
      </c>
      <c r="J958" s="2" t="s">
        <v>3887</v>
      </c>
      <c r="K958" t="str">
        <f>VLOOKUP(J958,[1]Sheet1!$B$2:$D$2034,3,0)</f>
        <v>NCF</v>
      </c>
      <c r="L958" t="s">
        <v>60</v>
      </c>
      <c r="M958" s="1"/>
      <c r="N958">
        <v>-0.68500000000000005</v>
      </c>
      <c r="O958">
        <v>15.75</v>
      </c>
      <c r="P958" s="30" t="s">
        <v>26</v>
      </c>
      <c r="R958" s="6"/>
    </row>
    <row r="959" spans="1:19" x14ac:dyDescent="0.25">
      <c r="A959" s="1"/>
      <c r="B959" s="13" t="s">
        <v>3888</v>
      </c>
      <c r="C959" s="2" t="s">
        <v>3889</v>
      </c>
      <c r="D959" s="4">
        <f t="shared" si="14"/>
        <v>46104</v>
      </c>
      <c r="E959" s="5" t="s">
        <v>3087</v>
      </c>
      <c r="F959" s="2">
        <v>1</v>
      </c>
      <c r="G959" s="2">
        <v>4.17</v>
      </c>
      <c r="H959" s="2" t="s">
        <v>740</v>
      </c>
      <c r="I959" s="6" t="s">
        <v>3890</v>
      </c>
      <c r="J959" s="2" t="s">
        <v>742</v>
      </c>
      <c r="K959" t="str">
        <f>VLOOKUP(J959,[1]Sheet1!$B$2:$D$2034,3,0)</f>
        <v>NCF</v>
      </c>
      <c r="L959" t="s">
        <v>720</v>
      </c>
      <c r="M959" s="1"/>
      <c r="N959">
        <v>-0.68500000000000005</v>
      </c>
      <c r="O959">
        <v>15.75</v>
      </c>
      <c r="P959" s="30" t="s">
        <v>36</v>
      </c>
      <c r="Q959" s="6" t="s">
        <v>378</v>
      </c>
      <c r="R959" s="6" t="s">
        <v>378</v>
      </c>
      <c r="S959" t="s">
        <v>378</v>
      </c>
    </row>
    <row r="960" spans="1:19" x14ac:dyDescent="0.25">
      <c r="A960" s="2" t="s">
        <v>3891</v>
      </c>
      <c r="B960" s="13" t="s">
        <v>3892</v>
      </c>
      <c r="C960" s="2" t="s">
        <v>3893</v>
      </c>
      <c r="D960" s="4">
        <f t="shared" si="14"/>
        <v>46104</v>
      </c>
      <c r="E960" s="5" t="s">
        <v>3087</v>
      </c>
      <c r="F960" s="2">
        <v>1</v>
      </c>
      <c r="G960" s="2">
        <v>4.0999999999999996</v>
      </c>
      <c r="H960" s="2" t="s">
        <v>194</v>
      </c>
      <c r="I960" s="6" t="s">
        <v>3894</v>
      </c>
      <c r="J960" s="2" t="s">
        <v>196</v>
      </c>
      <c r="K960" t="str">
        <f>VLOOKUP(J960,[1]Sheet1!$B$2:$D$2034,3,0)</f>
        <v>CF</v>
      </c>
      <c r="L960" t="s">
        <v>197</v>
      </c>
      <c r="M960" s="1"/>
      <c r="N960">
        <v>0</v>
      </c>
      <c r="O960">
        <v>50</v>
      </c>
      <c r="P960" s="30" t="s">
        <v>36</v>
      </c>
      <c r="Q960" s="6" t="s">
        <v>3895</v>
      </c>
      <c r="R960" s="8" t="s">
        <v>45</v>
      </c>
      <c r="S960" t="s">
        <v>37</v>
      </c>
    </row>
    <row r="961" spans="1:19" ht="105" x14ac:dyDescent="0.25">
      <c r="A961" s="1"/>
      <c r="B961" s="13" t="s">
        <v>3896</v>
      </c>
      <c r="C961" s="2" t="s">
        <v>3897</v>
      </c>
      <c r="D961" s="4">
        <f t="shared" si="14"/>
        <v>46104</v>
      </c>
      <c r="E961" s="5" t="s">
        <v>3087</v>
      </c>
      <c r="F961" s="2">
        <v>3</v>
      </c>
      <c r="G961" s="2">
        <v>4.42</v>
      </c>
      <c r="H961" s="2" t="s">
        <v>1079</v>
      </c>
      <c r="I961" s="6" t="s">
        <v>3898</v>
      </c>
      <c r="J961" s="2" t="s">
        <v>67</v>
      </c>
      <c r="K961" t="str">
        <f>VLOOKUP(J961,[1]Sheet1!$B$2:$D$2034,3,0)</f>
        <v>CF</v>
      </c>
      <c r="L961" t="s">
        <v>68</v>
      </c>
      <c r="M961" s="1"/>
      <c r="N961">
        <v>0.59899999999999998</v>
      </c>
      <c r="O961">
        <v>79.95</v>
      </c>
      <c r="P961" s="30" t="s">
        <v>36</v>
      </c>
      <c r="Q961" s="6" t="s">
        <v>1371</v>
      </c>
      <c r="R961" s="8" t="s">
        <v>1371</v>
      </c>
      <c r="S961" t="s">
        <v>378</v>
      </c>
    </row>
    <row r="962" spans="1:19" ht="30" x14ac:dyDescent="0.25">
      <c r="A962" s="2" t="s">
        <v>3899</v>
      </c>
      <c r="B962" s="13" t="s">
        <v>3900</v>
      </c>
      <c r="C962" s="2" t="s">
        <v>3901</v>
      </c>
      <c r="D962" s="4">
        <f t="shared" ref="D962:D1025" si="15">DATEVALUE(LEFT(C962,10))</f>
        <v>46104</v>
      </c>
      <c r="E962" s="5" t="s">
        <v>3087</v>
      </c>
      <c r="F962" s="2">
        <v>2</v>
      </c>
      <c r="G962" s="2">
        <v>4.42</v>
      </c>
      <c r="H962" s="2" t="s">
        <v>1079</v>
      </c>
      <c r="I962" s="6" t="s">
        <v>3902</v>
      </c>
      <c r="J962" s="2" t="s">
        <v>67</v>
      </c>
      <c r="K962" t="str">
        <f>VLOOKUP(J962,[1]Sheet1!$B$2:$D$2034,3,0)</f>
        <v>CF</v>
      </c>
      <c r="L962" t="s">
        <v>68</v>
      </c>
      <c r="M962" s="1"/>
      <c r="N962">
        <v>0.79400000000000004</v>
      </c>
      <c r="O962">
        <v>89.7</v>
      </c>
      <c r="P962" s="30" t="s">
        <v>36</v>
      </c>
      <c r="Q962" s="6" t="s">
        <v>3903</v>
      </c>
      <c r="R962" s="8" t="s">
        <v>155</v>
      </c>
      <c r="S962" t="s">
        <v>111</v>
      </c>
    </row>
    <row r="963" spans="1:19" ht="45" x14ac:dyDescent="0.25">
      <c r="A963" s="2" t="s">
        <v>3904</v>
      </c>
      <c r="B963" s="13" t="s">
        <v>3905</v>
      </c>
      <c r="C963" s="2" t="s">
        <v>3906</v>
      </c>
      <c r="D963" s="4">
        <f t="shared" si="15"/>
        <v>46105</v>
      </c>
      <c r="E963" s="5" t="s">
        <v>3087</v>
      </c>
      <c r="F963" s="2">
        <v>3</v>
      </c>
      <c r="G963" s="2">
        <v>4.24</v>
      </c>
      <c r="H963" s="2" t="s">
        <v>2217</v>
      </c>
      <c r="I963" s="6" t="s">
        <v>3907</v>
      </c>
      <c r="J963" s="2" t="s">
        <v>2219</v>
      </c>
      <c r="K963" t="str">
        <f>VLOOKUP(J963,[1]Sheet1!$B$2:$D$2034,3,0)</f>
        <v>NCF from C5</v>
      </c>
      <c r="L963" t="s">
        <v>60</v>
      </c>
      <c r="M963" s="1"/>
      <c r="N963">
        <v>-0.29599999999999999</v>
      </c>
      <c r="O963">
        <v>35.200000000000003</v>
      </c>
      <c r="P963" s="30" t="s">
        <v>36</v>
      </c>
      <c r="Q963" s="6" t="s">
        <v>3908</v>
      </c>
      <c r="R963" s="8" t="s">
        <v>3908</v>
      </c>
      <c r="S963" t="s">
        <v>28</v>
      </c>
    </row>
    <row r="964" spans="1:19" ht="30" x14ac:dyDescent="0.25">
      <c r="A964" s="2" t="s">
        <v>3909</v>
      </c>
      <c r="B964" s="13" t="s">
        <v>3910</v>
      </c>
      <c r="C964" s="2" t="s">
        <v>3911</v>
      </c>
      <c r="D964" s="4">
        <f t="shared" si="15"/>
        <v>46105</v>
      </c>
      <c r="E964" s="5" t="s">
        <v>3087</v>
      </c>
      <c r="F964" s="2">
        <v>2</v>
      </c>
      <c r="G964" s="2">
        <v>4.55</v>
      </c>
      <c r="H964" s="2" t="s">
        <v>97</v>
      </c>
      <c r="I964" s="6" t="s">
        <v>3912</v>
      </c>
      <c r="J964" s="2" t="s">
        <v>99</v>
      </c>
      <c r="K964" t="str">
        <f>VLOOKUP(J964,[1]Sheet1!$B$2:$D$2034,3,0)</f>
        <v>CF</v>
      </c>
      <c r="L964" t="s">
        <v>100</v>
      </c>
      <c r="M964" s="1"/>
      <c r="N964">
        <v>-0.29599999999999999</v>
      </c>
      <c r="O964">
        <v>35.200000000000003</v>
      </c>
      <c r="P964" s="30" t="s">
        <v>36</v>
      </c>
      <c r="Q964" s="6" t="s">
        <v>84</v>
      </c>
      <c r="R964" s="8" t="s">
        <v>84</v>
      </c>
      <c r="S964" t="s">
        <v>37</v>
      </c>
    </row>
    <row r="965" spans="1:19" x14ac:dyDescent="0.25">
      <c r="A965" s="2" t="s">
        <v>3913</v>
      </c>
      <c r="B965" s="13" t="s">
        <v>3914</v>
      </c>
      <c r="C965" s="2" t="s">
        <v>3915</v>
      </c>
      <c r="D965" s="4">
        <f t="shared" si="15"/>
        <v>46105</v>
      </c>
      <c r="E965" s="5" t="s">
        <v>3087</v>
      </c>
      <c r="F965" s="2">
        <v>1</v>
      </c>
      <c r="G965" s="2">
        <v>4.0999999999999996</v>
      </c>
      <c r="H965" s="2" t="s">
        <v>194</v>
      </c>
      <c r="I965" s="6" t="s">
        <v>3916</v>
      </c>
      <c r="J965" s="2" t="s">
        <v>196</v>
      </c>
      <c r="K965" t="str">
        <f>VLOOKUP(J965,[1]Sheet1!$B$2:$D$2034,3,0)</f>
        <v>CF</v>
      </c>
      <c r="L965" t="s">
        <v>197</v>
      </c>
      <c r="M965" s="1"/>
      <c r="N965">
        <v>-0.29599999999999999</v>
      </c>
      <c r="O965">
        <v>35.200000000000003</v>
      </c>
      <c r="P965" s="30" t="s">
        <v>36</v>
      </c>
      <c r="Q965" s="6" t="s">
        <v>1481</v>
      </c>
      <c r="R965" s="8" t="s">
        <v>45</v>
      </c>
      <c r="S965" t="s">
        <v>37</v>
      </c>
    </row>
    <row r="966" spans="1:19" ht="75" x14ac:dyDescent="0.25">
      <c r="A966" s="2" t="s">
        <v>3917</v>
      </c>
      <c r="B966" s="13" t="s">
        <v>3918</v>
      </c>
      <c r="C966" s="2" t="s">
        <v>3919</v>
      </c>
      <c r="D966" s="4">
        <f t="shared" si="15"/>
        <v>46105</v>
      </c>
      <c r="E966" s="5" t="s">
        <v>3087</v>
      </c>
      <c r="F966" s="2">
        <v>1</v>
      </c>
      <c r="G966" s="2">
        <v>2.79</v>
      </c>
      <c r="H966" s="2" t="s">
        <v>41</v>
      </c>
      <c r="I966" s="6" t="s">
        <v>3920</v>
      </c>
      <c r="J966" s="2" t="s">
        <v>43</v>
      </c>
      <c r="K966" t="str">
        <f>VLOOKUP(J966,[1]Sheet1!$B$2:$D$2034,3,0)</f>
        <v>NCF</v>
      </c>
      <c r="L966" t="s">
        <v>44</v>
      </c>
      <c r="M966" s="1"/>
      <c r="N966" s="2">
        <v>-0.91700000000000004</v>
      </c>
      <c r="O966" s="2">
        <v>4.1500000000000004</v>
      </c>
      <c r="P966" s="30" t="s">
        <v>36</v>
      </c>
      <c r="Q966" s="6" t="s">
        <v>1509</v>
      </c>
      <c r="R966" s="8" t="s">
        <v>45</v>
      </c>
      <c r="S966" t="s">
        <v>37</v>
      </c>
    </row>
    <row r="967" spans="1:19" x14ac:dyDescent="0.25">
      <c r="A967" s="1"/>
      <c r="B967" s="13" t="s">
        <v>3921</v>
      </c>
      <c r="C967" s="2" t="s">
        <v>3922</v>
      </c>
      <c r="D967" s="4">
        <f t="shared" si="15"/>
        <v>46105</v>
      </c>
      <c r="E967" s="5" t="s">
        <v>3087</v>
      </c>
      <c r="F967" s="2">
        <v>5</v>
      </c>
      <c r="G967" s="2">
        <v>4.34</v>
      </c>
      <c r="H967" t="s">
        <v>115</v>
      </c>
      <c r="I967" s="6" t="s">
        <v>3923</v>
      </c>
      <c r="J967" s="2" t="s">
        <v>117</v>
      </c>
      <c r="K967" t="str">
        <f>VLOOKUP(J967,[1]Sheet1!$B$2:$D$2034,3,0)</f>
        <v>CF</v>
      </c>
      <c r="L967" t="s">
        <v>118</v>
      </c>
      <c r="M967" s="1"/>
      <c r="N967" s="2">
        <v>0.625</v>
      </c>
      <c r="O967" s="2">
        <v>81.25</v>
      </c>
      <c r="P967" s="30" t="s">
        <v>26</v>
      </c>
      <c r="R967" s="6" t="s">
        <v>69</v>
      </c>
      <c r="S967" t="s">
        <v>28</v>
      </c>
    </row>
    <row r="968" spans="1:19" ht="75" x14ac:dyDescent="0.25">
      <c r="A968" s="2" t="s">
        <v>3924</v>
      </c>
      <c r="B968" s="13" t="s">
        <v>3925</v>
      </c>
      <c r="C968" s="2" t="s">
        <v>3926</v>
      </c>
      <c r="D968" s="4">
        <f t="shared" si="15"/>
        <v>46106</v>
      </c>
      <c r="E968" s="5" t="s">
        <v>3087</v>
      </c>
      <c r="F968" s="2">
        <v>1</v>
      </c>
      <c r="G968" s="2">
        <v>3.87</v>
      </c>
      <c r="H968" s="2" t="s">
        <v>207</v>
      </c>
      <c r="I968" s="6" t="s">
        <v>3927</v>
      </c>
      <c r="J968" s="2" t="s">
        <v>209</v>
      </c>
      <c r="K968" t="str">
        <f>VLOOKUP(J968,[1]Sheet1!$B$2:$D$2034,3,0)</f>
        <v>NCF</v>
      </c>
      <c r="L968" t="s">
        <v>210</v>
      </c>
      <c r="M968" s="9" t="s">
        <v>3928</v>
      </c>
      <c r="N968" s="2">
        <v>0.83599999999999997</v>
      </c>
      <c r="O968" s="2">
        <v>91.8</v>
      </c>
      <c r="P968" s="30" t="s">
        <v>36</v>
      </c>
      <c r="Q968" s="6" t="s">
        <v>440</v>
      </c>
      <c r="R968" s="8" t="s">
        <v>440</v>
      </c>
      <c r="S968" t="s">
        <v>37</v>
      </c>
    </row>
    <row r="969" spans="1:19" ht="30" x14ac:dyDescent="0.25">
      <c r="A969" s="1"/>
      <c r="B969" s="13" t="s">
        <v>3929</v>
      </c>
      <c r="C969" s="2" t="s">
        <v>3930</v>
      </c>
      <c r="D969" s="4">
        <f t="shared" si="15"/>
        <v>46106</v>
      </c>
      <c r="E969" s="5" t="s">
        <v>3087</v>
      </c>
      <c r="F969" s="2">
        <v>1</v>
      </c>
      <c r="G969" s="2">
        <v>4.42</v>
      </c>
      <c r="H969" s="2" t="s">
        <v>1079</v>
      </c>
      <c r="I969" s="6" t="s">
        <v>3931</v>
      </c>
      <c r="J969" s="2" t="s">
        <v>67</v>
      </c>
      <c r="K969" t="str">
        <f>VLOOKUP(J969,[1]Sheet1!$B$2:$D$2034,3,0)</f>
        <v>CF</v>
      </c>
      <c r="L969" t="s">
        <v>68</v>
      </c>
      <c r="M969" s="1"/>
      <c r="N969" s="2">
        <v>-0.34</v>
      </c>
      <c r="O969" s="2">
        <v>33</v>
      </c>
      <c r="P969" s="30" t="s">
        <v>36</v>
      </c>
      <c r="Q969" s="6" t="s">
        <v>1481</v>
      </c>
      <c r="R969" s="8" t="s">
        <v>45</v>
      </c>
      <c r="S969" t="s">
        <v>37</v>
      </c>
    </row>
    <row r="970" spans="1:19" ht="60" x14ac:dyDescent="0.25">
      <c r="A970" s="2" t="s">
        <v>3932</v>
      </c>
      <c r="B970" s="13" t="s">
        <v>3933</v>
      </c>
      <c r="C970" s="2" t="s">
        <v>3934</v>
      </c>
      <c r="D970" s="4">
        <f t="shared" si="15"/>
        <v>46106</v>
      </c>
      <c r="E970" s="5" t="s">
        <v>3087</v>
      </c>
      <c r="F970" s="2">
        <v>1</v>
      </c>
      <c r="G970" s="2">
        <v>4.42</v>
      </c>
      <c r="H970" s="2" t="s">
        <v>1079</v>
      </c>
      <c r="I970" s="6" t="s">
        <v>3935</v>
      </c>
      <c r="J970" s="2" t="s">
        <v>67</v>
      </c>
      <c r="K970" t="str">
        <f>VLOOKUP(J970,[1]Sheet1!$B$2:$D$2034,3,0)</f>
        <v>CF</v>
      </c>
      <c r="L970" t="s">
        <v>68</v>
      </c>
      <c r="M970" s="1"/>
      <c r="N970" s="2">
        <v>-0.33200000000000002</v>
      </c>
      <c r="O970" s="2">
        <v>33.4</v>
      </c>
      <c r="P970" s="30" t="s">
        <v>36</v>
      </c>
      <c r="Q970" s="6" t="s">
        <v>1509</v>
      </c>
      <c r="R970" s="8" t="s">
        <v>45</v>
      </c>
      <c r="S970" t="s">
        <v>37</v>
      </c>
    </row>
    <row r="971" spans="1:19" ht="30" x14ac:dyDescent="0.25">
      <c r="A971" s="2" t="s">
        <v>3936</v>
      </c>
      <c r="B971" s="13" t="s">
        <v>3937</v>
      </c>
      <c r="C971" s="2" t="s">
        <v>3938</v>
      </c>
      <c r="D971" s="4">
        <f t="shared" si="15"/>
        <v>46106</v>
      </c>
      <c r="E971" s="5" t="s">
        <v>3087</v>
      </c>
      <c r="F971" s="2">
        <v>2</v>
      </c>
      <c r="G971" s="2">
        <v>3.95</v>
      </c>
      <c r="H971" s="2" t="s">
        <v>1156</v>
      </c>
      <c r="I971" s="6" t="s">
        <v>3939</v>
      </c>
      <c r="J971" s="2" t="s">
        <v>83</v>
      </c>
      <c r="K971" t="str">
        <f>VLOOKUP(J971,[1]Sheet1!$B$2:$D$2034,3,0)</f>
        <v>NCF</v>
      </c>
      <c r="L971" t="s">
        <v>68</v>
      </c>
      <c r="M971" s="1"/>
      <c r="N971" s="2">
        <v>-0.153</v>
      </c>
      <c r="O971" s="2">
        <v>42.35</v>
      </c>
      <c r="P971" s="30" t="s">
        <v>36</v>
      </c>
      <c r="Q971" s="6" t="s">
        <v>3120</v>
      </c>
      <c r="R971" s="26" t="s">
        <v>1563</v>
      </c>
      <c r="S971" t="s">
        <v>37</v>
      </c>
    </row>
    <row r="972" spans="1:19" x14ac:dyDescent="0.25">
      <c r="A972" s="1"/>
      <c r="B972" s="13" t="s">
        <v>3940</v>
      </c>
      <c r="C972" s="2" t="s">
        <v>3941</v>
      </c>
      <c r="D972" s="4">
        <f t="shared" si="15"/>
        <v>46106</v>
      </c>
      <c r="E972" s="5" t="s">
        <v>3087</v>
      </c>
      <c r="F972" s="2">
        <v>5</v>
      </c>
      <c r="G972" s="2">
        <v>4.42</v>
      </c>
      <c r="H972" s="2" t="s">
        <v>1079</v>
      </c>
      <c r="I972" s="6" t="s">
        <v>3942</v>
      </c>
      <c r="J972" s="2" t="s">
        <v>67</v>
      </c>
      <c r="K972" t="str">
        <f>VLOOKUP(J972,[1]Sheet1!$B$2:$D$2034,3,0)</f>
        <v>CF</v>
      </c>
      <c r="L972" t="s">
        <v>68</v>
      </c>
      <c r="M972" s="1"/>
      <c r="N972" s="2">
        <v>0.47699999999999998</v>
      </c>
      <c r="O972" s="2">
        <v>73.849999999999994</v>
      </c>
      <c r="P972" s="30" t="s">
        <v>26</v>
      </c>
      <c r="Q972" t="s">
        <v>69</v>
      </c>
      <c r="R972" s="6" t="s">
        <v>69</v>
      </c>
    </row>
    <row r="973" spans="1:19" ht="45" x14ac:dyDescent="0.25">
      <c r="A973" s="2" t="s">
        <v>1035</v>
      </c>
      <c r="B973" s="13" t="s">
        <v>3943</v>
      </c>
      <c r="C973" s="2" t="s">
        <v>3944</v>
      </c>
      <c r="D973" s="4">
        <f t="shared" si="15"/>
        <v>46106</v>
      </c>
      <c r="E973" s="5" t="s">
        <v>3087</v>
      </c>
      <c r="F973" s="2">
        <v>2</v>
      </c>
      <c r="G973" s="2">
        <v>4.42</v>
      </c>
      <c r="H973" s="2" t="s">
        <v>1079</v>
      </c>
      <c r="I973" s="6" t="s">
        <v>3945</v>
      </c>
      <c r="J973" s="2" t="s">
        <v>67</v>
      </c>
      <c r="K973" t="str">
        <f>VLOOKUP(J973,[1]Sheet1!$B$2:$D$2034,3,0)</f>
        <v>CF</v>
      </c>
      <c r="L973" t="s">
        <v>68</v>
      </c>
      <c r="M973" s="1"/>
      <c r="N973" s="2">
        <v>0.94899999999999995</v>
      </c>
      <c r="O973" s="2">
        <v>97.45</v>
      </c>
      <c r="P973" s="30" t="s">
        <v>36</v>
      </c>
      <c r="Q973" s="6" t="s">
        <v>440</v>
      </c>
      <c r="R973" s="8" t="s">
        <v>440</v>
      </c>
      <c r="S973" t="s">
        <v>37</v>
      </c>
    </row>
    <row r="974" spans="1:19" x14ac:dyDescent="0.25">
      <c r="A974" s="2" t="s">
        <v>3946</v>
      </c>
      <c r="B974" s="13" t="s">
        <v>3947</v>
      </c>
      <c r="C974" s="2" t="s">
        <v>3948</v>
      </c>
      <c r="D974" s="4">
        <f t="shared" si="15"/>
        <v>46106</v>
      </c>
      <c r="E974" s="5" t="s">
        <v>3087</v>
      </c>
      <c r="F974" s="2">
        <v>5</v>
      </c>
      <c r="G974" s="2">
        <v>4.42</v>
      </c>
      <c r="H974" s="2" t="s">
        <v>1079</v>
      </c>
      <c r="I974" s="6" t="s">
        <v>3949</v>
      </c>
      <c r="J974" s="2" t="s">
        <v>67</v>
      </c>
      <c r="K974" t="str">
        <f>VLOOKUP(J974,[1]Sheet1!$B$2:$D$2034,3,0)</f>
        <v>CF</v>
      </c>
      <c r="L974" t="s">
        <v>68</v>
      </c>
      <c r="M974" s="1"/>
      <c r="N974" s="2">
        <v>0.90600000000000003</v>
      </c>
      <c r="O974" s="2">
        <v>95.3</v>
      </c>
      <c r="P974" s="30" t="s">
        <v>26</v>
      </c>
      <c r="R974" s="6" t="s">
        <v>69</v>
      </c>
    </row>
    <row r="975" spans="1:19" ht="45" x14ac:dyDescent="0.25">
      <c r="A975" s="2" t="s">
        <v>3950</v>
      </c>
      <c r="B975" s="13" t="s">
        <v>3951</v>
      </c>
      <c r="C975" s="2" t="s">
        <v>3952</v>
      </c>
      <c r="D975" s="4">
        <f t="shared" si="15"/>
        <v>46106</v>
      </c>
      <c r="E975" s="5" t="s">
        <v>3087</v>
      </c>
      <c r="F975" s="2">
        <v>4</v>
      </c>
      <c r="G975" s="2">
        <v>3.95</v>
      </c>
      <c r="H975" s="2" t="s">
        <v>1156</v>
      </c>
      <c r="I975" s="6" t="s">
        <v>3953</v>
      </c>
      <c r="J975" s="2" t="s">
        <v>83</v>
      </c>
      <c r="K975" t="str">
        <f>VLOOKUP(J975,[1]Sheet1!$B$2:$D$2034,3,0)</f>
        <v>NCF</v>
      </c>
      <c r="L975" t="s">
        <v>68</v>
      </c>
      <c r="M975" s="1"/>
      <c r="N975" s="2">
        <v>0.90600000000000003</v>
      </c>
      <c r="O975" s="2">
        <v>95.3</v>
      </c>
      <c r="P975" s="30" t="s">
        <v>26</v>
      </c>
      <c r="R975" s="6"/>
    </row>
    <row r="976" spans="1:19" x14ac:dyDescent="0.25">
      <c r="A976" s="2" t="s">
        <v>1375</v>
      </c>
      <c r="B976" s="13" t="s">
        <v>3954</v>
      </c>
      <c r="C976" s="2" t="s">
        <v>3955</v>
      </c>
      <c r="D976" s="4">
        <f t="shared" si="15"/>
        <v>46106</v>
      </c>
      <c r="E976" s="5" t="s">
        <v>3087</v>
      </c>
      <c r="F976" s="2">
        <v>5</v>
      </c>
      <c r="G976" s="2">
        <v>3.95</v>
      </c>
      <c r="H976" s="2" t="s">
        <v>1156</v>
      </c>
      <c r="I976" s="6" t="s">
        <v>3956</v>
      </c>
      <c r="J976" s="2" t="s">
        <v>83</v>
      </c>
      <c r="K976" t="str">
        <f>VLOOKUP(J976,[1]Sheet1!$B$2:$D$2034,3,0)</f>
        <v>NCF</v>
      </c>
      <c r="L976" t="s">
        <v>68</v>
      </c>
      <c r="M976" s="1"/>
      <c r="N976" s="2">
        <v>0.59899999999999998</v>
      </c>
      <c r="O976" s="2">
        <v>79.95</v>
      </c>
      <c r="P976" s="30" t="s">
        <v>26</v>
      </c>
      <c r="R976" s="6"/>
    </row>
    <row r="977" spans="1:19" ht="45" x14ac:dyDescent="0.25">
      <c r="A977" s="1"/>
      <c r="B977" s="13" t="s">
        <v>3957</v>
      </c>
      <c r="C977" s="2" t="s">
        <v>3958</v>
      </c>
      <c r="D977" s="4">
        <f t="shared" si="15"/>
        <v>46106</v>
      </c>
      <c r="E977" s="5" t="s">
        <v>3087</v>
      </c>
      <c r="F977" s="2">
        <v>5</v>
      </c>
      <c r="G977" s="2">
        <v>3.95</v>
      </c>
      <c r="H977" s="2" t="s">
        <v>1156</v>
      </c>
      <c r="I977" s="6" t="s">
        <v>3959</v>
      </c>
      <c r="J977" s="2" t="s">
        <v>83</v>
      </c>
      <c r="K977" t="str">
        <f>VLOOKUP(J977,[1]Sheet1!$B$2:$D$2034,3,0)</f>
        <v>NCF</v>
      </c>
      <c r="L977" t="s">
        <v>68</v>
      </c>
      <c r="M977" s="1"/>
      <c r="N977" s="2">
        <v>0.90400000000000003</v>
      </c>
      <c r="O977" s="2">
        <v>95.2</v>
      </c>
      <c r="P977" s="30" t="s">
        <v>26</v>
      </c>
      <c r="R977" s="6"/>
    </row>
    <row r="978" spans="1:19" x14ac:dyDescent="0.25">
      <c r="A978" s="1"/>
      <c r="B978" s="13" t="s">
        <v>3960</v>
      </c>
      <c r="C978" s="2" t="s">
        <v>3961</v>
      </c>
      <c r="D978" s="4">
        <f t="shared" si="15"/>
        <v>46106</v>
      </c>
      <c r="E978" s="5" t="s">
        <v>3087</v>
      </c>
      <c r="F978" s="2">
        <v>5</v>
      </c>
      <c r="G978" s="2">
        <v>4.6100000000000003</v>
      </c>
      <c r="H978" s="2" t="s">
        <v>569</v>
      </c>
      <c r="I978" s="6" t="s">
        <v>3962</v>
      </c>
      <c r="J978" s="2" t="s">
        <v>571</v>
      </c>
      <c r="K978" t="str">
        <f>VLOOKUP(J978,[1]Sheet1!$B$2:$D$2034,3,0)</f>
        <v>CF</v>
      </c>
      <c r="L978" t="s">
        <v>35</v>
      </c>
      <c r="M978" s="1"/>
      <c r="N978" s="2">
        <v>0.625</v>
      </c>
      <c r="O978" s="2">
        <v>81.25</v>
      </c>
      <c r="P978" s="30" t="s">
        <v>26</v>
      </c>
      <c r="Q978" t="s">
        <v>486</v>
      </c>
      <c r="R978" s="6" t="s">
        <v>486</v>
      </c>
    </row>
    <row r="979" spans="1:19" ht="30" x14ac:dyDescent="0.25">
      <c r="A979" s="1"/>
      <c r="B979" s="13" t="s">
        <v>3963</v>
      </c>
      <c r="C979" s="2" t="s">
        <v>3964</v>
      </c>
      <c r="D979" s="4">
        <f t="shared" si="15"/>
        <v>46106</v>
      </c>
      <c r="E979" s="5" t="s">
        <v>3087</v>
      </c>
      <c r="F979" s="2">
        <v>4</v>
      </c>
      <c r="G979" s="2">
        <v>3.95</v>
      </c>
      <c r="H979" s="2" t="s">
        <v>1156</v>
      </c>
      <c r="I979" s="6" t="s">
        <v>3965</v>
      </c>
      <c r="J979" s="2" t="s">
        <v>83</v>
      </c>
      <c r="K979" t="str">
        <f>VLOOKUP(J979,[1]Sheet1!$B$2:$D$2034,3,0)</f>
        <v>NCF</v>
      </c>
      <c r="L979" t="s">
        <v>68</v>
      </c>
      <c r="M979" s="1"/>
      <c r="N979" s="2">
        <v>-0.53500000000000003</v>
      </c>
      <c r="O979" s="2">
        <v>23.25</v>
      </c>
      <c r="P979" s="30" t="s">
        <v>36</v>
      </c>
      <c r="Q979" s="6" t="s">
        <v>3826</v>
      </c>
      <c r="R979" s="8" t="s">
        <v>458</v>
      </c>
      <c r="S979" t="s">
        <v>37</v>
      </c>
    </row>
    <row r="980" spans="1:19" x14ac:dyDescent="0.25">
      <c r="A980" s="1"/>
      <c r="B980" s="13" t="s">
        <v>3966</v>
      </c>
      <c r="C980" s="2" t="s">
        <v>3967</v>
      </c>
      <c r="D980" s="4">
        <f t="shared" si="15"/>
        <v>46106</v>
      </c>
      <c r="E980" s="5" t="s">
        <v>3087</v>
      </c>
      <c r="F980" s="2">
        <v>5</v>
      </c>
      <c r="G980" s="2">
        <v>4.7</v>
      </c>
      <c r="H980" s="2" t="s">
        <v>2540</v>
      </c>
      <c r="I980" s="6" t="s">
        <v>3968</v>
      </c>
      <c r="J980" s="2" t="s">
        <v>2542</v>
      </c>
      <c r="K980" t="str">
        <f>VLOOKUP(J980,[1]Sheet1!$B$2:$D$2034,3,0)</f>
        <v>CF</v>
      </c>
      <c r="L980" t="s">
        <v>68</v>
      </c>
      <c r="M980" s="1"/>
      <c r="N980" s="2">
        <v>0.47499999999999998</v>
      </c>
      <c r="O980" s="2">
        <v>73.75</v>
      </c>
      <c r="P980" s="30" t="s">
        <v>26</v>
      </c>
      <c r="Q980" t="s">
        <v>339</v>
      </c>
      <c r="R980" s="6" t="s">
        <v>339</v>
      </c>
    </row>
    <row r="981" spans="1:19" x14ac:dyDescent="0.25">
      <c r="A981" s="1"/>
      <c r="B981" s="13" t="s">
        <v>3969</v>
      </c>
      <c r="C981" s="2" t="s">
        <v>3970</v>
      </c>
      <c r="D981" s="4">
        <f t="shared" si="15"/>
        <v>46107</v>
      </c>
      <c r="E981" s="5" t="s">
        <v>3087</v>
      </c>
      <c r="F981" s="2">
        <v>3</v>
      </c>
      <c r="G981" s="2">
        <v>3.95</v>
      </c>
      <c r="H981" s="2" t="s">
        <v>1156</v>
      </c>
      <c r="I981" s="6" t="s">
        <v>3971</v>
      </c>
      <c r="J981" s="2" t="s">
        <v>83</v>
      </c>
      <c r="K981" t="str">
        <f>VLOOKUP(J981,[1]Sheet1!$B$2:$D$2034,3,0)</f>
        <v>NCF</v>
      </c>
      <c r="L981" t="s">
        <v>68</v>
      </c>
      <c r="M981" s="9" t="s">
        <v>3972</v>
      </c>
      <c r="N981" s="2">
        <v>0</v>
      </c>
      <c r="O981" s="2">
        <v>50</v>
      </c>
      <c r="P981" s="30" t="s">
        <v>36</v>
      </c>
      <c r="Q981" s="6" t="s">
        <v>243</v>
      </c>
      <c r="R981" s="8" t="s">
        <v>243</v>
      </c>
      <c r="S981" t="s">
        <v>103</v>
      </c>
    </row>
    <row r="982" spans="1:19" ht="45" x14ac:dyDescent="0.25">
      <c r="A982" s="2" t="s">
        <v>3973</v>
      </c>
      <c r="B982" s="13" t="s">
        <v>3974</v>
      </c>
      <c r="C982" s="2" t="s">
        <v>3975</v>
      </c>
      <c r="D982" s="4">
        <f t="shared" si="15"/>
        <v>46107</v>
      </c>
      <c r="E982" s="5" t="s">
        <v>3087</v>
      </c>
      <c r="F982" s="2">
        <v>4</v>
      </c>
      <c r="G982" s="2">
        <v>4.42</v>
      </c>
      <c r="H982" s="2" t="s">
        <v>1079</v>
      </c>
      <c r="I982" s="6" t="s">
        <v>3976</v>
      </c>
      <c r="J982" s="2" t="s">
        <v>67</v>
      </c>
      <c r="K982" t="str">
        <f>VLOOKUP(J982,[1]Sheet1!$B$2:$D$2034,3,0)</f>
        <v>CF</v>
      </c>
      <c r="L982" t="s">
        <v>68</v>
      </c>
      <c r="M982" s="1"/>
      <c r="N982" s="2">
        <v>0.83499999999999996</v>
      </c>
      <c r="O982" s="2">
        <v>91.75</v>
      </c>
      <c r="P982" s="30" t="s">
        <v>26</v>
      </c>
      <c r="R982" s="6" t="s">
        <v>110</v>
      </c>
    </row>
    <row r="983" spans="1:19" ht="45" x14ac:dyDescent="0.25">
      <c r="A983" s="2" t="s">
        <v>3977</v>
      </c>
      <c r="B983" s="13" t="s">
        <v>3978</v>
      </c>
      <c r="C983" s="2" t="s">
        <v>3979</v>
      </c>
      <c r="D983" s="4">
        <f t="shared" si="15"/>
        <v>46107</v>
      </c>
      <c r="E983" s="5" t="s">
        <v>3087</v>
      </c>
      <c r="F983" s="2">
        <v>4</v>
      </c>
      <c r="G983" s="2">
        <v>3.94</v>
      </c>
      <c r="H983" s="2" t="s">
        <v>3980</v>
      </c>
      <c r="I983" s="6" t="s">
        <v>3981</v>
      </c>
      <c r="J983" s="2" t="s">
        <v>3982</v>
      </c>
      <c r="K983" t="str">
        <f>VLOOKUP(J983,[1]Sheet1!$B$2:$D$2034,3,0)</f>
        <v>NCF</v>
      </c>
      <c r="L983" t="s">
        <v>161</v>
      </c>
      <c r="M983" s="1"/>
      <c r="N983" s="2">
        <v>0.90900000000000003</v>
      </c>
      <c r="O983" s="2">
        <v>95.45</v>
      </c>
      <c r="P983" s="30" t="s">
        <v>26</v>
      </c>
      <c r="R983" s="6"/>
    </row>
    <row r="984" spans="1:19" x14ac:dyDescent="0.25">
      <c r="A984" s="1"/>
      <c r="B984" s="13" t="s">
        <v>3983</v>
      </c>
      <c r="C984" s="2" t="s">
        <v>3984</v>
      </c>
      <c r="D984" s="4">
        <f t="shared" si="15"/>
        <v>46107</v>
      </c>
      <c r="E984" s="5" t="s">
        <v>3087</v>
      </c>
      <c r="F984" s="2">
        <v>5</v>
      </c>
      <c r="G984" s="2">
        <v>4.42</v>
      </c>
      <c r="H984" s="2" t="s">
        <v>1079</v>
      </c>
      <c r="I984" s="6" t="s">
        <v>3985</v>
      </c>
      <c r="J984" s="2" t="s">
        <v>67</v>
      </c>
      <c r="K984" t="str">
        <f>VLOOKUP(J984,[1]Sheet1!$B$2:$D$2034,3,0)</f>
        <v>CF</v>
      </c>
      <c r="L984" t="s">
        <v>68</v>
      </c>
      <c r="M984" s="1"/>
      <c r="N984" s="2">
        <v>0.86199999999999999</v>
      </c>
      <c r="O984" s="2">
        <v>93.1</v>
      </c>
      <c r="P984" s="30" t="s">
        <v>26</v>
      </c>
      <c r="R984" s="6" t="s">
        <v>69</v>
      </c>
    </row>
    <row r="985" spans="1:19" ht="30" x14ac:dyDescent="0.25">
      <c r="A985" s="2" t="s">
        <v>3986</v>
      </c>
      <c r="B985" s="13" t="s">
        <v>3987</v>
      </c>
      <c r="C985" s="2" t="s">
        <v>3988</v>
      </c>
      <c r="D985" s="4">
        <f t="shared" si="15"/>
        <v>46107</v>
      </c>
      <c r="E985" s="5" t="s">
        <v>3087</v>
      </c>
      <c r="F985" s="2">
        <v>1</v>
      </c>
      <c r="G985" s="2">
        <v>4.51</v>
      </c>
      <c r="H985" s="2" t="s">
        <v>911</v>
      </c>
      <c r="I985" s="6" t="s">
        <v>3989</v>
      </c>
      <c r="J985" s="2" t="s">
        <v>913</v>
      </c>
      <c r="K985" t="str">
        <f>VLOOKUP(J985,[1]Sheet1!$B$2:$D$2034,3,0)</f>
        <v>CF</v>
      </c>
      <c r="L985" t="s">
        <v>25</v>
      </c>
      <c r="M985" s="1"/>
      <c r="N985" s="2">
        <v>0.91200000000000003</v>
      </c>
      <c r="O985" s="2">
        <v>95.6</v>
      </c>
      <c r="P985" s="30" t="s">
        <v>36</v>
      </c>
      <c r="Q985" s="6" t="s">
        <v>378</v>
      </c>
      <c r="R985" s="6" t="s">
        <v>378</v>
      </c>
      <c r="S985" t="s">
        <v>378</v>
      </c>
    </row>
    <row r="986" spans="1:19" x14ac:dyDescent="0.25">
      <c r="A986" s="2" t="s">
        <v>3990</v>
      </c>
      <c r="B986" s="13" t="s">
        <v>3991</v>
      </c>
      <c r="C986" s="2" t="s">
        <v>3992</v>
      </c>
      <c r="D986" s="4">
        <f t="shared" si="15"/>
        <v>46107</v>
      </c>
      <c r="E986" s="5" t="s">
        <v>3087</v>
      </c>
      <c r="F986" s="2">
        <v>5</v>
      </c>
      <c r="G986" s="2">
        <v>3.9</v>
      </c>
      <c r="H986" s="2" t="s">
        <v>343</v>
      </c>
      <c r="I986" s="6" t="s">
        <v>3993</v>
      </c>
      <c r="J986" s="2" t="s">
        <v>345</v>
      </c>
      <c r="K986" t="str">
        <f>VLOOKUP(J986,[1]Sheet1!$B$2:$D$2034,3,0)</f>
        <v>CF</v>
      </c>
      <c r="L986" t="s">
        <v>224</v>
      </c>
      <c r="M986" s="1"/>
      <c r="N986" s="2">
        <v>0.94799999999999995</v>
      </c>
      <c r="O986" s="2">
        <v>97.4</v>
      </c>
      <c r="P986" s="30" t="s">
        <v>26</v>
      </c>
      <c r="Q986" t="s">
        <v>128</v>
      </c>
      <c r="R986" s="6" t="s">
        <v>53</v>
      </c>
    </row>
    <row r="987" spans="1:19" ht="45" x14ac:dyDescent="0.25">
      <c r="A987" s="2" t="s">
        <v>3994</v>
      </c>
      <c r="B987" s="13" t="s">
        <v>3995</v>
      </c>
      <c r="C987" s="2" t="s">
        <v>3996</v>
      </c>
      <c r="D987" s="4">
        <f t="shared" si="15"/>
        <v>46107</v>
      </c>
      <c r="E987" s="5" t="s">
        <v>3087</v>
      </c>
      <c r="F987" s="2">
        <v>5</v>
      </c>
      <c r="G987" s="2">
        <v>3.95</v>
      </c>
      <c r="H987" s="2" t="s">
        <v>1156</v>
      </c>
      <c r="I987" s="6" t="s">
        <v>3997</v>
      </c>
      <c r="J987" s="2" t="s">
        <v>83</v>
      </c>
      <c r="K987" t="str">
        <f>VLOOKUP(J987,[1]Sheet1!$B$2:$D$2034,3,0)</f>
        <v>NCF</v>
      </c>
      <c r="L987" t="s">
        <v>68</v>
      </c>
      <c r="M987" s="1"/>
      <c r="N987" s="2">
        <v>0.90300000000000002</v>
      </c>
      <c r="O987" s="2">
        <v>95.15</v>
      </c>
      <c r="P987" s="30" t="s">
        <v>26</v>
      </c>
      <c r="R987" s="6"/>
    </row>
    <row r="988" spans="1:19" x14ac:dyDescent="0.25">
      <c r="A988" s="1"/>
      <c r="B988" s="13" t="s">
        <v>3998</v>
      </c>
      <c r="C988" s="2" t="s">
        <v>3999</v>
      </c>
      <c r="D988" s="4">
        <f t="shared" si="15"/>
        <v>46108</v>
      </c>
      <c r="E988" s="5" t="s">
        <v>3087</v>
      </c>
      <c r="F988" s="2">
        <v>5</v>
      </c>
      <c r="G988" s="2">
        <v>4.47</v>
      </c>
      <c r="H988" s="2" t="s">
        <v>1178</v>
      </c>
      <c r="I988" s="6" t="s">
        <v>4000</v>
      </c>
      <c r="J988" s="2" t="s">
        <v>338</v>
      </c>
      <c r="K988" t="str">
        <f>VLOOKUP(J988,[1]Sheet1!$B$2:$D$2034,3,0)</f>
        <v>NCF</v>
      </c>
      <c r="L988" t="s">
        <v>77</v>
      </c>
      <c r="M988" s="1"/>
      <c r="N988" s="2">
        <v>0.94099999999999995</v>
      </c>
      <c r="O988" s="2">
        <v>97.05</v>
      </c>
      <c r="P988" s="30" t="s">
        <v>26</v>
      </c>
      <c r="R988" s="6"/>
      <c r="S988" s="22"/>
    </row>
    <row r="989" spans="1:19" x14ac:dyDescent="0.25">
      <c r="A989" s="2" t="s">
        <v>4001</v>
      </c>
      <c r="B989" s="13" t="s">
        <v>4002</v>
      </c>
      <c r="C989" s="2" t="s">
        <v>4003</v>
      </c>
      <c r="D989" s="4">
        <f t="shared" si="15"/>
        <v>46108</v>
      </c>
      <c r="E989" s="5" t="s">
        <v>3087</v>
      </c>
      <c r="F989" s="2">
        <v>5</v>
      </c>
      <c r="G989" s="2">
        <v>4.5999999999999996</v>
      </c>
      <c r="H989" s="2" t="s">
        <v>902</v>
      </c>
      <c r="I989" s="6" t="s">
        <v>4004</v>
      </c>
      <c r="J989" s="2" t="s">
        <v>904</v>
      </c>
      <c r="K989" t="str">
        <f>VLOOKUP(J989,[1]Sheet1!$B$2:$D$2034,3,0)</f>
        <v>CF</v>
      </c>
      <c r="L989" t="s">
        <v>392</v>
      </c>
      <c r="M989" s="9" t="s">
        <v>4005</v>
      </c>
      <c r="N989" s="2">
        <v>0.85599999999999998</v>
      </c>
      <c r="O989" s="2">
        <v>92.8</v>
      </c>
      <c r="P989" s="30" t="s">
        <v>26</v>
      </c>
      <c r="R989" s="6" t="s">
        <v>27</v>
      </c>
      <c r="S989" s="22"/>
    </row>
    <row r="990" spans="1:19" x14ac:dyDescent="0.25">
      <c r="A990" s="1"/>
      <c r="B990" s="13" t="s">
        <v>4006</v>
      </c>
      <c r="C990" s="2" t="s">
        <v>4007</v>
      </c>
      <c r="D990" s="4">
        <f t="shared" si="15"/>
        <v>46108</v>
      </c>
      <c r="E990" s="5" t="s">
        <v>3087</v>
      </c>
      <c r="F990" s="2">
        <v>2</v>
      </c>
      <c r="G990" s="2">
        <v>4.4400000000000004</v>
      </c>
      <c r="H990" s="2" t="s">
        <v>135</v>
      </c>
      <c r="I990" s="6" t="s">
        <v>4008</v>
      </c>
      <c r="J990" s="2" t="s">
        <v>137</v>
      </c>
      <c r="K990" t="str">
        <f>VLOOKUP(J990,[1]Sheet1!$B$2:$D$2034,3,0)</f>
        <v>CF</v>
      </c>
      <c r="L990" t="s">
        <v>138</v>
      </c>
      <c r="M990" s="1"/>
      <c r="N990" s="2">
        <v>-0.19</v>
      </c>
      <c r="O990" s="2">
        <v>40.5</v>
      </c>
      <c r="P990" s="30" t="s">
        <v>36</v>
      </c>
      <c r="Q990" s="6" t="s">
        <v>139</v>
      </c>
      <c r="R990" s="8" t="s">
        <v>139</v>
      </c>
      <c r="S990" s="22" t="s">
        <v>37</v>
      </c>
    </row>
    <row r="991" spans="1:19" x14ac:dyDescent="0.25">
      <c r="A991" s="2" t="s">
        <v>4009</v>
      </c>
      <c r="B991" s="13" t="s">
        <v>4010</v>
      </c>
      <c r="C991" s="2" t="s">
        <v>4011</v>
      </c>
      <c r="D991" s="4">
        <f t="shared" si="15"/>
        <v>46108</v>
      </c>
      <c r="E991" s="5" t="s">
        <v>3087</v>
      </c>
      <c r="F991" s="2">
        <v>2</v>
      </c>
      <c r="G991" s="2">
        <v>4.42</v>
      </c>
      <c r="H991" s="2" t="s">
        <v>1079</v>
      </c>
      <c r="I991" s="6" t="s">
        <v>4012</v>
      </c>
      <c r="J991" s="2" t="s">
        <v>67</v>
      </c>
      <c r="K991" t="str">
        <f>VLOOKUP(J991,[1]Sheet1!$B$2:$D$2034,3,0)</f>
        <v>CF</v>
      </c>
      <c r="L991" t="s">
        <v>68</v>
      </c>
      <c r="M991" s="1"/>
      <c r="N991" s="2">
        <v>-0.497</v>
      </c>
      <c r="O991" s="2">
        <v>25.15</v>
      </c>
      <c r="P991" s="30" t="s">
        <v>36</v>
      </c>
      <c r="Q991" s="6" t="s">
        <v>2313</v>
      </c>
      <c r="R991" s="8" t="s">
        <v>2313</v>
      </c>
      <c r="S991" s="22" t="s">
        <v>37</v>
      </c>
    </row>
    <row r="992" spans="1:19" x14ac:dyDescent="0.25">
      <c r="A992" s="1"/>
      <c r="B992" s="13" t="s">
        <v>4013</v>
      </c>
      <c r="C992" s="2" t="s">
        <v>4014</v>
      </c>
      <c r="D992" s="4">
        <f t="shared" si="15"/>
        <v>46108</v>
      </c>
      <c r="E992" s="5" t="s">
        <v>3087</v>
      </c>
      <c r="F992" s="2">
        <v>1</v>
      </c>
      <c r="G992" s="2">
        <v>3.95</v>
      </c>
      <c r="H992" s="2" t="s">
        <v>1156</v>
      </c>
      <c r="I992" s="6" t="s">
        <v>4015</v>
      </c>
      <c r="J992" s="2" t="s">
        <v>83</v>
      </c>
      <c r="K992" t="str">
        <f>VLOOKUP(J992,[1]Sheet1!$B$2:$D$2034,3,0)</f>
        <v>NCF</v>
      </c>
      <c r="L992" t="s">
        <v>68</v>
      </c>
      <c r="M992" s="1"/>
      <c r="N992" s="2">
        <v>-0.45900000000000002</v>
      </c>
      <c r="O992" s="2">
        <v>27.05</v>
      </c>
      <c r="P992" s="30" t="s">
        <v>36</v>
      </c>
      <c r="Q992" s="6" t="s">
        <v>4016</v>
      </c>
      <c r="R992" s="6" t="s">
        <v>28</v>
      </c>
      <c r="S992" s="6" t="s">
        <v>28</v>
      </c>
    </row>
    <row r="993" spans="1:19" ht="30" x14ac:dyDescent="0.25">
      <c r="A993" s="1"/>
      <c r="B993" s="13" t="s">
        <v>4017</v>
      </c>
      <c r="C993" s="2" t="s">
        <v>4018</v>
      </c>
      <c r="D993" s="4">
        <f t="shared" si="15"/>
        <v>46108</v>
      </c>
      <c r="E993" s="5" t="s">
        <v>3087</v>
      </c>
      <c r="F993" s="2">
        <v>4</v>
      </c>
      <c r="G993" s="2">
        <v>3.87</v>
      </c>
      <c r="H993" s="2" t="s">
        <v>207</v>
      </c>
      <c r="I993" s="6" t="s">
        <v>4019</v>
      </c>
      <c r="J993" s="2" t="s">
        <v>209</v>
      </c>
      <c r="K993" t="str">
        <f>VLOOKUP(J993,[1]Sheet1!$B$2:$D$2034,3,0)</f>
        <v>NCF</v>
      </c>
      <c r="L993" t="s">
        <v>210</v>
      </c>
      <c r="M993" s="1"/>
      <c r="N993" s="2">
        <v>0.29599999999999999</v>
      </c>
      <c r="O993" s="2">
        <v>64.8</v>
      </c>
      <c r="P993" s="30" t="s">
        <v>26</v>
      </c>
      <c r="R993" s="6"/>
    </row>
    <row r="994" spans="1:19" x14ac:dyDescent="0.25">
      <c r="A994" s="1"/>
      <c r="B994" s="13" t="s">
        <v>4020</v>
      </c>
      <c r="C994" s="2" t="s">
        <v>4021</v>
      </c>
      <c r="D994" s="4">
        <f t="shared" si="15"/>
        <v>46108</v>
      </c>
      <c r="E994" s="5" t="s">
        <v>3087</v>
      </c>
      <c r="F994" s="2">
        <v>5</v>
      </c>
      <c r="G994" s="2">
        <v>4.54</v>
      </c>
      <c r="H994" s="2" t="s">
        <v>74</v>
      </c>
      <c r="I994" s="6" t="s">
        <v>4022</v>
      </c>
      <c r="J994" s="2" t="s">
        <v>76</v>
      </c>
      <c r="K994" t="str">
        <f>VLOOKUP(J994,[1]Sheet1!$B$2:$D$2034,3,0)</f>
        <v>CF</v>
      </c>
      <c r="L994" t="s">
        <v>77</v>
      </c>
      <c r="M994" s="1"/>
      <c r="N994" s="2">
        <v>0</v>
      </c>
      <c r="O994" s="2">
        <v>50</v>
      </c>
      <c r="P994" s="30" t="s">
        <v>26</v>
      </c>
      <c r="R994" s="6" t="s">
        <v>53</v>
      </c>
    </row>
    <row r="995" spans="1:19" x14ac:dyDescent="0.25">
      <c r="A995" s="1"/>
      <c r="B995" s="13" t="s">
        <v>4023</v>
      </c>
      <c r="C995" s="2" t="s">
        <v>4024</v>
      </c>
      <c r="D995" s="4">
        <f t="shared" si="15"/>
        <v>46108</v>
      </c>
      <c r="E995" s="5" t="s">
        <v>3087</v>
      </c>
      <c r="F995" s="2">
        <v>5</v>
      </c>
      <c r="G995" s="2">
        <v>4.3499999999999996</v>
      </c>
      <c r="H995" s="2" t="s">
        <v>1291</v>
      </c>
      <c r="I995" s="6" t="s">
        <v>4025</v>
      </c>
      <c r="J995" s="2" t="s">
        <v>612</v>
      </c>
      <c r="K995" t="str">
        <f>VLOOKUP(J995,[1]Sheet1!$B$2:$D$2034,3,0)</f>
        <v>NCF</v>
      </c>
      <c r="L995" t="s">
        <v>68</v>
      </c>
      <c r="M995" s="1"/>
      <c r="N995" s="2">
        <v>0</v>
      </c>
      <c r="O995" s="2">
        <v>50</v>
      </c>
      <c r="P995" s="30" t="s">
        <v>26</v>
      </c>
      <c r="Q995" s="11"/>
      <c r="R995" s="11"/>
      <c r="S995" s="22"/>
    </row>
    <row r="996" spans="1:19" ht="30" x14ac:dyDescent="0.25">
      <c r="A996" s="2" t="s">
        <v>3029</v>
      </c>
      <c r="B996" s="13" t="s">
        <v>4026</v>
      </c>
      <c r="C996" s="2" t="s">
        <v>4027</v>
      </c>
      <c r="D996" s="4">
        <f t="shared" si="15"/>
        <v>46108</v>
      </c>
      <c r="E996" s="5" t="s">
        <v>3087</v>
      </c>
      <c r="F996" s="2">
        <v>5</v>
      </c>
      <c r="G996" s="2">
        <v>2.79</v>
      </c>
      <c r="H996" s="2" t="s">
        <v>41</v>
      </c>
      <c r="I996" s="6" t="s">
        <v>4028</v>
      </c>
      <c r="J996" s="2" t="s">
        <v>43</v>
      </c>
      <c r="K996" t="str">
        <f>VLOOKUP(J996,[1]Sheet1!$B$2:$D$2034,3,0)</f>
        <v>NCF</v>
      </c>
      <c r="L996" t="s">
        <v>44</v>
      </c>
      <c r="M996" s="1"/>
      <c r="N996" s="2">
        <v>0.90400000000000003</v>
      </c>
      <c r="O996" s="2">
        <v>95.2</v>
      </c>
      <c r="P996" s="30" t="s">
        <v>26</v>
      </c>
      <c r="Q996" s="11"/>
      <c r="R996" s="11"/>
      <c r="S996" s="22"/>
    </row>
    <row r="997" spans="1:19" ht="30" x14ac:dyDescent="0.25">
      <c r="A997" s="2" t="s">
        <v>4029</v>
      </c>
      <c r="B997" s="16" t="s">
        <v>4030</v>
      </c>
      <c r="C997" s="2" t="s">
        <v>4031</v>
      </c>
      <c r="D997" s="4">
        <f t="shared" si="15"/>
        <v>46108</v>
      </c>
      <c r="E997" s="5" t="s">
        <v>3087</v>
      </c>
      <c r="F997" s="2">
        <v>1</v>
      </c>
      <c r="G997" s="2">
        <v>4.42</v>
      </c>
      <c r="H997" s="2" t="s">
        <v>1079</v>
      </c>
      <c r="I997" s="6" t="s">
        <v>4032</v>
      </c>
      <c r="J997" s="2" t="s">
        <v>67</v>
      </c>
      <c r="K997" t="str">
        <f>VLOOKUP(J997,[1]Sheet1!$B$2:$D$2034,3,0)</f>
        <v>CF</v>
      </c>
      <c r="L997" t="s">
        <v>68</v>
      </c>
      <c r="M997" s="1"/>
      <c r="N997" s="2">
        <v>-0.25</v>
      </c>
      <c r="O997" s="2">
        <v>37.5</v>
      </c>
      <c r="P997" s="30" t="s">
        <v>36</v>
      </c>
      <c r="Q997" s="6" t="s">
        <v>102</v>
      </c>
      <c r="R997" s="8" t="s">
        <v>102</v>
      </c>
      <c r="S997" t="s">
        <v>103</v>
      </c>
    </row>
    <row r="998" spans="1:19" x14ac:dyDescent="0.25">
      <c r="A998" s="2" t="s">
        <v>4033</v>
      </c>
      <c r="B998" s="13" t="s">
        <v>4034</v>
      </c>
      <c r="C998" s="2" t="s">
        <v>4035</v>
      </c>
      <c r="D998" s="4">
        <f t="shared" si="15"/>
        <v>46108</v>
      </c>
      <c r="E998" s="5" t="s">
        <v>3087</v>
      </c>
      <c r="F998" s="2">
        <v>5</v>
      </c>
      <c r="G998" s="2">
        <v>4.3499999999999996</v>
      </c>
      <c r="H998" s="2" t="s">
        <v>1291</v>
      </c>
      <c r="I998" s="6" t="s">
        <v>4036</v>
      </c>
      <c r="J998" s="2" t="s">
        <v>612</v>
      </c>
      <c r="K998" t="str">
        <f>VLOOKUP(J998,[1]Sheet1!$B$2:$D$2034,3,0)</f>
        <v>NCF</v>
      </c>
      <c r="L998" t="s">
        <v>68</v>
      </c>
      <c r="M998" s="1"/>
      <c r="N998" s="2">
        <v>0.47499999999999998</v>
      </c>
      <c r="O998" s="2">
        <v>73.75</v>
      </c>
      <c r="P998" s="30" t="s">
        <v>26</v>
      </c>
      <c r="R998" s="6"/>
    </row>
    <row r="999" spans="1:19" ht="30" x14ac:dyDescent="0.25">
      <c r="A999" s="1"/>
      <c r="B999" s="13" t="s">
        <v>4037</v>
      </c>
      <c r="C999" s="2" t="s">
        <v>4038</v>
      </c>
      <c r="D999" s="4">
        <f t="shared" si="15"/>
        <v>46108</v>
      </c>
      <c r="E999" s="5" t="s">
        <v>3087</v>
      </c>
      <c r="F999" s="2">
        <v>1</v>
      </c>
      <c r="G999" s="2">
        <v>4.34</v>
      </c>
      <c r="H999" t="s">
        <v>115</v>
      </c>
      <c r="I999" s="6" t="s">
        <v>4039</v>
      </c>
      <c r="J999" s="2" t="s">
        <v>117</v>
      </c>
      <c r="K999" t="str">
        <f>VLOOKUP(J999,[1]Sheet1!$B$2:$D$2034,3,0)</f>
        <v>CF</v>
      </c>
      <c r="L999" t="s">
        <v>118</v>
      </c>
      <c r="M999" s="9" t="s">
        <v>4040</v>
      </c>
      <c r="N999" s="2">
        <v>-0.67</v>
      </c>
      <c r="O999" s="2">
        <v>16.5</v>
      </c>
      <c r="P999" s="30" t="s">
        <v>36</v>
      </c>
      <c r="Q999" s="6" t="s">
        <v>1992</v>
      </c>
      <c r="R999" s="10" t="s">
        <v>234</v>
      </c>
      <c r="S999" t="s">
        <v>103</v>
      </c>
    </row>
    <row r="1000" spans="1:19" x14ac:dyDescent="0.25">
      <c r="A1000" s="1"/>
      <c r="B1000" s="13" t="s">
        <v>4041</v>
      </c>
      <c r="C1000" s="2" t="s">
        <v>4042</v>
      </c>
      <c r="D1000" s="4">
        <f t="shared" si="15"/>
        <v>46108</v>
      </c>
      <c r="E1000" s="5" t="s">
        <v>3087</v>
      </c>
      <c r="F1000" s="2">
        <v>2</v>
      </c>
      <c r="G1000" s="2">
        <v>4.55</v>
      </c>
      <c r="H1000" s="2" t="s">
        <v>690</v>
      </c>
      <c r="I1000" s="6" t="s">
        <v>4043</v>
      </c>
      <c r="J1000" s="2" t="s">
        <v>692</v>
      </c>
      <c r="K1000" t="str">
        <f>VLOOKUP(J1000,[1]Sheet1!$B$2:$D$2034,3,0)</f>
        <v>CF</v>
      </c>
      <c r="L1000" t="s">
        <v>35</v>
      </c>
      <c r="M1000" s="1"/>
      <c r="N1000" s="2">
        <v>0.34699999999999998</v>
      </c>
      <c r="O1000" s="2">
        <v>67.349999999999994</v>
      </c>
      <c r="P1000" s="30" t="s">
        <v>36</v>
      </c>
      <c r="Q1000" s="6" t="s">
        <v>1476</v>
      </c>
      <c r="R1000" s="8" t="s">
        <v>155</v>
      </c>
      <c r="S1000" t="s">
        <v>111</v>
      </c>
    </row>
    <row r="1001" spans="1:19" x14ac:dyDescent="0.25">
      <c r="A1001" s="2" t="s">
        <v>4044</v>
      </c>
      <c r="B1001" s="13" t="s">
        <v>4045</v>
      </c>
      <c r="C1001" s="2" t="s">
        <v>4046</v>
      </c>
      <c r="D1001" s="4">
        <f t="shared" si="15"/>
        <v>46108</v>
      </c>
      <c r="E1001" s="5" t="s">
        <v>3087</v>
      </c>
      <c r="F1001" s="2">
        <v>3</v>
      </c>
      <c r="G1001" s="2">
        <v>4.3</v>
      </c>
      <c r="H1001" s="2" t="s">
        <v>4047</v>
      </c>
      <c r="I1001" s="6" t="s">
        <v>4048</v>
      </c>
      <c r="J1001" s="2" t="s">
        <v>4049</v>
      </c>
      <c r="K1001" t="str">
        <f>VLOOKUP(J1001,[1]Sheet1!$B$2:$D$2034,3,0)</f>
        <v>NCF</v>
      </c>
      <c r="L1001" t="s">
        <v>283</v>
      </c>
      <c r="M1001" s="1"/>
      <c r="N1001" s="2">
        <v>0.44</v>
      </c>
      <c r="O1001" s="2">
        <v>72</v>
      </c>
      <c r="P1001" s="30" t="s">
        <v>36</v>
      </c>
      <c r="Q1001" s="6" t="s">
        <v>1476</v>
      </c>
      <c r="R1001" s="8" t="s">
        <v>155</v>
      </c>
      <c r="S1001" t="s">
        <v>111</v>
      </c>
    </row>
    <row r="1002" spans="1:19" x14ac:dyDescent="0.25">
      <c r="A1002" s="2" t="s">
        <v>4050</v>
      </c>
      <c r="B1002" s="13" t="s">
        <v>4051</v>
      </c>
      <c r="C1002" s="2" t="s">
        <v>4052</v>
      </c>
      <c r="D1002" s="4">
        <f t="shared" si="15"/>
        <v>46108</v>
      </c>
      <c r="E1002" s="5" t="s">
        <v>3087</v>
      </c>
      <c r="F1002" s="2">
        <v>1</v>
      </c>
      <c r="G1002" s="2">
        <v>4.42</v>
      </c>
      <c r="H1002" s="2" t="s">
        <v>1079</v>
      </c>
      <c r="I1002" s="6" t="s">
        <v>4053</v>
      </c>
      <c r="J1002" s="2" t="s">
        <v>67</v>
      </c>
      <c r="K1002" t="str">
        <f>VLOOKUP(J1002,[1]Sheet1!$B$2:$D$2034,3,0)</f>
        <v>CF</v>
      </c>
      <c r="L1002" t="s">
        <v>68</v>
      </c>
      <c r="M1002" s="9" t="s">
        <v>4054</v>
      </c>
      <c r="N1002" s="2">
        <v>-0.52600000000000002</v>
      </c>
      <c r="O1002" s="2">
        <v>23.7</v>
      </c>
      <c r="P1002" s="30" t="s">
        <v>36</v>
      </c>
      <c r="Q1002" s="6" t="s">
        <v>243</v>
      </c>
      <c r="R1002" s="8" t="s">
        <v>243</v>
      </c>
      <c r="S1002" t="s">
        <v>103</v>
      </c>
    </row>
    <row r="1003" spans="1:19" x14ac:dyDescent="0.25">
      <c r="A1003" s="1"/>
      <c r="B1003" s="13" t="s">
        <v>4055</v>
      </c>
      <c r="C1003" s="2" t="s">
        <v>4056</v>
      </c>
      <c r="D1003" s="4">
        <f t="shared" si="15"/>
        <v>46109</v>
      </c>
      <c r="E1003" s="5" t="s">
        <v>3087</v>
      </c>
      <c r="F1003" s="2">
        <v>2</v>
      </c>
      <c r="G1003" s="2">
        <v>4.34</v>
      </c>
      <c r="H1003" t="s">
        <v>115</v>
      </c>
      <c r="I1003" s="6" t="s">
        <v>4057</v>
      </c>
      <c r="J1003" s="2" t="s">
        <v>117</v>
      </c>
      <c r="K1003" t="str">
        <f>VLOOKUP(J1003,[1]Sheet1!$B$2:$D$2034,3,0)</f>
        <v>CF</v>
      </c>
      <c r="L1003" t="s">
        <v>118</v>
      </c>
      <c r="M1003" s="1"/>
      <c r="N1003" s="2">
        <v>-0.53100000000000003</v>
      </c>
      <c r="O1003" s="2">
        <v>23.45</v>
      </c>
      <c r="P1003" s="30" t="s">
        <v>36</v>
      </c>
      <c r="Q1003" s="6" t="s">
        <v>1476</v>
      </c>
      <c r="R1003" s="8" t="s">
        <v>155</v>
      </c>
      <c r="S1003" t="s">
        <v>111</v>
      </c>
    </row>
    <row r="1004" spans="1:19" ht="60" x14ac:dyDescent="0.25">
      <c r="A1004" s="2" t="s">
        <v>4058</v>
      </c>
      <c r="B1004" s="13" t="s">
        <v>4059</v>
      </c>
      <c r="C1004" s="2" t="s">
        <v>4060</v>
      </c>
      <c r="D1004" s="4">
        <f t="shared" si="15"/>
        <v>46109</v>
      </c>
      <c r="E1004" s="5" t="s">
        <v>3087</v>
      </c>
      <c r="F1004" s="2">
        <v>2</v>
      </c>
      <c r="G1004" s="2">
        <v>4.42</v>
      </c>
      <c r="H1004" s="2" t="s">
        <v>1079</v>
      </c>
      <c r="I1004" s="6" t="s">
        <v>4061</v>
      </c>
      <c r="J1004" s="2" t="s">
        <v>67</v>
      </c>
      <c r="K1004" t="str">
        <f>VLOOKUP(J1004,[1]Sheet1!$B$2:$D$2034,3,0)</f>
        <v>CF</v>
      </c>
      <c r="L1004" t="s">
        <v>68</v>
      </c>
      <c r="M1004" s="1"/>
      <c r="N1004" s="2">
        <v>0.78200000000000003</v>
      </c>
      <c r="O1004" s="2">
        <v>89.1</v>
      </c>
      <c r="P1004" s="30" t="s">
        <v>36</v>
      </c>
      <c r="Q1004" s="6" t="s">
        <v>1509</v>
      </c>
      <c r="R1004" s="8" t="s">
        <v>45</v>
      </c>
      <c r="S1004" t="s">
        <v>37</v>
      </c>
    </row>
    <row r="1005" spans="1:19" x14ac:dyDescent="0.25">
      <c r="A1005" s="2" t="s">
        <v>4062</v>
      </c>
      <c r="B1005" s="13" t="s">
        <v>4063</v>
      </c>
      <c r="C1005" s="2" t="s">
        <v>4064</v>
      </c>
      <c r="D1005" s="4">
        <f t="shared" si="15"/>
        <v>46109</v>
      </c>
      <c r="E1005" s="5" t="s">
        <v>3087</v>
      </c>
      <c r="F1005" s="2">
        <v>4</v>
      </c>
      <c r="G1005" s="2">
        <v>4.42</v>
      </c>
      <c r="H1005" s="2" t="s">
        <v>1079</v>
      </c>
      <c r="I1005" s="6" t="s">
        <v>4065</v>
      </c>
      <c r="J1005" s="2" t="s">
        <v>67</v>
      </c>
      <c r="K1005" t="str">
        <f>VLOOKUP(J1005,[1]Sheet1!$B$2:$D$2034,3,0)</f>
        <v>CF</v>
      </c>
      <c r="L1005" t="s">
        <v>68</v>
      </c>
      <c r="M1005" s="1"/>
      <c r="N1005" s="2">
        <v>0.89600000000000002</v>
      </c>
      <c r="O1005" s="2">
        <v>94.8</v>
      </c>
      <c r="P1005" s="30" t="s">
        <v>26</v>
      </c>
      <c r="R1005" s="6" t="s">
        <v>53</v>
      </c>
    </row>
    <row r="1006" spans="1:19" x14ac:dyDescent="0.25">
      <c r="A1006" s="2" t="s">
        <v>4066</v>
      </c>
      <c r="B1006" s="13" t="s">
        <v>4067</v>
      </c>
      <c r="C1006" s="2" t="s">
        <v>4068</v>
      </c>
      <c r="D1006" s="4">
        <f t="shared" si="15"/>
        <v>46109</v>
      </c>
      <c r="E1006" s="5" t="s">
        <v>3087</v>
      </c>
      <c r="F1006" s="2">
        <v>5</v>
      </c>
      <c r="G1006" s="2">
        <v>4.42</v>
      </c>
      <c r="H1006" s="2" t="s">
        <v>1079</v>
      </c>
      <c r="I1006" s="6" t="s">
        <v>4069</v>
      </c>
      <c r="J1006" s="2" t="s">
        <v>67</v>
      </c>
      <c r="K1006" t="str">
        <f>VLOOKUP(J1006,[1]Sheet1!$B$2:$D$2034,3,0)</f>
        <v>CF</v>
      </c>
      <c r="L1006" t="s">
        <v>68</v>
      </c>
      <c r="M1006" s="1"/>
      <c r="N1006" s="2">
        <v>0.83</v>
      </c>
      <c r="O1006" s="2">
        <v>91.5</v>
      </c>
      <c r="P1006" s="30" t="s">
        <v>26</v>
      </c>
      <c r="Q1006" s="3" t="s">
        <v>1011</v>
      </c>
      <c r="R1006" s="10" t="s">
        <v>1011</v>
      </c>
    </row>
    <row r="1007" spans="1:19" x14ac:dyDescent="0.25">
      <c r="B1007" s="15" t="s">
        <v>4070</v>
      </c>
      <c r="C1007" t="s">
        <v>4071</v>
      </c>
      <c r="D1007" s="4">
        <f t="shared" si="15"/>
        <v>46109</v>
      </c>
      <c r="E1007" s="5" t="s">
        <v>3087</v>
      </c>
      <c r="F1007">
        <v>5</v>
      </c>
      <c r="G1007">
        <v>4.8</v>
      </c>
      <c r="H1007" t="s">
        <v>545</v>
      </c>
      <c r="I1007" s="6" t="s">
        <v>4072</v>
      </c>
      <c r="J1007" t="s">
        <v>547</v>
      </c>
      <c r="K1007" t="str">
        <f>VLOOKUP(J1007,[1]Sheet1!$B$2:$D$2034,3,0)</f>
        <v>CF</v>
      </c>
      <c r="L1007" t="s">
        <v>252</v>
      </c>
      <c r="P1007" s="30" t="s">
        <v>26</v>
      </c>
      <c r="Q1007" t="s">
        <v>69</v>
      </c>
      <c r="R1007" s="6" t="s">
        <v>69</v>
      </c>
    </row>
    <row r="1008" spans="1:19" ht="60" x14ac:dyDescent="0.25">
      <c r="A1008" s="1"/>
      <c r="B1008" s="13" t="s">
        <v>4073</v>
      </c>
      <c r="C1008" s="2" t="s">
        <v>4074</v>
      </c>
      <c r="D1008" s="4">
        <f t="shared" si="15"/>
        <v>46109</v>
      </c>
      <c r="E1008" s="5" t="s">
        <v>3087</v>
      </c>
      <c r="F1008" s="2">
        <v>3</v>
      </c>
      <c r="G1008" s="2">
        <v>3.95</v>
      </c>
      <c r="H1008" s="2" t="s">
        <v>1156</v>
      </c>
      <c r="I1008" s="6" t="s">
        <v>4075</v>
      </c>
      <c r="J1008" s="2" t="s">
        <v>83</v>
      </c>
      <c r="K1008" t="str">
        <f>VLOOKUP(J1008,[1]Sheet1!$B$2:$D$2034,3,0)</f>
        <v>NCF</v>
      </c>
      <c r="L1008" t="s">
        <v>68</v>
      </c>
      <c r="M1008" s="9" t="s">
        <v>4076</v>
      </c>
      <c r="N1008" s="2">
        <v>0.80200000000000005</v>
      </c>
      <c r="O1008" s="2">
        <v>90.1</v>
      </c>
      <c r="P1008" s="30" t="s">
        <v>36</v>
      </c>
      <c r="Q1008" s="6" t="s">
        <v>593</v>
      </c>
      <c r="R1008" s="8" t="s">
        <v>3461</v>
      </c>
      <c r="S1008" t="s">
        <v>37</v>
      </c>
    </row>
    <row r="1009" spans="1:19" x14ac:dyDescent="0.25">
      <c r="A1009" s="2" t="s">
        <v>4077</v>
      </c>
      <c r="B1009" s="13" t="s">
        <v>4078</v>
      </c>
      <c r="C1009" s="2" t="s">
        <v>4079</v>
      </c>
      <c r="D1009" s="4">
        <f t="shared" si="15"/>
        <v>46109</v>
      </c>
      <c r="E1009" s="5" t="s">
        <v>3087</v>
      </c>
      <c r="F1009" s="2">
        <v>1</v>
      </c>
      <c r="G1009" s="2">
        <v>4.45</v>
      </c>
      <c r="H1009" s="2" t="s">
        <v>1859</v>
      </c>
      <c r="I1009" s="6" t="s">
        <v>4080</v>
      </c>
      <c r="J1009" s="2" t="s">
        <v>1861</v>
      </c>
      <c r="K1009" t="str">
        <f>VLOOKUP(J1009,[1]Sheet1!$B$2:$D$2034,3,0)</f>
        <v>CF</v>
      </c>
      <c r="L1009" t="s">
        <v>35</v>
      </c>
      <c r="M1009" s="1"/>
      <c r="N1009" s="2">
        <v>0</v>
      </c>
      <c r="O1009" s="2">
        <v>50</v>
      </c>
      <c r="P1009" s="30" t="s">
        <v>36</v>
      </c>
      <c r="Q1009" s="6" t="s">
        <v>2261</v>
      </c>
      <c r="R1009" s="8" t="s">
        <v>155</v>
      </c>
      <c r="S1009" t="s">
        <v>111</v>
      </c>
    </row>
    <row r="1010" spans="1:19" ht="45" x14ac:dyDescent="0.25">
      <c r="A1010" s="2" t="s">
        <v>4081</v>
      </c>
      <c r="B1010" s="13" t="s">
        <v>4082</v>
      </c>
      <c r="C1010" s="2" t="s">
        <v>4083</v>
      </c>
      <c r="D1010" s="4">
        <f t="shared" si="15"/>
        <v>46109</v>
      </c>
      <c r="E1010" s="5" t="s">
        <v>3087</v>
      </c>
      <c r="F1010" s="2">
        <v>1</v>
      </c>
      <c r="G1010" s="2">
        <v>3.95</v>
      </c>
      <c r="H1010" s="2" t="s">
        <v>1156</v>
      </c>
      <c r="I1010" s="6" t="s">
        <v>4084</v>
      </c>
      <c r="J1010" s="2" t="s">
        <v>83</v>
      </c>
      <c r="K1010" t="str">
        <f>VLOOKUP(J1010,[1]Sheet1!$B$2:$D$2034,3,0)</f>
        <v>NCF</v>
      </c>
      <c r="L1010" t="s">
        <v>68</v>
      </c>
      <c r="M1010" s="1"/>
      <c r="N1010" s="2">
        <v>0.90800000000000003</v>
      </c>
      <c r="O1010" s="2">
        <v>95.4</v>
      </c>
      <c r="P1010" s="30" t="s">
        <v>36</v>
      </c>
      <c r="Q1010" s="6" t="s">
        <v>2261</v>
      </c>
      <c r="R1010" s="8" t="s">
        <v>155</v>
      </c>
      <c r="S1010" t="s">
        <v>111</v>
      </c>
    </row>
    <row r="1011" spans="1:19" ht="30" x14ac:dyDescent="0.25">
      <c r="A1011" s="2" t="s">
        <v>4085</v>
      </c>
      <c r="B1011" s="13" t="s">
        <v>4086</v>
      </c>
      <c r="C1011" s="2" t="s">
        <v>4087</v>
      </c>
      <c r="D1011" s="4">
        <f t="shared" si="15"/>
        <v>46109</v>
      </c>
      <c r="E1011" s="5" t="s">
        <v>3087</v>
      </c>
      <c r="F1011" s="2">
        <v>1</v>
      </c>
      <c r="G1011" s="2">
        <v>3.95</v>
      </c>
      <c r="H1011" s="2" t="s">
        <v>1156</v>
      </c>
      <c r="I1011" s="6" t="s">
        <v>4088</v>
      </c>
      <c r="J1011" s="2" t="s">
        <v>83</v>
      </c>
      <c r="K1011" t="str">
        <f>VLOOKUP(J1011,[1]Sheet1!$B$2:$D$2034,3,0)</f>
        <v>NCF</v>
      </c>
      <c r="L1011" t="s">
        <v>68</v>
      </c>
      <c r="M1011" s="1"/>
      <c r="N1011" s="2">
        <v>-0.70899999999999996</v>
      </c>
      <c r="O1011" s="2">
        <v>14.55</v>
      </c>
      <c r="P1011" s="30" t="s">
        <v>36</v>
      </c>
      <c r="Q1011" s="6" t="s">
        <v>1910</v>
      </c>
      <c r="R1011" s="8" t="s">
        <v>45</v>
      </c>
      <c r="S1011" t="s">
        <v>37</v>
      </c>
    </row>
    <row r="1012" spans="1:19" x14ac:dyDescent="0.25">
      <c r="A1012" s="2" t="s">
        <v>2974</v>
      </c>
      <c r="B1012" s="13" t="s">
        <v>4089</v>
      </c>
      <c r="C1012" s="2" t="s">
        <v>4090</v>
      </c>
      <c r="D1012" s="4">
        <f t="shared" si="15"/>
        <v>46109</v>
      </c>
      <c r="E1012" s="5" t="s">
        <v>3087</v>
      </c>
      <c r="F1012" s="2">
        <v>1</v>
      </c>
      <c r="G1012" s="2">
        <v>3.95</v>
      </c>
      <c r="H1012" s="2" t="s">
        <v>1156</v>
      </c>
      <c r="I1012" s="6" t="s">
        <v>4091</v>
      </c>
      <c r="J1012" s="2" t="s">
        <v>83</v>
      </c>
      <c r="K1012" t="str">
        <f>VLOOKUP(J1012,[1]Sheet1!$B$2:$D$2034,3,0)</f>
        <v>NCF</v>
      </c>
      <c r="L1012" t="s">
        <v>68</v>
      </c>
      <c r="M1012" s="1"/>
      <c r="N1012" s="2">
        <v>-0.45100000000000001</v>
      </c>
      <c r="O1012" s="2">
        <v>27.45</v>
      </c>
      <c r="P1012" s="30" t="s">
        <v>36</v>
      </c>
      <c r="Q1012" s="6" t="s">
        <v>2261</v>
      </c>
      <c r="R1012" s="8" t="s">
        <v>155</v>
      </c>
      <c r="S1012" t="s">
        <v>111</v>
      </c>
    </row>
    <row r="1013" spans="1:19" x14ac:dyDescent="0.25">
      <c r="A1013" s="1"/>
      <c r="B1013" s="13" t="s">
        <v>4092</v>
      </c>
      <c r="C1013" s="2" t="s">
        <v>4093</v>
      </c>
      <c r="D1013" s="4">
        <f t="shared" si="15"/>
        <v>46109</v>
      </c>
      <c r="E1013" s="5" t="s">
        <v>3087</v>
      </c>
      <c r="F1013" s="2">
        <v>3</v>
      </c>
      <c r="G1013" s="2">
        <v>4.42</v>
      </c>
      <c r="H1013" s="2" t="s">
        <v>1079</v>
      </c>
      <c r="I1013" s="6" t="s">
        <v>4094</v>
      </c>
      <c r="J1013" s="2" t="s">
        <v>4095</v>
      </c>
      <c r="K1013" t="str">
        <f>VLOOKUP(J1013,[1]Sheet1!$B$2:$D$2034,3,0)</f>
        <v>NCF</v>
      </c>
      <c r="L1013" t="s">
        <v>68</v>
      </c>
      <c r="M1013" s="9" t="s">
        <v>4096</v>
      </c>
      <c r="N1013" s="2">
        <v>0.71</v>
      </c>
      <c r="O1013" s="2">
        <v>85.5</v>
      </c>
      <c r="P1013" s="30" t="s">
        <v>36</v>
      </c>
      <c r="Q1013" s="6" t="s">
        <v>4097</v>
      </c>
      <c r="R1013" s="8" t="s">
        <v>2763</v>
      </c>
      <c r="S1013" t="s">
        <v>103</v>
      </c>
    </row>
    <row r="1014" spans="1:19" x14ac:dyDescent="0.25">
      <c r="A1014" s="1"/>
      <c r="B1014" s="13" t="s">
        <v>4098</v>
      </c>
      <c r="C1014" s="2" t="s">
        <v>4099</v>
      </c>
      <c r="D1014" s="4">
        <f t="shared" si="15"/>
        <v>46110</v>
      </c>
      <c r="E1014" s="5" t="s">
        <v>3087</v>
      </c>
      <c r="F1014" s="2">
        <v>5</v>
      </c>
      <c r="G1014" s="2">
        <v>3.22</v>
      </c>
      <c r="H1014" s="2" t="s">
        <v>2534</v>
      </c>
      <c r="I1014" s="6" t="s">
        <v>4100</v>
      </c>
      <c r="J1014" s="2" t="s">
        <v>2536</v>
      </c>
      <c r="K1014" t="str">
        <f>VLOOKUP(J1014,[1]Sheet1!$B$2:$D$2034,3,0)</f>
        <v>NCF</v>
      </c>
      <c r="L1014" t="s">
        <v>44</v>
      </c>
      <c r="M1014" s="1"/>
      <c r="N1014" s="2">
        <v>0.39900000000000002</v>
      </c>
      <c r="O1014" s="2">
        <v>69.95</v>
      </c>
      <c r="P1014" s="30" t="s">
        <v>26</v>
      </c>
      <c r="R1014" s="6"/>
    </row>
    <row r="1015" spans="1:19" ht="75" x14ac:dyDescent="0.25">
      <c r="A1015" s="1"/>
      <c r="B1015" s="13" t="s">
        <v>4101</v>
      </c>
      <c r="C1015" s="2" t="s">
        <v>4102</v>
      </c>
      <c r="D1015" s="4">
        <f t="shared" si="15"/>
        <v>46110</v>
      </c>
      <c r="E1015" s="5" t="s">
        <v>3087</v>
      </c>
      <c r="F1015" s="2">
        <v>5</v>
      </c>
      <c r="G1015" s="2">
        <v>4.54</v>
      </c>
      <c r="H1015" s="2" t="s">
        <v>74</v>
      </c>
      <c r="I1015" s="6" t="s">
        <v>4103</v>
      </c>
      <c r="J1015" s="2" t="s">
        <v>76</v>
      </c>
      <c r="K1015" t="str">
        <f>VLOOKUP(J1015,[1]Sheet1!$B$2:$D$2034,3,0)</f>
        <v>CF</v>
      </c>
      <c r="L1015" t="s">
        <v>77</v>
      </c>
      <c r="M1015" s="1"/>
      <c r="N1015" s="2">
        <v>0.85499999999999998</v>
      </c>
      <c r="O1015" s="2">
        <v>92.75</v>
      </c>
      <c r="P1015" s="30" t="s">
        <v>26</v>
      </c>
      <c r="R1015" s="6" t="s">
        <v>4104</v>
      </c>
    </row>
    <row r="1016" spans="1:19" ht="45" x14ac:dyDescent="0.25">
      <c r="A1016" s="2" t="s">
        <v>4105</v>
      </c>
      <c r="B1016" s="13" t="s">
        <v>4106</v>
      </c>
      <c r="C1016" s="2" t="s">
        <v>4107</v>
      </c>
      <c r="D1016" s="4">
        <f t="shared" si="15"/>
        <v>46110</v>
      </c>
      <c r="E1016" s="5" t="s">
        <v>3087</v>
      </c>
      <c r="F1016" s="2">
        <v>1</v>
      </c>
      <c r="G1016" s="2">
        <v>3.95</v>
      </c>
      <c r="H1016" s="2" t="s">
        <v>1156</v>
      </c>
      <c r="I1016" s="6" t="s">
        <v>4108</v>
      </c>
      <c r="J1016" s="2" t="s">
        <v>83</v>
      </c>
      <c r="K1016" t="str">
        <f>VLOOKUP(J1016,[1]Sheet1!$B$2:$D$2034,3,0)</f>
        <v>NCF</v>
      </c>
      <c r="L1016" t="s">
        <v>68</v>
      </c>
      <c r="M1016" s="9" t="s">
        <v>4109</v>
      </c>
      <c r="N1016" s="2">
        <v>-0.84699999999999998</v>
      </c>
      <c r="O1016" s="2">
        <v>7.65</v>
      </c>
      <c r="P1016" s="30" t="s">
        <v>36</v>
      </c>
      <c r="Q1016" s="6" t="s">
        <v>440</v>
      </c>
      <c r="R1016" s="8" t="s">
        <v>440</v>
      </c>
      <c r="S1016" t="s">
        <v>37</v>
      </c>
    </row>
    <row r="1017" spans="1:19" ht="30" x14ac:dyDescent="0.25">
      <c r="A1017" s="1"/>
      <c r="B1017" s="13" t="s">
        <v>4110</v>
      </c>
      <c r="C1017" s="2" t="s">
        <v>4111</v>
      </c>
      <c r="D1017" s="4">
        <f t="shared" si="15"/>
        <v>46110</v>
      </c>
      <c r="E1017" s="5" t="s">
        <v>3087</v>
      </c>
      <c r="F1017" s="2">
        <v>2</v>
      </c>
      <c r="G1017" s="2">
        <v>3.95</v>
      </c>
      <c r="H1017" s="2" t="s">
        <v>1156</v>
      </c>
      <c r="I1017" s="6" t="s">
        <v>4112</v>
      </c>
      <c r="J1017" s="2" t="s">
        <v>83</v>
      </c>
      <c r="K1017" t="str">
        <f>VLOOKUP(J1017,[1]Sheet1!$B$2:$D$2034,3,0)</f>
        <v>NCF</v>
      </c>
      <c r="L1017" t="s">
        <v>68</v>
      </c>
      <c r="M1017" s="1"/>
      <c r="N1017" s="2">
        <v>0.27100000000000002</v>
      </c>
      <c r="O1017" s="2">
        <v>63.55</v>
      </c>
      <c r="P1017" s="30" t="s">
        <v>36</v>
      </c>
      <c r="Q1017" s="10" t="s">
        <v>3120</v>
      </c>
      <c r="R1017" s="26" t="s">
        <v>1563</v>
      </c>
      <c r="S1017" t="s">
        <v>37</v>
      </c>
    </row>
    <row r="1018" spans="1:19" x14ac:dyDescent="0.25">
      <c r="A1018" s="1"/>
      <c r="B1018" s="13" t="s">
        <v>4113</v>
      </c>
      <c r="C1018" s="2" t="s">
        <v>4114</v>
      </c>
      <c r="D1018" s="4">
        <f t="shared" si="15"/>
        <v>46110</v>
      </c>
      <c r="E1018" s="5" t="s">
        <v>3087</v>
      </c>
      <c r="F1018" s="2">
        <v>1</v>
      </c>
      <c r="G1018" s="2">
        <v>3.93</v>
      </c>
      <c r="H1018" s="2" t="s">
        <v>1693</v>
      </c>
      <c r="I1018" s="6" t="s">
        <v>4115</v>
      </c>
      <c r="J1018" s="2" t="s">
        <v>1695</v>
      </c>
      <c r="K1018" t="str">
        <f>VLOOKUP(J1018,[1]Sheet1!$B$2:$D$2034,3,0)</f>
        <v>CF</v>
      </c>
      <c r="L1018" t="s">
        <v>1696</v>
      </c>
      <c r="M1018" s="1"/>
      <c r="N1018" s="2">
        <v>-0.64900000000000002</v>
      </c>
      <c r="O1018" s="2">
        <v>17.55</v>
      </c>
      <c r="P1018" s="30" t="s">
        <v>36</v>
      </c>
      <c r="Q1018" s="10"/>
      <c r="R1018" s="8" t="s">
        <v>45</v>
      </c>
      <c r="S1018" t="s">
        <v>37</v>
      </c>
    </row>
    <row r="1019" spans="1:19" x14ac:dyDescent="0.25">
      <c r="A1019" s="2" t="s">
        <v>4116</v>
      </c>
      <c r="B1019" s="13" t="s">
        <v>4117</v>
      </c>
      <c r="C1019" s="2" t="s">
        <v>4118</v>
      </c>
      <c r="D1019" s="4">
        <f t="shared" si="15"/>
        <v>46110</v>
      </c>
      <c r="E1019" s="5" t="s">
        <v>3087</v>
      </c>
      <c r="F1019" s="2">
        <v>5</v>
      </c>
      <c r="G1019" s="2">
        <v>4.55</v>
      </c>
      <c r="H1019" s="2" t="s">
        <v>1941</v>
      </c>
      <c r="I1019" s="6" t="s">
        <v>4119</v>
      </c>
      <c r="J1019" s="2" t="s">
        <v>1943</v>
      </c>
      <c r="K1019" t="str">
        <f>VLOOKUP(J1019,[1]Sheet1!$B$2:$D$2034,3,0)</f>
        <v>CF</v>
      </c>
      <c r="L1019" t="s">
        <v>1944</v>
      </c>
      <c r="M1019" s="1"/>
      <c r="N1019" s="2">
        <v>0.89600000000000002</v>
      </c>
      <c r="O1019" s="2">
        <v>94.8</v>
      </c>
      <c r="P1019" s="30" t="s">
        <v>26</v>
      </c>
      <c r="Q1019" t="s">
        <v>128</v>
      </c>
      <c r="R1019" s="6" t="s">
        <v>53</v>
      </c>
    </row>
    <row r="1020" spans="1:19" x14ac:dyDescent="0.25">
      <c r="A1020" s="1"/>
      <c r="B1020" s="13" t="s">
        <v>4120</v>
      </c>
      <c r="C1020" s="2" t="s">
        <v>4121</v>
      </c>
      <c r="D1020" s="4">
        <f t="shared" si="15"/>
        <v>46110</v>
      </c>
      <c r="E1020" s="5" t="s">
        <v>3087</v>
      </c>
      <c r="F1020" s="2">
        <v>5</v>
      </c>
      <c r="G1020" s="2">
        <v>4.6500000000000004</v>
      </c>
      <c r="H1020" s="2" t="s">
        <v>637</v>
      </c>
      <c r="I1020" s="6" t="s">
        <v>4122</v>
      </c>
      <c r="J1020" s="2" t="s">
        <v>639</v>
      </c>
      <c r="K1020" t="str">
        <f>VLOOKUP(J1020,[1]Sheet1!$B$2:$D$2034,3,0)</f>
        <v>CF</v>
      </c>
      <c r="L1020" t="s">
        <v>77</v>
      </c>
      <c r="M1020" s="1"/>
      <c r="N1020" s="2">
        <v>0.55200000000000005</v>
      </c>
      <c r="O1020" s="2">
        <v>77.599999999999994</v>
      </c>
      <c r="P1020" s="30" t="s">
        <v>26</v>
      </c>
      <c r="R1020" s="6" t="s">
        <v>53</v>
      </c>
    </row>
    <row r="1021" spans="1:19" ht="30" x14ac:dyDescent="0.25">
      <c r="A1021" s="2" t="s">
        <v>4123</v>
      </c>
      <c r="B1021" s="13" t="s">
        <v>4124</v>
      </c>
      <c r="C1021" s="2" t="s">
        <v>4125</v>
      </c>
      <c r="D1021" s="4">
        <f t="shared" si="15"/>
        <v>46110</v>
      </c>
      <c r="E1021" s="5" t="s">
        <v>3087</v>
      </c>
      <c r="F1021" s="2">
        <v>1</v>
      </c>
      <c r="G1021" s="2">
        <v>4.34</v>
      </c>
      <c r="H1021" t="s">
        <v>115</v>
      </c>
      <c r="I1021" s="6" t="s">
        <v>4126</v>
      </c>
      <c r="J1021" s="2" t="s">
        <v>117</v>
      </c>
      <c r="K1021" t="str">
        <f>VLOOKUP(J1021,[1]Sheet1!$B$2:$D$2034,3,0)</f>
        <v>CF</v>
      </c>
      <c r="L1021" t="s">
        <v>118</v>
      </c>
      <c r="M1021" s="1"/>
      <c r="N1021" s="2">
        <v>0.86599999999999999</v>
      </c>
      <c r="O1021" s="2">
        <v>93.3</v>
      </c>
      <c r="P1021" s="30" t="s">
        <v>36</v>
      </c>
      <c r="Q1021" s="6" t="s">
        <v>1476</v>
      </c>
      <c r="R1021" s="8" t="s">
        <v>155</v>
      </c>
      <c r="S1021" t="s">
        <v>111</v>
      </c>
    </row>
    <row r="1022" spans="1:19" ht="60" x14ac:dyDescent="0.25">
      <c r="A1022" s="1"/>
      <c r="B1022" s="13" t="s">
        <v>4127</v>
      </c>
      <c r="C1022" s="2" t="s">
        <v>4128</v>
      </c>
      <c r="D1022" s="4">
        <f t="shared" si="15"/>
        <v>46110</v>
      </c>
      <c r="E1022" s="5" t="s">
        <v>3087</v>
      </c>
      <c r="F1022" s="2">
        <v>4</v>
      </c>
      <c r="G1022" s="2">
        <v>4.54</v>
      </c>
      <c r="H1022" s="2" t="s">
        <v>74</v>
      </c>
      <c r="I1022" s="6" t="s">
        <v>4129</v>
      </c>
      <c r="J1022" s="2" t="s">
        <v>76</v>
      </c>
      <c r="K1022" t="str">
        <f>VLOOKUP(J1022,[1]Sheet1!$B$2:$D$2034,3,0)</f>
        <v>CF</v>
      </c>
      <c r="L1022" t="s">
        <v>77</v>
      </c>
      <c r="M1022" s="1"/>
      <c r="N1022" s="2">
        <v>0.92</v>
      </c>
      <c r="O1022" s="2">
        <v>96</v>
      </c>
      <c r="P1022" s="30" t="s">
        <v>26</v>
      </c>
      <c r="R1022" s="6" t="s">
        <v>69</v>
      </c>
    </row>
    <row r="1023" spans="1:19" ht="30" x14ac:dyDescent="0.25">
      <c r="A1023" s="1"/>
      <c r="B1023" s="13" t="s">
        <v>4130</v>
      </c>
      <c r="C1023" s="2" t="s">
        <v>4131</v>
      </c>
      <c r="D1023" s="4">
        <f t="shared" si="15"/>
        <v>46110</v>
      </c>
      <c r="E1023" s="5" t="s">
        <v>3087</v>
      </c>
      <c r="F1023" s="2">
        <v>1</v>
      </c>
      <c r="G1023" s="2">
        <v>3.95</v>
      </c>
      <c r="H1023" s="2" t="s">
        <v>1156</v>
      </c>
      <c r="I1023" s="6" t="s">
        <v>4132</v>
      </c>
      <c r="J1023" s="2" t="s">
        <v>83</v>
      </c>
      <c r="K1023" t="str">
        <f>VLOOKUP(J1023,[1]Sheet1!$B$2:$D$2034,3,0)</f>
        <v>NCF</v>
      </c>
      <c r="L1023" t="s">
        <v>68</v>
      </c>
      <c r="M1023" s="1"/>
      <c r="N1023" s="2">
        <v>0</v>
      </c>
      <c r="O1023" s="2">
        <v>50</v>
      </c>
      <c r="P1023" s="30" t="s">
        <v>36</v>
      </c>
      <c r="Q1023" s="6" t="s">
        <v>1509</v>
      </c>
      <c r="R1023" s="8" t="s">
        <v>45</v>
      </c>
      <c r="S1023" t="s">
        <v>37</v>
      </c>
    </row>
    <row r="1024" spans="1:19" ht="30" x14ac:dyDescent="0.25">
      <c r="A1024" s="1"/>
      <c r="B1024" s="13" t="s">
        <v>4133</v>
      </c>
      <c r="C1024" s="2" t="s">
        <v>4134</v>
      </c>
      <c r="D1024" s="4">
        <f t="shared" si="15"/>
        <v>46110</v>
      </c>
      <c r="E1024" s="5" t="s">
        <v>3087</v>
      </c>
      <c r="F1024" s="2">
        <v>1</v>
      </c>
      <c r="G1024" s="2">
        <v>4.3499999999999996</v>
      </c>
      <c r="H1024" s="2" t="s">
        <v>1291</v>
      </c>
      <c r="I1024" s="6" t="s">
        <v>4135</v>
      </c>
      <c r="J1024" s="2" t="s">
        <v>612</v>
      </c>
      <c r="K1024" t="str">
        <f>VLOOKUP(J1024,[1]Sheet1!$B$2:$D$2034,3,0)</f>
        <v>NCF</v>
      </c>
      <c r="L1024" t="s">
        <v>68</v>
      </c>
      <c r="M1024" s="1"/>
      <c r="N1024" s="2">
        <v>0</v>
      </c>
      <c r="O1024" s="2">
        <v>50</v>
      </c>
      <c r="P1024" s="30" t="s">
        <v>36</v>
      </c>
      <c r="Q1024" s="6" t="s">
        <v>1509</v>
      </c>
      <c r="R1024" s="8" t="s">
        <v>45</v>
      </c>
      <c r="S1024" t="s">
        <v>37</v>
      </c>
    </row>
    <row r="1025" spans="1:19" ht="30" x14ac:dyDescent="0.25">
      <c r="A1025" s="2" t="s">
        <v>4136</v>
      </c>
      <c r="B1025" s="13" t="s">
        <v>4137</v>
      </c>
      <c r="C1025" s="2" t="s">
        <v>4138</v>
      </c>
      <c r="D1025" s="4">
        <f t="shared" si="15"/>
        <v>46110</v>
      </c>
      <c r="E1025" s="5" t="s">
        <v>3087</v>
      </c>
      <c r="F1025" s="2">
        <v>1</v>
      </c>
      <c r="G1025" s="2">
        <v>3.95</v>
      </c>
      <c r="H1025" s="2" t="s">
        <v>1156</v>
      </c>
      <c r="I1025" s="6" t="s">
        <v>4139</v>
      </c>
      <c r="J1025" s="2" t="s">
        <v>83</v>
      </c>
      <c r="K1025" t="str">
        <f>VLOOKUP(J1025,[1]Sheet1!$B$2:$D$2034,3,0)</f>
        <v>NCF</v>
      </c>
      <c r="L1025" t="s">
        <v>68</v>
      </c>
      <c r="M1025" s="9" t="s">
        <v>4140</v>
      </c>
      <c r="N1025" s="2">
        <v>-0.88500000000000001</v>
      </c>
      <c r="O1025" s="2">
        <v>5.75</v>
      </c>
      <c r="P1025" s="30" t="s">
        <v>36</v>
      </c>
      <c r="Q1025" s="6" t="s">
        <v>4141</v>
      </c>
      <c r="R1025" s="8" t="s">
        <v>198</v>
      </c>
      <c r="S1025" t="s">
        <v>37</v>
      </c>
    </row>
    <row r="1026" spans="1:19" x14ac:dyDescent="0.25">
      <c r="A1026" s="1"/>
      <c r="B1026" s="13" t="s">
        <v>4142</v>
      </c>
      <c r="C1026" s="2" t="s">
        <v>4143</v>
      </c>
      <c r="D1026" s="4">
        <f t="shared" ref="D1026:D1089" si="16">DATEVALUE(LEFT(C1026,10))</f>
        <v>46111</v>
      </c>
      <c r="E1026" s="5" t="s">
        <v>3087</v>
      </c>
      <c r="F1026" s="2">
        <v>5</v>
      </c>
      <c r="G1026" s="2">
        <v>4.54</v>
      </c>
      <c r="H1026" s="2" t="s">
        <v>74</v>
      </c>
      <c r="I1026" s="6" t="s">
        <v>4144</v>
      </c>
      <c r="J1026" s="2" t="s">
        <v>76</v>
      </c>
      <c r="K1026" t="str">
        <f>VLOOKUP(J1026,[1]Sheet1!$B$2:$D$2034,3,0)</f>
        <v>CF</v>
      </c>
      <c r="L1026" t="s">
        <v>77</v>
      </c>
      <c r="M1026" s="1"/>
      <c r="N1026" s="2">
        <v>0.64600000000000002</v>
      </c>
      <c r="O1026" s="2">
        <v>82.3</v>
      </c>
      <c r="P1026" s="30" t="s">
        <v>26</v>
      </c>
      <c r="Q1026" t="s">
        <v>69</v>
      </c>
      <c r="R1026" s="6" t="s">
        <v>69</v>
      </c>
    </row>
    <row r="1027" spans="1:19" x14ac:dyDescent="0.25">
      <c r="A1027" s="1"/>
      <c r="B1027" s="13" t="s">
        <v>4145</v>
      </c>
      <c r="C1027" s="2" t="s">
        <v>4146</v>
      </c>
      <c r="D1027" s="4">
        <f t="shared" si="16"/>
        <v>46111</v>
      </c>
      <c r="E1027" s="5" t="s">
        <v>3087</v>
      </c>
      <c r="F1027" s="2">
        <v>5</v>
      </c>
      <c r="G1027" s="2">
        <v>4.54</v>
      </c>
      <c r="H1027" s="2" t="s">
        <v>74</v>
      </c>
      <c r="I1027" s="6" t="s">
        <v>4147</v>
      </c>
      <c r="J1027" s="2" t="s">
        <v>76</v>
      </c>
      <c r="K1027" t="str">
        <f>VLOOKUP(J1027,[1]Sheet1!$B$2:$D$2034,3,0)</f>
        <v>CF</v>
      </c>
      <c r="L1027" t="s">
        <v>77</v>
      </c>
      <c r="M1027" s="1"/>
      <c r="N1027" s="2">
        <v>0.60799999999999998</v>
      </c>
      <c r="O1027" s="2">
        <v>80.400000000000006</v>
      </c>
      <c r="P1027" s="30" t="s">
        <v>26</v>
      </c>
      <c r="R1027" s="6" t="s">
        <v>53</v>
      </c>
    </row>
    <row r="1028" spans="1:19" x14ac:dyDescent="0.25">
      <c r="A1028" s="2" t="s">
        <v>4148</v>
      </c>
      <c r="B1028" s="13" t="s">
        <v>4149</v>
      </c>
      <c r="C1028" s="2" t="s">
        <v>4150</v>
      </c>
      <c r="D1028" s="4">
        <f t="shared" si="16"/>
        <v>46111</v>
      </c>
      <c r="E1028" s="5" t="s">
        <v>3087</v>
      </c>
      <c r="F1028" s="2">
        <v>5</v>
      </c>
      <c r="G1028" s="2">
        <v>4.54</v>
      </c>
      <c r="H1028" s="2" t="s">
        <v>74</v>
      </c>
      <c r="I1028" s="6" t="s">
        <v>4151</v>
      </c>
      <c r="J1028" s="2" t="s">
        <v>76</v>
      </c>
      <c r="K1028" t="str">
        <f>VLOOKUP(J1028,[1]Sheet1!$B$2:$D$2034,3,0)</f>
        <v>CF</v>
      </c>
      <c r="L1028" t="s">
        <v>77</v>
      </c>
      <c r="M1028" s="1"/>
      <c r="N1028" s="2">
        <v>0.498</v>
      </c>
      <c r="O1028" s="2">
        <v>74.900000000000006</v>
      </c>
      <c r="P1028" s="30" t="s">
        <v>26</v>
      </c>
      <c r="R1028" s="6" t="s">
        <v>53</v>
      </c>
      <c r="S1028" s="6" t="s">
        <v>37</v>
      </c>
    </row>
    <row r="1029" spans="1:19" x14ac:dyDescent="0.25">
      <c r="A1029" s="2" t="s">
        <v>4152</v>
      </c>
      <c r="B1029" s="13" t="s">
        <v>4153</v>
      </c>
      <c r="C1029" s="2" t="s">
        <v>4154</v>
      </c>
      <c r="D1029" s="4">
        <f t="shared" si="16"/>
        <v>46111</v>
      </c>
      <c r="E1029" s="5" t="s">
        <v>3087</v>
      </c>
      <c r="F1029" s="2">
        <v>5</v>
      </c>
      <c r="G1029" s="2">
        <v>4.42</v>
      </c>
      <c r="H1029" s="2" t="s">
        <v>1079</v>
      </c>
      <c r="I1029" s="6" t="s">
        <v>4155</v>
      </c>
      <c r="J1029" s="2" t="s">
        <v>67</v>
      </c>
      <c r="K1029" t="str">
        <f>VLOOKUP(J1029,[1]Sheet1!$B$2:$D$2034,3,0)</f>
        <v>CF</v>
      </c>
      <c r="L1029" t="s">
        <v>68</v>
      </c>
      <c r="M1029" s="1"/>
      <c r="N1029" s="2">
        <v>0.66700000000000004</v>
      </c>
      <c r="O1029" s="2">
        <v>83.35</v>
      </c>
      <c r="P1029" s="30" t="s">
        <v>26</v>
      </c>
      <c r="Q1029" t="s">
        <v>128</v>
      </c>
      <c r="R1029" s="6" t="s">
        <v>53</v>
      </c>
    </row>
    <row r="1030" spans="1:19" ht="30" x14ac:dyDescent="0.25">
      <c r="A1030" s="1"/>
      <c r="B1030" s="13" t="s">
        <v>4156</v>
      </c>
      <c r="C1030" s="2" t="s">
        <v>4157</v>
      </c>
      <c r="D1030" s="4">
        <f t="shared" si="16"/>
        <v>46111</v>
      </c>
      <c r="E1030" s="5" t="s">
        <v>3087</v>
      </c>
      <c r="F1030" s="2">
        <v>2</v>
      </c>
      <c r="G1030" s="2">
        <v>4.18</v>
      </c>
      <c r="H1030" s="2" t="s">
        <v>2217</v>
      </c>
      <c r="I1030" s="6" t="s">
        <v>4158</v>
      </c>
      <c r="J1030" s="2" t="s">
        <v>2219</v>
      </c>
      <c r="K1030" t="str">
        <f>VLOOKUP(J1030,[1]Sheet1!$B$2:$D$2034,3,0)</f>
        <v>NCF from C5</v>
      </c>
      <c r="L1030" t="s">
        <v>60</v>
      </c>
      <c r="M1030" s="9" t="s">
        <v>4159</v>
      </c>
      <c r="N1030" s="2">
        <v>0.20200000000000001</v>
      </c>
      <c r="O1030" s="2">
        <v>60.1</v>
      </c>
      <c r="P1030" s="30" t="s">
        <v>36</v>
      </c>
      <c r="Q1030" s="6" t="s">
        <v>4160</v>
      </c>
      <c r="R1030" s="8" t="s">
        <v>62</v>
      </c>
      <c r="S1030" t="s">
        <v>37</v>
      </c>
    </row>
    <row r="1031" spans="1:19" x14ac:dyDescent="0.25">
      <c r="A1031" s="2" t="s">
        <v>4161</v>
      </c>
      <c r="B1031" s="13" t="s">
        <v>4162</v>
      </c>
      <c r="C1031" s="2" t="s">
        <v>4163</v>
      </c>
      <c r="D1031" s="4">
        <f t="shared" si="16"/>
        <v>46111</v>
      </c>
      <c r="E1031" s="5" t="s">
        <v>3087</v>
      </c>
      <c r="F1031" s="2">
        <v>1</v>
      </c>
      <c r="G1031" s="2">
        <v>4.08</v>
      </c>
      <c r="H1031" s="2" t="s">
        <v>389</v>
      </c>
      <c r="I1031" s="6" t="s">
        <v>4164</v>
      </c>
      <c r="J1031" s="2" t="s">
        <v>391</v>
      </c>
      <c r="K1031" t="str">
        <f>VLOOKUP(J1031,[1]Sheet1!$B$2:$D$2034,3,0)</f>
        <v>NCF</v>
      </c>
      <c r="L1031" t="s">
        <v>392</v>
      </c>
      <c r="M1031" s="1"/>
      <c r="N1031" s="2">
        <v>0.41399999999999998</v>
      </c>
      <c r="O1031" s="2">
        <v>70.7</v>
      </c>
      <c r="P1031" s="30" t="s">
        <v>36</v>
      </c>
      <c r="Q1031" s="6" t="s">
        <v>4165</v>
      </c>
      <c r="R1031" s="8" t="s">
        <v>45</v>
      </c>
      <c r="S1031" t="s">
        <v>37</v>
      </c>
    </row>
    <row r="1032" spans="1:19" ht="30" x14ac:dyDescent="0.25">
      <c r="A1032" s="2" t="s">
        <v>4166</v>
      </c>
      <c r="B1032" s="13" t="s">
        <v>4167</v>
      </c>
      <c r="C1032" s="2" t="s">
        <v>4168</v>
      </c>
      <c r="D1032" s="4">
        <f t="shared" si="16"/>
        <v>46111</v>
      </c>
      <c r="E1032" s="5" t="s">
        <v>3087</v>
      </c>
      <c r="F1032" s="2">
        <v>1</v>
      </c>
      <c r="G1032" s="2">
        <v>4.22</v>
      </c>
      <c r="H1032" s="2" t="s">
        <v>330</v>
      </c>
      <c r="I1032" s="6" t="s">
        <v>4169</v>
      </c>
      <c r="J1032" s="2" t="s">
        <v>332</v>
      </c>
      <c r="K1032" t="str">
        <f>VLOOKUP(J1032,[1]Sheet1!$B$2:$D$2034,3,0)</f>
        <v>CF</v>
      </c>
      <c r="L1032" t="s">
        <v>333</v>
      </c>
      <c r="M1032" s="1"/>
      <c r="N1032" s="2">
        <v>0.16600000000000001</v>
      </c>
      <c r="O1032" s="2">
        <v>58.3</v>
      </c>
      <c r="P1032" s="30" t="s">
        <v>36</v>
      </c>
      <c r="Q1032" s="6" t="s">
        <v>45</v>
      </c>
      <c r="R1032" s="8" t="s">
        <v>45</v>
      </c>
      <c r="S1032" t="s">
        <v>37</v>
      </c>
    </row>
    <row r="1033" spans="1:19" ht="45" x14ac:dyDescent="0.25">
      <c r="A1033" t="s">
        <v>4170</v>
      </c>
      <c r="B1033" s="15" t="s">
        <v>4171</v>
      </c>
      <c r="C1033" t="s">
        <v>4172</v>
      </c>
      <c r="D1033" s="4">
        <f t="shared" si="16"/>
        <v>46111</v>
      </c>
      <c r="E1033" s="5" t="s">
        <v>3087</v>
      </c>
      <c r="F1033">
        <v>5</v>
      </c>
      <c r="G1033">
        <v>2.73</v>
      </c>
      <c r="H1033" t="s">
        <v>1283</v>
      </c>
      <c r="I1033" s="6" t="s">
        <v>4173</v>
      </c>
      <c r="J1033" t="s">
        <v>1285</v>
      </c>
      <c r="K1033" t="str">
        <f>VLOOKUP(J1033,[1]Sheet1!$B$2:$D$2034,3,0)</f>
        <v>NCF</v>
      </c>
      <c r="L1033" t="s">
        <v>1286</v>
      </c>
      <c r="P1033" s="30" t="s">
        <v>26</v>
      </c>
      <c r="Q1033"/>
      <c r="R1033" s="6"/>
    </row>
    <row r="1034" spans="1:19" x14ac:dyDescent="0.25">
      <c r="A1034" s="2" t="s">
        <v>187</v>
      </c>
      <c r="B1034" s="13" t="s">
        <v>4174</v>
      </c>
      <c r="C1034" s="2" t="s">
        <v>4175</v>
      </c>
      <c r="D1034" s="4">
        <f t="shared" si="16"/>
        <v>46111</v>
      </c>
      <c r="E1034" s="5" t="s">
        <v>3087</v>
      </c>
      <c r="F1034" s="2">
        <v>5</v>
      </c>
      <c r="G1034" s="2">
        <v>4.42</v>
      </c>
      <c r="H1034" s="2" t="s">
        <v>1079</v>
      </c>
      <c r="I1034" s="6" t="s">
        <v>4176</v>
      </c>
      <c r="J1034" s="2" t="s">
        <v>67</v>
      </c>
      <c r="K1034" t="str">
        <f>VLOOKUP(J1034,[1]Sheet1!$B$2:$D$2034,3,0)</f>
        <v>CF</v>
      </c>
      <c r="L1034" t="s">
        <v>68</v>
      </c>
      <c r="M1034" s="1"/>
      <c r="N1034" s="2">
        <v>0.92700000000000005</v>
      </c>
      <c r="O1034" s="2">
        <v>96.35</v>
      </c>
      <c r="P1034" s="30" t="s">
        <v>26</v>
      </c>
      <c r="R1034" s="6" t="s">
        <v>69</v>
      </c>
    </row>
    <row r="1035" spans="1:19" x14ac:dyDescent="0.25">
      <c r="A1035" s="1"/>
      <c r="B1035" s="13" t="s">
        <v>4177</v>
      </c>
      <c r="C1035" s="2" t="s">
        <v>4178</v>
      </c>
      <c r="D1035" s="4">
        <f t="shared" si="16"/>
        <v>46111</v>
      </c>
      <c r="E1035" s="5" t="s">
        <v>3087</v>
      </c>
      <c r="F1035" s="2">
        <v>5</v>
      </c>
      <c r="G1035" s="2">
        <v>4.5599999999999996</v>
      </c>
      <c r="H1035" s="2" t="s">
        <v>1941</v>
      </c>
      <c r="I1035" s="6" t="s">
        <v>4179</v>
      </c>
      <c r="J1035" s="2" t="s">
        <v>1943</v>
      </c>
      <c r="K1035" t="str">
        <f>VLOOKUP(J1035,[1]Sheet1!$B$2:$D$2034,3,0)</f>
        <v>CF</v>
      </c>
      <c r="L1035" t="s">
        <v>1944</v>
      </c>
      <c r="M1035" s="1"/>
      <c r="N1035" s="2">
        <v>0.51100000000000001</v>
      </c>
      <c r="O1035" s="2">
        <v>75.55</v>
      </c>
      <c r="P1035" s="30" t="s">
        <v>26</v>
      </c>
      <c r="Q1035" s="11"/>
      <c r="R1035" s="6" t="s">
        <v>53</v>
      </c>
      <c r="S1035" s="22"/>
    </row>
    <row r="1036" spans="1:19" ht="45" x14ac:dyDescent="0.25">
      <c r="A1036" s="2" t="s">
        <v>4180</v>
      </c>
      <c r="B1036" s="13" t="s">
        <v>4181</v>
      </c>
      <c r="C1036" s="2" t="s">
        <v>4182</v>
      </c>
      <c r="D1036" s="4">
        <f t="shared" si="16"/>
        <v>46111</v>
      </c>
      <c r="E1036" s="5" t="s">
        <v>3087</v>
      </c>
      <c r="F1036" s="2">
        <v>3</v>
      </c>
      <c r="G1036" s="2">
        <v>4.42</v>
      </c>
      <c r="H1036" s="2" t="s">
        <v>1079</v>
      </c>
      <c r="I1036" s="6" t="s">
        <v>4183</v>
      </c>
      <c r="J1036" s="2" t="s">
        <v>67</v>
      </c>
      <c r="K1036" t="str">
        <f>VLOOKUP(J1036,[1]Sheet1!$B$2:$D$2034,3,0)</f>
        <v>CF</v>
      </c>
      <c r="L1036" t="s">
        <v>68</v>
      </c>
      <c r="M1036" s="1"/>
      <c r="N1036" s="2">
        <v>-0.38</v>
      </c>
      <c r="O1036" s="2">
        <v>31</v>
      </c>
      <c r="P1036" s="30" t="s">
        <v>36</v>
      </c>
      <c r="Q1036" s="11" t="s">
        <v>1476</v>
      </c>
      <c r="R1036" s="8" t="s">
        <v>155</v>
      </c>
      <c r="S1036" t="s">
        <v>111</v>
      </c>
    </row>
    <row r="1037" spans="1:19" x14ac:dyDescent="0.25">
      <c r="A1037" s="1"/>
      <c r="B1037" s="13" t="s">
        <v>4184</v>
      </c>
      <c r="C1037" s="2" t="s">
        <v>4185</v>
      </c>
      <c r="D1037" s="4">
        <f t="shared" si="16"/>
        <v>46112</v>
      </c>
      <c r="E1037" s="5" t="s">
        <v>3087</v>
      </c>
      <c r="F1037" s="2">
        <v>5</v>
      </c>
      <c r="G1037" s="2">
        <v>4.6500000000000004</v>
      </c>
      <c r="H1037" s="2" t="s">
        <v>637</v>
      </c>
      <c r="I1037" s="6" t="s">
        <v>4186</v>
      </c>
      <c r="J1037" s="2" t="s">
        <v>639</v>
      </c>
      <c r="K1037" t="str">
        <f>VLOOKUP(J1037,[1]Sheet1!$B$2:$D$2034,3,0)</f>
        <v>CF</v>
      </c>
      <c r="L1037" t="s">
        <v>77</v>
      </c>
      <c r="M1037" s="1"/>
      <c r="N1037" s="2">
        <v>0.69099999999999995</v>
      </c>
      <c r="O1037" s="2">
        <v>84.55</v>
      </c>
      <c r="P1037" s="30" t="s">
        <v>26</v>
      </c>
      <c r="R1037" s="6" t="s">
        <v>69</v>
      </c>
    </row>
    <row r="1038" spans="1:19" ht="30" x14ac:dyDescent="0.25">
      <c r="A1038" s="1"/>
      <c r="B1038" s="13" t="s">
        <v>4187</v>
      </c>
      <c r="C1038" s="2" t="s">
        <v>4188</v>
      </c>
      <c r="D1038" s="4">
        <f t="shared" si="16"/>
        <v>46112</v>
      </c>
      <c r="E1038" s="5" t="s">
        <v>3087</v>
      </c>
      <c r="F1038" s="2">
        <v>3</v>
      </c>
      <c r="G1038" s="2">
        <v>4.2699999999999996</v>
      </c>
      <c r="H1038" s="2" t="s">
        <v>1047</v>
      </c>
      <c r="I1038" s="6" t="s">
        <v>4189</v>
      </c>
      <c r="J1038" s="2" t="s">
        <v>1049</v>
      </c>
      <c r="K1038" t="str">
        <f>VLOOKUP(J1038,[1]Sheet1!$B$2:$D$2034,3,0)</f>
        <v>CF</v>
      </c>
      <c r="L1038" t="s">
        <v>35</v>
      </c>
      <c r="M1038" s="1"/>
      <c r="N1038" s="2">
        <v>-0.49399999999999999</v>
      </c>
      <c r="O1038" s="2">
        <v>25.3</v>
      </c>
      <c r="P1038" s="30" t="s">
        <v>36</v>
      </c>
      <c r="Q1038" s="6" t="s">
        <v>2647</v>
      </c>
      <c r="R1038" s="8" t="s">
        <v>45</v>
      </c>
      <c r="S1038" t="s">
        <v>37</v>
      </c>
    </row>
    <row r="1039" spans="1:19" x14ac:dyDescent="0.25">
      <c r="A1039" s="1"/>
      <c r="B1039" s="13" t="s">
        <v>4190</v>
      </c>
      <c r="C1039" s="2" t="s">
        <v>4191</v>
      </c>
      <c r="D1039" s="4">
        <f t="shared" si="16"/>
        <v>46112</v>
      </c>
      <c r="E1039" s="5" t="s">
        <v>3087</v>
      </c>
      <c r="F1039" s="2">
        <v>5</v>
      </c>
      <c r="G1039" s="2">
        <v>3.86</v>
      </c>
      <c r="H1039" s="2" t="s">
        <v>207</v>
      </c>
      <c r="I1039" s="6" t="s">
        <v>4192</v>
      </c>
      <c r="J1039" s="2" t="s">
        <v>209</v>
      </c>
      <c r="K1039" t="str">
        <f>VLOOKUP(J1039,[1]Sheet1!$B$2:$D$2034,3,0)</f>
        <v>NCF</v>
      </c>
      <c r="L1039" t="s">
        <v>210</v>
      </c>
      <c r="M1039" s="1"/>
      <c r="N1039" s="2">
        <v>0.84</v>
      </c>
      <c r="O1039" s="2">
        <v>92</v>
      </c>
      <c r="P1039" s="30" t="s">
        <v>26</v>
      </c>
      <c r="R1039" s="6"/>
    </row>
    <row r="1040" spans="1:19" x14ac:dyDescent="0.25">
      <c r="A1040" s="2" t="s">
        <v>4193</v>
      </c>
      <c r="B1040" s="13" t="s">
        <v>4194</v>
      </c>
      <c r="C1040" s="2" t="s">
        <v>4195</v>
      </c>
      <c r="D1040" s="4">
        <f t="shared" si="16"/>
        <v>46112</v>
      </c>
      <c r="E1040" s="5" t="s">
        <v>3087</v>
      </c>
      <c r="F1040" s="2">
        <v>5</v>
      </c>
      <c r="G1040" s="2">
        <v>4.42</v>
      </c>
      <c r="H1040" s="2" t="s">
        <v>1079</v>
      </c>
      <c r="I1040" s="6" t="s">
        <v>4196</v>
      </c>
      <c r="J1040" s="2" t="s">
        <v>67</v>
      </c>
      <c r="K1040" t="str">
        <f>VLOOKUP(J1040,[1]Sheet1!$B$2:$D$2034,3,0)</f>
        <v>CF</v>
      </c>
      <c r="L1040" t="s">
        <v>68</v>
      </c>
      <c r="M1040" s="1"/>
      <c r="N1040" s="2">
        <v>0.83099999999999996</v>
      </c>
      <c r="O1040" s="2">
        <v>91.55</v>
      </c>
      <c r="P1040" s="30" t="s">
        <v>26</v>
      </c>
      <c r="R1040" s="11" t="s">
        <v>2372</v>
      </c>
    </row>
    <row r="1041" spans="1:19" ht="30" x14ac:dyDescent="0.25">
      <c r="A1041" s="1"/>
      <c r="B1041" s="13" t="s">
        <v>4197</v>
      </c>
      <c r="C1041" s="2" t="s">
        <v>4198</v>
      </c>
      <c r="D1041" s="4">
        <f t="shared" si="16"/>
        <v>46112</v>
      </c>
      <c r="E1041" s="5" t="s">
        <v>3087</v>
      </c>
      <c r="F1041" s="2">
        <v>1</v>
      </c>
      <c r="G1041" s="2">
        <v>3.95</v>
      </c>
      <c r="H1041" s="2" t="s">
        <v>1156</v>
      </c>
      <c r="I1041" s="6" t="s">
        <v>4199</v>
      </c>
      <c r="J1041" s="2" t="s">
        <v>83</v>
      </c>
      <c r="K1041" t="str">
        <f>VLOOKUP(J1041,[1]Sheet1!$B$2:$D$2034,3,0)</f>
        <v>NCF</v>
      </c>
      <c r="L1041" t="s">
        <v>68</v>
      </c>
      <c r="M1041" s="1"/>
      <c r="N1041" s="2">
        <v>-0.92700000000000005</v>
      </c>
      <c r="O1041" s="2">
        <v>3.65</v>
      </c>
      <c r="P1041" s="30" t="s">
        <v>36</v>
      </c>
      <c r="Q1041" s="6" t="s">
        <v>1563</v>
      </c>
      <c r="R1041" s="26" t="s">
        <v>1563</v>
      </c>
      <c r="S1041" t="s">
        <v>37</v>
      </c>
    </row>
    <row r="1042" spans="1:19" ht="60" x14ac:dyDescent="0.25">
      <c r="A1042" s="1"/>
      <c r="B1042" s="13" t="s">
        <v>4200</v>
      </c>
      <c r="C1042" s="2" t="s">
        <v>4201</v>
      </c>
      <c r="D1042" s="4">
        <f t="shared" si="16"/>
        <v>46112</v>
      </c>
      <c r="E1042" s="5" t="s">
        <v>3087</v>
      </c>
      <c r="F1042" s="2">
        <v>1</v>
      </c>
      <c r="G1042" s="2">
        <v>4.42</v>
      </c>
      <c r="H1042" s="2" t="s">
        <v>1079</v>
      </c>
      <c r="I1042" s="6" t="s">
        <v>4202</v>
      </c>
      <c r="J1042" s="2" t="s">
        <v>67</v>
      </c>
      <c r="K1042" t="str">
        <f>VLOOKUP(J1042,[1]Sheet1!$B$2:$D$2034,3,0)</f>
        <v>CF</v>
      </c>
      <c r="L1042" t="s">
        <v>68</v>
      </c>
      <c r="M1042" s="1"/>
      <c r="N1042" s="2">
        <v>-0.876</v>
      </c>
      <c r="O1042" s="2">
        <v>6.2</v>
      </c>
      <c r="P1042" s="30" t="s">
        <v>36</v>
      </c>
      <c r="Q1042" s="6" t="s">
        <v>1476</v>
      </c>
      <c r="R1042" s="8" t="s">
        <v>155</v>
      </c>
      <c r="S1042" t="s">
        <v>111</v>
      </c>
    </row>
    <row r="1043" spans="1:19" ht="45" x14ac:dyDescent="0.25">
      <c r="A1043" t="s">
        <v>4203</v>
      </c>
      <c r="B1043" s="15" t="s">
        <v>4204</v>
      </c>
      <c r="C1043" t="s">
        <v>4205</v>
      </c>
      <c r="D1043" s="4">
        <f t="shared" si="16"/>
        <v>46113</v>
      </c>
      <c r="E1043" s="5" t="s">
        <v>4206</v>
      </c>
      <c r="F1043">
        <v>5</v>
      </c>
      <c r="G1043">
        <v>4.28</v>
      </c>
      <c r="H1043" t="s">
        <v>986</v>
      </c>
      <c r="I1043" s="30" t="s">
        <v>4207</v>
      </c>
      <c r="J1043" t="s">
        <v>988</v>
      </c>
      <c r="K1043" t="str">
        <f>VLOOKUP(J1043,[1]Sheet1!$B$2:$D$2034,3,0)</f>
        <v>CF</v>
      </c>
      <c r="L1043" t="s">
        <v>392</v>
      </c>
      <c r="M1043" t="s">
        <v>4208</v>
      </c>
      <c r="N1043">
        <v>0.77800000000000002</v>
      </c>
      <c r="O1043">
        <v>88.9</v>
      </c>
      <c r="P1043" s="30" t="s">
        <v>26</v>
      </c>
      <c r="Q1043" s="3" t="s">
        <v>1011</v>
      </c>
      <c r="R1043" s="10" t="s">
        <v>1011</v>
      </c>
    </row>
    <row r="1044" spans="1:19" x14ac:dyDescent="0.25">
      <c r="A1044" t="s">
        <v>4209</v>
      </c>
      <c r="B1044" s="15" t="s">
        <v>4210</v>
      </c>
      <c r="C1044" t="s">
        <v>4211</v>
      </c>
      <c r="D1044" s="4">
        <f t="shared" si="16"/>
        <v>46113</v>
      </c>
      <c r="E1044" s="5" t="s">
        <v>4206</v>
      </c>
      <c r="F1044">
        <v>1</v>
      </c>
      <c r="G1044">
        <v>3.95</v>
      </c>
      <c r="H1044" t="s">
        <v>1156</v>
      </c>
      <c r="I1044" s="30" t="s">
        <v>4212</v>
      </c>
      <c r="J1044" t="s">
        <v>83</v>
      </c>
      <c r="K1044" t="str">
        <f>VLOOKUP(J1044,[1]Sheet1!$B$2:$D$2034,3,0)</f>
        <v>NCF</v>
      </c>
      <c r="L1044" t="s">
        <v>68</v>
      </c>
      <c r="N1044">
        <v>-0.52600000000000002</v>
      </c>
      <c r="O1044">
        <v>23.7</v>
      </c>
      <c r="P1044" s="30" t="s">
        <v>36</v>
      </c>
      <c r="Q1044" t="s">
        <v>1540</v>
      </c>
      <c r="R1044" s="8" t="s">
        <v>45</v>
      </c>
      <c r="S1044" t="s">
        <v>37</v>
      </c>
    </row>
    <row r="1045" spans="1:19" ht="30" x14ac:dyDescent="0.25">
      <c r="B1045" s="15" t="s">
        <v>4213</v>
      </c>
      <c r="C1045" t="s">
        <v>4214</v>
      </c>
      <c r="D1045" s="4">
        <f t="shared" si="16"/>
        <v>46113</v>
      </c>
      <c r="E1045" s="5" t="s">
        <v>4206</v>
      </c>
      <c r="F1045">
        <v>5</v>
      </c>
      <c r="G1045">
        <v>3.95</v>
      </c>
      <c r="H1045" t="s">
        <v>1156</v>
      </c>
      <c r="I1045" s="30" t="s">
        <v>4215</v>
      </c>
      <c r="J1045" t="s">
        <v>83</v>
      </c>
      <c r="K1045" t="str">
        <f>VLOOKUP(J1045,[1]Sheet1!$B$2:$D$2034,3,0)</f>
        <v>NCF</v>
      </c>
      <c r="L1045" t="s">
        <v>68</v>
      </c>
      <c r="N1045">
        <v>0.96399999999999997</v>
      </c>
      <c r="O1045">
        <v>98.2</v>
      </c>
      <c r="P1045" s="30" t="s">
        <v>26</v>
      </c>
      <c r="Q1045"/>
      <c r="R1045" s="6"/>
    </row>
    <row r="1046" spans="1:19" x14ac:dyDescent="0.25">
      <c r="A1046" t="s">
        <v>2449</v>
      </c>
      <c r="B1046" s="15" t="s">
        <v>4216</v>
      </c>
      <c r="C1046" t="s">
        <v>4217</v>
      </c>
      <c r="D1046" s="4">
        <f t="shared" si="16"/>
        <v>46113</v>
      </c>
      <c r="E1046" s="5" t="s">
        <v>4206</v>
      </c>
      <c r="F1046">
        <v>5</v>
      </c>
      <c r="G1046">
        <v>4.09</v>
      </c>
      <c r="H1046" t="s">
        <v>194</v>
      </c>
      <c r="I1046" s="30" t="s">
        <v>4218</v>
      </c>
      <c r="J1046" t="s">
        <v>196</v>
      </c>
      <c r="K1046" t="str">
        <f>VLOOKUP(J1046,[1]Sheet1!$B$2:$D$2034,3,0)</f>
        <v>CF</v>
      </c>
      <c r="L1046" t="s">
        <v>197</v>
      </c>
      <c r="N1046">
        <v>0.875</v>
      </c>
      <c r="O1046">
        <v>93.75</v>
      </c>
      <c r="P1046" s="30" t="s">
        <v>26</v>
      </c>
      <c r="Q1046" t="s">
        <v>276</v>
      </c>
      <c r="R1046" s="6" t="s">
        <v>276</v>
      </c>
    </row>
    <row r="1047" spans="1:19" x14ac:dyDescent="0.25">
      <c r="B1047" s="15" t="s">
        <v>4219</v>
      </c>
      <c r="C1047" t="s">
        <v>4220</v>
      </c>
      <c r="D1047" s="4">
        <f t="shared" si="16"/>
        <v>46113</v>
      </c>
      <c r="E1047" s="5" t="s">
        <v>4206</v>
      </c>
      <c r="F1047">
        <v>5</v>
      </c>
      <c r="G1047">
        <v>3.95</v>
      </c>
      <c r="H1047" t="s">
        <v>1156</v>
      </c>
      <c r="I1047" s="30" t="s">
        <v>4221</v>
      </c>
      <c r="J1047" t="s">
        <v>83</v>
      </c>
      <c r="K1047" t="str">
        <f>VLOOKUP(J1047,[1]Sheet1!$B$2:$D$2034,3,0)</f>
        <v>NCF</v>
      </c>
      <c r="L1047" t="s">
        <v>68</v>
      </c>
      <c r="N1047">
        <v>0.79</v>
      </c>
      <c r="O1047">
        <v>89.5</v>
      </c>
      <c r="P1047" s="30" t="s">
        <v>26</v>
      </c>
      <c r="Q1047"/>
      <c r="R1047" s="6"/>
    </row>
    <row r="1048" spans="1:19" x14ac:dyDescent="0.25">
      <c r="A1048" t="s">
        <v>4222</v>
      </c>
      <c r="B1048" s="15" t="s">
        <v>4223</v>
      </c>
      <c r="C1048" t="s">
        <v>4224</v>
      </c>
      <c r="D1048" s="4">
        <f t="shared" si="16"/>
        <v>46113</v>
      </c>
      <c r="E1048" s="5" t="s">
        <v>4206</v>
      </c>
      <c r="F1048">
        <v>4</v>
      </c>
      <c r="G1048">
        <v>4.42</v>
      </c>
      <c r="H1048" t="s">
        <v>1079</v>
      </c>
      <c r="I1048" s="30" t="s">
        <v>4225</v>
      </c>
      <c r="J1048" t="s">
        <v>67</v>
      </c>
      <c r="K1048" t="str">
        <f>VLOOKUP(J1048,[1]Sheet1!$B$2:$D$2034,3,0)</f>
        <v>CF</v>
      </c>
      <c r="L1048" t="s">
        <v>68</v>
      </c>
      <c r="N1048">
        <v>0</v>
      </c>
      <c r="O1048">
        <v>50</v>
      </c>
      <c r="P1048" s="30" t="s">
        <v>26</v>
      </c>
      <c r="Q1048" t="s">
        <v>339</v>
      </c>
      <c r="R1048" s="6" t="s">
        <v>339</v>
      </c>
      <c r="S1048" s="22"/>
    </row>
    <row r="1049" spans="1:19" x14ac:dyDescent="0.25">
      <c r="B1049" s="15" t="s">
        <v>4226</v>
      </c>
      <c r="C1049" t="s">
        <v>4227</v>
      </c>
      <c r="D1049" s="4">
        <f t="shared" si="16"/>
        <v>46113</v>
      </c>
      <c r="E1049" s="5" t="s">
        <v>4206</v>
      </c>
      <c r="F1049">
        <v>5</v>
      </c>
      <c r="G1049">
        <v>4.79</v>
      </c>
      <c r="H1049" t="s">
        <v>513</v>
      </c>
      <c r="I1049" s="30" t="s">
        <v>4228</v>
      </c>
      <c r="J1049" t="s">
        <v>515</v>
      </c>
      <c r="K1049" t="str">
        <f>VLOOKUP(J1049,[1]Sheet1!$B$2:$D$2034,3,0)</f>
        <v>CF</v>
      </c>
      <c r="L1049" t="s">
        <v>138</v>
      </c>
      <c r="N1049">
        <v>0.72499999999999998</v>
      </c>
      <c r="O1049">
        <v>86.25</v>
      </c>
      <c r="P1049" s="30" t="s">
        <v>26</v>
      </c>
      <c r="Q1049" t="s">
        <v>4229</v>
      </c>
      <c r="R1049" s="6" t="s">
        <v>4229</v>
      </c>
    </row>
    <row r="1050" spans="1:19" x14ac:dyDescent="0.25">
      <c r="B1050" s="15" t="s">
        <v>4230</v>
      </c>
      <c r="C1050" t="s">
        <v>4231</v>
      </c>
      <c r="D1050" s="4">
        <f t="shared" si="16"/>
        <v>46113</v>
      </c>
      <c r="E1050" s="5" t="s">
        <v>4206</v>
      </c>
      <c r="F1050">
        <v>1</v>
      </c>
      <c r="G1050">
        <v>3.63</v>
      </c>
      <c r="H1050" t="s">
        <v>3329</v>
      </c>
      <c r="I1050" s="30" t="s">
        <v>4232</v>
      </c>
      <c r="J1050" t="s">
        <v>3331</v>
      </c>
      <c r="K1050" t="str">
        <f>VLOOKUP(J1050,[1]Sheet1!$B$2:$D$2034,3,0)</f>
        <v>NCF</v>
      </c>
      <c r="L1050" t="s">
        <v>138</v>
      </c>
      <c r="N1050">
        <v>0</v>
      </c>
      <c r="O1050">
        <v>50</v>
      </c>
      <c r="P1050" s="30" t="s">
        <v>36</v>
      </c>
      <c r="Q1050" t="s">
        <v>4233</v>
      </c>
      <c r="R1050" s="8" t="s">
        <v>565</v>
      </c>
      <c r="S1050" t="s">
        <v>103</v>
      </c>
    </row>
    <row r="1051" spans="1:19" ht="30" x14ac:dyDescent="0.25">
      <c r="A1051" t="s">
        <v>4234</v>
      </c>
      <c r="B1051" s="15" t="s">
        <v>4235</v>
      </c>
      <c r="C1051" t="s">
        <v>4236</v>
      </c>
      <c r="D1051" s="4">
        <f t="shared" si="16"/>
        <v>46113</v>
      </c>
      <c r="E1051" s="5" t="s">
        <v>4206</v>
      </c>
      <c r="F1051">
        <v>5</v>
      </c>
      <c r="G1051">
        <v>4.42</v>
      </c>
      <c r="H1051" t="s">
        <v>1079</v>
      </c>
      <c r="I1051" s="30" t="s">
        <v>4237</v>
      </c>
      <c r="J1051" t="s">
        <v>67</v>
      </c>
      <c r="K1051" t="str">
        <f>VLOOKUP(J1051,[1]Sheet1!$B$2:$D$2034,3,0)</f>
        <v>CF</v>
      </c>
      <c r="L1051" t="s">
        <v>68</v>
      </c>
      <c r="N1051">
        <v>0.92300000000000004</v>
      </c>
      <c r="O1051">
        <v>96.15</v>
      </c>
      <c r="P1051" s="30" t="s">
        <v>26</v>
      </c>
      <c r="Q1051"/>
      <c r="R1051" s="6" t="s">
        <v>53</v>
      </c>
    </row>
    <row r="1052" spans="1:19" ht="135" x14ac:dyDescent="0.25">
      <c r="A1052" t="s">
        <v>4238</v>
      </c>
      <c r="B1052" s="15" t="s">
        <v>4239</v>
      </c>
      <c r="C1052" t="s">
        <v>4240</v>
      </c>
      <c r="D1052" s="4">
        <f t="shared" si="16"/>
        <v>46113</v>
      </c>
      <c r="E1052" s="5" t="s">
        <v>4206</v>
      </c>
      <c r="F1052">
        <v>5</v>
      </c>
      <c r="G1052">
        <v>4.42</v>
      </c>
      <c r="H1052" t="s">
        <v>1079</v>
      </c>
      <c r="I1052" s="30" t="s">
        <v>4241</v>
      </c>
      <c r="J1052" t="s">
        <v>67</v>
      </c>
      <c r="K1052" t="str">
        <f>VLOOKUP(J1052,[1]Sheet1!$B$2:$D$2034,3,0)</f>
        <v>CF</v>
      </c>
      <c r="L1052" t="s">
        <v>68</v>
      </c>
      <c r="M1052" t="s">
        <v>4242</v>
      </c>
      <c r="N1052">
        <v>0.98299999999999998</v>
      </c>
      <c r="O1052">
        <v>99.15</v>
      </c>
      <c r="P1052" s="30" t="s">
        <v>26</v>
      </c>
      <c r="Q1052"/>
      <c r="R1052" s="6" t="s">
        <v>53</v>
      </c>
    </row>
    <row r="1053" spans="1:19" x14ac:dyDescent="0.25">
      <c r="A1053" t="s">
        <v>4243</v>
      </c>
      <c r="B1053" s="15" t="s">
        <v>4244</v>
      </c>
      <c r="C1053" t="s">
        <v>4245</v>
      </c>
      <c r="D1053" s="4">
        <f t="shared" si="16"/>
        <v>46113</v>
      </c>
      <c r="E1053" s="5" t="s">
        <v>4206</v>
      </c>
      <c r="F1053">
        <v>1</v>
      </c>
      <c r="G1053">
        <v>4.42</v>
      </c>
      <c r="H1053" t="s">
        <v>1079</v>
      </c>
      <c r="I1053" s="30" t="s">
        <v>4246</v>
      </c>
      <c r="J1053" t="s">
        <v>67</v>
      </c>
      <c r="K1053" t="str">
        <f>VLOOKUP(J1053,[1]Sheet1!$B$2:$D$2034,3,0)</f>
        <v>CF</v>
      </c>
      <c r="L1053" t="s">
        <v>68</v>
      </c>
      <c r="M1053" t="s">
        <v>4247</v>
      </c>
      <c r="N1053">
        <v>0.36099999999999999</v>
      </c>
      <c r="O1053">
        <v>68.05</v>
      </c>
      <c r="P1053" s="30" t="s">
        <v>36</v>
      </c>
      <c r="Q1053" t="s">
        <v>243</v>
      </c>
      <c r="R1053" s="8" t="s">
        <v>243</v>
      </c>
      <c r="S1053" t="s">
        <v>103</v>
      </c>
    </row>
    <row r="1054" spans="1:19" x14ac:dyDescent="0.25">
      <c r="B1054" s="15" t="s">
        <v>4248</v>
      </c>
      <c r="C1054" t="s">
        <v>4249</v>
      </c>
      <c r="D1054" s="4">
        <f t="shared" si="16"/>
        <v>46113</v>
      </c>
      <c r="E1054" s="5" t="s">
        <v>4206</v>
      </c>
      <c r="F1054">
        <v>5</v>
      </c>
      <c r="G1054">
        <v>4.34</v>
      </c>
      <c r="H1054" t="s">
        <v>115</v>
      </c>
      <c r="I1054" s="30" t="s">
        <v>4250</v>
      </c>
      <c r="J1054" t="s">
        <v>117</v>
      </c>
      <c r="K1054" t="str">
        <f>VLOOKUP(J1054,[1]Sheet1!$B$2:$D$2034,3,0)</f>
        <v>CF</v>
      </c>
      <c r="L1054" t="s">
        <v>118</v>
      </c>
      <c r="N1054">
        <v>0.83399999999999996</v>
      </c>
      <c r="O1054">
        <v>91.7</v>
      </c>
      <c r="P1054" s="30" t="s">
        <v>26</v>
      </c>
      <c r="Q1054"/>
      <c r="R1054" s="6" t="s">
        <v>69</v>
      </c>
      <c r="S1054" t="s">
        <v>28</v>
      </c>
    </row>
    <row r="1055" spans="1:19" x14ac:dyDescent="0.25">
      <c r="A1055" t="s">
        <v>4251</v>
      </c>
      <c r="B1055" s="15" t="s">
        <v>4252</v>
      </c>
      <c r="C1055" t="s">
        <v>4253</v>
      </c>
      <c r="D1055" s="4">
        <f t="shared" si="16"/>
        <v>46114</v>
      </c>
      <c r="E1055" s="5" t="s">
        <v>4206</v>
      </c>
      <c r="F1055">
        <v>1</v>
      </c>
      <c r="G1055">
        <v>3.95</v>
      </c>
      <c r="H1055" t="s">
        <v>1156</v>
      </c>
      <c r="I1055" s="30" t="s">
        <v>4254</v>
      </c>
      <c r="J1055" t="s">
        <v>83</v>
      </c>
      <c r="K1055" t="str">
        <f>VLOOKUP(J1055,[1]Sheet1!$B$2:$D$2034,3,0)</f>
        <v>NCF</v>
      </c>
      <c r="L1055" t="s">
        <v>68</v>
      </c>
      <c r="N1055">
        <v>0.59899999999999998</v>
      </c>
      <c r="O1055">
        <v>79.95</v>
      </c>
      <c r="P1055" s="30" t="s">
        <v>36</v>
      </c>
      <c r="Q1055" t="s">
        <v>440</v>
      </c>
      <c r="R1055" s="8" t="s">
        <v>440</v>
      </c>
      <c r="S1055" t="s">
        <v>37</v>
      </c>
    </row>
    <row r="1056" spans="1:19" x14ac:dyDescent="0.25">
      <c r="A1056" t="s">
        <v>4255</v>
      </c>
      <c r="B1056" s="15" t="s">
        <v>4256</v>
      </c>
      <c r="C1056" t="s">
        <v>4257</v>
      </c>
      <c r="D1056" s="4">
        <f t="shared" si="16"/>
        <v>46114</v>
      </c>
      <c r="E1056" s="5" t="s">
        <v>4206</v>
      </c>
      <c r="F1056">
        <v>1</v>
      </c>
      <c r="G1056">
        <v>3.95</v>
      </c>
      <c r="H1056" t="s">
        <v>1156</v>
      </c>
      <c r="I1056" s="30" t="s">
        <v>4258</v>
      </c>
      <c r="J1056" t="s">
        <v>83</v>
      </c>
      <c r="K1056" t="str">
        <f>VLOOKUP(J1056,[1]Sheet1!$B$2:$D$2034,3,0)</f>
        <v>NCF</v>
      </c>
      <c r="L1056" t="s">
        <v>68</v>
      </c>
      <c r="N1056">
        <v>0.60499999999999998</v>
      </c>
      <c r="O1056">
        <v>80.25</v>
      </c>
      <c r="P1056" s="30" t="s">
        <v>36</v>
      </c>
      <c r="Q1056" t="s">
        <v>1509</v>
      </c>
      <c r="R1056" s="8" t="s">
        <v>45</v>
      </c>
      <c r="S1056" t="s">
        <v>37</v>
      </c>
    </row>
    <row r="1057" spans="1:19" x14ac:dyDescent="0.25">
      <c r="A1057" t="s">
        <v>1868</v>
      </c>
      <c r="B1057" s="15" t="s">
        <v>4259</v>
      </c>
      <c r="C1057" t="s">
        <v>4260</v>
      </c>
      <c r="D1057" s="4">
        <f t="shared" si="16"/>
        <v>46114</v>
      </c>
      <c r="E1057" s="5" t="s">
        <v>4206</v>
      </c>
      <c r="F1057">
        <v>5</v>
      </c>
      <c r="G1057">
        <v>4.42</v>
      </c>
      <c r="H1057" t="s">
        <v>1079</v>
      </c>
      <c r="I1057" s="30" t="s">
        <v>4261</v>
      </c>
      <c r="J1057" t="s">
        <v>67</v>
      </c>
      <c r="K1057" t="str">
        <f>VLOOKUP(J1057,[1]Sheet1!$B$2:$D$2034,3,0)</f>
        <v>CF</v>
      </c>
      <c r="L1057" t="s">
        <v>68</v>
      </c>
      <c r="M1057" t="s">
        <v>4262</v>
      </c>
      <c r="N1057">
        <v>0.44</v>
      </c>
      <c r="O1057">
        <v>72</v>
      </c>
      <c r="P1057" s="30" t="s">
        <v>26</v>
      </c>
      <c r="Q1057" s="22"/>
      <c r="R1057" s="6" t="s">
        <v>53</v>
      </c>
      <c r="S1057" s="22"/>
    </row>
    <row r="1058" spans="1:19" ht="30" x14ac:dyDescent="0.25">
      <c r="A1058" t="s">
        <v>4263</v>
      </c>
      <c r="B1058" s="15" t="s">
        <v>4264</v>
      </c>
      <c r="C1058" t="s">
        <v>4265</v>
      </c>
      <c r="D1058" s="4">
        <f t="shared" si="16"/>
        <v>46114</v>
      </c>
      <c r="E1058" s="5" t="s">
        <v>4206</v>
      </c>
      <c r="F1058">
        <v>1</v>
      </c>
      <c r="G1058">
        <v>4.08</v>
      </c>
      <c r="H1058" t="s">
        <v>389</v>
      </c>
      <c r="I1058" s="30" t="s">
        <v>4266</v>
      </c>
      <c r="J1058" t="s">
        <v>391</v>
      </c>
      <c r="K1058" t="str">
        <f>VLOOKUP(J1058,[1]Sheet1!$B$2:$D$2034,3,0)</f>
        <v>NCF</v>
      </c>
      <c r="L1058" t="s">
        <v>392</v>
      </c>
      <c r="N1058">
        <v>0.57899999999999996</v>
      </c>
      <c r="O1058">
        <v>78.95</v>
      </c>
      <c r="P1058" s="30" t="s">
        <v>36</v>
      </c>
      <c r="Q1058" s="14" t="s">
        <v>139</v>
      </c>
      <c r="R1058" s="14" t="s">
        <v>139</v>
      </c>
      <c r="S1058" s="14" t="s">
        <v>37</v>
      </c>
    </row>
    <row r="1059" spans="1:19" ht="60" x14ac:dyDescent="0.25">
      <c r="B1059" s="15" t="s">
        <v>4267</v>
      </c>
      <c r="C1059" t="s">
        <v>4268</v>
      </c>
      <c r="D1059" s="4">
        <f t="shared" si="16"/>
        <v>46114</v>
      </c>
      <c r="E1059" s="5" t="s">
        <v>4206</v>
      </c>
      <c r="F1059">
        <v>3</v>
      </c>
      <c r="G1059">
        <v>3.86</v>
      </c>
      <c r="H1059" t="s">
        <v>2275</v>
      </c>
      <c r="I1059" s="30" t="s">
        <v>4269</v>
      </c>
      <c r="J1059" t="s">
        <v>2277</v>
      </c>
      <c r="K1059" t="str">
        <f>VLOOKUP(J1059,[1]Sheet1!$B$2:$D$2034,3,0)</f>
        <v>NCF</v>
      </c>
      <c r="L1059" t="s">
        <v>376</v>
      </c>
      <c r="M1059" t="s">
        <v>4270</v>
      </c>
      <c r="N1059">
        <v>-0.51100000000000001</v>
      </c>
      <c r="O1059">
        <v>24.45</v>
      </c>
      <c r="P1059" s="30" t="s">
        <v>36</v>
      </c>
      <c r="Q1059" t="s">
        <v>4271</v>
      </c>
      <c r="R1059" s="8" t="s">
        <v>243</v>
      </c>
      <c r="S1059" t="s">
        <v>103</v>
      </c>
    </row>
    <row r="1060" spans="1:19" ht="75" x14ac:dyDescent="0.25">
      <c r="B1060" s="15" t="s">
        <v>4272</v>
      </c>
      <c r="C1060" t="s">
        <v>4273</v>
      </c>
      <c r="D1060" s="4">
        <f t="shared" si="16"/>
        <v>46114</v>
      </c>
      <c r="E1060" s="5" t="s">
        <v>4206</v>
      </c>
      <c r="F1060">
        <v>1</v>
      </c>
      <c r="G1060">
        <v>4.42</v>
      </c>
      <c r="H1060" t="s">
        <v>1079</v>
      </c>
      <c r="I1060" s="30" t="s">
        <v>4274</v>
      </c>
      <c r="J1060" t="s">
        <v>67</v>
      </c>
      <c r="K1060" t="str">
        <f>VLOOKUP(J1060,[1]Sheet1!$B$2:$D$2034,3,0)</f>
        <v>CF</v>
      </c>
      <c r="L1060" t="s">
        <v>68</v>
      </c>
      <c r="N1060">
        <v>0.81299999999999994</v>
      </c>
      <c r="O1060">
        <v>90.65</v>
      </c>
      <c r="P1060" s="30" t="s">
        <v>36</v>
      </c>
      <c r="Q1060" t="s">
        <v>4275</v>
      </c>
      <c r="R1060" s="8" t="s">
        <v>4275</v>
      </c>
      <c r="S1060" t="s">
        <v>28</v>
      </c>
    </row>
    <row r="1061" spans="1:19" x14ac:dyDescent="0.25">
      <c r="A1061" t="s">
        <v>4276</v>
      </c>
      <c r="B1061" s="15" t="s">
        <v>4277</v>
      </c>
      <c r="C1061" t="s">
        <v>4278</v>
      </c>
      <c r="D1061" s="4">
        <f t="shared" si="16"/>
        <v>46114</v>
      </c>
      <c r="E1061" s="5" t="s">
        <v>4206</v>
      </c>
      <c r="F1061">
        <v>5</v>
      </c>
      <c r="G1061">
        <v>4.54</v>
      </c>
      <c r="H1061" t="s">
        <v>74</v>
      </c>
      <c r="I1061" s="30" t="s">
        <v>4279</v>
      </c>
      <c r="J1061" t="s">
        <v>76</v>
      </c>
      <c r="K1061" t="str">
        <f>VLOOKUP(J1061,[1]Sheet1!$B$2:$D$2034,3,0)</f>
        <v>CF</v>
      </c>
      <c r="L1061" t="s">
        <v>77</v>
      </c>
      <c r="N1061">
        <v>0.77200000000000002</v>
      </c>
      <c r="O1061">
        <v>88.6</v>
      </c>
      <c r="P1061" s="30" t="s">
        <v>26</v>
      </c>
      <c r="Q1061"/>
      <c r="R1061" s="6" t="s">
        <v>27</v>
      </c>
    </row>
    <row r="1062" spans="1:19" ht="30" x14ac:dyDescent="0.25">
      <c r="A1062" t="s">
        <v>4280</v>
      </c>
      <c r="B1062" s="15" t="s">
        <v>4281</v>
      </c>
      <c r="C1062" t="s">
        <v>4282</v>
      </c>
      <c r="D1062" s="4">
        <f t="shared" si="16"/>
        <v>46114</v>
      </c>
      <c r="E1062" s="5" t="s">
        <v>4206</v>
      </c>
      <c r="F1062">
        <v>1</v>
      </c>
      <c r="G1062">
        <v>3.57</v>
      </c>
      <c r="H1062" t="s">
        <v>683</v>
      </c>
      <c r="I1062" s="30" t="s">
        <v>4283</v>
      </c>
      <c r="J1062" t="s">
        <v>685</v>
      </c>
      <c r="K1062" t="str">
        <f>VLOOKUP(J1062,[1]Sheet1!$B$2:$D$2034,3,0)</f>
        <v>CF</v>
      </c>
      <c r="L1062" t="s">
        <v>686</v>
      </c>
      <c r="N1062">
        <v>0.151</v>
      </c>
      <c r="O1062">
        <v>57.55</v>
      </c>
      <c r="P1062" s="30" t="s">
        <v>36</v>
      </c>
      <c r="Q1062" t="s">
        <v>1575</v>
      </c>
      <c r="R1062" s="8" t="s">
        <v>1575</v>
      </c>
      <c r="S1062" t="s">
        <v>37</v>
      </c>
    </row>
    <row r="1063" spans="1:19" x14ac:dyDescent="0.25">
      <c r="B1063" s="15" t="s">
        <v>4284</v>
      </c>
      <c r="C1063" t="s">
        <v>4285</v>
      </c>
      <c r="D1063" s="4">
        <f t="shared" si="16"/>
        <v>46114</v>
      </c>
      <c r="E1063" s="5" t="s">
        <v>4206</v>
      </c>
      <c r="F1063">
        <v>5</v>
      </c>
      <c r="G1063">
        <v>4.42</v>
      </c>
      <c r="H1063" t="s">
        <v>1079</v>
      </c>
      <c r="I1063" s="30" t="s">
        <v>4286</v>
      </c>
      <c r="J1063" t="s">
        <v>67</v>
      </c>
      <c r="K1063" t="str">
        <f>VLOOKUP(J1063,[1]Sheet1!$B$2:$D$2034,3,0)</f>
        <v>CF</v>
      </c>
      <c r="L1063" t="s">
        <v>68</v>
      </c>
      <c r="N1063">
        <v>0.85599999999999998</v>
      </c>
      <c r="O1063">
        <v>92.8</v>
      </c>
      <c r="P1063" s="30" t="s">
        <v>26</v>
      </c>
      <c r="Q1063" s="22" t="s">
        <v>351</v>
      </c>
      <c r="R1063" s="11" t="s">
        <v>351</v>
      </c>
    </row>
    <row r="1064" spans="1:19" ht="30" x14ac:dyDescent="0.25">
      <c r="A1064" t="s">
        <v>4287</v>
      </c>
      <c r="B1064" s="15" t="s">
        <v>4288</v>
      </c>
      <c r="C1064" t="s">
        <v>4289</v>
      </c>
      <c r="D1064" s="4">
        <f t="shared" si="16"/>
        <v>46114</v>
      </c>
      <c r="E1064" s="5" t="s">
        <v>4206</v>
      </c>
      <c r="F1064">
        <v>5</v>
      </c>
      <c r="G1064">
        <v>3.95</v>
      </c>
      <c r="H1064" t="s">
        <v>1156</v>
      </c>
      <c r="I1064" s="30" t="s">
        <v>4290</v>
      </c>
      <c r="J1064" t="s">
        <v>83</v>
      </c>
      <c r="K1064" t="str">
        <f>VLOOKUP(J1064,[1]Sheet1!$B$2:$D$2034,3,0)</f>
        <v>NCF</v>
      </c>
      <c r="L1064" t="s">
        <v>68</v>
      </c>
      <c r="N1064">
        <v>0.94499999999999995</v>
      </c>
      <c r="O1064">
        <v>97.25</v>
      </c>
      <c r="P1064" s="30" t="s">
        <v>26</v>
      </c>
      <c r="Q1064"/>
      <c r="R1064" s="6"/>
    </row>
    <row r="1065" spans="1:19" x14ac:dyDescent="0.25">
      <c r="A1065" t="s">
        <v>4291</v>
      </c>
      <c r="B1065" s="15" t="s">
        <v>4292</v>
      </c>
      <c r="C1065" t="s">
        <v>4293</v>
      </c>
      <c r="D1065" s="4">
        <f t="shared" si="16"/>
        <v>46114</v>
      </c>
      <c r="E1065" s="5" t="s">
        <v>4206</v>
      </c>
      <c r="F1065">
        <v>5</v>
      </c>
      <c r="G1065">
        <v>4.42</v>
      </c>
      <c r="H1065" t="s">
        <v>1079</v>
      </c>
      <c r="I1065" s="30" t="s">
        <v>4294</v>
      </c>
      <c r="J1065" t="s">
        <v>67</v>
      </c>
      <c r="K1065" t="str">
        <f>VLOOKUP(J1065,[1]Sheet1!$B$2:$D$2034,3,0)</f>
        <v>CF</v>
      </c>
      <c r="L1065" t="s">
        <v>68</v>
      </c>
      <c r="N1065">
        <v>0.89200000000000002</v>
      </c>
      <c r="O1065">
        <v>94.6</v>
      </c>
      <c r="P1065" s="30" t="s">
        <v>26</v>
      </c>
      <c r="Q1065" s="22" t="s">
        <v>351</v>
      </c>
      <c r="R1065" s="11" t="s">
        <v>351</v>
      </c>
    </row>
    <row r="1066" spans="1:19" x14ac:dyDescent="0.25">
      <c r="A1066" t="s">
        <v>4295</v>
      </c>
      <c r="B1066" s="15" t="s">
        <v>4296</v>
      </c>
      <c r="C1066" t="s">
        <v>4297</v>
      </c>
      <c r="D1066" s="4">
        <f t="shared" si="16"/>
        <v>46114</v>
      </c>
      <c r="E1066" s="5" t="s">
        <v>4206</v>
      </c>
      <c r="F1066">
        <v>5</v>
      </c>
      <c r="G1066">
        <v>4.42</v>
      </c>
      <c r="H1066" t="s">
        <v>1079</v>
      </c>
      <c r="I1066" s="30" t="s">
        <v>4298</v>
      </c>
      <c r="J1066" t="s">
        <v>67</v>
      </c>
      <c r="K1066" t="str">
        <f>VLOOKUP(J1066,[1]Sheet1!$B$2:$D$2034,3,0)</f>
        <v>CF</v>
      </c>
      <c r="L1066" t="s">
        <v>68</v>
      </c>
      <c r="N1066">
        <v>0.44</v>
      </c>
      <c r="O1066">
        <v>72</v>
      </c>
      <c r="P1066" s="30" t="s">
        <v>26</v>
      </c>
      <c r="Q1066" t="s">
        <v>4299</v>
      </c>
      <c r="R1066" s="6" t="s">
        <v>4299</v>
      </c>
    </row>
    <row r="1067" spans="1:19" x14ac:dyDescent="0.25">
      <c r="B1067" s="15" t="s">
        <v>4300</v>
      </c>
      <c r="C1067" t="s">
        <v>4301</v>
      </c>
      <c r="D1067" s="4">
        <f t="shared" si="16"/>
        <v>46114</v>
      </c>
      <c r="E1067" s="5" t="s">
        <v>4206</v>
      </c>
      <c r="F1067">
        <v>4</v>
      </c>
      <c r="G1067">
        <v>4.54</v>
      </c>
      <c r="H1067" t="s">
        <v>74</v>
      </c>
      <c r="I1067" s="30" t="s">
        <v>4302</v>
      </c>
      <c r="J1067" t="s">
        <v>76</v>
      </c>
      <c r="K1067" t="str">
        <f>VLOOKUP(J1067,[1]Sheet1!$B$2:$D$2034,3,0)</f>
        <v>CF</v>
      </c>
      <c r="L1067" t="s">
        <v>77</v>
      </c>
      <c r="N1067">
        <v>0.55700000000000005</v>
      </c>
      <c r="O1067">
        <v>77.849999999999994</v>
      </c>
      <c r="P1067" s="30" t="s">
        <v>36</v>
      </c>
      <c r="Q1067" t="s">
        <v>2647</v>
      </c>
      <c r="R1067" s="8" t="s">
        <v>45</v>
      </c>
      <c r="S1067" t="s">
        <v>37</v>
      </c>
    </row>
    <row r="1068" spans="1:19" x14ac:dyDescent="0.25">
      <c r="B1068" s="15" t="s">
        <v>4303</v>
      </c>
      <c r="C1068" t="s">
        <v>4304</v>
      </c>
      <c r="D1068" s="4">
        <f t="shared" si="16"/>
        <v>46114</v>
      </c>
      <c r="E1068" s="5" t="s">
        <v>4206</v>
      </c>
      <c r="F1068">
        <v>5</v>
      </c>
      <c r="G1068">
        <v>3.95</v>
      </c>
      <c r="H1068" t="s">
        <v>1156</v>
      </c>
      <c r="I1068" s="30" t="s">
        <v>4305</v>
      </c>
      <c r="J1068" t="s">
        <v>83</v>
      </c>
      <c r="K1068" t="str">
        <f>VLOOKUP(J1068,[1]Sheet1!$B$2:$D$2034,3,0)</f>
        <v>NCF</v>
      </c>
      <c r="L1068" t="s">
        <v>68</v>
      </c>
      <c r="N1068">
        <v>0.65900000000000003</v>
      </c>
      <c r="O1068">
        <v>82.95</v>
      </c>
      <c r="P1068" s="30" t="s">
        <v>26</v>
      </c>
      <c r="Q1068"/>
      <c r="R1068" s="6"/>
    </row>
    <row r="1069" spans="1:19" ht="45" x14ac:dyDescent="0.25">
      <c r="B1069" s="15" t="s">
        <v>4306</v>
      </c>
      <c r="C1069" t="s">
        <v>4307</v>
      </c>
      <c r="D1069" s="4">
        <f t="shared" si="16"/>
        <v>46115</v>
      </c>
      <c r="E1069" s="5" t="s">
        <v>4206</v>
      </c>
      <c r="F1069">
        <v>1</v>
      </c>
      <c r="G1069">
        <v>3.49</v>
      </c>
      <c r="H1069" t="s">
        <v>1815</v>
      </c>
      <c r="I1069" s="30" t="s">
        <v>4308</v>
      </c>
      <c r="J1069" t="s">
        <v>978</v>
      </c>
      <c r="K1069" t="str">
        <f>VLOOKUP(J1069,[1]Sheet1!$B$2:$D$2034,3,0)</f>
        <v>CF</v>
      </c>
      <c r="L1069" t="s">
        <v>186</v>
      </c>
      <c r="N1069">
        <v>0.92600000000000005</v>
      </c>
      <c r="O1069">
        <v>96.3</v>
      </c>
      <c r="P1069" s="30" t="s">
        <v>36</v>
      </c>
      <c r="Q1069" s="6" t="s">
        <v>565</v>
      </c>
      <c r="R1069" s="8" t="s">
        <v>565</v>
      </c>
      <c r="S1069" t="s">
        <v>103</v>
      </c>
    </row>
    <row r="1070" spans="1:19" ht="30" x14ac:dyDescent="0.25">
      <c r="A1070" t="s">
        <v>4309</v>
      </c>
      <c r="B1070" s="15" t="s">
        <v>4310</v>
      </c>
      <c r="C1070" t="s">
        <v>4311</v>
      </c>
      <c r="D1070" s="4">
        <f t="shared" si="16"/>
        <v>46115</v>
      </c>
      <c r="E1070" s="5" t="s">
        <v>4206</v>
      </c>
      <c r="F1070">
        <v>1</v>
      </c>
      <c r="G1070">
        <v>3.86</v>
      </c>
      <c r="H1070" t="s">
        <v>207</v>
      </c>
      <c r="I1070" s="30" t="s">
        <v>4312</v>
      </c>
      <c r="J1070" t="s">
        <v>209</v>
      </c>
      <c r="K1070" t="str">
        <f>VLOOKUP(J1070,[1]Sheet1!$B$2:$D$2034,3,0)</f>
        <v>NCF</v>
      </c>
      <c r="L1070" t="s">
        <v>210</v>
      </c>
      <c r="N1070">
        <v>-0.38300000000000001</v>
      </c>
      <c r="O1070">
        <v>30.85</v>
      </c>
      <c r="P1070" s="30" t="s">
        <v>36</v>
      </c>
      <c r="Q1070" t="s">
        <v>1476</v>
      </c>
      <c r="R1070" s="8" t="s">
        <v>155</v>
      </c>
      <c r="S1070" t="s">
        <v>111</v>
      </c>
    </row>
    <row r="1071" spans="1:19" x14ac:dyDescent="0.25">
      <c r="A1071" t="s">
        <v>4313</v>
      </c>
      <c r="B1071" s="15" t="s">
        <v>4314</v>
      </c>
      <c r="C1071" t="s">
        <v>4315</v>
      </c>
      <c r="D1071" s="4">
        <f t="shared" si="16"/>
        <v>46115</v>
      </c>
      <c r="E1071" s="5" t="s">
        <v>4206</v>
      </c>
      <c r="F1071">
        <v>1</v>
      </c>
      <c r="G1071">
        <v>3.95</v>
      </c>
      <c r="H1071" t="s">
        <v>1156</v>
      </c>
      <c r="I1071" s="30" t="s">
        <v>4316</v>
      </c>
      <c r="J1071" t="s">
        <v>83</v>
      </c>
      <c r="K1071" t="str">
        <f>VLOOKUP(J1071,[1]Sheet1!$B$2:$D$2034,3,0)</f>
        <v>NCF</v>
      </c>
      <c r="L1071" t="s">
        <v>68</v>
      </c>
      <c r="N1071">
        <v>-0.52700000000000002</v>
      </c>
      <c r="O1071">
        <v>23.65</v>
      </c>
      <c r="P1071" s="30" t="s">
        <v>36</v>
      </c>
      <c r="Q1071" t="s">
        <v>1509</v>
      </c>
      <c r="R1071" s="8" t="s">
        <v>45</v>
      </c>
      <c r="S1071" t="s">
        <v>37</v>
      </c>
    </row>
    <row r="1072" spans="1:19" x14ac:dyDescent="0.25">
      <c r="A1072" t="s">
        <v>4317</v>
      </c>
      <c r="B1072" s="15" t="s">
        <v>4318</v>
      </c>
      <c r="C1072" t="s">
        <v>4319</v>
      </c>
      <c r="D1072" s="4">
        <f t="shared" si="16"/>
        <v>46115</v>
      </c>
      <c r="E1072" s="5" t="s">
        <v>4206</v>
      </c>
      <c r="F1072">
        <v>4</v>
      </c>
      <c r="G1072">
        <v>4.09</v>
      </c>
      <c r="H1072" t="s">
        <v>194</v>
      </c>
      <c r="I1072" s="30" t="s">
        <v>4320</v>
      </c>
      <c r="J1072" t="s">
        <v>196</v>
      </c>
      <c r="K1072" t="str">
        <f>VLOOKUP(J1072,[1]Sheet1!$B$2:$D$2034,3,0)</f>
        <v>CF</v>
      </c>
      <c r="L1072" t="s">
        <v>197</v>
      </c>
      <c r="N1072">
        <v>-7.6999999999999999E-2</v>
      </c>
      <c r="O1072">
        <v>46.15</v>
      </c>
      <c r="P1072" s="30" t="s">
        <v>26</v>
      </c>
      <c r="Q1072"/>
      <c r="R1072" s="6" t="s">
        <v>110</v>
      </c>
    </row>
    <row r="1073" spans="1:19" x14ac:dyDescent="0.25">
      <c r="A1073" t="s">
        <v>1035</v>
      </c>
      <c r="B1073" s="15" t="s">
        <v>4321</v>
      </c>
      <c r="C1073" t="s">
        <v>4322</v>
      </c>
      <c r="D1073" s="4">
        <f t="shared" si="16"/>
        <v>46115</v>
      </c>
      <c r="E1073" s="5" t="s">
        <v>4206</v>
      </c>
      <c r="F1073">
        <v>1</v>
      </c>
      <c r="G1073">
        <v>4.25</v>
      </c>
      <c r="H1073" t="s">
        <v>166</v>
      </c>
      <c r="I1073" s="30" t="s">
        <v>4323</v>
      </c>
      <c r="J1073" t="s">
        <v>168</v>
      </c>
      <c r="K1073" t="str">
        <f>VLOOKUP(J1073,[1]Sheet1!$B$2:$D$2034,3,0)</f>
        <v>CF</v>
      </c>
      <c r="L1073" t="s">
        <v>169</v>
      </c>
      <c r="N1073">
        <v>0</v>
      </c>
      <c r="O1073">
        <v>50</v>
      </c>
      <c r="P1073" s="30" t="s">
        <v>36</v>
      </c>
      <c r="Q1073" s="22" t="s">
        <v>1476</v>
      </c>
      <c r="R1073" s="8" t="s">
        <v>155</v>
      </c>
      <c r="S1073" t="s">
        <v>111</v>
      </c>
    </row>
    <row r="1074" spans="1:19" x14ac:dyDescent="0.25">
      <c r="B1074" s="15" t="s">
        <v>4324</v>
      </c>
      <c r="C1074" t="s">
        <v>4325</v>
      </c>
      <c r="D1074" s="4">
        <f t="shared" si="16"/>
        <v>46115</v>
      </c>
      <c r="E1074" s="5" t="s">
        <v>4206</v>
      </c>
      <c r="F1074">
        <v>5</v>
      </c>
      <c r="G1074">
        <v>4.54</v>
      </c>
      <c r="H1074" t="s">
        <v>74</v>
      </c>
      <c r="I1074" s="30" t="s">
        <v>4326</v>
      </c>
      <c r="J1074" t="s">
        <v>76</v>
      </c>
      <c r="K1074" t="str">
        <f>VLOOKUP(J1074,[1]Sheet1!$B$2:$D$2034,3,0)</f>
        <v>CF</v>
      </c>
      <c r="L1074" t="s">
        <v>77</v>
      </c>
      <c r="N1074">
        <v>0.88500000000000001</v>
      </c>
      <c r="O1074">
        <v>94.25</v>
      </c>
      <c r="P1074" s="30" t="s">
        <v>26</v>
      </c>
      <c r="Q1074" s="22"/>
      <c r="R1074" s="6" t="s">
        <v>53</v>
      </c>
      <c r="S1074" s="22"/>
    </row>
    <row r="1075" spans="1:19" ht="90" x14ac:dyDescent="0.25">
      <c r="A1075" t="s">
        <v>4327</v>
      </c>
      <c r="B1075" s="15" t="s">
        <v>4328</v>
      </c>
      <c r="C1075" t="s">
        <v>4329</v>
      </c>
      <c r="D1075" s="4">
        <f t="shared" si="16"/>
        <v>46115</v>
      </c>
      <c r="E1075" s="5" t="s">
        <v>4206</v>
      </c>
      <c r="F1075">
        <v>5</v>
      </c>
      <c r="G1075">
        <v>3.95</v>
      </c>
      <c r="H1075" t="s">
        <v>1156</v>
      </c>
      <c r="I1075" s="30" t="s">
        <v>4330</v>
      </c>
      <c r="J1075" t="s">
        <v>83</v>
      </c>
      <c r="K1075" t="str">
        <f>VLOOKUP(J1075,[1]Sheet1!$B$2:$D$2034,3,0)</f>
        <v>NCF</v>
      </c>
      <c r="L1075" t="s">
        <v>68</v>
      </c>
      <c r="M1075" t="s">
        <v>4331</v>
      </c>
      <c r="N1075">
        <v>0.91900000000000004</v>
      </c>
      <c r="O1075">
        <v>95.95</v>
      </c>
      <c r="P1075" s="30" t="s">
        <v>26</v>
      </c>
      <c r="Q1075"/>
      <c r="R1075" s="6"/>
    </row>
    <row r="1076" spans="1:19" x14ac:dyDescent="0.25">
      <c r="A1076" t="s">
        <v>4332</v>
      </c>
      <c r="B1076" s="15" t="s">
        <v>4333</v>
      </c>
      <c r="C1076" t="s">
        <v>4334</v>
      </c>
      <c r="D1076" s="4">
        <f t="shared" si="16"/>
        <v>46115</v>
      </c>
      <c r="E1076" s="5" t="s">
        <v>4206</v>
      </c>
      <c r="F1076">
        <v>2</v>
      </c>
      <c r="G1076">
        <v>3.95</v>
      </c>
      <c r="H1076" t="s">
        <v>1156</v>
      </c>
      <c r="I1076" s="30" t="s">
        <v>4335</v>
      </c>
      <c r="J1076" t="s">
        <v>83</v>
      </c>
      <c r="K1076" t="str">
        <f>VLOOKUP(J1076,[1]Sheet1!$B$2:$D$2034,3,0)</f>
        <v>NCF</v>
      </c>
      <c r="L1076" t="s">
        <v>68</v>
      </c>
      <c r="N1076">
        <v>-0.80700000000000005</v>
      </c>
      <c r="O1076">
        <v>9.65</v>
      </c>
      <c r="P1076" s="30" t="s">
        <v>36</v>
      </c>
      <c r="Q1076" t="s">
        <v>150</v>
      </c>
      <c r="R1076" s="8" t="s">
        <v>150</v>
      </c>
      <c r="S1076" t="s">
        <v>151</v>
      </c>
    </row>
    <row r="1077" spans="1:19" x14ac:dyDescent="0.25">
      <c r="B1077" s="15" t="s">
        <v>4336</v>
      </c>
      <c r="C1077" t="s">
        <v>4337</v>
      </c>
      <c r="D1077" s="4">
        <f t="shared" si="16"/>
        <v>46115</v>
      </c>
      <c r="E1077" s="5" t="s">
        <v>4206</v>
      </c>
      <c r="F1077">
        <v>5</v>
      </c>
      <c r="G1077">
        <v>4.42</v>
      </c>
      <c r="H1077" t="s">
        <v>1079</v>
      </c>
      <c r="I1077" s="30" t="s">
        <v>4338</v>
      </c>
      <c r="J1077" t="s">
        <v>67</v>
      </c>
      <c r="K1077" t="str">
        <f>VLOOKUP(J1077,[1]Sheet1!$B$2:$D$2034,3,0)</f>
        <v>CF</v>
      </c>
      <c r="L1077" t="s">
        <v>68</v>
      </c>
      <c r="N1077">
        <v>0.55700000000000005</v>
      </c>
      <c r="O1077">
        <v>77.849999999999994</v>
      </c>
      <c r="P1077" s="30" t="s">
        <v>26</v>
      </c>
      <c r="Q1077"/>
      <c r="R1077" s="6" t="s">
        <v>69</v>
      </c>
    </row>
    <row r="1078" spans="1:19" ht="45" x14ac:dyDescent="0.25">
      <c r="A1078" t="s">
        <v>4339</v>
      </c>
      <c r="B1078" s="15" t="s">
        <v>4340</v>
      </c>
      <c r="C1078" t="s">
        <v>4341</v>
      </c>
      <c r="D1078" s="4">
        <f t="shared" si="16"/>
        <v>46116</v>
      </c>
      <c r="E1078" s="5" t="s">
        <v>4206</v>
      </c>
      <c r="F1078">
        <v>5</v>
      </c>
      <c r="G1078">
        <v>5</v>
      </c>
      <c r="H1078" t="s">
        <v>4342</v>
      </c>
      <c r="I1078" s="30" t="s">
        <v>4343</v>
      </c>
      <c r="J1078" t="s">
        <v>4344</v>
      </c>
      <c r="K1078" t="str">
        <f>VLOOKUP(J1078,[1]Sheet1!$B$2:$D$2034,3,0)</f>
        <v>CF</v>
      </c>
      <c r="L1078" s="31" t="s">
        <v>4345</v>
      </c>
      <c r="M1078" t="s">
        <v>4346</v>
      </c>
      <c r="N1078">
        <v>0.83199999999999996</v>
      </c>
      <c r="O1078">
        <v>91.6</v>
      </c>
      <c r="P1078" s="30" t="s">
        <v>26</v>
      </c>
      <c r="Q1078"/>
      <c r="R1078" s="6" t="s">
        <v>53</v>
      </c>
    </row>
    <row r="1079" spans="1:19" ht="135" x14ac:dyDescent="0.25">
      <c r="A1079" t="s">
        <v>4347</v>
      </c>
      <c r="B1079" s="15" t="s">
        <v>4348</v>
      </c>
      <c r="C1079" t="s">
        <v>4349</v>
      </c>
      <c r="D1079" s="4">
        <f t="shared" si="16"/>
        <v>46116</v>
      </c>
      <c r="E1079" s="5" t="s">
        <v>4206</v>
      </c>
      <c r="F1079">
        <v>1</v>
      </c>
      <c r="G1079">
        <v>4.54</v>
      </c>
      <c r="H1079" t="s">
        <v>74</v>
      </c>
      <c r="I1079" s="30" t="s">
        <v>4350</v>
      </c>
      <c r="J1079" t="s">
        <v>76</v>
      </c>
      <c r="K1079" t="str">
        <f>VLOOKUP(J1079,[1]Sheet1!$B$2:$D$2034,3,0)</f>
        <v>CF</v>
      </c>
      <c r="L1079" t="s">
        <v>77</v>
      </c>
      <c r="N1079">
        <v>0.89</v>
      </c>
      <c r="O1079">
        <v>94.5</v>
      </c>
      <c r="P1079" s="30" t="s">
        <v>36</v>
      </c>
      <c r="Q1079" t="s">
        <v>4351</v>
      </c>
      <c r="R1079" s="8" t="s">
        <v>45</v>
      </c>
      <c r="S1079" t="s">
        <v>37</v>
      </c>
    </row>
    <row r="1080" spans="1:19" x14ac:dyDescent="0.25">
      <c r="A1080" t="s">
        <v>4352</v>
      </c>
      <c r="B1080" s="15" t="s">
        <v>4353</v>
      </c>
      <c r="C1080" t="s">
        <v>4354</v>
      </c>
      <c r="D1080" s="4">
        <f t="shared" si="16"/>
        <v>46116</v>
      </c>
      <c r="E1080" s="5" t="s">
        <v>4206</v>
      </c>
      <c r="F1080">
        <v>3</v>
      </c>
      <c r="G1080">
        <v>4.09</v>
      </c>
      <c r="H1080" t="s">
        <v>194</v>
      </c>
      <c r="I1080" s="30" t="s">
        <v>4355</v>
      </c>
      <c r="J1080" t="s">
        <v>196</v>
      </c>
      <c r="K1080" t="str">
        <f>VLOOKUP(J1080,[1]Sheet1!$B$2:$D$2034,3,0)</f>
        <v>CF</v>
      </c>
      <c r="L1080" t="s">
        <v>197</v>
      </c>
      <c r="N1080">
        <v>0</v>
      </c>
      <c r="O1080">
        <v>50</v>
      </c>
      <c r="P1080" s="30" t="s">
        <v>36</v>
      </c>
      <c r="Q1080" s="6" t="s">
        <v>1910</v>
      </c>
      <c r="R1080" s="8" t="s">
        <v>45</v>
      </c>
      <c r="S1080" t="s">
        <v>37</v>
      </c>
    </row>
    <row r="1081" spans="1:19" x14ac:dyDescent="0.25">
      <c r="A1081" t="s">
        <v>4356</v>
      </c>
      <c r="B1081" s="15" t="s">
        <v>4357</v>
      </c>
      <c r="C1081" t="s">
        <v>4358</v>
      </c>
      <c r="D1081" s="4">
        <f t="shared" si="16"/>
        <v>46116</v>
      </c>
      <c r="E1081" s="5" t="s">
        <v>4206</v>
      </c>
      <c r="F1081">
        <v>1</v>
      </c>
      <c r="G1081">
        <v>4.54</v>
      </c>
      <c r="H1081" t="s">
        <v>74</v>
      </c>
      <c r="I1081" s="30" t="s">
        <v>4359</v>
      </c>
      <c r="J1081" t="s">
        <v>76</v>
      </c>
      <c r="K1081" t="str">
        <f>VLOOKUP(J1081,[1]Sheet1!$B$2:$D$2034,3,0)</f>
        <v>CF</v>
      </c>
      <c r="L1081" t="s">
        <v>77</v>
      </c>
      <c r="M1081" t="s">
        <v>4360</v>
      </c>
      <c r="N1081">
        <v>0</v>
      </c>
      <c r="O1081">
        <v>50</v>
      </c>
      <c r="P1081" s="30" t="s">
        <v>36</v>
      </c>
      <c r="Q1081" s="14" t="s">
        <v>1556</v>
      </c>
      <c r="R1081" s="14" t="s">
        <v>1336</v>
      </c>
      <c r="S1081" t="s">
        <v>28</v>
      </c>
    </row>
    <row r="1082" spans="1:19" x14ac:dyDescent="0.25">
      <c r="B1082" s="15" t="s">
        <v>4361</v>
      </c>
      <c r="C1082" t="s">
        <v>4362</v>
      </c>
      <c r="D1082" s="4">
        <f t="shared" si="16"/>
        <v>46116</v>
      </c>
      <c r="E1082" s="5" t="s">
        <v>4206</v>
      </c>
      <c r="F1082">
        <v>1</v>
      </c>
      <c r="G1082">
        <v>3.86</v>
      </c>
      <c r="H1082" t="s">
        <v>2275</v>
      </c>
      <c r="I1082" s="30" t="s">
        <v>4363</v>
      </c>
      <c r="J1082" t="s">
        <v>2277</v>
      </c>
      <c r="K1082" t="str">
        <f>VLOOKUP(J1082,[1]Sheet1!$B$2:$D$2034,3,0)</f>
        <v>NCF</v>
      </c>
      <c r="L1082" t="s">
        <v>376</v>
      </c>
      <c r="N1082">
        <v>0</v>
      </c>
      <c r="O1082">
        <v>50</v>
      </c>
      <c r="P1082" s="30" t="s">
        <v>36</v>
      </c>
      <c r="Q1082" t="s">
        <v>1562</v>
      </c>
      <c r="R1082" s="26" t="s">
        <v>1563</v>
      </c>
      <c r="S1082" t="s">
        <v>37</v>
      </c>
    </row>
    <row r="1083" spans="1:19" x14ac:dyDescent="0.25">
      <c r="B1083" s="15" t="s">
        <v>4364</v>
      </c>
      <c r="C1083" t="s">
        <v>4365</v>
      </c>
      <c r="D1083" s="4">
        <f t="shared" si="16"/>
        <v>46116</v>
      </c>
      <c r="E1083" s="5" t="s">
        <v>4206</v>
      </c>
      <c r="F1083">
        <v>5</v>
      </c>
      <c r="G1083">
        <v>4.5199999999999996</v>
      </c>
      <c r="H1083" t="s">
        <v>911</v>
      </c>
      <c r="I1083" s="30" t="s">
        <v>4366</v>
      </c>
      <c r="J1083" t="s">
        <v>913</v>
      </c>
      <c r="K1083" t="str">
        <f>VLOOKUP(J1083,[1]Sheet1!$B$2:$D$2034,3,0)</f>
        <v>CF</v>
      </c>
      <c r="L1083" t="s">
        <v>25</v>
      </c>
      <c r="M1083" t="s">
        <v>4367</v>
      </c>
      <c r="N1083">
        <v>0.85799999999999998</v>
      </c>
      <c r="O1083">
        <v>92.9</v>
      </c>
      <c r="P1083" s="30" t="s">
        <v>26</v>
      </c>
      <c r="Q1083"/>
      <c r="R1083" s="6" t="s">
        <v>53</v>
      </c>
    </row>
    <row r="1084" spans="1:19" x14ac:dyDescent="0.25">
      <c r="B1084" s="15" t="s">
        <v>4368</v>
      </c>
      <c r="C1084" t="s">
        <v>4369</v>
      </c>
      <c r="D1084" s="4">
        <f t="shared" si="16"/>
        <v>46116</v>
      </c>
      <c r="E1084" s="5" t="s">
        <v>4206</v>
      </c>
      <c r="F1084">
        <v>4</v>
      </c>
      <c r="G1084">
        <v>3.95</v>
      </c>
      <c r="H1084" t="s">
        <v>1156</v>
      </c>
      <c r="I1084" s="30" t="s">
        <v>4370</v>
      </c>
      <c r="J1084" t="s">
        <v>83</v>
      </c>
      <c r="K1084" t="str">
        <f>VLOOKUP(J1084,[1]Sheet1!$B$2:$D$2034,3,0)</f>
        <v>NCF</v>
      </c>
      <c r="L1084" t="s">
        <v>68</v>
      </c>
      <c r="N1084">
        <v>0</v>
      </c>
      <c r="O1084">
        <v>50</v>
      </c>
      <c r="P1084" s="30" t="s">
        <v>36</v>
      </c>
      <c r="Q1084" t="s">
        <v>4371</v>
      </c>
      <c r="R1084" s="8" t="s">
        <v>84</v>
      </c>
      <c r="S1084" t="s">
        <v>37</v>
      </c>
    </row>
    <row r="1085" spans="1:19" x14ac:dyDescent="0.25">
      <c r="B1085" s="15" t="s">
        <v>4372</v>
      </c>
      <c r="C1085" t="s">
        <v>4373</v>
      </c>
      <c r="D1085" s="4">
        <f t="shared" si="16"/>
        <v>46116</v>
      </c>
      <c r="E1085" s="5" t="s">
        <v>4206</v>
      </c>
      <c r="F1085">
        <v>4</v>
      </c>
      <c r="G1085">
        <v>4.3499999999999996</v>
      </c>
      <c r="H1085" t="s">
        <v>1291</v>
      </c>
      <c r="I1085" s="30" t="s">
        <v>4374</v>
      </c>
      <c r="J1085" t="s">
        <v>612</v>
      </c>
      <c r="K1085" t="str">
        <f>VLOOKUP(J1085,[1]Sheet1!$B$2:$D$2034,3,0)</f>
        <v>NCF</v>
      </c>
      <c r="L1085" t="s">
        <v>68</v>
      </c>
      <c r="N1085">
        <v>0.50900000000000001</v>
      </c>
      <c r="O1085">
        <v>75.45</v>
      </c>
      <c r="P1085" s="30" t="s">
        <v>26</v>
      </c>
      <c r="Q1085"/>
      <c r="R1085" s="6"/>
    </row>
    <row r="1086" spans="1:19" x14ac:dyDescent="0.25">
      <c r="B1086" s="15" t="s">
        <v>4375</v>
      </c>
      <c r="C1086" t="s">
        <v>4376</v>
      </c>
      <c r="D1086" s="4">
        <f t="shared" si="16"/>
        <v>46116</v>
      </c>
      <c r="E1086" s="5" t="s">
        <v>4206</v>
      </c>
      <c r="F1086">
        <v>5</v>
      </c>
      <c r="G1086">
        <v>4.54</v>
      </c>
      <c r="H1086" t="s">
        <v>74</v>
      </c>
      <c r="I1086" s="30" t="s">
        <v>4377</v>
      </c>
      <c r="J1086" t="s">
        <v>76</v>
      </c>
      <c r="K1086" t="str">
        <f>VLOOKUP(J1086,[1]Sheet1!$B$2:$D$2034,3,0)</f>
        <v>CF</v>
      </c>
      <c r="L1086" t="s">
        <v>77</v>
      </c>
      <c r="N1086">
        <v>-0.32400000000000001</v>
      </c>
      <c r="O1086">
        <v>33.799999999999997</v>
      </c>
      <c r="P1086" s="30" t="s">
        <v>26</v>
      </c>
      <c r="Q1086"/>
      <c r="R1086" s="6" t="s">
        <v>53</v>
      </c>
    </row>
    <row r="1087" spans="1:19" x14ac:dyDescent="0.25">
      <c r="A1087" t="s">
        <v>187</v>
      </c>
      <c r="B1087" s="15" t="s">
        <v>4378</v>
      </c>
      <c r="C1087" t="s">
        <v>4379</v>
      </c>
      <c r="D1087" s="4">
        <f t="shared" si="16"/>
        <v>46116</v>
      </c>
      <c r="E1087" s="5" t="s">
        <v>4206</v>
      </c>
      <c r="F1087">
        <v>4</v>
      </c>
      <c r="G1087">
        <v>4.42</v>
      </c>
      <c r="H1087" t="s">
        <v>1079</v>
      </c>
      <c r="I1087" s="30" t="s">
        <v>4380</v>
      </c>
      <c r="J1087" t="s">
        <v>67</v>
      </c>
      <c r="K1087" t="str">
        <f>VLOOKUP(J1087,[1]Sheet1!$B$2:$D$2034,3,0)</f>
        <v>CF</v>
      </c>
      <c r="L1087" t="s">
        <v>68</v>
      </c>
      <c r="N1087">
        <v>0.76200000000000001</v>
      </c>
      <c r="O1087">
        <v>88.1</v>
      </c>
      <c r="P1087" s="30" t="s">
        <v>26</v>
      </c>
      <c r="Q1087"/>
      <c r="R1087" s="6" t="s">
        <v>53</v>
      </c>
    </row>
    <row r="1088" spans="1:19" x14ac:dyDescent="0.25">
      <c r="A1088" t="s">
        <v>2476</v>
      </c>
      <c r="B1088" s="15" t="s">
        <v>4381</v>
      </c>
      <c r="C1088" t="s">
        <v>4382</v>
      </c>
      <c r="D1088" s="4">
        <f t="shared" si="16"/>
        <v>46116</v>
      </c>
      <c r="E1088" s="5" t="s">
        <v>4206</v>
      </c>
      <c r="F1088">
        <v>5</v>
      </c>
      <c r="G1088">
        <v>4.3499999999999996</v>
      </c>
      <c r="H1088" t="s">
        <v>1291</v>
      </c>
      <c r="I1088" s="30" t="s">
        <v>4383</v>
      </c>
      <c r="J1088" t="s">
        <v>612</v>
      </c>
      <c r="K1088" t="str">
        <f>VLOOKUP(J1088,[1]Sheet1!$B$2:$D$2034,3,0)</f>
        <v>NCF</v>
      </c>
      <c r="L1088" t="s">
        <v>68</v>
      </c>
      <c r="N1088">
        <v>0.59899999999999998</v>
      </c>
      <c r="O1088">
        <v>79.95</v>
      </c>
      <c r="P1088" s="30" t="s">
        <v>26</v>
      </c>
      <c r="Q1088"/>
      <c r="R1088" s="6"/>
    </row>
    <row r="1089" spans="1:19" x14ac:dyDescent="0.25">
      <c r="A1089" t="s">
        <v>4384</v>
      </c>
      <c r="B1089" s="15" t="s">
        <v>4385</v>
      </c>
      <c r="C1089" t="s">
        <v>4386</v>
      </c>
      <c r="D1089" s="4">
        <f t="shared" si="16"/>
        <v>46116</v>
      </c>
      <c r="E1089" s="5" t="s">
        <v>4206</v>
      </c>
      <c r="F1089">
        <v>5</v>
      </c>
      <c r="G1089">
        <v>4.6500000000000004</v>
      </c>
      <c r="H1089" t="s">
        <v>2885</v>
      </c>
      <c r="I1089" s="30" t="s">
        <v>4387</v>
      </c>
      <c r="J1089" t="s">
        <v>2887</v>
      </c>
      <c r="K1089" t="str">
        <f>VLOOKUP(J1089,[1]Sheet1!$B$2:$D$2034,3,0)</f>
        <v>NCF</v>
      </c>
      <c r="L1089" t="s">
        <v>161</v>
      </c>
      <c r="N1089">
        <v>0.94599999999999995</v>
      </c>
      <c r="O1089">
        <v>97.3</v>
      </c>
      <c r="P1089" s="30" t="s">
        <v>26</v>
      </c>
      <c r="Q1089"/>
      <c r="R1089" s="6"/>
    </row>
    <row r="1090" spans="1:19" ht="45" x14ac:dyDescent="0.25">
      <c r="A1090" t="s">
        <v>4388</v>
      </c>
      <c r="B1090" s="15" t="s">
        <v>4389</v>
      </c>
      <c r="C1090" t="s">
        <v>4390</v>
      </c>
      <c r="D1090" s="4">
        <f t="shared" ref="D1090:D1153" si="17">DATEVALUE(LEFT(C1090,10))</f>
        <v>46116</v>
      </c>
      <c r="E1090" s="5" t="s">
        <v>4206</v>
      </c>
      <c r="F1090">
        <v>5</v>
      </c>
      <c r="G1090">
        <v>4.5</v>
      </c>
      <c r="H1090" t="s">
        <v>22</v>
      </c>
      <c r="I1090" s="30" t="s">
        <v>4391</v>
      </c>
      <c r="J1090" t="s">
        <v>24</v>
      </c>
      <c r="K1090" t="str">
        <f>VLOOKUP(J1090,[1]Sheet1!$B$2:$D$2034,3,0)</f>
        <v>CF</v>
      </c>
      <c r="L1090" t="s">
        <v>25</v>
      </c>
      <c r="N1090">
        <v>0.63900000000000001</v>
      </c>
      <c r="O1090">
        <v>81.95</v>
      </c>
      <c r="P1090" s="30" t="s">
        <v>26</v>
      </c>
      <c r="Q1090" t="s">
        <v>69</v>
      </c>
      <c r="R1090" s="6" t="s">
        <v>69</v>
      </c>
    </row>
    <row r="1091" spans="1:19" x14ac:dyDescent="0.25">
      <c r="B1091" s="15" t="s">
        <v>4392</v>
      </c>
      <c r="C1091" t="s">
        <v>4393</v>
      </c>
      <c r="D1091" s="4">
        <f t="shared" si="17"/>
        <v>46117</v>
      </c>
      <c r="E1091" s="5" t="s">
        <v>4206</v>
      </c>
      <c r="F1091">
        <v>2</v>
      </c>
      <c r="G1091">
        <v>4.09</v>
      </c>
      <c r="H1091" t="s">
        <v>194</v>
      </c>
      <c r="I1091" s="30" t="s">
        <v>4394</v>
      </c>
      <c r="J1091" t="s">
        <v>196</v>
      </c>
      <c r="K1091" t="str">
        <f>VLOOKUP(J1091,[1]Sheet1!$B$2:$D$2034,3,0)</f>
        <v>CF</v>
      </c>
      <c r="L1091" t="s">
        <v>197</v>
      </c>
      <c r="N1091">
        <v>-0.57199999999999995</v>
      </c>
      <c r="O1091">
        <v>21.4</v>
      </c>
      <c r="P1091" s="30" t="s">
        <v>36</v>
      </c>
      <c r="Q1091" t="s">
        <v>1540</v>
      </c>
      <c r="R1091" s="8" t="s">
        <v>45</v>
      </c>
      <c r="S1091" t="s">
        <v>37</v>
      </c>
    </row>
    <row r="1092" spans="1:19" x14ac:dyDescent="0.25">
      <c r="A1092" t="s">
        <v>4395</v>
      </c>
      <c r="B1092" s="15" t="s">
        <v>4395</v>
      </c>
      <c r="C1092" t="s">
        <v>4396</v>
      </c>
      <c r="D1092" s="4">
        <f t="shared" si="17"/>
        <v>46117</v>
      </c>
      <c r="E1092" s="5" t="s">
        <v>4206</v>
      </c>
      <c r="F1092">
        <v>1</v>
      </c>
      <c r="G1092">
        <v>3.86</v>
      </c>
      <c r="H1092" t="s">
        <v>207</v>
      </c>
      <c r="I1092" s="30" t="s">
        <v>4397</v>
      </c>
      <c r="J1092" t="s">
        <v>209</v>
      </c>
      <c r="K1092" t="str">
        <f>VLOOKUP(J1092,[1]Sheet1!$B$2:$D$2034,3,0)</f>
        <v>NCF</v>
      </c>
      <c r="L1092" t="s">
        <v>210</v>
      </c>
      <c r="N1092">
        <v>0</v>
      </c>
      <c r="O1092">
        <v>50</v>
      </c>
      <c r="P1092" s="30" t="s">
        <v>36</v>
      </c>
      <c r="Q1092" t="s">
        <v>1509</v>
      </c>
      <c r="R1092" s="8" t="s">
        <v>45</v>
      </c>
      <c r="S1092" t="s">
        <v>37</v>
      </c>
    </row>
    <row r="1093" spans="1:19" x14ac:dyDescent="0.25">
      <c r="A1093" t="s">
        <v>4398</v>
      </c>
      <c r="B1093" s="15" t="s">
        <v>4399</v>
      </c>
      <c r="C1093" t="s">
        <v>4400</v>
      </c>
      <c r="D1093" s="4">
        <f t="shared" si="17"/>
        <v>46117</v>
      </c>
      <c r="E1093" s="5" t="s">
        <v>4206</v>
      </c>
      <c r="F1093">
        <v>5</v>
      </c>
      <c r="G1093">
        <v>5</v>
      </c>
      <c r="H1093" t="s">
        <v>4401</v>
      </c>
      <c r="I1093" s="30" t="s">
        <v>4402</v>
      </c>
      <c r="J1093" t="s">
        <v>4403</v>
      </c>
      <c r="K1093" t="str">
        <f>VLOOKUP(J1093,[1]Sheet1!$B$2:$D$2034,3,0)</f>
        <v>CF</v>
      </c>
      <c r="L1093" t="s">
        <v>4404</v>
      </c>
      <c r="M1093" t="s">
        <v>4405</v>
      </c>
      <c r="N1093">
        <v>0.67</v>
      </c>
      <c r="O1093">
        <v>83.5</v>
      </c>
      <c r="P1093" s="30" t="s">
        <v>26</v>
      </c>
      <c r="Q1093" s="22" t="s">
        <v>351</v>
      </c>
      <c r="R1093" s="11" t="s">
        <v>351</v>
      </c>
    </row>
    <row r="1094" spans="1:19" x14ac:dyDescent="0.25">
      <c r="A1094" t="s">
        <v>4406</v>
      </c>
      <c r="B1094" s="15" t="s">
        <v>4407</v>
      </c>
      <c r="C1094" t="s">
        <v>4408</v>
      </c>
      <c r="D1094" s="4">
        <f t="shared" si="17"/>
        <v>46117</v>
      </c>
      <c r="E1094" s="5" t="s">
        <v>4206</v>
      </c>
      <c r="F1094">
        <v>1</v>
      </c>
      <c r="G1094">
        <v>3.47</v>
      </c>
      <c r="H1094" t="s">
        <v>879</v>
      </c>
      <c r="I1094" s="30" t="s">
        <v>4409</v>
      </c>
      <c r="J1094" t="s">
        <v>881</v>
      </c>
      <c r="K1094" t="str">
        <f>VLOOKUP(J1094,[1]Sheet1!$B$2:$D$2034,3,0)</f>
        <v>CF</v>
      </c>
      <c r="L1094" t="s">
        <v>392</v>
      </c>
      <c r="N1094">
        <v>0</v>
      </c>
      <c r="O1094">
        <v>50</v>
      </c>
      <c r="P1094" s="30" t="s">
        <v>36</v>
      </c>
      <c r="Q1094" t="s">
        <v>139</v>
      </c>
      <c r="R1094" s="8" t="s">
        <v>139</v>
      </c>
      <c r="S1094" t="s">
        <v>37</v>
      </c>
    </row>
    <row r="1095" spans="1:19" x14ac:dyDescent="0.25">
      <c r="B1095" s="15" t="s">
        <v>4410</v>
      </c>
      <c r="C1095" t="s">
        <v>4411</v>
      </c>
      <c r="D1095" s="4">
        <f t="shared" si="17"/>
        <v>46117</v>
      </c>
      <c r="E1095" s="5" t="s">
        <v>4206</v>
      </c>
      <c r="F1095">
        <v>5</v>
      </c>
      <c r="G1095">
        <v>4.42</v>
      </c>
      <c r="H1095" t="s">
        <v>1079</v>
      </c>
      <c r="I1095" s="30" t="s">
        <v>4412</v>
      </c>
      <c r="J1095" t="s">
        <v>67</v>
      </c>
      <c r="K1095" t="str">
        <f>VLOOKUP(J1095,[1]Sheet1!$B$2:$D$2034,3,0)</f>
        <v>CF</v>
      </c>
      <c r="L1095" t="s">
        <v>68</v>
      </c>
      <c r="N1095">
        <v>0.7</v>
      </c>
      <c r="O1095">
        <v>85</v>
      </c>
      <c r="P1095" s="30" t="s">
        <v>26</v>
      </c>
      <c r="Q1095"/>
      <c r="R1095" s="6" t="s">
        <v>69</v>
      </c>
    </row>
    <row r="1096" spans="1:19" ht="45" x14ac:dyDescent="0.25">
      <c r="A1096" t="s">
        <v>4413</v>
      </c>
      <c r="B1096" s="15" t="s">
        <v>4414</v>
      </c>
      <c r="C1096" t="s">
        <v>4415</v>
      </c>
      <c r="D1096" s="4">
        <f t="shared" si="17"/>
        <v>46117</v>
      </c>
      <c r="E1096" s="5" t="s">
        <v>4206</v>
      </c>
      <c r="F1096">
        <v>2</v>
      </c>
      <c r="G1096">
        <v>4.34</v>
      </c>
      <c r="H1096" t="s">
        <v>115</v>
      </c>
      <c r="I1096" s="30" t="s">
        <v>4416</v>
      </c>
      <c r="J1096" t="s">
        <v>117</v>
      </c>
      <c r="K1096" t="str">
        <f>VLOOKUP(J1096,[1]Sheet1!$B$2:$D$2034,3,0)</f>
        <v>CF</v>
      </c>
      <c r="L1096" t="s">
        <v>118</v>
      </c>
      <c r="N1096">
        <v>-0.27900000000000003</v>
      </c>
      <c r="O1096">
        <v>36.049999999999997</v>
      </c>
      <c r="P1096" s="30" t="s">
        <v>36</v>
      </c>
      <c r="Q1096" t="s">
        <v>1476</v>
      </c>
      <c r="R1096" s="8" t="s">
        <v>155</v>
      </c>
      <c r="S1096" t="s">
        <v>111</v>
      </c>
    </row>
    <row r="1097" spans="1:19" x14ac:dyDescent="0.25">
      <c r="A1097" t="s">
        <v>4417</v>
      </c>
      <c r="B1097" s="15" t="s">
        <v>4418</v>
      </c>
      <c r="C1097" t="s">
        <v>4419</v>
      </c>
      <c r="D1097" s="4">
        <f t="shared" si="17"/>
        <v>46118</v>
      </c>
      <c r="E1097" s="5" t="s">
        <v>4206</v>
      </c>
      <c r="F1097">
        <v>2</v>
      </c>
      <c r="G1097">
        <v>3.95</v>
      </c>
      <c r="H1097" t="s">
        <v>1156</v>
      </c>
      <c r="I1097" s="30" t="s">
        <v>4420</v>
      </c>
      <c r="J1097" t="s">
        <v>83</v>
      </c>
      <c r="K1097" t="str">
        <f>VLOOKUP(J1097,[1]Sheet1!$B$2:$D$2034,3,0)</f>
        <v>NCF</v>
      </c>
      <c r="L1097" t="s">
        <v>68</v>
      </c>
      <c r="N1097">
        <v>-0.38200000000000001</v>
      </c>
      <c r="O1097">
        <v>30.9</v>
      </c>
      <c r="P1097" s="30" t="s">
        <v>36</v>
      </c>
      <c r="Q1097" t="s">
        <v>1540</v>
      </c>
      <c r="R1097" s="8" t="s">
        <v>45</v>
      </c>
      <c r="S1097" t="s">
        <v>37</v>
      </c>
    </row>
    <row r="1098" spans="1:19" ht="45" x14ac:dyDescent="0.25">
      <c r="A1098" t="s">
        <v>4421</v>
      </c>
      <c r="B1098" s="15" t="s">
        <v>4422</v>
      </c>
      <c r="C1098" t="s">
        <v>4423</v>
      </c>
      <c r="D1098" s="4">
        <f t="shared" si="17"/>
        <v>46118</v>
      </c>
      <c r="E1098" s="5" t="s">
        <v>4206</v>
      </c>
      <c r="F1098">
        <v>1</v>
      </c>
      <c r="G1098">
        <v>4.22</v>
      </c>
      <c r="H1098" t="s">
        <v>330</v>
      </c>
      <c r="I1098" s="30" t="s">
        <v>4424</v>
      </c>
      <c r="J1098" t="s">
        <v>332</v>
      </c>
      <c r="K1098" t="str">
        <f>VLOOKUP(J1098,[1]Sheet1!$B$2:$D$2034,3,0)</f>
        <v>CF</v>
      </c>
      <c r="L1098" t="s">
        <v>333</v>
      </c>
      <c r="M1098" t="s">
        <v>4425</v>
      </c>
      <c r="N1098">
        <v>-0.73099999999999998</v>
      </c>
      <c r="O1098">
        <v>13.45</v>
      </c>
      <c r="P1098" s="30" t="s">
        <v>36</v>
      </c>
      <c r="Q1098" s="14" t="s">
        <v>1575</v>
      </c>
      <c r="R1098" s="8" t="s">
        <v>1575</v>
      </c>
      <c r="S1098" s="14" t="s">
        <v>37</v>
      </c>
    </row>
    <row r="1099" spans="1:19" x14ac:dyDescent="0.25">
      <c r="A1099" t="s">
        <v>4426</v>
      </c>
      <c r="B1099" s="15" t="s">
        <v>4427</v>
      </c>
      <c r="C1099" t="s">
        <v>4428</v>
      </c>
      <c r="D1099" s="4">
        <f t="shared" si="17"/>
        <v>46118</v>
      </c>
      <c r="E1099" s="5" t="s">
        <v>4206</v>
      </c>
      <c r="F1099">
        <v>1</v>
      </c>
      <c r="G1099">
        <v>4.42</v>
      </c>
      <c r="H1099" t="s">
        <v>1079</v>
      </c>
      <c r="I1099" s="30" t="s">
        <v>4429</v>
      </c>
      <c r="J1099" t="s">
        <v>67</v>
      </c>
      <c r="K1099" t="str">
        <f>VLOOKUP(J1099,[1]Sheet1!$B$2:$D$2034,3,0)</f>
        <v>CF</v>
      </c>
      <c r="L1099" t="s">
        <v>68</v>
      </c>
      <c r="M1099" t="s">
        <v>4430</v>
      </c>
      <c r="N1099">
        <v>-0.47699999999999998</v>
      </c>
      <c r="O1099">
        <v>26.15</v>
      </c>
      <c r="P1099" s="30" t="s">
        <v>36</v>
      </c>
      <c r="Q1099" t="s">
        <v>1476</v>
      </c>
      <c r="R1099" s="8" t="s">
        <v>155</v>
      </c>
      <c r="S1099" t="s">
        <v>111</v>
      </c>
    </row>
    <row r="1100" spans="1:19" ht="45" x14ac:dyDescent="0.25">
      <c r="A1100" t="s">
        <v>4431</v>
      </c>
      <c r="B1100" s="15" t="s">
        <v>4432</v>
      </c>
      <c r="C1100" t="s">
        <v>4433</v>
      </c>
      <c r="D1100" s="4">
        <f t="shared" si="17"/>
        <v>46118</v>
      </c>
      <c r="E1100" s="5" t="s">
        <v>4206</v>
      </c>
      <c r="F1100">
        <v>5</v>
      </c>
      <c r="G1100">
        <v>5</v>
      </c>
      <c r="H1100" t="s">
        <v>4434</v>
      </c>
      <c r="I1100" s="30" t="s">
        <v>4435</v>
      </c>
      <c r="J1100" t="s">
        <v>4436</v>
      </c>
      <c r="K1100" t="str">
        <f>VLOOKUP(J1100,[1]Sheet1!$B$2:$D$2034,3,0)</f>
        <v>CF</v>
      </c>
      <c r="L1100" s="31" t="s">
        <v>4345</v>
      </c>
      <c r="M1100" t="s">
        <v>4437</v>
      </c>
      <c r="N1100">
        <v>0.94</v>
      </c>
      <c r="O1100">
        <v>97</v>
      </c>
      <c r="P1100" s="30" t="s">
        <v>26</v>
      </c>
      <c r="Q1100"/>
      <c r="R1100" s="6" t="s">
        <v>27</v>
      </c>
    </row>
    <row r="1101" spans="1:19" ht="45" x14ac:dyDescent="0.25">
      <c r="A1101" t="s">
        <v>4438</v>
      </c>
      <c r="B1101" s="15" t="s">
        <v>4439</v>
      </c>
      <c r="C1101" t="s">
        <v>4440</v>
      </c>
      <c r="D1101" s="4">
        <f t="shared" si="17"/>
        <v>46118</v>
      </c>
      <c r="E1101" s="5" t="s">
        <v>4206</v>
      </c>
      <c r="F1101">
        <v>5</v>
      </c>
      <c r="G1101">
        <v>5</v>
      </c>
      <c r="H1101" t="s">
        <v>4342</v>
      </c>
      <c r="I1101" s="30" t="s">
        <v>4441</v>
      </c>
      <c r="J1101" t="s">
        <v>4344</v>
      </c>
      <c r="K1101" t="str">
        <f>VLOOKUP(J1101,[1]Sheet1!$B$2:$D$2034,3,0)</f>
        <v>CF</v>
      </c>
      <c r="L1101" s="31" t="s">
        <v>4345</v>
      </c>
      <c r="M1101" t="s">
        <v>4442</v>
      </c>
      <c r="N1101">
        <v>0.93600000000000005</v>
      </c>
      <c r="O1101">
        <v>96.8</v>
      </c>
      <c r="P1101" s="30" t="s">
        <v>26</v>
      </c>
      <c r="Q1101"/>
      <c r="R1101" s="6" t="s">
        <v>27</v>
      </c>
    </row>
    <row r="1102" spans="1:19" ht="45" x14ac:dyDescent="0.25">
      <c r="A1102" t="s">
        <v>4443</v>
      </c>
      <c r="B1102" s="15" t="s">
        <v>4444</v>
      </c>
      <c r="C1102" t="s">
        <v>4445</v>
      </c>
      <c r="D1102" s="4">
        <f t="shared" si="17"/>
        <v>46118</v>
      </c>
      <c r="E1102" s="5" t="s">
        <v>4206</v>
      </c>
      <c r="F1102">
        <v>3</v>
      </c>
      <c r="G1102">
        <v>4.5</v>
      </c>
      <c r="H1102" t="s">
        <v>4446</v>
      </c>
      <c r="I1102" s="30" t="s">
        <v>4447</v>
      </c>
      <c r="J1102" t="s">
        <v>4448</v>
      </c>
      <c r="K1102" t="str">
        <f>VLOOKUP(J1102,[1]Sheet1!$B$2:$D$2034,3,0)</f>
        <v>CF</v>
      </c>
      <c r="L1102" s="31" t="s">
        <v>161</v>
      </c>
      <c r="M1102" t="s">
        <v>4449</v>
      </c>
      <c r="N1102">
        <v>0.89500000000000002</v>
      </c>
      <c r="O1102">
        <v>94.75</v>
      </c>
      <c r="P1102" s="30" t="s">
        <v>26</v>
      </c>
      <c r="Q1102" t="s">
        <v>486</v>
      </c>
      <c r="R1102" s="6" t="s">
        <v>486</v>
      </c>
    </row>
    <row r="1103" spans="1:19" x14ac:dyDescent="0.25">
      <c r="B1103" s="15" t="s">
        <v>4450</v>
      </c>
      <c r="C1103" t="s">
        <v>4451</v>
      </c>
      <c r="D1103" s="4">
        <f t="shared" si="17"/>
        <v>46118</v>
      </c>
      <c r="E1103" s="5" t="s">
        <v>4206</v>
      </c>
      <c r="F1103">
        <v>5</v>
      </c>
      <c r="G1103">
        <v>3.95</v>
      </c>
      <c r="H1103" t="s">
        <v>1156</v>
      </c>
      <c r="I1103" s="30" t="s">
        <v>4452</v>
      </c>
      <c r="J1103" t="s">
        <v>83</v>
      </c>
      <c r="K1103" t="str">
        <f>VLOOKUP(J1103,[1]Sheet1!$B$2:$D$2034,3,0)</f>
        <v>NCF</v>
      </c>
      <c r="L1103" t="s">
        <v>68</v>
      </c>
      <c r="N1103">
        <v>0.81200000000000006</v>
      </c>
      <c r="O1103">
        <v>90.6</v>
      </c>
      <c r="P1103" s="30" t="s">
        <v>26</v>
      </c>
      <c r="Q1103"/>
      <c r="R1103" s="6"/>
    </row>
    <row r="1104" spans="1:19" ht="75" x14ac:dyDescent="0.25">
      <c r="A1104" t="s">
        <v>4453</v>
      </c>
      <c r="B1104" s="15" t="s">
        <v>4454</v>
      </c>
      <c r="C1104" t="s">
        <v>4455</v>
      </c>
      <c r="D1104" s="4">
        <f t="shared" si="17"/>
        <v>46118</v>
      </c>
      <c r="E1104" s="5" t="s">
        <v>4206</v>
      </c>
      <c r="F1104">
        <v>1</v>
      </c>
      <c r="G1104">
        <v>4.42</v>
      </c>
      <c r="H1104" t="s">
        <v>1079</v>
      </c>
      <c r="I1104" s="30" t="s">
        <v>4456</v>
      </c>
      <c r="J1104" t="s">
        <v>67</v>
      </c>
      <c r="K1104" t="str">
        <f>VLOOKUP(J1104,[1]Sheet1!$B$2:$D$2034,3,0)</f>
        <v>CF</v>
      </c>
      <c r="L1104" t="s">
        <v>68</v>
      </c>
      <c r="N1104">
        <v>0.81200000000000006</v>
      </c>
      <c r="O1104">
        <v>90.6</v>
      </c>
      <c r="P1104" s="30" t="s">
        <v>36</v>
      </c>
      <c r="Q1104" s="14" t="s">
        <v>346</v>
      </c>
      <c r="R1104" s="8" t="s">
        <v>3461</v>
      </c>
      <c r="S1104" t="s">
        <v>37</v>
      </c>
    </row>
    <row r="1105" spans="1:19" x14ac:dyDescent="0.25">
      <c r="B1105" s="15" t="s">
        <v>4457</v>
      </c>
      <c r="C1105" t="s">
        <v>4458</v>
      </c>
      <c r="D1105" s="4">
        <f t="shared" si="17"/>
        <v>46118</v>
      </c>
      <c r="E1105" s="5" t="s">
        <v>4206</v>
      </c>
      <c r="F1105">
        <v>5</v>
      </c>
      <c r="G1105">
        <v>4.3499999999999996</v>
      </c>
      <c r="H1105" t="s">
        <v>1291</v>
      </c>
      <c r="I1105" s="30" t="s">
        <v>4459</v>
      </c>
      <c r="J1105" t="s">
        <v>612</v>
      </c>
      <c r="K1105" t="str">
        <f>VLOOKUP(J1105,[1]Sheet1!$B$2:$D$2034,3,0)</f>
        <v>NCF</v>
      </c>
      <c r="L1105" t="s">
        <v>68</v>
      </c>
      <c r="N1105">
        <v>0</v>
      </c>
      <c r="O1105">
        <v>50</v>
      </c>
      <c r="P1105" s="30" t="s">
        <v>26</v>
      </c>
      <c r="Q1105"/>
      <c r="R1105" s="6"/>
    </row>
    <row r="1106" spans="1:19" ht="60" x14ac:dyDescent="0.25">
      <c r="A1106" t="s">
        <v>4460</v>
      </c>
      <c r="B1106" s="15" t="s">
        <v>4461</v>
      </c>
      <c r="C1106" t="s">
        <v>4462</v>
      </c>
      <c r="D1106" s="4">
        <f t="shared" si="17"/>
        <v>46118</v>
      </c>
      <c r="E1106" s="5" t="s">
        <v>4206</v>
      </c>
      <c r="F1106">
        <v>4</v>
      </c>
      <c r="G1106">
        <v>4.12</v>
      </c>
      <c r="H1106" t="s">
        <v>4463</v>
      </c>
      <c r="I1106" s="30" t="s">
        <v>4464</v>
      </c>
      <c r="J1106" t="s">
        <v>4465</v>
      </c>
      <c r="K1106" t="str">
        <f>VLOOKUP(J1106,[1]Sheet1!$B$2:$D$2034,3,0)</f>
        <v>CF</v>
      </c>
      <c r="L1106" t="s">
        <v>4404</v>
      </c>
      <c r="N1106">
        <v>0.82599999999999996</v>
      </c>
      <c r="O1106">
        <v>91.3</v>
      </c>
      <c r="P1106" s="30" t="s">
        <v>26</v>
      </c>
      <c r="Q1106"/>
      <c r="R1106" s="6" t="s">
        <v>53</v>
      </c>
    </row>
    <row r="1107" spans="1:19" x14ac:dyDescent="0.25">
      <c r="B1107" s="15" t="s">
        <v>4466</v>
      </c>
      <c r="C1107" t="s">
        <v>4467</v>
      </c>
      <c r="D1107" s="4">
        <f t="shared" si="17"/>
        <v>46118</v>
      </c>
      <c r="E1107" s="5" t="s">
        <v>4206</v>
      </c>
      <c r="F1107">
        <v>1</v>
      </c>
      <c r="G1107">
        <v>3.95</v>
      </c>
      <c r="H1107" t="s">
        <v>1156</v>
      </c>
      <c r="I1107" s="30" t="s">
        <v>4468</v>
      </c>
      <c r="J1107" t="s">
        <v>83</v>
      </c>
      <c r="K1107" t="str">
        <f>VLOOKUP(J1107,[1]Sheet1!$B$2:$D$2034,3,0)</f>
        <v>NCF</v>
      </c>
      <c r="L1107" t="s">
        <v>68</v>
      </c>
      <c r="N1107">
        <v>0</v>
      </c>
      <c r="O1107">
        <v>50</v>
      </c>
      <c r="P1107" s="30" t="s">
        <v>36</v>
      </c>
      <c r="Q1107" s="26" t="s">
        <v>1563</v>
      </c>
      <c r="R1107" s="26" t="s">
        <v>1563</v>
      </c>
      <c r="S1107" t="s">
        <v>37</v>
      </c>
    </row>
    <row r="1108" spans="1:19" x14ac:dyDescent="0.25">
      <c r="A1108" t="s">
        <v>4469</v>
      </c>
      <c r="B1108" s="15" t="s">
        <v>4470</v>
      </c>
      <c r="C1108" t="s">
        <v>4471</v>
      </c>
      <c r="D1108" s="4">
        <f t="shared" si="17"/>
        <v>46119</v>
      </c>
      <c r="E1108" s="5" t="s">
        <v>4206</v>
      </c>
      <c r="F1108">
        <v>5</v>
      </c>
      <c r="G1108">
        <v>4.25</v>
      </c>
      <c r="H1108" t="s">
        <v>166</v>
      </c>
      <c r="I1108" s="30" t="s">
        <v>4472</v>
      </c>
      <c r="J1108" t="s">
        <v>168</v>
      </c>
      <c r="K1108" t="str">
        <f>VLOOKUP(J1108,[1]Sheet1!$B$2:$D$2034,3,0)</f>
        <v>CF</v>
      </c>
      <c r="L1108" t="s">
        <v>169</v>
      </c>
      <c r="N1108">
        <v>0</v>
      </c>
      <c r="O1108">
        <v>50</v>
      </c>
      <c r="P1108" s="30" t="s">
        <v>26</v>
      </c>
      <c r="Q1108" t="s">
        <v>128</v>
      </c>
      <c r="R1108" s="6" t="s">
        <v>53</v>
      </c>
    </row>
    <row r="1109" spans="1:19" ht="30" x14ac:dyDescent="0.25">
      <c r="A1109" t="s">
        <v>4473</v>
      </c>
      <c r="B1109" s="15" t="s">
        <v>4474</v>
      </c>
      <c r="C1109" t="s">
        <v>4475</v>
      </c>
      <c r="D1109" s="4">
        <f t="shared" si="17"/>
        <v>46119</v>
      </c>
      <c r="E1109" s="5" t="s">
        <v>4206</v>
      </c>
      <c r="F1109">
        <v>2</v>
      </c>
      <c r="G1109">
        <v>4.12</v>
      </c>
      <c r="H1109" t="s">
        <v>4463</v>
      </c>
      <c r="I1109" s="30" t="s">
        <v>4476</v>
      </c>
      <c r="J1109" t="s">
        <v>4465</v>
      </c>
      <c r="K1109" t="str">
        <f>VLOOKUP(J1109,[1]Sheet1!$B$2:$D$2034,3,0)</f>
        <v>CF</v>
      </c>
      <c r="L1109" t="s">
        <v>4404</v>
      </c>
      <c r="N1109">
        <v>-0.61699999999999999</v>
      </c>
      <c r="O1109">
        <v>19.149999999999999</v>
      </c>
      <c r="P1109" s="30" t="s">
        <v>36</v>
      </c>
      <c r="Q1109" s="22" t="s">
        <v>1476</v>
      </c>
      <c r="R1109" s="8" t="s">
        <v>155</v>
      </c>
      <c r="S1109" t="s">
        <v>111</v>
      </c>
    </row>
    <row r="1110" spans="1:19" x14ac:dyDescent="0.25">
      <c r="B1110" s="15" t="s">
        <v>4477</v>
      </c>
      <c r="C1110" t="s">
        <v>4478</v>
      </c>
      <c r="D1110" s="4">
        <f t="shared" si="17"/>
        <v>46119</v>
      </c>
      <c r="E1110" s="5" t="s">
        <v>4206</v>
      </c>
      <c r="F1110">
        <v>1</v>
      </c>
      <c r="G1110">
        <v>3.95</v>
      </c>
      <c r="H1110" t="s">
        <v>1156</v>
      </c>
      <c r="I1110" s="30" t="s">
        <v>4479</v>
      </c>
      <c r="J1110" t="s">
        <v>83</v>
      </c>
      <c r="K1110" t="str">
        <f>VLOOKUP(J1110,[1]Sheet1!$B$2:$D$2034,3,0)</f>
        <v>NCF</v>
      </c>
      <c r="L1110" t="s">
        <v>68</v>
      </c>
      <c r="N1110">
        <v>0</v>
      </c>
      <c r="O1110">
        <v>50</v>
      </c>
      <c r="P1110" s="30" t="s">
        <v>36</v>
      </c>
      <c r="Q1110" t="s">
        <v>1509</v>
      </c>
      <c r="R1110" s="8" t="s">
        <v>45</v>
      </c>
      <c r="S1110" t="s">
        <v>37</v>
      </c>
    </row>
    <row r="1111" spans="1:19" x14ac:dyDescent="0.25">
      <c r="A1111" t="s">
        <v>4480</v>
      </c>
      <c r="B1111" s="15" t="s">
        <v>4481</v>
      </c>
      <c r="C1111" t="s">
        <v>4482</v>
      </c>
      <c r="D1111" s="4">
        <f t="shared" si="17"/>
        <v>46120</v>
      </c>
      <c r="E1111" s="5" t="s">
        <v>4206</v>
      </c>
      <c r="F1111">
        <v>5</v>
      </c>
      <c r="G1111">
        <v>4.22</v>
      </c>
      <c r="H1111" t="s">
        <v>4483</v>
      </c>
      <c r="I1111" s="30" t="s">
        <v>4484</v>
      </c>
      <c r="J1111" t="s">
        <v>4485</v>
      </c>
      <c r="K1111" t="str">
        <f>VLOOKUP(J1111,[1]Sheet1!$B$2:$D$2034,3,0)</f>
        <v>CF</v>
      </c>
      <c r="L1111" t="s">
        <v>4404</v>
      </c>
      <c r="M1111" t="s">
        <v>4486</v>
      </c>
      <c r="N1111">
        <v>0.92</v>
      </c>
      <c r="O1111">
        <v>96</v>
      </c>
      <c r="P1111" s="30" t="s">
        <v>26</v>
      </c>
      <c r="Q1111" s="22"/>
      <c r="R1111" s="6" t="s">
        <v>53</v>
      </c>
    </row>
    <row r="1112" spans="1:19" x14ac:dyDescent="0.25">
      <c r="B1112" s="15" t="s">
        <v>4487</v>
      </c>
      <c r="C1112" t="s">
        <v>4488</v>
      </c>
      <c r="D1112" s="4">
        <f t="shared" si="17"/>
        <v>46120</v>
      </c>
      <c r="E1112" s="5" t="s">
        <v>4206</v>
      </c>
      <c r="F1112">
        <v>5</v>
      </c>
      <c r="G1112">
        <v>4.22</v>
      </c>
      <c r="H1112" t="s">
        <v>4483</v>
      </c>
      <c r="I1112" s="30" t="s">
        <v>4489</v>
      </c>
      <c r="J1112" t="s">
        <v>4485</v>
      </c>
      <c r="K1112" t="str">
        <f>VLOOKUP(J1112,[1]Sheet1!$B$2:$D$2034,3,0)</f>
        <v>CF</v>
      </c>
      <c r="L1112" t="s">
        <v>4404</v>
      </c>
      <c r="N1112">
        <v>0</v>
      </c>
      <c r="O1112">
        <v>50</v>
      </c>
      <c r="P1112" s="30" t="s">
        <v>26</v>
      </c>
      <c r="Q1112" t="s">
        <v>69</v>
      </c>
      <c r="R1112" s="6" t="s">
        <v>69</v>
      </c>
    </row>
    <row r="1113" spans="1:19" ht="30" x14ac:dyDescent="0.25">
      <c r="A1113" t="s">
        <v>4490</v>
      </c>
      <c r="B1113" s="15" t="s">
        <v>4491</v>
      </c>
      <c r="C1113" t="s">
        <v>4492</v>
      </c>
      <c r="D1113" s="4">
        <f t="shared" si="17"/>
        <v>46121</v>
      </c>
      <c r="E1113" s="5" t="s">
        <v>4206</v>
      </c>
      <c r="F1113">
        <v>5</v>
      </c>
      <c r="G1113">
        <v>4.12</v>
      </c>
      <c r="H1113" t="s">
        <v>4463</v>
      </c>
      <c r="I1113" s="30" t="s">
        <v>4493</v>
      </c>
      <c r="J1113" t="s">
        <v>4465</v>
      </c>
      <c r="K1113" t="str">
        <f>VLOOKUP(J1113,[1]Sheet1!$B$2:$D$2034,3,0)</f>
        <v>CF</v>
      </c>
      <c r="L1113" t="s">
        <v>4404</v>
      </c>
      <c r="N1113">
        <v>0.95499999999999996</v>
      </c>
      <c r="O1113">
        <v>97.75</v>
      </c>
      <c r="P1113" s="30" t="s">
        <v>26</v>
      </c>
      <c r="Q1113"/>
      <c r="R1113" s="6" t="s">
        <v>110</v>
      </c>
    </row>
    <row r="1114" spans="1:19" x14ac:dyDescent="0.25">
      <c r="B1114" s="15" t="s">
        <v>4494</v>
      </c>
      <c r="C1114" t="s">
        <v>4495</v>
      </c>
      <c r="D1114" s="4">
        <f t="shared" si="17"/>
        <v>46121</v>
      </c>
      <c r="E1114" s="5" t="s">
        <v>4206</v>
      </c>
      <c r="F1114">
        <v>1</v>
      </c>
      <c r="G1114">
        <v>4.12</v>
      </c>
      <c r="H1114" t="s">
        <v>4463</v>
      </c>
      <c r="I1114" s="30" t="s">
        <v>4496</v>
      </c>
      <c r="J1114" t="s">
        <v>4465</v>
      </c>
      <c r="K1114" t="str">
        <f>VLOOKUP(J1114,[1]Sheet1!$B$2:$D$2034,3,0)</f>
        <v>CF</v>
      </c>
      <c r="L1114" t="s">
        <v>4404</v>
      </c>
      <c r="M1114" t="s">
        <v>4497</v>
      </c>
      <c r="N1114">
        <v>0.44</v>
      </c>
      <c r="O1114">
        <v>72</v>
      </c>
      <c r="P1114" s="30" t="s">
        <v>36</v>
      </c>
      <c r="Q1114" s="14" t="s">
        <v>84</v>
      </c>
      <c r="R1114" s="8" t="s">
        <v>84</v>
      </c>
      <c r="S1114" s="14" t="s">
        <v>37</v>
      </c>
    </row>
    <row r="1115" spans="1:19" ht="30" x14ac:dyDescent="0.25">
      <c r="A1115" t="s">
        <v>4498</v>
      </c>
      <c r="B1115" s="15" t="s">
        <v>4499</v>
      </c>
      <c r="C1115" t="s">
        <v>4500</v>
      </c>
      <c r="D1115" s="4">
        <f t="shared" si="17"/>
        <v>46121</v>
      </c>
      <c r="E1115" s="5" t="s">
        <v>4206</v>
      </c>
      <c r="F1115">
        <v>5</v>
      </c>
      <c r="G1115">
        <v>4.82</v>
      </c>
      <c r="H1115" t="s">
        <v>545</v>
      </c>
      <c r="I1115" s="30" t="s">
        <v>4501</v>
      </c>
      <c r="J1115" t="s">
        <v>547</v>
      </c>
      <c r="K1115" t="str">
        <f>VLOOKUP(J1115,[1]Sheet1!$B$2:$D$2034,3,0)</f>
        <v>CF</v>
      </c>
      <c r="L1115" t="s">
        <v>252</v>
      </c>
      <c r="N1115">
        <v>0.91</v>
      </c>
      <c r="O1115">
        <v>95.5</v>
      </c>
      <c r="P1115" s="30" t="s">
        <v>26</v>
      </c>
      <c r="Q1115" t="s">
        <v>339</v>
      </c>
      <c r="R1115" s="6" t="s">
        <v>339</v>
      </c>
    </row>
    <row r="1116" spans="1:19" x14ac:dyDescent="0.25">
      <c r="B1116" s="15" t="s">
        <v>4502</v>
      </c>
      <c r="C1116" t="s">
        <v>4503</v>
      </c>
      <c r="D1116" s="4">
        <f t="shared" si="17"/>
        <v>46122</v>
      </c>
      <c r="E1116" s="5" t="s">
        <v>4206</v>
      </c>
      <c r="F1116">
        <v>5</v>
      </c>
      <c r="G1116">
        <v>4.5</v>
      </c>
      <c r="H1116" t="s">
        <v>4446</v>
      </c>
      <c r="I1116" s="30" t="s">
        <v>4504</v>
      </c>
      <c r="J1116" t="s">
        <v>4448</v>
      </c>
      <c r="K1116" t="str">
        <f>VLOOKUP(J1116,[1]Sheet1!$B$2:$D$2034,3,0)</f>
        <v>CF</v>
      </c>
      <c r="L1116" s="31" t="s">
        <v>161</v>
      </c>
      <c r="M1116" t="s">
        <v>4505</v>
      </c>
      <c r="N1116">
        <v>0.89800000000000002</v>
      </c>
      <c r="O1116">
        <v>94.9</v>
      </c>
      <c r="P1116" s="30" t="s">
        <v>26</v>
      </c>
      <c r="Q1116"/>
      <c r="R1116" s="6" t="s">
        <v>27</v>
      </c>
    </row>
    <row r="1117" spans="1:19" ht="90" x14ac:dyDescent="0.25">
      <c r="A1117" t="s">
        <v>4506</v>
      </c>
      <c r="B1117" s="15" t="s">
        <v>4507</v>
      </c>
      <c r="C1117" t="s">
        <v>4508</v>
      </c>
      <c r="D1117" s="4">
        <f t="shared" si="17"/>
        <v>46122</v>
      </c>
      <c r="E1117" s="5" t="s">
        <v>4206</v>
      </c>
      <c r="F1117">
        <v>5</v>
      </c>
      <c r="G1117">
        <v>5</v>
      </c>
      <c r="H1117" t="s">
        <v>4509</v>
      </c>
      <c r="I1117" s="30" t="s">
        <v>4510</v>
      </c>
      <c r="J1117" t="s">
        <v>4511</v>
      </c>
      <c r="K1117" t="str">
        <f>VLOOKUP(J1117,[1]Sheet1!$B$2:$D$2034,3,0)</f>
        <v>CF</v>
      </c>
      <c r="L1117" t="s">
        <v>4404</v>
      </c>
      <c r="M1117" t="s">
        <v>4512</v>
      </c>
      <c r="N1117">
        <v>0.98799999999999999</v>
      </c>
      <c r="O1117">
        <v>99.4</v>
      </c>
      <c r="P1117" s="30" t="s">
        <v>26</v>
      </c>
      <c r="Q1117"/>
      <c r="R1117" s="6" t="s">
        <v>110</v>
      </c>
    </row>
    <row r="1118" spans="1:19" ht="60" x14ac:dyDescent="0.25">
      <c r="A1118" t="s">
        <v>4513</v>
      </c>
      <c r="B1118" s="15" t="s">
        <v>4514</v>
      </c>
      <c r="C1118" t="s">
        <v>4515</v>
      </c>
      <c r="D1118" s="4">
        <f t="shared" si="17"/>
        <v>46123</v>
      </c>
      <c r="E1118" s="5" t="s">
        <v>4206</v>
      </c>
      <c r="F1118">
        <v>5</v>
      </c>
      <c r="G1118">
        <v>5</v>
      </c>
      <c r="H1118" t="s">
        <v>4516</v>
      </c>
      <c r="I1118" s="30" t="s">
        <v>4517</v>
      </c>
      <c r="J1118" t="s">
        <v>4518</v>
      </c>
      <c r="K1118" t="str">
        <f>VLOOKUP(J1118,[1]Sheet1!$B$2:$D$2034,3,0)</f>
        <v>NCF</v>
      </c>
      <c r="L1118" t="s">
        <v>4519</v>
      </c>
      <c r="M1118" t="s">
        <v>4520</v>
      </c>
      <c r="N1118">
        <v>0.92500000000000004</v>
      </c>
      <c r="O1118">
        <v>96.25</v>
      </c>
      <c r="P1118" s="30" t="s">
        <v>26</v>
      </c>
      <c r="Q1118"/>
      <c r="R1118" s="6"/>
    </row>
    <row r="1119" spans="1:19" x14ac:dyDescent="0.25">
      <c r="B1119" s="15" t="s">
        <v>4521</v>
      </c>
      <c r="C1119" t="s">
        <v>4522</v>
      </c>
      <c r="D1119" s="4">
        <f t="shared" si="17"/>
        <v>46124</v>
      </c>
      <c r="E1119" s="5" t="s">
        <v>4206</v>
      </c>
      <c r="F1119">
        <v>5</v>
      </c>
      <c r="G1119">
        <v>4.12</v>
      </c>
      <c r="H1119" t="s">
        <v>4463</v>
      </c>
      <c r="I1119" s="30" t="s">
        <v>4523</v>
      </c>
      <c r="J1119" t="s">
        <v>4465</v>
      </c>
      <c r="K1119" t="str">
        <f>VLOOKUP(J1119,[1]Sheet1!$B$2:$D$2034,3,0)</f>
        <v>CF</v>
      </c>
      <c r="L1119" t="s">
        <v>4404</v>
      </c>
      <c r="N1119">
        <v>0.86199999999999999</v>
      </c>
      <c r="O1119">
        <v>93.1</v>
      </c>
      <c r="P1119" s="30" t="s">
        <v>26</v>
      </c>
      <c r="Q1119" s="22" t="s">
        <v>351</v>
      </c>
      <c r="R1119" s="11" t="s">
        <v>351</v>
      </c>
    </row>
    <row r="1120" spans="1:19" x14ac:dyDescent="0.25">
      <c r="A1120" t="s">
        <v>2154</v>
      </c>
      <c r="B1120" s="15" t="s">
        <v>4524</v>
      </c>
      <c r="C1120" t="s">
        <v>4525</v>
      </c>
      <c r="D1120" s="4">
        <f t="shared" si="17"/>
        <v>46124</v>
      </c>
      <c r="E1120" s="5" t="s">
        <v>4206</v>
      </c>
      <c r="F1120">
        <v>5</v>
      </c>
      <c r="G1120">
        <v>4.22</v>
      </c>
      <c r="H1120" t="s">
        <v>4483</v>
      </c>
      <c r="I1120" s="30" t="s">
        <v>4526</v>
      </c>
      <c r="J1120" t="s">
        <v>4485</v>
      </c>
      <c r="K1120" t="str">
        <f>VLOOKUP(J1120,[1]Sheet1!$B$2:$D$2034,3,0)</f>
        <v>CF</v>
      </c>
      <c r="L1120" t="s">
        <v>4404</v>
      </c>
      <c r="N1120">
        <v>0.47899999999999998</v>
      </c>
      <c r="O1120">
        <v>73.95</v>
      </c>
      <c r="P1120" s="30" t="s">
        <v>26</v>
      </c>
      <c r="Q1120"/>
      <c r="R1120" s="6" t="s">
        <v>69</v>
      </c>
    </row>
    <row r="1121" spans="1:19" ht="30" x14ac:dyDescent="0.25">
      <c r="A1121" t="s">
        <v>4527</v>
      </c>
      <c r="B1121" s="15" t="s">
        <v>4528</v>
      </c>
      <c r="C1121" t="s">
        <v>4529</v>
      </c>
      <c r="D1121" s="4">
        <f t="shared" si="17"/>
        <v>46124</v>
      </c>
      <c r="E1121" s="5" t="s">
        <v>4206</v>
      </c>
      <c r="F1121">
        <v>5</v>
      </c>
      <c r="G1121">
        <v>5</v>
      </c>
      <c r="H1121" t="s">
        <v>4509</v>
      </c>
      <c r="I1121" s="30" t="s">
        <v>4530</v>
      </c>
      <c r="J1121" t="s">
        <v>4511</v>
      </c>
      <c r="K1121" t="str">
        <f>VLOOKUP(J1121,[1]Sheet1!$B$2:$D$2034,3,0)</f>
        <v>CF</v>
      </c>
      <c r="L1121" t="s">
        <v>4404</v>
      </c>
      <c r="M1121" t="s">
        <v>4531</v>
      </c>
      <c r="N1121">
        <v>0.874</v>
      </c>
      <c r="O1121">
        <v>93.7</v>
      </c>
      <c r="P1121" s="30" t="s">
        <v>26</v>
      </c>
      <c r="Q1121" t="s">
        <v>1238</v>
      </c>
      <c r="R1121" s="6" t="s">
        <v>1238</v>
      </c>
    </row>
    <row r="1122" spans="1:19" x14ac:dyDescent="0.25">
      <c r="A1122" t="s">
        <v>4532</v>
      </c>
      <c r="B1122" s="15" t="s">
        <v>4533</v>
      </c>
      <c r="C1122" t="s">
        <v>4534</v>
      </c>
      <c r="D1122" s="4">
        <f t="shared" si="17"/>
        <v>46125</v>
      </c>
      <c r="E1122" s="5" t="s">
        <v>4206</v>
      </c>
      <c r="F1122">
        <v>5</v>
      </c>
      <c r="G1122">
        <v>4.22</v>
      </c>
      <c r="H1122" t="s">
        <v>4483</v>
      </c>
      <c r="I1122" s="30" t="s">
        <v>4535</v>
      </c>
      <c r="J1122" t="s">
        <v>4485</v>
      </c>
      <c r="K1122" t="str">
        <f>VLOOKUP(J1122,[1]Sheet1!$B$2:$D$2034,3,0)</f>
        <v>CF</v>
      </c>
      <c r="L1122" t="s">
        <v>4404</v>
      </c>
      <c r="N1122">
        <v>0.63600000000000001</v>
      </c>
      <c r="O1122">
        <v>81.8</v>
      </c>
      <c r="P1122" s="30" t="s">
        <v>26</v>
      </c>
      <c r="Q1122"/>
      <c r="R1122" s="6" t="s">
        <v>53</v>
      </c>
    </row>
    <row r="1123" spans="1:19" x14ac:dyDescent="0.25">
      <c r="A1123" t="s">
        <v>4536</v>
      </c>
      <c r="B1123" s="15" t="s">
        <v>4537</v>
      </c>
      <c r="C1123" t="s">
        <v>4538</v>
      </c>
      <c r="D1123" s="4">
        <f t="shared" si="17"/>
        <v>46129</v>
      </c>
      <c r="E1123" s="5" t="s">
        <v>4206</v>
      </c>
      <c r="F1123">
        <v>1</v>
      </c>
      <c r="G1123">
        <v>4.22</v>
      </c>
      <c r="H1123" t="s">
        <v>4483</v>
      </c>
      <c r="I1123" s="30" t="s">
        <v>4539</v>
      </c>
      <c r="J1123" t="s">
        <v>4485</v>
      </c>
      <c r="K1123" t="str">
        <f>VLOOKUP(J1123,[1]Sheet1!$B$2:$D$2034,3,0)</f>
        <v>CF</v>
      </c>
      <c r="L1123" t="s">
        <v>4404</v>
      </c>
      <c r="M1123" t="s">
        <v>4540</v>
      </c>
      <c r="N1123">
        <v>-0.68</v>
      </c>
      <c r="O1123">
        <v>16</v>
      </c>
      <c r="P1123" s="30" t="s">
        <v>36</v>
      </c>
      <c r="Q1123" t="s">
        <v>1992</v>
      </c>
      <c r="R1123" s="10" t="s">
        <v>234</v>
      </c>
      <c r="S1123" t="s">
        <v>103</v>
      </c>
    </row>
    <row r="1124" spans="1:19" ht="45" x14ac:dyDescent="0.25">
      <c r="A1124" t="s">
        <v>4541</v>
      </c>
      <c r="B1124" s="15" t="s">
        <v>4542</v>
      </c>
      <c r="C1124" t="s">
        <v>4543</v>
      </c>
      <c r="D1124" s="4">
        <f t="shared" si="17"/>
        <v>46129</v>
      </c>
      <c r="E1124" s="5" t="s">
        <v>4206</v>
      </c>
      <c r="F1124">
        <v>5</v>
      </c>
      <c r="G1124">
        <v>5</v>
      </c>
      <c r="H1124" t="s">
        <v>4516</v>
      </c>
      <c r="I1124" s="30" t="s">
        <v>4544</v>
      </c>
      <c r="J1124" t="s">
        <v>4518</v>
      </c>
      <c r="K1124" t="str">
        <f>VLOOKUP(J1124,[1]Sheet1!$B$2:$D$2034,3,0)</f>
        <v>NCF</v>
      </c>
      <c r="L1124" t="s">
        <v>4519</v>
      </c>
      <c r="M1124" t="s">
        <v>4545</v>
      </c>
      <c r="N1124">
        <v>0.97899999999999998</v>
      </c>
      <c r="O1124">
        <v>98.95</v>
      </c>
      <c r="P1124" s="30" t="s">
        <v>26</v>
      </c>
      <c r="Q1124"/>
      <c r="R1124" s="6"/>
    </row>
    <row r="1125" spans="1:19" ht="30" x14ac:dyDescent="0.25">
      <c r="A1125" t="s">
        <v>4546</v>
      </c>
      <c r="B1125" s="15" t="s">
        <v>4547</v>
      </c>
      <c r="C1125" t="s">
        <v>4548</v>
      </c>
      <c r="D1125" s="4">
        <f t="shared" si="17"/>
        <v>46130</v>
      </c>
      <c r="E1125" s="5" t="s">
        <v>4206</v>
      </c>
      <c r="F1125">
        <v>5</v>
      </c>
      <c r="G1125">
        <v>3.67</v>
      </c>
      <c r="H1125" t="s">
        <v>4549</v>
      </c>
      <c r="I1125" s="30" t="s">
        <v>4550</v>
      </c>
      <c r="J1125" t="s">
        <v>4551</v>
      </c>
      <c r="K1125" t="str">
        <f>VLOOKUP(J1125,[1]Sheet1!$B$2:$D$2034,3,0)</f>
        <v>CF</v>
      </c>
      <c r="L1125" s="31" t="s">
        <v>161</v>
      </c>
      <c r="M1125" t="s">
        <v>4552</v>
      </c>
      <c r="N1125">
        <v>0.69299999999999995</v>
      </c>
      <c r="O1125">
        <v>84.65</v>
      </c>
      <c r="P1125" s="30" t="s">
        <v>26</v>
      </c>
      <c r="Q1125"/>
      <c r="R1125" s="6" t="s">
        <v>27</v>
      </c>
    </row>
    <row r="1126" spans="1:19" ht="45" x14ac:dyDescent="0.25">
      <c r="A1126" t="s">
        <v>4553</v>
      </c>
      <c r="B1126" s="15" t="s">
        <v>4554</v>
      </c>
      <c r="C1126" t="s">
        <v>4555</v>
      </c>
      <c r="D1126" s="4">
        <f t="shared" si="17"/>
        <v>46130</v>
      </c>
      <c r="E1126" s="5" t="s">
        <v>4206</v>
      </c>
      <c r="F1126">
        <v>4</v>
      </c>
      <c r="G1126">
        <v>4.5</v>
      </c>
      <c r="H1126" t="s">
        <v>4446</v>
      </c>
      <c r="I1126" s="30" t="s">
        <v>4556</v>
      </c>
      <c r="J1126" t="s">
        <v>4448</v>
      </c>
      <c r="K1126" t="str">
        <f>VLOOKUP(J1126,[1]Sheet1!$B$2:$D$2034,3,0)</f>
        <v>CF</v>
      </c>
      <c r="L1126" s="31" t="s">
        <v>161</v>
      </c>
      <c r="M1126" t="s">
        <v>4557</v>
      </c>
      <c r="N1126">
        <v>0.93400000000000005</v>
      </c>
      <c r="O1126">
        <v>96.7</v>
      </c>
      <c r="P1126" s="30" t="s">
        <v>36</v>
      </c>
      <c r="Q1126" t="s">
        <v>1481</v>
      </c>
      <c r="R1126" s="8" t="s">
        <v>45</v>
      </c>
      <c r="S1126" t="s">
        <v>37</v>
      </c>
    </row>
    <row r="1127" spans="1:19" ht="60" x14ac:dyDescent="0.25">
      <c r="A1127" t="s">
        <v>4558</v>
      </c>
      <c r="B1127" s="15" t="s">
        <v>4559</v>
      </c>
      <c r="C1127" t="s">
        <v>4560</v>
      </c>
      <c r="D1127" s="4">
        <f t="shared" si="17"/>
        <v>46131</v>
      </c>
      <c r="E1127" s="5" t="s">
        <v>4206</v>
      </c>
      <c r="F1127">
        <v>5</v>
      </c>
      <c r="G1127">
        <v>5</v>
      </c>
      <c r="H1127" t="s">
        <v>4516</v>
      </c>
      <c r="I1127" s="30" t="s">
        <v>4561</v>
      </c>
      <c r="J1127" t="s">
        <v>4518</v>
      </c>
      <c r="K1127" t="str">
        <f>VLOOKUP(J1127,[1]Sheet1!$B$2:$D$2034,3,0)</f>
        <v>NCF</v>
      </c>
      <c r="L1127" t="s">
        <v>4519</v>
      </c>
      <c r="M1127" t="s">
        <v>4562</v>
      </c>
      <c r="N1127">
        <v>0.90800000000000003</v>
      </c>
      <c r="O1127">
        <v>95.4</v>
      </c>
      <c r="P1127" s="30" t="s">
        <v>26</v>
      </c>
      <c r="Q1127"/>
      <c r="R1127" s="6"/>
    </row>
    <row r="1128" spans="1:19" x14ac:dyDescent="0.25">
      <c r="B1128" s="15" t="s">
        <v>4563</v>
      </c>
      <c r="C1128" t="s">
        <v>4564</v>
      </c>
      <c r="D1128" s="4">
        <f t="shared" si="17"/>
        <v>46131</v>
      </c>
      <c r="E1128" s="5" t="s">
        <v>4206</v>
      </c>
      <c r="F1128">
        <v>5</v>
      </c>
      <c r="G1128">
        <v>4.4400000000000004</v>
      </c>
      <c r="H1128" t="s">
        <v>249</v>
      </c>
      <c r="I1128" s="30" t="s">
        <v>4565</v>
      </c>
      <c r="J1128" t="s">
        <v>4566</v>
      </c>
      <c r="K1128" t="str">
        <f>VLOOKUP(J1128,[1]Sheet1!$B$2:$D$2034,3,0)</f>
        <v>CF</v>
      </c>
      <c r="L1128" t="s">
        <v>252</v>
      </c>
      <c r="N1128">
        <v>0.625</v>
      </c>
      <c r="O1128">
        <v>81.25</v>
      </c>
      <c r="P1128" s="30" t="s">
        <v>26</v>
      </c>
      <c r="Q1128"/>
      <c r="R1128" s="6" t="s">
        <v>69</v>
      </c>
    </row>
    <row r="1129" spans="1:19" ht="45" x14ac:dyDescent="0.25">
      <c r="A1129" t="s">
        <v>4567</v>
      </c>
      <c r="B1129" s="15" t="s">
        <v>4568</v>
      </c>
      <c r="C1129" t="s">
        <v>4569</v>
      </c>
      <c r="D1129" s="4">
        <f t="shared" si="17"/>
        <v>46131</v>
      </c>
      <c r="E1129" s="5" t="s">
        <v>4206</v>
      </c>
      <c r="F1129">
        <v>5</v>
      </c>
      <c r="G1129">
        <v>4.12</v>
      </c>
      <c r="H1129" t="s">
        <v>4463</v>
      </c>
      <c r="I1129" s="30" t="s">
        <v>4570</v>
      </c>
      <c r="J1129" t="s">
        <v>4465</v>
      </c>
      <c r="K1129" t="str">
        <f>VLOOKUP(J1129,[1]Sheet1!$B$2:$D$2034,3,0)</f>
        <v>CF</v>
      </c>
      <c r="L1129" t="s">
        <v>4404</v>
      </c>
      <c r="M1129" t="s">
        <v>4571</v>
      </c>
      <c r="N1129">
        <v>0.93799999999999994</v>
      </c>
      <c r="O1129">
        <v>96.9</v>
      </c>
      <c r="P1129" s="30" t="s">
        <v>26</v>
      </c>
      <c r="Q1129"/>
      <c r="R1129" s="6" t="s">
        <v>53</v>
      </c>
    </row>
    <row r="1130" spans="1:19" ht="45" x14ac:dyDescent="0.25">
      <c r="A1130" t="s">
        <v>4572</v>
      </c>
      <c r="B1130" s="15" t="s">
        <v>4573</v>
      </c>
      <c r="C1130" t="s">
        <v>4574</v>
      </c>
      <c r="D1130" s="4">
        <f t="shared" si="17"/>
        <v>46131</v>
      </c>
      <c r="E1130" s="5" t="s">
        <v>4206</v>
      </c>
      <c r="F1130">
        <v>5</v>
      </c>
      <c r="G1130">
        <v>5</v>
      </c>
      <c r="H1130" t="s">
        <v>4401</v>
      </c>
      <c r="I1130" s="30" t="s">
        <v>4575</v>
      </c>
      <c r="J1130" t="s">
        <v>4403</v>
      </c>
      <c r="K1130" t="str">
        <f>VLOOKUP(J1130,[1]Sheet1!$B$2:$D$2034,3,0)</f>
        <v>CF</v>
      </c>
      <c r="L1130" t="s">
        <v>4404</v>
      </c>
      <c r="M1130" t="s">
        <v>4576</v>
      </c>
      <c r="N1130">
        <v>0.89200000000000002</v>
      </c>
      <c r="O1130">
        <v>94.6</v>
      </c>
      <c r="P1130" s="30" t="s">
        <v>26</v>
      </c>
      <c r="Q1130"/>
      <c r="R1130" s="6" t="s">
        <v>53</v>
      </c>
    </row>
    <row r="1131" spans="1:19" ht="45" x14ac:dyDescent="0.25">
      <c r="A1131" t="s">
        <v>4577</v>
      </c>
      <c r="B1131" s="15" t="s">
        <v>4578</v>
      </c>
      <c r="C1131" t="s">
        <v>4579</v>
      </c>
      <c r="D1131" s="4">
        <f t="shared" si="17"/>
        <v>46132</v>
      </c>
      <c r="E1131" s="5" t="s">
        <v>4206</v>
      </c>
      <c r="F1131">
        <v>5</v>
      </c>
      <c r="G1131">
        <v>4.12</v>
      </c>
      <c r="H1131" t="s">
        <v>4463</v>
      </c>
      <c r="I1131" s="30" t="s">
        <v>4580</v>
      </c>
      <c r="J1131" t="s">
        <v>4465</v>
      </c>
      <c r="K1131" t="str">
        <f>VLOOKUP(J1131,[1]Sheet1!$B$2:$D$2034,3,0)</f>
        <v>CF</v>
      </c>
      <c r="L1131" t="s">
        <v>4404</v>
      </c>
      <c r="M1131" t="s">
        <v>4581</v>
      </c>
      <c r="N1131">
        <v>0.83099999999999996</v>
      </c>
      <c r="O1131">
        <v>91.55</v>
      </c>
      <c r="P1131" s="30" t="s">
        <v>26</v>
      </c>
      <c r="Q1131" t="s">
        <v>276</v>
      </c>
      <c r="R1131" s="6" t="s">
        <v>276</v>
      </c>
    </row>
    <row r="1132" spans="1:19" ht="30" x14ac:dyDescent="0.25">
      <c r="A1132" t="s">
        <v>4582</v>
      </c>
      <c r="B1132" s="15" t="s">
        <v>4583</v>
      </c>
      <c r="C1132" t="s">
        <v>4584</v>
      </c>
      <c r="D1132" s="4">
        <f t="shared" si="17"/>
        <v>46133</v>
      </c>
      <c r="E1132" s="5" t="s">
        <v>4206</v>
      </c>
      <c r="F1132">
        <v>5</v>
      </c>
      <c r="G1132">
        <v>2.95</v>
      </c>
      <c r="H1132" t="s">
        <v>1283</v>
      </c>
      <c r="I1132" s="30" t="s">
        <v>4585</v>
      </c>
      <c r="J1132" t="s">
        <v>1285</v>
      </c>
      <c r="K1132" t="str">
        <f>VLOOKUP(J1132,[1]Sheet1!$B$2:$D$2034,3,0)</f>
        <v>NCF</v>
      </c>
      <c r="L1132" t="s">
        <v>1286</v>
      </c>
      <c r="M1132" t="s">
        <v>4586</v>
      </c>
      <c r="N1132">
        <v>0.93799999999999994</v>
      </c>
      <c r="O1132">
        <v>96.9</v>
      </c>
      <c r="P1132" s="30" t="s">
        <v>26</v>
      </c>
      <c r="Q1132"/>
      <c r="R1132" s="6"/>
    </row>
    <row r="1133" spans="1:19" x14ac:dyDescent="0.25">
      <c r="B1133" s="15" t="s">
        <v>4587</v>
      </c>
      <c r="C1133" t="s">
        <v>4588</v>
      </c>
      <c r="D1133" s="4">
        <f t="shared" si="17"/>
        <v>46133</v>
      </c>
      <c r="E1133" s="5" t="s">
        <v>4206</v>
      </c>
      <c r="F1133">
        <v>5</v>
      </c>
      <c r="G1133">
        <v>4.82</v>
      </c>
      <c r="H1133" t="s">
        <v>545</v>
      </c>
      <c r="I1133" s="30" t="s">
        <v>4589</v>
      </c>
      <c r="J1133" t="s">
        <v>547</v>
      </c>
      <c r="K1133" t="str">
        <f>VLOOKUP(J1133,[1]Sheet1!$B$2:$D$2034,3,0)</f>
        <v>CF</v>
      </c>
      <c r="L1133" t="s">
        <v>252</v>
      </c>
      <c r="N1133">
        <v>0.77700000000000002</v>
      </c>
      <c r="O1133">
        <v>88.85</v>
      </c>
      <c r="P1133" s="30" t="s">
        <v>26</v>
      </c>
      <c r="Q1133"/>
      <c r="R1133" s="6" t="s">
        <v>53</v>
      </c>
    </row>
    <row r="1134" spans="1:19" x14ac:dyDescent="0.25">
      <c r="B1134" s="15" t="s">
        <v>4590</v>
      </c>
      <c r="C1134" t="s">
        <v>4591</v>
      </c>
      <c r="D1134" s="4">
        <f t="shared" si="17"/>
        <v>46133</v>
      </c>
      <c r="E1134" s="5" t="s">
        <v>4206</v>
      </c>
      <c r="F1134">
        <v>5</v>
      </c>
      <c r="G1134">
        <v>3.67</v>
      </c>
      <c r="H1134" t="s">
        <v>4549</v>
      </c>
      <c r="I1134" s="30" t="s">
        <v>4592</v>
      </c>
      <c r="J1134" t="s">
        <v>4551</v>
      </c>
      <c r="K1134" t="str">
        <f>VLOOKUP(J1134,[1]Sheet1!$B$2:$D$2034,3,0)</f>
        <v>CF</v>
      </c>
      <c r="L1134" s="31" t="s">
        <v>161</v>
      </c>
      <c r="N1134">
        <v>0.36099999999999999</v>
      </c>
      <c r="O1134">
        <v>68.05</v>
      </c>
      <c r="P1134" s="30" t="s">
        <v>26</v>
      </c>
      <c r="Q1134" t="s">
        <v>69</v>
      </c>
      <c r="R1134" s="6" t="s">
        <v>69</v>
      </c>
    </row>
    <row r="1135" spans="1:19" x14ac:dyDescent="0.25">
      <c r="B1135" s="15" t="s">
        <v>4170</v>
      </c>
      <c r="C1135" t="s">
        <v>4593</v>
      </c>
      <c r="D1135" s="4">
        <f t="shared" si="17"/>
        <v>46133</v>
      </c>
      <c r="E1135" s="5" t="s">
        <v>4206</v>
      </c>
      <c r="F1135">
        <v>5</v>
      </c>
      <c r="G1135">
        <v>2.95</v>
      </c>
      <c r="H1135" t="s">
        <v>1283</v>
      </c>
      <c r="I1135" s="30" t="s">
        <v>4594</v>
      </c>
      <c r="J1135" t="s">
        <v>1285</v>
      </c>
      <c r="K1135" t="str">
        <f>VLOOKUP(J1135,[1]Sheet1!$B$2:$D$2034,3,0)</f>
        <v>NCF</v>
      </c>
      <c r="L1135" t="s">
        <v>1286</v>
      </c>
      <c r="N1135">
        <v>0.65800000000000003</v>
      </c>
      <c r="O1135">
        <v>82.9</v>
      </c>
      <c r="P1135" s="30" t="s">
        <v>26</v>
      </c>
      <c r="Q1135"/>
      <c r="R1135" s="6"/>
    </row>
    <row r="1136" spans="1:19" x14ac:dyDescent="0.25">
      <c r="B1136" s="15" t="s">
        <v>4595</v>
      </c>
      <c r="C1136" t="s">
        <v>4596</v>
      </c>
      <c r="D1136" s="4">
        <f t="shared" si="17"/>
        <v>46134</v>
      </c>
      <c r="E1136" s="5" t="s">
        <v>4206</v>
      </c>
      <c r="F1136">
        <v>5</v>
      </c>
      <c r="G1136">
        <v>4.22</v>
      </c>
      <c r="H1136" t="s">
        <v>4483</v>
      </c>
      <c r="I1136" s="30" t="s">
        <v>4597</v>
      </c>
      <c r="J1136" t="s">
        <v>4485</v>
      </c>
      <c r="K1136" t="str">
        <f>VLOOKUP(J1136,[1]Sheet1!$B$2:$D$2034,3,0)</f>
        <v>CF</v>
      </c>
      <c r="L1136" t="s">
        <v>4404</v>
      </c>
      <c r="N1136">
        <v>0.59499999999999997</v>
      </c>
      <c r="O1136">
        <v>79.75</v>
      </c>
      <c r="P1136" s="30" t="s">
        <v>26</v>
      </c>
      <c r="Q1136"/>
      <c r="R1136" s="6" t="s">
        <v>53</v>
      </c>
    </row>
    <row r="1137" spans="1:19" x14ac:dyDescent="0.25">
      <c r="A1137" t="s">
        <v>4598</v>
      </c>
      <c r="B1137" s="15" t="s">
        <v>4599</v>
      </c>
      <c r="C1137" t="s">
        <v>4600</v>
      </c>
      <c r="D1137" s="4">
        <f t="shared" si="17"/>
        <v>46134</v>
      </c>
      <c r="E1137" s="5" t="s">
        <v>4206</v>
      </c>
      <c r="F1137">
        <v>5</v>
      </c>
      <c r="G1137">
        <v>4.5</v>
      </c>
      <c r="H1137" t="s">
        <v>4446</v>
      </c>
      <c r="I1137" s="30" t="s">
        <v>4601</v>
      </c>
      <c r="J1137" t="s">
        <v>4448</v>
      </c>
      <c r="K1137" t="str">
        <f>VLOOKUP(J1137,[1]Sheet1!$B$2:$D$2034,3,0)</f>
        <v>CF</v>
      </c>
      <c r="L1137" s="31" t="s">
        <v>161</v>
      </c>
      <c r="N1137">
        <v>0.76200000000000001</v>
      </c>
      <c r="O1137">
        <v>88.1</v>
      </c>
      <c r="P1137" s="30" t="s">
        <v>26</v>
      </c>
      <c r="Q1137"/>
      <c r="R1137" s="6" t="s">
        <v>27</v>
      </c>
    </row>
    <row r="1138" spans="1:19" x14ac:dyDescent="0.25">
      <c r="B1138" s="15" t="s">
        <v>4602</v>
      </c>
      <c r="C1138" t="s">
        <v>4603</v>
      </c>
      <c r="D1138" s="4">
        <f t="shared" si="17"/>
        <v>46135</v>
      </c>
      <c r="E1138" s="5" t="s">
        <v>4206</v>
      </c>
      <c r="F1138">
        <v>5</v>
      </c>
      <c r="G1138">
        <v>4.22</v>
      </c>
      <c r="H1138" t="s">
        <v>4483</v>
      </c>
      <c r="I1138" s="30" t="s">
        <v>4604</v>
      </c>
      <c r="J1138" t="s">
        <v>4485</v>
      </c>
      <c r="K1138" t="str">
        <f>VLOOKUP(J1138,[1]Sheet1!$B$2:$D$2034,3,0)</f>
        <v>CF</v>
      </c>
      <c r="L1138" t="s">
        <v>4404</v>
      </c>
      <c r="N1138">
        <v>0.80700000000000005</v>
      </c>
      <c r="O1138">
        <v>90.35</v>
      </c>
      <c r="P1138" s="30" t="s">
        <v>26</v>
      </c>
      <c r="Q1138" t="s">
        <v>1264</v>
      </c>
      <c r="R1138" s="6" t="s">
        <v>1264</v>
      </c>
    </row>
    <row r="1139" spans="1:19" ht="45" x14ac:dyDescent="0.25">
      <c r="A1139" t="s">
        <v>4034</v>
      </c>
      <c r="B1139" s="15" t="s">
        <v>4605</v>
      </c>
      <c r="C1139" t="s">
        <v>4606</v>
      </c>
      <c r="D1139" s="4">
        <f t="shared" si="17"/>
        <v>46135</v>
      </c>
      <c r="E1139" s="5" t="s">
        <v>4206</v>
      </c>
      <c r="F1139">
        <v>5</v>
      </c>
      <c r="G1139">
        <v>4.5</v>
      </c>
      <c r="H1139" t="s">
        <v>4446</v>
      </c>
      <c r="I1139" s="30" t="s">
        <v>4607</v>
      </c>
      <c r="J1139" t="s">
        <v>4448</v>
      </c>
      <c r="K1139" t="str">
        <f>VLOOKUP(J1139,[1]Sheet1!$B$2:$D$2034,3,0)</f>
        <v>CF</v>
      </c>
      <c r="L1139" s="31" t="s">
        <v>161</v>
      </c>
      <c r="N1139">
        <v>0.97899999999999998</v>
      </c>
      <c r="O1139">
        <v>98.95</v>
      </c>
      <c r="P1139" s="30" t="s">
        <v>26</v>
      </c>
      <c r="Q1139"/>
      <c r="R1139" s="6" t="s">
        <v>27</v>
      </c>
    </row>
    <row r="1140" spans="1:19" x14ac:dyDescent="0.25">
      <c r="A1140" t="s">
        <v>368</v>
      </c>
      <c r="B1140" s="15" t="s">
        <v>4608</v>
      </c>
      <c r="C1140" t="s">
        <v>4609</v>
      </c>
      <c r="D1140" s="4">
        <f t="shared" si="17"/>
        <v>46136</v>
      </c>
      <c r="E1140" s="5" t="s">
        <v>4206</v>
      </c>
      <c r="F1140">
        <v>5</v>
      </c>
      <c r="G1140">
        <v>5</v>
      </c>
      <c r="H1140" t="s">
        <v>4516</v>
      </c>
      <c r="I1140" s="30" t="s">
        <v>4610</v>
      </c>
      <c r="J1140" t="s">
        <v>4518</v>
      </c>
      <c r="K1140" t="str">
        <f>VLOOKUP(J1140,[1]Sheet1!$B$2:$D$2034,3,0)</f>
        <v>NCF</v>
      </c>
      <c r="L1140" t="s">
        <v>4519</v>
      </c>
      <c r="N1140">
        <v>-0.56599999999999995</v>
      </c>
      <c r="O1140">
        <v>21.7</v>
      </c>
      <c r="P1140" s="30" t="s">
        <v>26</v>
      </c>
      <c r="Q1140"/>
      <c r="R1140" s="6"/>
    </row>
    <row r="1141" spans="1:19" x14ac:dyDescent="0.25">
      <c r="A1141" t="s">
        <v>4611</v>
      </c>
      <c r="B1141" s="15" t="s">
        <v>4612</v>
      </c>
      <c r="C1141" t="s">
        <v>4613</v>
      </c>
      <c r="D1141" s="4">
        <f t="shared" si="17"/>
        <v>46136</v>
      </c>
      <c r="E1141" s="5" t="s">
        <v>4206</v>
      </c>
      <c r="F1141">
        <v>5</v>
      </c>
      <c r="G1141">
        <v>4.5</v>
      </c>
      <c r="H1141" t="s">
        <v>4446</v>
      </c>
      <c r="I1141" s="30" t="s">
        <v>4614</v>
      </c>
      <c r="J1141" t="s">
        <v>4448</v>
      </c>
      <c r="K1141" t="str">
        <f>VLOOKUP(J1141,[1]Sheet1!$B$2:$D$2034,3,0)</f>
        <v>CF</v>
      </c>
      <c r="L1141" s="31" t="s">
        <v>161</v>
      </c>
      <c r="N1141">
        <v>0.84399999999999997</v>
      </c>
      <c r="O1141">
        <v>92.2</v>
      </c>
      <c r="P1141" s="30" t="s">
        <v>26</v>
      </c>
      <c r="Q1141" t="s">
        <v>128</v>
      </c>
      <c r="R1141" s="6" t="s">
        <v>53</v>
      </c>
    </row>
    <row r="1142" spans="1:19" ht="30" x14ac:dyDescent="0.25">
      <c r="B1142" s="15" t="s">
        <v>4615</v>
      </c>
      <c r="C1142" t="s">
        <v>4616</v>
      </c>
      <c r="D1142" s="4">
        <f t="shared" si="17"/>
        <v>46137</v>
      </c>
      <c r="E1142" s="5" t="s">
        <v>4206</v>
      </c>
      <c r="F1142">
        <v>5</v>
      </c>
      <c r="G1142">
        <v>5</v>
      </c>
      <c r="H1142" t="s">
        <v>4516</v>
      </c>
      <c r="I1142" s="30" t="s">
        <v>4617</v>
      </c>
      <c r="J1142" t="s">
        <v>4518</v>
      </c>
      <c r="K1142" t="str">
        <f>VLOOKUP(J1142,[1]Sheet1!$B$2:$D$2034,3,0)</f>
        <v>NCF</v>
      </c>
      <c r="L1142" t="s">
        <v>4519</v>
      </c>
      <c r="N1142">
        <v>0.94899999999999995</v>
      </c>
      <c r="O1142">
        <v>97.45</v>
      </c>
      <c r="P1142" s="30" t="s">
        <v>26</v>
      </c>
      <c r="Q1142"/>
      <c r="R1142" s="6"/>
    </row>
    <row r="1143" spans="1:19" x14ac:dyDescent="0.25">
      <c r="A1143" t="s">
        <v>4618</v>
      </c>
      <c r="B1143" s="15" t="s">
        <v>4619</v>
      </c>
      <c r="C1143" t="s">
        <v>4620</v>
      </c>
      <c r="D1143" s="4">
        <f t="shared" si="17"/>
        <v>46137</v>
      </c>
      <c r="E1143" s="5" t="s">
        <v>4206</v>
      </c>
      <c r="F1143">
        <v>3</v>
      </c>
      <c r="G1143">
        <v>4.54</v>
      </c>
      <c r="H1143" t="s">
        <v>727</v>
      </c>
      <c r="I1143" s="30" t="s">
        <v>4621</v>
      </c>
      <c r="J1143" t="s">
        <v>4622</v>
      </c>
      <c r="K1143" t="str">
        <f>VLOOKUP(J1143,[1]Sheet1!$B$2:$D$2034,3,0)</f>
        <v>CF</v>
      </c>
      <c r="L1143" t="s">
        <v>91</v>
      </c>
      <c r="N1143">
        <v>0.42</v>
      </c>
      <c r="O1143">
        <v>71</v>
      </c>
      <c r="P1143" s="30" t="s">
        <v>36</v>
      </c>
      <c r="Q1143" t="s">
        <v>1180</v>
      </c>
      <c r="R1143" s="11" t="s">
        <v>479</v>
      </c>
      <c r="S1143" t="s">
        <v>378</v>
      </c>
    </row>
    <row r="1144" spans="1:19" ht="30" x14ac:dyDescent="0.25">
      <c r="A1144" t="s">
        <v>4623</v>
      </c>
      <c r="B1144" s="15" t="s">
        <v>4624</v>
      </c>
      <c r="C1144" t="s">
        <v>4625</v>
      </c>
      <c r="D1144" s="4">
        <f t="shared" si="17"/>
        <v>46139</v>
      </c>
      <c r="E1144" s="5" t="s">
        <v>4206</v>
      </c>
      <c r="F1144">
        <v>1</v>
      </c>
      <c r="G1144">
        <v>4.22</v>
      </c>
      <c r="H1144" t="s">
        <v>4483</v>
      </c>
      <c r="I1144" s="30" t="s">
        <v>4626</v>
      </c>
      <c r="J1144" t="s">
        <v>4485</v>
      </c>
      <c r="K1144" t="str">
        <f>VLOOKUP(J1144,[1]Sheet1!$B$2:$D$2034,3,0)</f>
        <v>CF</v>
      </c>
      <c r="L1144" t="s">
        <v>4404</v>
      </c>
      <c r="N1144">
        <v>0.754</v>
      </c>
      <c r="O1144">
        <v>87.7</v>
      </c>
      <c r="P1144" s="30" t="s">
        <v>36</v>
      </c>
      <c r="Q1144" t="s">
        <v>150</v>
      </c>
      <c r="R1144" s="8" t="s">
        <v>150</v>
      </c>
      <c r="S1144" t="s">
        <v>151</v>
      </c>
    </row>
    <row r="1145" spans="1:19" ht="30" x14ac:dyDescent="0.25">
      <c r="B1145" s="15" t="s">
        <v>4627</v>
      </c>
      <c r="C1145" t="s">
        <v>4628</v>
      </c>
      <c r="D1145" s="4">
        <f t="shared" si="17"/>
        <v>46139</v>
      </c>
      <c r="E1145" s="5" t="s">
        <v>4206</v>
      </c>
      <c r="F1145">
        <v>5</v>
      </c>
      <c r="G1145">
        <v>5</v>
      </c>
      <c r="H1145" t="s">
        <v>4509</v>
      </c>
      <c r="I1145" s="30" t="s">
        <v>4629</v>
      </c>
      <c r="J1145" t="s">
        <v>4511</v>
      </c>
      <c r="K1145" t="str">
        <f>VLOOKUP(J1145,[1]Sheet1!$B$2:$D$2034,3,0)</f>
        <v>CF</v>
      </c>
      <c r="L1145" t="s">
        <v>4404</v>
      </c>
      <c r="M1145" t="s">
        <v>4630</v>
      </c>
      <c r="N1145">
        <v>0.90600000000000003</v>
      </c>
      <c r="O1145">
        <v>95.3</v>
      </c>
      <c r="P1145" s="30" t="s">
        <v>26</v>
      </c>
      <c r="Q1145"/>
      <c r="R1145" s="6" t="s">
        <v>53</v>
      </c>
    </row>
    <row r="1146" spans="1:19" ht="60" x14ac:dyDescent="0.25">
      <c r="A1146" t="s">
        <v>4631</v>
      </c>
      <c r="B1146" s="15" t="s">
        <v>4632</v>
      </c>
      <c r="C1146" t="s">
        <v>4633</v>
      </c>
      <c r="D1146" s="4">
        <f t="shared" si="17"/>
        <v>46140</v>
      </c>
      <c r="E1146" s="5" t="s">
        <v>4206</v>
      </c>
      <c r="F1146">
        <v>5</v>
      </c>
      <c r="G1146">
        <v>5</v>
      </c>
      <c r="H1146" t="s">
        <v>4342</v>
      </c>
      <c r="I1146" s="30" t="s">
        <v>4634</v>
      </c>
      <c r="J1146" t="s">
        <v>4344</v>
      </c>
      <c r="K1146" t="str">
        <f>VLOOKUP(J1146,[1]Sheet1!$B$2:$D$2034,3,0)</f>
        <v>CF</v>
      </c>
      <c r="L1146" s="31" t="s">
        <v>4345</v>
      </c>
      <c r="N1146">
        <v>0.99099999999999999</v>
      </c>
      <c r="O1146">
        <v>99.55</v>
      </c>
      <c r="P1146" s="30" t="s">
        <v>26</v>
      </c>
      <c r="Q1146"/>
      <c r="R1146" s="6" t="s">
        <v>27</v>
      </c>
    </row>
    <row r="1147" spans="1:19" x14ac:dyDescent="0.25">
      <c r="A1147" s="32"/>
      <c r="B1147" s="33" t="s">
        <v>4635</v>
      </c>
      <c r="C1147" s="32" t="s">
        <v>4636</v>
      </c>
      <c r="D1147" s="4">
        <f t="shared" si="17"/>
        <v>46143</v>
      </c>
      <c r="E1147" s="5" t="s">
        <v>4637</v>
      </c>
      <c r="F1147" s="32">
        <v>1</v>
      </c>
      <c r="G1147" s="32">
        <v>3.85</v>
      </c>
      <c r="H1147" s="32" t="s">
        <v>207</v>
      </c>
      <c r="I1147" s="30" t="s">
        <v>4638</v>
      </c>
      <c r="J1147" s="32" t="s">
        <v>4639</v>
      </c>
      <c r="K1147" t="str">
        <f>VLOOKUP(J1147,[1]Sheet1!$B$2:$D$2034,3,0)</f>
        <v>NCF</v>
      </c>
      <c r="L1147" t="s">
        <v>210</v>
      </c>
      <c r="M1147" s="32"/>
      <c r="N1147" s="32">
        <v>-0.372</v>
      </c>
      <c r="O1147" s="32">
        <v>31.4</v>
      </c>
      <c r="P1147" s="30" t="s">
        <v>36</v>
      </c>
      <c r="Q1147" s="6" t="s">
        <v>1562</v>
      </c>
      <c r="R1147" s="8" t="s">
        <v>440</v>
      </c>
      <c r="S1147" t="s">
        <v>37</v>
      </c>
    </row>
    <row r="1148" spans="1:19" x14ac:dyDescent="0.25">
      <c r="A1148" s="32"/>
      <c r="B1148" s="33" t="s">
        <v>4640</v>
      </c>
      <c r="C1148" s="32" t="s">
        <v>4641</v>
      </c>
      <c r="D1148" s="4">
        <f t="shared" si="17"/>
        <v>46143</v>
      </c>
      <c r="E1148" s="5" t="s">
        <v>4637</v>
      </c>
      <c r="F1148" s="32">
        <v>2</v>
      </c>
      <c r="G1148" s="32">
        <v>4.21</v>
      </c>
      <c r="H1148" s="32" t="s">
        <v>280</v>
      </c>
      <c r="I1148" s="30" t="s">
        <v>4642</v>
      </c>
      <c r="J1148" s="32" t="s">
        <v>4643</v>
      </c>
      <c r="K1148" t="str">
        <f>VLOOKUP(J1148,[1]Sheet1!$B$2:$D$2034,3,0)</f>
        <v>CF</v>
      </c>
      <c r="L1148" t="s">
        <v>283</v>
      </c>
      <c r="M1148" s="9" t="s">
        <v>4644</v>
      </c>
      <c r="N1148" s="32">
        <v>0.22600000000000001</v>
      </c>
      <c r="O1148" s="32">
        <v>61.3</v>
      </c>
      <c r="P1148" s="30" t="s">
        <v>36</v>
      </c>
      <c r="Q1148" s="6" t="s">
        <v>1992</v>
      </c>
      <c r="R1148" s="26" t="s">
        <v>1563</v>
      </c>
      <c r="S1148" t="s">
        <v>37</v>
      </c>
    </row>
    <row r="1149" spans="1:19" x14ac:dyDescent="0.25">
      <c r="A1149" s="32" t="s">
        <v>4645</v>
      </c>
      <c r="B1149" s="33" t="s">
        <v>4646</v>
      </c>
      <c r="C1149" s="32" t="s">
        <v>4647</v>
      </c>
      <c r="D1149" s="4">
        <f t="shared" si="17"/>
        <v>46143</v>
      </c>
      <c r="E1149" s="5" t="s">
        <v>4637</v>
      </c>
      <c r="F1149" s="32">
        <v>5</v>
      </c>
      <c r="G1149" s="32">
        <v>4.53</v>
      </c>
      <c r="H1149" s="32" t="s">
        <v>74</v>
      </c>
      <c r="I1149" s="30" t="s">
        <v>4648</v>
      </c>
      <c r="J1149" s="32" t="s">
        <v>4649</v>
      </c>
      <c r="K1149" t="str">
        <f>VLOOKUP(J1149,[1]Sheet1!$B$2:$D$2034,3,0)</f>
        <v>NCF</v>
      </c>
      <c r="L1149" t="s">
        <v>77</v>
      </c>
      <c r="M1149" s="32"/>
      <c r="N1149" s="32">
        <v>0</v>
      </c>
      <c r="O1149" s="32">
        <v>50</v>
      </c>
      <c r="P1149" s="30" t="s">
        <v>26</v>
      </c>
      <c r="R1149" s="6" t="s">
        <v>162</v>
      </c>
      <c r="S1149" t="s">
        <v>37</v>
      </c>
    </row>
    <row r="1150" spans="1:19" x14ac:dyDescent="0.25">
      <c r="A1150" s="32"/>
      <c r="B1150" s="33" t="s">
        <v>4650</v>
      </c>
      <c r="C1150" s="32" t="s">
        <v>4651</v>
      </c>
      <c r="D1150" s="4">
        <f t="shared" si="17"/>
        <v>46143</v>
      </c>
      <c r="E1150" s="5" t="s">
        <v>4637</v>
      </c>
      <c r="F1150" s="32">
        <v>3</v>
      </c>
      <c r="G1150" s="32">
        <v>4.41</v>
      </c>
      <c r="H1150" s="32" t="s">
        <v>1079</v>
      </c>
      <c r="I1150" s="30" t="s">
        <v>4652</v>
      </c>
      <c r="J1150" s="32" t="s">
        <v>4653</v>
      </c>
      <c r="K1150" t="str">
        <f>VLOOKUP(J1150,[1]Sheet1!$B$2:$D$2034,3,0)</f>
        <v>CF</v>
      </c>
      <c r="L1150" t="s">
        <v>68</v>
      </c>
      <c r="M1150" s="32"/>
      <c r="N1150" s="32">
        <v>0.35099999999999998</v>
      </c>
      <c r="O1150" s="32">
        <v>67.55</v>
      </c>
      <c r="P1150" s="30" t="s">
        <v>36</v>
      </c>
      <c r="Q1150" s="6" t="s">
        <v>1509</v>
      </c>
      <c r="R1150" s="8" t="s">
        <v>45</v>
      </c>
      <c r="S1150" t="s">
        <v>37</v>
      </c>
    </row>
    <row r="1151" spans="1:19" x14ac:dyDescent="0.25">
      <c r="B1151" s="33" t="s">
        <v>4654</v>
      </c>
      <c r="C1151" s="32" t="s">
        <v>4655</v>
      </c>
      <c r="D1151" s="4">
        <f t="shared" si="17"/>
        <v>46143</v>
      </c>
      <c r="E1151" s="5" t="s">
        <v>4637</v>
      </c>
      <c r="F1151" s="32">
        <v>1</v>
      </c>
      <c r="G1151" s="32">
        <v>3.45</v>
      </c>
      <c r="H1151" s="32" t="s">
        <v>879</v>
      </c>
      <c r="I1151" s="30" t="s">
        <v>4656</v>
      </c>
      <c r="J1151" s="32" t="s">
        <v>4657</v>
      </c>
      <c r="K1151" t="str">
        <f>VLOOKUP(J1151,[1]Sheet1!$B$2:$D$2034,3,0)</f>
        <v>CF</v>
      </c>
      <c r="L1151" t="s">
        <v>392</v>
      </c>
      <c r="M1151" s="9" t="s">
        <v>4658</v>
      </c>
      <c r="N1151" s="32">
        <v>0.61199999999999999</v>
      </c>
      <c r="O1151" s="32">
        <v>80.599999999999994</v>
      </c>
      <c r="P1151" s="30" t="s">
        <v>36</v>
      </c>
      <c r="Q1151" s="6" t="s">
        <v>1562</v>
      </c>
      <c r="R1151" s="8" t="s">
        <v>198</v>
      </c>
      <c r="S1151" t="s">
        <v>37</v>
      </c>
    </row>
    <row r="1152" spans="1:19" ht="30" x14ac:dyDescent="0.25">
      <c r="A1152" s="32"/>
      <c r="B1152" s="33" t="s">
        <v>4659</v>
      </c>
      <c r="C1152" s="32" t="s">
        <v>4660</v>
      </c>
      <c r="D1152" s="4">
        <f t="shared" si="17"/>
        <v>46143</v>
      </c>
      <c r="E1152" s="5" t="s">
        <v>4637</v>
      </c>
      <c r="F1152" s="32">
        <v>2</v>
      </c>
      <c r="G1152" s="32">
        <v>4</v>
      </c>
      <c r="H1152" s="32" t="s">
        <v>389</v>
      </c>
      <c r="I1152" s="30" t="s">
        <v>4661</v>
      </c>
      <c r="J1152" s="32" t="s">
        <v>4662</v>
      </c>
      <c r="K1152" t="str">
        <f>VLOOKUP(J1152,[1]Sheet1!$B$2:$D$2034,3,0)</f>
        <v>NCF</v>
      </c>
      <c r="L1152" t="s">
        <v>392</v>
      </c>
      <c r="M1152" s="32"/>
      <c r="N1152" s="32">
        <v>-0.16700000000000001</v>
      </c>
      <c r="O1152" s="32">
        <v>41.65</v>
      </c>
      <c r="P1152" s="30" t="s">
        <v>36</v>
      </c>
      <c r="Q1152" s="6" t="s">
        <v>3826</v>
      </c>
      <c r="R1152" s="8" t="s">
        <v>458</v>
      </c>
      <c r="S1152" t="s">
        <v>37</v>
      </c>
    </row>
    <row r="1153" spans="1:19" x14ac:dyDescent="0.25">
      <c r="A1153" s="32" t="s">
        <v>4663</v>
      </c>
      <c r="B1153" s="33" t="s">
        <v>4664</v>
      </c>
      <c r="C1153" s="32" t="s">
        <v>4665</v>
      </c>
      <c r="D1153" s="4">
        <f t="shared" si="17"/>
        <v>46143</v>
      </c>
      <c r="E1153" s="5" t="s">
        <v>4637</v>
      </c>
      <c r="F1153" s="32">
        <v>1</v>
      </c>
      <c r="G1153" s="32">
        <v>4.41</v>
      </c>
      <c r="H1153" s="32" t="s">
        <v>1079</v>
      </c>
      <c r="I1153" s="30" t="s">
        <v>4666</v>
      </c>
      <c r="J1153" s="32" t="s">
        <v>4653</v>
      </c>
      <c r="K1153" t="str">
        <f>VLOOKUP(J1153,[1]Sheet1!$B$2:$D$2034,3,0)</f>
        <v>CF</v>
      </c>
      <c r="L1153" t="s">
        <v>68</v>
      </c>
      <c r="M1153" s="32"/>
      <c r="N1153" s="32">
        <v>-0.54100000000000004</v>
      </c>
      <c r="O1153" s="32">
        <v>22.95</v>
      </c>
      <c r="P1153" s="30" t="s">
        <v>36</v>
      </c>
      <c r="Q1153" s="6" t="s">
        <v>1583</v>
      </c>
      <c r="R1153" s="8" t="s">
        <v>155</v>
      </c>
      <c r="S1153" t="s">
        <v>111</v>
      </c>
    </row>
    <row r="1154" spans="1:19" ht="45" x14ac:dyDescent="0.25">
      <c r="A1154" s="32" t="s">
        <v>4667</v>
      </c>
      <c r="B1154" s="33" t="s">
        <v>4668</v>
      </c>
      <c r="C1154" s="32" t="s">
        <v>4669</v>
      </c>
      <c r="D1154" s="4">
        <f t="shared" ref="D1154:D1217" si="18">DATEVALUE(LEFT(C1154,10))</f>
        <v>46143</v>
      </c>
      <c r="E1154" s="5" t="s">
        <v>4637</v>
      </c>
      <c r="F1154" s="32">
        <v>1</v>
      </c>
      <c r="G1154" s="32">
        <v>4.26</v>
      </c>
      <c r="H1154" s="32" t="s">
        <v>1047</v>
      </c>
      <c r="I1154" s="30" t="s">
        <v>4670</v>
      </c>
      <c r="J1154" s="32" t="s">
        <v>4671</v>
      </c>
      <c r="K1154" t="str">
        <f>VLOOKUP(J1154,[1]Sheet1!$B$2:$D$2034,3,0)</f>
        <v>CF</v>
      </c>
      <c r="L1154" t="s">
        <v>35</v>
      </c>
      <c r="M1154" s="9" t="s">
        <v>4672</v>
      </c>
      <c r="N1154" s="32">
        <v>-0.93300000000000005</v>
      </c>
      <c r="O1154" s="32">
        <v>3.35</v>
      </c>
      <c r="P1154" s="30" t="s">
        <v>36</v>
      </c>
      <c r="Q1154" s="6" t="s">
        <v>346</v>
      </c>
      <c r="R1154" s="8" t="s">
        <v>3461</v>
      </c>
      <c r="S1154" t="s">
        <v>37</v>
      </c>
    </row>
    <row r="1155" spans="1:19" x14ac:dyDescent="0.25">
      <c r="A1155" s="32"/>
      <c r="B1155" s="33" t="s">
        <v>4673</v>
      </c>
      <c r="C1155" s="32" t="s">
        <v>4674</v>
      </c>
      <c r="D1155" s="4">
        <f t="shared" si="18"/>
        <v>46143</v>
      </c>
      <c r="E1155" s="5" t="s">
        <v>4637</v>
      </c>
      <c r="F1155" s="32">
        <v>1</v>
      </c>
      <c r="G1155" s="32">
        <v>3.94</v>
      </c>
      <c r="H1155" s="32" t="s">
        <v>1156</v>
      </c>
      <c r="I1155" s="30" t="s">
        <v>4675</v>
      </c>
      <c r="J1155" s="32" t="s">
        <v>83</v>
      </c>
      <c r="K1155" t="str">
        <f>VLOOKUP(J1155,[1]Sheet1!$B$2:$D$2034,3,0)</f>
        <v>NCF</v>
      </c>
      <c r="L1155" t="s">
        <v>68</v>
      </c>
      <c r="M1155" s="32"/>
      <c r="N1155" s="32">
        <v>0.38200000000000001</v>
      </c>
      <c r="O1155" s="32">
        <v>69.099999999999994</v>
      </c>
      <c r="P1155" s="30" t="s">
        <v>36</v>
      </c>
      <c r="Q1155" s="6" t="s">
        <v>1509</v>
      </c>
      <c r="R1155" s="8" t="s">
        <v>45</v>
      </c>
      <c r="S1155" t="s">
        <v>37</v>
      </c>
    </row>
    <row r="1156" spans="1:19" ht="45" x14ac:dyDescent="0.25">
      <c r="A1156" s="32" t="s">
        <v>4676</v>
      </c>
      <c r="B1156" s="33" t="s">
        <v>4677</v>
      </c>
      <c r="C1156" s="32" t="s">
        <v>4678</v>
      </c>
      <c r="D1156" s="4">
        <f t="shared" si="18"/>
        <v>46143</v>
      </c>
      <c r="E1156" s="5" t="s">
        <v>4637</v>
      </c>
      <c r="F1156" s="32">
        <v>5</v>
      </c>
      <c r="G1156" s="32">
        <v>4.25</v>
      </c>
      <c r="H1156" s="32" t="s">
        <v>4463</v>
      </c>
      <c r="I1156" s="30" t="s">
        <v>4679</v>
      </c>
      <c r="J1156" s="32" t="s">
        <v>4465</v>
      </c>
      <c r="K1156" t="str">
        <f>VLOOKUP(J1156,[1]Sheet1!$B$2:$D$2034,3,0)</f>
        <v>CF</v>
      </c>
      <c r="L1156" t="s">
        <v>4404</v>
      </c>
      <c r="M1156" s="9" t="s">
        <v>4680</v>
      </c>
      <c r="N1156" s="32">
        <v>0.97</v>
      </c>
      <c r="O1156" s="32">
        <v>98.5</v>
      </c>
      <c r="P1156" s="30" t="s">
        <v>26</v>
      </c>
      <c r="R1156" s="6" t="s">
        <v>110</v>
      </c>
      <c r="S1156" t="s">
        <v>37</v>
      </c>
    </row>
    <row r="1157" spans="1:19" ht="45" x14ac:dyDescent="0.25">
      <c r="A1157" s="32" t="s">
        <v>4681</v>
      </c>
      <c r="B1157" s="33" t="s">
        <v>4682</v>
      </c>
      <c r="C1157" s="32" t="s">
        <v>4683</v>
      </c>
      <c r="D1157" s="4">
        <f t="shared" si="18"/>
        <v>46143</v>
      </c>
      <c r="E1157" s="5" t="s">
        <v>4637</v>
      </c>
      <c r="F1157" s="32">
        <v>1</v>
      </c>
      <c r="G1157" s="32">
        <v>3.94</v>
      </c>
      <c r="H1157" s="32" t="s">
        <v>1156</v>
      </c>
      <c r="I1157" s="30" t="s">
        <v>4684</v>
      </c>
      <c r="J1157" s="32" t="s">
        <v>83</v>
      </c>
      <c r="K1157" t="str">
        <f>VLOOKUP(J1157,[1]Sheet1!$B$2:$D$2034,3,0)</f>
        <v>NCF</v>
      </c>
      <c r="L1157" t="s">
        <v>68</v>
      </c>
      <c r="M1157" s="32"/>
      <c r="N1157" s="32">
        <v>0.80700000000000005</v>
      </c>
      <c r="O1157" s="32">
        <v>90.35</v>
      </c>
      <c r="P1157" s="30" t="s">
        <v>36</v>
      </c>
      <c r="Q1157" s="6" t="s">
        <v>1910</v>
      </c>
      <c r="R1157" s="8" t="s">
        <v>45</v>
      </c>
      <c r="S1157" t="s">
        <v>37</v>
      </c>
    </row>
    <row r="1158" spans="1:19" ht="45" x14ac:dyDescent="0.25">
      <c r="A1158" s="32" t="s">
        <v>4685</v>
      </c>
      <c r="B1158" s="33" t="s">
        <v>4686</v>
      </c>
      <c r="C1158" s="32" t="s">
        <v>4687</v>
      </c>
      <c r="D1158" s="4">
        <f t="shared" si="18"/>
        <v>46143</v>
      </c>
      <c r="E1158" s="5" t="s">
        <v>4637</v>
      </c>
      <c r="F1158" s="32">
        <v>5</v>
      </c>
      <c r="G1158" s="32">
        <v>4.41</v>
      </c>
      <c r="H1158" s="32" t="s">
        <v>1079</v>
      </c>
      <c r="I1158" s="30" t="s">
        <v>4688</v>
      </c>
      <c r="J1158" s="32" t="s">
        <v>4653</v>
      </c>
      <c r="K1158" t="str">
        <f>VLOOKUP(J1158,[1]Sheet1!$B$2:$D$2034,3,0)</f>
        <v>CF</v>
      </c>
      <c r="L1158" t="s">
        <v>68</v>
      </c>
      <c r="M1158" s="32"/>
      <c r="N1158" s="32">
        <v>0.84399999999999997</v>
      </c>
      <c r="O1158" s="32">
        <v>92.2</v>
      </c>
      <c r="P1158" s="30" t="s">
        <v>26</v>
      </c>
      <c r="R1158" s="6" t="s">
        <v>53</v>
      </c>
      <c r="S1158" t="s">
        <v>28</v>
      </c>
    </row>
    <row r="1159" spans="1:19" ht="45" x14ac:dyDescent="0.25">
      <c r="A1159" s="2" t="s">
        <v>4689</v>
      </c>
      <c r="B1159" s="13" t="s">
        <v>4690</v>
      </c>
      <c r="C1159" s="2" t="s">
        <v>4691</v>
      </c>
      <c r="D1159" s="4">
        <f t="shared" si="18"/>
        <v>46143</v>
      </c>
      <c r="E1159" s="5" t="s">
        <v>4637</v>
      </c>
      <c r="F1159" s="2">
        <v>4</v>
      </c>
      <c r="G1159" s="2">
        <v>4.3099999999999996</v>
      </c>
      <c r="H1159" s="2" t="s">
        <v>4446</v>
      </c>
      <c r="I1159" s="30" t="s">
        <v>4692</v>
      </c>
      <c r="J1159" s="2" t="s">
        <v>4448</v>
      </c>
      <c r="K1159" t="str">
        <f>VLOOKUP(J1159,[1]Sheet1!$B$2:$D$2034,3,0)</f>
        <v>CF</v>
      </c>
      <c r="L1159" s="31" t="s">
        <v>161</v>
      </c>
      <c r="M1159" s="9" t="s">
        <v>4693</v>
      </c>
      <c r="N1159" s="2">
        <v>0.97499999999999998</v>
      </c>
      <c r="O1159" s="2">
        <v>98.75</v>
      </c>
      <c r="P1159" s="30" t="s">
        <v>36</v>
      </c>
      <c r="Q1159" s="6" t="s">
        <v>4694</v>
      </c>
      <c r="R1159" s="8" t="s">
        <v>150</v>
      </c>
      <c r="S1159" t="s">
        <v>151</v>
      </c>
    </row>
    <row r="1160" spans="1:19" ht="30" x14ac:dyDescent="0.25">
      <c r="A1160" s="32" t="s">
        <v>4695</v>
      </c>
      <c r="B1160" s="33" t="s">
        <v>4696</v>
      </c>
      <c r="C1160" s="32" t="s">
        <v>4697</v>
      </c>
      <c r="D1160" s="4">
        <f t="shared" si="18"/>
        <v>46144</v>
      </c>
      <c r="E1160" s="5" t="s">
        <v>4637</v>
      </c>
      <c r="F1160" s="32">
        <v>1</v>
      </c>
      <c r="G1160" s="32">
        <v>4.41</v>
      </c>
      <c r="H1160" s="32" t="s">
        <v>1079</v>
      </c>
      <c r="I1160" s="30" t="s">
        <v>4698</v>
      </c>
      <c r="J1160" s="32" t="s">
        <v>4653</v>
      </c>
      <c r="K1160" t="str">
        <f>VLOOKUP(J1160,[1]Sheet1!$B$2:$D$2034,3,0)</f>
        <v>CF</v>
      </c>
      <c r="L1160" t="s">
        <v>68</v>
      </c>
      <c r="M1160" s="32"/>
      <c r="N1160" s="32">
        <v>-0.90200000000000002</v>
      </c>
      <c r="O1160" s="32">
        <v>4.9000000000000004</v>
      </c>
      <c r="P1160" s="30" t="s">
        <v>36</v>
      </c>
      <c r="Q1160" s="6" t="s">
        <v>150</v>
      </c>
      <c r="R1160" s="8" t="s">
        <v>150</v>
      </c>
      <c r="S1160" t="s">
        <v>151</v>
      </c>
    </row>
    <row r="1161" spans="1:19" x14ac:dyDescent="0.25">
      <c r="A1161" s="32" t="s">
        <v>670</v>
      </c>
      <c r="B1161" s="33" t="s">
        <v>4699</v>
      </c>
      <c r="C1161" s="32" t="s">
        <v>4700</v>
      </c>
      <c r="D1161" s="4">
        <f t="shared" si="18"/>
        <v>46144</v>
      </c>
      <c r="E1161" s="5" t="s">
        <v>4637</v>
      </c>
      <c r="F1161" s="32">
        <v>5</v>
      </c>
      <c r="G1161" s="32">
        <v>4.41</v>
      </c>
      <c r="H1161" s="32" t="s">
        <v>1079</v>
      </c>
      <c r="I1161" s="30" t="s">
        <v>4701</v>
      </c>
      <c r="J1161" s="32" t="s">
        <v>4653</v>
      </c>
      <c r="K1161" t="str">
        <f>VLOOKUP(J1161,[1]Sheet1!$B$2:$D$2034,3,0)</f>
        <v>CF</v>
      </c>
      <c r="L1161" t="s">
        <v>68</v>
      </c>
      <c r="M1161" s="32"/>
      <c r="N1161" s="32">
        <v>0.84699999999999998</v>
      </c>
      <c r="O1161" s="32">
        <v>92.35</v>
      </c>
      <c r="P1161" s="30" t="s">
        <v>26</v>
      </c>
      <c r="Q1161" s="6" t="s">
        <v>4702</v>
      </c>
      <c r="R1161" s="6" t="s">
        <v>69</v>
      </c>
      <c r="S1161" s="6" t="s">
        <v>28</v>
      </c>
    </row>
    <row r="1162" spans="1:19" x14ac:dyDescent="0.25">
      <c r="A1162" s="32"/>
      <c r="B1162" s="33" t="s">
        <v>4703</v>
      </c>
      <c r="C1162" s="32" t="s">
        <v>4704</v>
      </c>
      <c r="D1162" s="4">
        <f t="shared" si="18"/>
        <v>46144</v>
      </c>
      <c r="E1162" s="5" t="s">
        <v>4637</v>
      </c>
      <c r="F1162" s="32">
        <v>2</v>
      </c>
      <c r="G1162" s="32">
        <v>2.93</v>
      </c>
      <c r="H1162" s="32" t="s">
        <v>663</v>
      </c>
      <c r="I1162" s="30" t="s">
        <v>4705</v>
      </c>
      <c r="J1162" s="32" t="s">
        <v>4706</v>
      </c>
      <c r="K1162" t="str">
        <f>VLOOKUP(J1162,[1]Sheet1!$B$2:$D$2034,3,0)</f>
        <v>NCF from C5</v>
      </c>
      <c r="L1162" t="s">
        <v>60</v>
      </c>
      <c r="M1162" s="32"/>
      <c r="N1162" s="32">
        <v>-0.42</v>
      </c>
      <c r="O1162" s="32">
        <v>29</v>
      </c>
      <c r="P1162" s="30" t="s">
        <v>36</v>
      </c>
      <c r="Q1162" s="6" t="s">
        <v>378</v>
      </c>
      <c r="R1162" s="6" t="s">
        <v>378</v>
      </c>
      <c r="S1162" t="s">
        <v>378</v>
      </c>
    </row>
    <row r="1163" spans="1:19" ht="30" x14ac:dyDescent="0.25">
      <c r="A1163" s="32"/>
      <c r="B1163" s="33" t="s">
        <v>4707</v>
      </c>
      <c r="C1163" s="32" t="s">
        <v>4708</v>
      </c>
      <c r="D1163" s="4">
        <f t="shared" si="18"/>
        <v>46144</v>
      </c>
      <c r="E1163" s="5" t="s">
        <v>4637</v>
      </c>
      <c r="F1163" s="32">
        <v>5</v>
      </c>
      <c r="G1163" s="32">
        <v>3.6</v>
      </c>
      <c r="H1163" s="32" t="s">
        <v>4709</v>
      </c>
      <c r="I1163" s="30" t="s">
        <v>4710</v>
      </c>
      <c r="J1163" s="32" t="s">
        <v>4711</v>
      </c>
      <c r="K1163" t="str">
        <f>VLOOKUP(J1163,[1]Sheet1!$B$2:$D$2034,3,0)</f>
        <v>CF</v>
      </c>
      <c r="L1163" t="s">
        <v>4712</v>
      </c>
      <c r="M1163" s="32"/>
      <c r="N1163" s="32">
        <v>0.86299999999999999</v>
      </c>
      <c r="O1163" s="32">
        <v>93.15</v>
      </c>
      <c r="P1163" s="30" t="s">
        <v>26</v>
      </c>
      <c r="R1163" s="6" t="s">
        <v>69</v>
      </c>
      <c r="S1163" t="s">
        <v>37</v>
      </c>
    </row>
    <row r="1164" spans="1:19" ht="30" x14ac:dyDescent="0.25">
      <c r="A1164" s="32"/>
      <c r="B1164" s="33" t="s">
        <v>4713</v>
      </c>
      <c r="C1164" s="32" t="s">
        <v>4714</v>
      </c>
      <c r="D1164" s="4">
        <f t="shared" si="18"/>
        <v>46144</v>
      </c>
      <c r="E1164" s="5" t="s">
        <v>4637</v>
      </c>
      <c r="F1164" s="32">
        <v>4</v>
      </c>
      <c r="G1164" s="32">
        <v>4.41</v>
      </c>
      <c r="H1164" s="32" t="s">
        <v>1079</v>
      </c>
      <c r="I1164" s="30" t="s">
        <v>4715</v>
      </c>
      <c r="J1164" s="32" t="s">
        <v>4653</v>
      </c>
      <c r="K1164" t="str">
        <f>VLOOKUP(J1164,[1]Sheet1!$B$2:$D$2034,3,0)</f>
        <v>CF</v>
      </c>
      <c r="L1164" t="s">
        <v>68</v>
      </c>
      <c r="M1164" s="32"/>
      <c r="N1164" s="32">
        <v>0.44</v>
      </c>
      <c r="O1164" s="32">
        <v>72</v>
      </c>
      <c r="P1164" s="30" t="s">
        <v>26</v>
      </c>
      <c r="Q1164" s="6" t="s">
        <v>4716</v>
      </c>
      <c r="R1164" s="6" t="s">
        <v>128</v>
      </c>
      <c r="S1164" t="s">
        <v>4717</v>
      </c>
    </row>
    <row r="1165" spans="1:19" ht="60" x14ac:dyDescent="0.25">
      <c r="A1165" s="32" t="s">
        <v>4718</v>
      </c>
      <c r="B1165" s="33" t="s">
        <v>4719</v>
      </c>
      <c r="C1165" s="32" t="s">
        <v>4720</v>
      </c>
      <c r="D1165" s="4">
        <f t="shared" si="18"/>
        <v>46144</v>
      </c>
      <c r="E1165" s="5" t="s">
        <v>4637</v>
      </c>
      <c r="F1165" s="32">
        <v>1</v>
      </c>
      <c r="G1165" s="32">
        <v>4.2699999999999996</v>
      </c>
      <c r="H1165" s="32" t="s">
        <v>4721</v>
      </c>
      <c r="I1165" s="30" t="s">
        <v>4722</v>
      </c>
      <c r="J1165" s="32" t="s">
        <v>4723</v>
      </c>
      <c r="K1165" t="str">
        <f>VLOOKUP(J1165,[1]Sheet1!$B$2:$D$2034,3,0)</f>
        <v>CF</v>
      </c>
      <c r="L1165" t="s">
        <v>100</v>
      </c>
      <c r="M1165" s="32"/>
      <c r="N1165" s="32">
        <v>0.89700000000000002</v>
      </c>
      <c r="O1165" s="32">
        <v>94.85</v>
      </c>
      <c r="P1165" s="30" t="s">
        <v>36</v>
      </c>
      <c r="Q1165" s="6" t="s">
        <v>1676</v>
      </c>
      <c r="R1165" s="8" t="s">
        <v>458</v>
      </c>
      <c r="S1165" t="s">
        <v>37</v>
      </c>
    </row>
    <row r="1166" spans="1:19" ht="30" x14ac:dyDescent="0.25">
      <c r="A1166" s="32" t="s">
        <v>4724</v>
      </c>
      <c r="B1166" s="33" t="s">
        <v>4725</v>
      </c>
      <c r="C1166" s="32" t="s">
        <v>4726</v>
      </c>
      <c r="D1166" s="4">
        <f t="shared" si="18"/>
        <v>46144</v>
      </c>
      <c r="E1166" s="5" t="s">
        <v>4637</v>
      </c>
      <c r="F1166" s="32">
        <v>1</v>
      </c>
      <c r="G1166" s="32">
        <v>3.95</v>
      </c>
      <c r="H1166" s="32" t="s">
        <v>4727</v>
      </c>
      <c r="I1166" s="30" t="s">
        <v>4728</v>
      </c>
      <c r="J1166" s="32" t="s">
        <v>4729</v>
      </c>
      <c r="K1166" t="str">
        <f>VLOOKUP(J1166,[1]Sheet1!$B$2:$D$2034,3,0)</f>
        <v>NCF</v>
      </c>
      <c r="L1166" t="s">
        <v>392</v>
      </c>
      <c r="M1166" s="32"/>
      <c r="N1166" s="32">
        <v>-0.34</v>
      </c>
      <c r="O1166" s="32">
        <v>33</v>
      </c>
      <c r="P1166" s="30" t="s">
        <v>36</v>
      </c>
      <c r="Q1166" s="6" t="s">
        <v>1288</v>
      </c>
      <c r="R1166" s="6" t="s">
        <v>378</v>
      </c>
      <c r="S1166" t="s">
        <v>378</v>
      </c>
    </row>
    <row r="1167" spans="1:19" ht="30" x14ac:dyDescent="0.25">
      <c r="A1167" s="32" t="s">
        <v>4730</v>
      </c>
      <c r="B1167" s="33" t="s">
        <v>4731</v>
      </c>
      <c r="C1167" s="32" t="s">
        <v>4732</v>
      </c>
      <c r="D1167" s="4">
        <f t="shared" si="18"/>
        <v>46144</v>
      </c>
      <c r="E1167" s="5" t="s">
        <v>4637</v>
      </c>
      <c r="F1167" s="32">
        <v>1</v>
      </c>
      <c r="G1167" s="32">
        <v>4.53</v>
      </c>
      <c r="H1167" s="32" t="s">
        <v>74</v>
      </c>
      <c r="I1167" s="30" t="s">
        <v>4733</v>
      </c>
      <c r="J1167" s="32" t="s">
        <v>4649</v>
      </c>
      <c r="K1167" t="str">
        <f>VLOOKUP(J1167,[1]Sheet1!$B$2:$D$2034,3,0)</f>
        <v>NCF</v>
      </c>
      <c r="L1167" t="s">
        <v>77</v>
      </c>
      <c r="M1167" s="32"/>
      <c r="N1167" s="32">
        <v>-0.55000000000000004</v>
      </c>
      <c r="O1167" s="32">
        <v>22.5</v>
      </c>
      <c r="P1167" s="30" t="s">
        <v>36</v>
      </c>
      <c r="Q1167" s="6" t="s">
        <v>150</v>
      </c>
      <c r="R1167" s="8" t="s">
        <v>150</v>
      </c>
      <c r="S1167" t="s">
        <v>151</v>
      </c>
    </row>
    <row r="1168" spans="1:19" ht="45" x14ac:dyDescent="0.25">
      <c r="A1168" s="32" t="s">
        <v>4734</v>
      </c>
      <c r="B1168" s="33" t="s">
        <v>4735</v>
      </c>
      <c r="C1168" s="32" t="s">
        <v>4736</v>
      </c>
      <c r="D1168" s="4">
        <f t="shared" si="18"/>
        <v>46144</v>
      </c>
      <c r="E1168" s="5" t="s">
        <v>4637</v>
      </c>
      <c r="F1168" s="32">
        <v>1</v>
      </c>
      <c r="G1168" s="32">
        <v>3.94</v>
      </c>
      <c r="H1168" s="32" t="s">
        <v>1156</v>
      </c>
      <c r="I1168" s="30" t="s">
        <v>4737</v>
      </c>
      <c r="J1168" s="32" t="s">
        <v>83</v>
      </c>
      <c r="K1168" t="str">
        <f>VLOOKUP(J1168,[1]Sheet1!$B$2:$D$2034,3,0)</f>
        <v>NCF</v>
      </c>
      <c r="L1168" t="s">
        <v>68</v>
      </c>
      <c r="M1168" s="32"/>
      <c r="N1168" s="32">
        <v>-0.55800000000000005</v>
      </c>
      <c r="O1168" s="32">
        <v>22.1</v>
      </c>
      <c r="P1168" s="30" t="s">
        <v>36</v>
      </c>
      <c r="Q1168" s="6" t="s">
        <v>1509</v>
      </c>
      <c r="R1168" s="8" t="s">
        <v>45</v>
      </c>
      <c r="S1168" t="s">
        <v>37</v>
      </c>
    </row>
    <row r="1169" spans="1:19" ht="30" x14ac:dyDescent="0.25">
      <c r="A1169" s="32"/>
      <c r="B1169" s="33" t="s">
        <v>4738</v>
      </c>
      <c r="C1169" s="32" t="s">
        <v>4739</v>
      </c>
      <c r="D1169" s="4">
        <f t="shared" si="18"/>
        <v>46144</v>
      </c>
      <c r="E1169" s="5" t="s">
        <v>4637</v>
      </c>
      <c r="F1169" s="32">
        <v>1</v>
      </c>
      <c r="G1169" s="32">
        <v>3.94</v>
      </c>
      <c r="H1169" s="32" t="s">
        <v>1156</v>
      </c>
      <c r="I1169" s="30" t="s">
        <v>4740</v>
      </c>
      <c r="J1169" s="32" t="s">
        <v>83</v>
      </c>
      <c r="K1169" t="str">
        <f>VLOOKUP(J1169,[1]Sheet1!$B$2:$D$2034,3,0)</f>
        <v>NCF</v>
      </c>
      <c r="L1169" t="s">
        <v>68</v>
      </c>
      <c r="M1169" s="32"/>
      <c r="N1169" s="32">
        <v>0.80700000000000005</v>
      </c>
      <c r="O1169" s="32">
        <v>90.35</v>
      </c>
      <c r="P1169" s="30" t="s">
        <v>36</v>
      </c>
      <c r="Q1169" s="6" t="s">
        <v>1509</v>
      </c>
      <c r="R1169" s="8" t="s">
        <v>45</v>
      </c>
      <c r="S1169" t="s">
        <v>37</v>
      </c>
    </row>
    <row r="1170" spans="1:19" ht="30" x14ac:dyDescent="0.25">
      <c r="A1170" s="32" t="s">
        <v>4741</v>
      </c>
      <c r="B1170" s="33" t="s">
        <v>4742</v>
      </c>
      <c r="C1170" s="32" t="s">
        <v>4743</v>
      </c>
      <c r="D1170" s="4">
        <f t="shared" si="18"/>
        <v>46145</v>
      </c>
      <c r="E1170" s="5" t="s">
        <v>4637</v>
      </c>
      <c r="F1170" s="32">
        <v>5</v>
      </c>
      <c r="G1170" s="32">
        <v>4.55</v>
      </c>
      <c r="H1170" s="32" t="s">
        <v>690</v>
      </c>
      <c r="I1170" s="30" t="s">
        <v>4744</v>
      </c>
      <c r="J1170" s="32" t="s">
        <v>4745</v>
      </c>
      <c r="K1170" t="str">
        <f>VLOOKUP(J1170,[1]Sheet1!$B$2:$D$2034,3,0)</f>
        <v>CF</v>
      </c>
      <c r="L1170" t="s">
        <v>35</v>
      </c>
      <c r="M1170" s="32"/>
      <c r="N1170" s="32">
        <v>0.40500000000000003</v>
      </c>
      <c r="O1170" s="32">
        <v>70.25</v>
      </c>
      <c r="P1170" s="30" t="s">
        <v>26</v>
      </c>
      <c r="R1170" s="6" t="s">
        <v>69</v>
      </c>
      <c r="S1170" t="s">
        <v>37</v>
      </c>
    </row>
    <row r="1171" spans="1:19" x14ac:dyDescent="0.25">
      <c r="A1171" s="32"/>
      <c r="B1171" s="33" t="s">
        <v>4746</v>
      </c>
      <c r="C1171" s="32" t="s">
        <v>4747</v>
      </c>
      <c r="D1171" s="4">
        <f t="shared" si="18"/>
        <v>46145</v>
      </c>
      <c r="E1171" s="5" t="s">
        <v>4637</v>
      </c>
      <c r="F1171" s="32">
        <v>4</v>
      </c>
      <c r="G1171" s="32">
        <v>4.41</v>
      </c>
      <c r="H1171" s="32" t="s">
        <v>1079</v>
      </c>
      <c r="I1171" s="30" t="s">
        <v>4748</v>
      </c>
      <c r="J1171" s="32" t="s">
        <v>4653</v>
      </c>
      <c r="K1171" t="str">
        <f>VLOOKUP(J1171,[1]Sheet1!$B$2:$D$2034,3,0)</f>
        <v>CF</v>
      </c>
      <c r="L1171" t="s">
        <v>68</v>
      </c>
      <c r="M1171" s="32"/>
      <c r="N1171" s="32">
        <v>0</v>
      </c>
      <c r="O1171" s="32">
        <v>50</v>
      </c>
      <c r="P1171" s="30" t="s">
        <v>36</v>
      </c>
      <c r="Q1171" s="6" t="s">
        <v>150</v>
      </c>
      <c r="R1171" s="8" t="s">
        <v>150</v>
      </c>
      <c r="S1171" t="s">
        <v>151</v>
      </c>
    </row>
    <row r="1172" spans="1:19" x14ac:dyDescent="0.25">
      <c r="A1172" s="32"/>
      <c r="B1172" s="33" t="s">
        <v>4749</v>
      </c>
      <c r="C1172" s="32" t="s">
        <v>4750</v>
      </c>
      <c r="D1172" s="4">
        <f t="shared" si="18"/>
        <v>46145</v>
      </c>
      <c r="E1172" s="5" t="s">
        <v>4637</v>
      </c>
      <c r="F1172" s="32">
        <v>5</v>
      </c>
      <c r="G1172" s="32">
        <v>4.58</v>
      </c>
      <c r="H1172" s="32" t="s">
        <v>4751</v>
      </c>
      <c r="I1172" s="30" t="s">
        <v>4752</v>
      </c>
      <c r="J1172" s="32" t="s">
        <v>4753</v>
      </c>
      <c r="K1172" t="str">
        <f>VLOOKUP(J1172,[1]Sheet1!$B$2:$D$2034,3,0)</f>
        <v>CF</v>
      </c>
      <c r="L1172" t="s">
        <v>35</v>
      </c>
      <c r="M1172" s="32"/>
      <c r="N1172" s="32">
        <v>0.38</v>
      </c>
      <c r="O1172" s="32">
        <v>69</v>
      </c>
      <c r="P1172" s="30" t="s">
        <v>26</v>
      </c>
      <c r="Q1172" s="6" t="s">
        <v>4702</v>
      </c>
      <c r="R1172" s="6" t="s">
        <v>69</v>
      </c>
      <c r="S1172" s="6" t="s">
        <v>28</v>
      </c>
    </row>
    <row r="1173" spans="1:19" x14ac:dyDescent="0.25">
      <c r="A1173" s="32" t="s">
        <v>4754</v>
      </c>
      <c r="B1173" s="33" t="s">
        <v>4755</v>
      </c>
      <c r="C1173" s="32" t="s">
        <v>4756</v>
      </c>
      <c r="D1173" s="4">
        <f t="shared" si="18"/>
        <v>46145</v>
      </c>
      <c r="E1173" s="5" t="s">
        <v>4637</v>
      </c>
      <c r="F1173" s="32">
        <v>5</v>
      </c>
      <c r="G1173" s="32">
        <v>3.47</v>
      </c>
      <c r="H1173" s="32" t="s">
        <v>221</v>
      </c>
      <c r="I1173" s="30" t="s">
        <v>4757</v>
      </c>
      <c r="J1173" s="32" t="s">
        <v>223</v>
      </c>
      <c r="K1173" t="str">
        <f>VLOOKUP(J1173,[1]Sheet1!$B$2:$D$2034,3,0)</f>
        <v>CF</v>
      </c>
      <c r="L1173" t="s">
        <v>224</v>
      </c>
      <c r="M1173" s="9" t="s">
        <v>4758</v>
      </c>
      <c r="N1173" s="32">
        <v>0.84</v>
      </c>
      <c r="O1173" s="32">
        <v>92</v>
      </c>
      <c r="P1173" s="30" t="s">
        <v>26</v>
      </c>
      <c r="Q1173" s="6" t="s">
        <v>4702</v>
      </c>
      <c r="R1173" s="6" t="s">
        <v>69</v>
      </c>
      <c r="S1173" s="6" t="s">
        <v>28</v>
      </c>
    </row>
    <row r="1174" spans="1:19" x14ac:dyDescent="0.25">
      <c r="A1174" s="32" t="s">
        <v>2154</v>
      </c>
      <c r="B1174" s="33" t="s">
        <v>4759</v>
      </c>
      <c r="C1174" s="32" t="s">
        <v>4760</v>
      </c>
      <c r="D1174" s="4">
        <f t="shared" si="18"/>
        <v>46145</v>
      </c>
      <c r="E1174" s="5" t="s">
        <v>4637</v>
      </c>
      <c r="F1174" s="32">
        <v>5</v>
      </c>
      <c r="G1174" s="32">
        <v>4.47</v>
      </c>
      <c r="H1174" s="32" t="s">
        <v>4761</v>
      </c>
      <c r="I1174" s="30" t="s">
        <v>4762</v>
      </c>
      <c r="J1174" s="32" t="s">
        <v>4763</v>
      </c>
      <c r="K1174" t="str">
        <f>VLOOKUP(J1174,[1]Sheet1!$B$2:$D$2034,3,0)</f>
        <v>CF</v>
      </c>
      <c r="L1174" t="s">
        <v>35</v>
      </c>
      <c r="M1174" s="32"/>
      <c r="N1174" s="32">
        <v>0.625</v>
      </c>
      <c r="O1174" s="32">
        <v>81.25</v>
      </c>
      <c r="P1174" s="30" t="s">
        <v>26</v>
      </c>
      <c r="Q1174" s="6" t="s">
        <v>4764</v>
      </c>
      <c r="R1174" s="6" t="s">
        <v>53</v>
      </c>
      <c r="S1174" t="s">
        <v>37</v>
      </c>
    </row>
    <row r="1175" spans="1:19" ht="30" x14ac:dyDescent="0.25">
      <c r="A1175" s="32" t="s">
        <v>4765</v>
      </c>
      <c r="B1175" s="33" t="s">
        <v>4766</v>
      </c>
      <c r="C1175" s="32" t="s">
        <v>4767</v>
      </c>
      <c r="D1175" s="4">
        <f t="shared" si="18"/>
        <v>46145</v>
      </c>
      <c r="E1175" s="5" t="s">
        <v>4637</v>
      </c>
      <c r="F1175" s="32">
        <v>4</v>
      </c>
      <c r="G1175" s="32">
        <v>4.6100000000000003</v>
      </c>
      <c r="H1175" s="32" t="s">
        <v>1305</v>
      </c>
      <c r="I1175" s="30" t="s">
        <v>4768</v>
      </c>
      <c r="J1175" s="32" t="s">
        <v>4769</v>
      </c>
      <c r="K1175" t="str">
        <f>VLOOKUP(J1175,[1]Sheet1!$B$2:$D$2034,3,0)</f>
        <v>CF</v>
      </c>
      <c r="L1175" t="s">
        <v>68</v>
      </c>
      <c r="M1175" s="32"/>
      <c r="N1175" s="32">
        <v>0.153</v>
      </c>
      <c r="O1175" s="32">
        <v>57.65</v>
      </c>
      <c r="P1175" s="30" t="s">
        <v>36</v>
      </c>
      <c r="Q1175" s="6" t="s">
        <v>1583</v>
      </c>
      <c r="R1175" s="8" t="s">
        <v>155</v>
      </c>
      <c r="S1175" t="s">
        <v>111</v>
      </c>
    </row>
    <row r="1176" spans="1:19" x14ac:dyDescent="0.25">
      <c r="A1176" s="32"/>
      <c r="B1176" s="33" t="s">
        <v>4770</v>
      </c>
      <c r="C1176" s="32" t="s">
        <v>4771</v>
      </c>
      <c r="D1176" s="4">
        <f t="shared" si="18"/>
        <v>46145</v>
      </c>
      <c r="E1176" s="5" t="s">
        <v>4637</v>
      </c>
      <c r="F1176" s="32">
        <v>1</v>
      </c>
      <c r="G1176" s="32">
        <v>3.94</v>
      </c>
      <c r="H1176" s="32" t="s">
        <v>1156</v>
      </c>
      <c r="I1176" s="30" t="s">
        <v>4772</v>
      </c>
      <c r="J1176" s="32" t="s">
        <v>83</v>
      </c>
      <c r="K1176" t="str">
        <f>VLOOKUP(J1176,[1]Sheet1!$B$2:$D$2034,3,0)</f>
        <v>NCF</v>
      </c>
      <c r="L1176" t="s">
        <v>68</v>
      </c>
      <c r="M1176" s="32"/>
      <c r="N1176" s="32">
        <v>0</v>
      </c>
      <c r="O1176" s="32">
        <v>50</v>
      </c>
      <c r="P1176" s="30" t="s">
        <v>36</v>
      </c>
      <c r="Q1176" s="6" t="s">
        <v>1992</v>
      </c>
      <c r="R1176" s="10" t="s">
        <v>234</v>
      </c>
      <c r="S1176" t="s">
        <v>103</v>
      </c>
    </row>
    <row r="1177" spans="1:19" ht="30" x14ac:dyDescent="0.25">
      <c r="A1177" s="32" t="s">
        <v>4773</v>
      </c>
      <c r="B1177" s="33" t="s">
        <v>4774</v>
      </c>
      <c r="C1177" s="32" t="s">
        <v>4775</v>
      </c>
      <c r="D1177" s="4">
        <f t="shared" si="18"/>
        <v>46145</v>
      </c>
      <c r="E1177" s="5" t="s">
        <v>4637</v>
      </c>
      <c r="F1177" s="32">
        <v>2</v>
      </c>
      <c r="G1177" s="32">
        <v>3.85</v>
      </c>
      <c r="H1177" s="32" t="s">
        <v>207</v>
      </c>
      <c r="I1177" s="30" t="s">
        <v>4776</v>
      </c>
      <c r="J1177" s="32" t="s">
        <v>4639</v>
      </c>
      <c r="K1177" t="str">
        <f>VLOOKUP(J1177,[1]Sheet1!$B$2:$D$2034,3,0)</f>
        <v>NCF</v>
      </c>
      <c r="L1177" t="s">
        <v>210</v>
      </c>
      <c r="M1177" s="32"/>
      <c r="N1177" s="32">
        <v>0.66</v>
      </c>
      <c r="O1177" s="32">
        <v>83</v>
      </c>
      <c r="P1177" s="30" t="s">
        <v>36</v>
      </c>
      <c r="Q1177" s="6" t="s">
        <v>993</v>
      </c>
      <c r="R1177" s="8" t="s">
        <v>45</v>
      </c>
      <c r="S1177" t="s">
        <v>37</v>
      </c>
    </row>
    <row r="1178" spans="1:19" ht="60" x14ac:dyDescent="0.25">
      <c r="A1178" s="32" t="s">
        <v>4777</v>
      </c>
      <c r="B1178" s="33" t="s">
        <v>4778</v>
      </c>
      <c r="C1178" s="32" t="s">
        <v>4779</v>
      </c>
      <c r="D1178" s="4">
        <f t="shared" si="18"/>
        <v>46145</v>
      </c>
      <c r="E1178" s="5" t="s">
        <v>4637</v>
      </c>
      <c r="F1178" s="32">
        <v>2</v>
      </c>
      <c r="G1178" s="32">
        <v>4.4800000000000004</v>
      </c>
      <c r="H1178" s="32" t="s">
        <v>4780</v>
      </c>
      <c r="I1178" s="30" t="s">
        <v>4781</v>
      </c>
      <c r="J1178" s="32" t="s">
        <v>4782</v>
      </c>
      <c r="K1178" t="str">
        <f>VLOOKUP(J1178,[1]Sheet1!$B$2:$D$2034,3,0)</f>
        <v>NCF</v>
      </c>
      <c r="L1178" t="s">
        <v>77</v>
      </c>
      <c r="M1178" s="9" t="s">
        <v>4783</v>
      </c>
      <c r="N1178" s="32">
        <v>0</v>
      </c>
      <c r="O1178" s="32">
        <v>50</v>
      </c>
      <c r="P1178" s="30" t="s">
        <v>36</v>
      </c>
      <c r="Q1178" s="6" t="s">
        <v>1886</v>
      </c>
      <c r="R1178" s="8" t="s">
        <v>45</v>
      </c>
      <c r="S1178" t="s">
        <v>37</v>
      </c>
    </row>
    <row r="1179" spans="1:19" x14ac:dyDescent="0.25">
      <c r="A1179" s="32"/>
      <c r="B1179" s="33" t="s">
        <v>4784</v>
      </c>
      <c r="C1179" s="32" t="s">
        <v>4785</v>
      </c>
      <c r="D1179" s="4">
        <f t="shared" si="18"/>
        <v>46145</v>
      </c>
      <c r="E1179" s="5" t="s">
        <v>4637</v>
      </c>
      <c r="F1179" s="32">
        <v>4</v>
      </c>
      <c r="G1179" s="32">
        <v>3.47</v>
      </c>
      <c r="H1179" s="32" t="s">
        <v>221</v>
      </c>
      <c r="I1179" s="30" t="s">
        <v>4786</v>
      </c>
      <c r="J1179" s="32" t="s">
        <v>223</v>
      </c>
      <c r="K1179" t="str">
        <f>VLOOKUP(J1179,[1]Sheet1!$B$2:$D$2034,3,0)</f>
        <v>CF</v>
      </c>
      <c r="L1179" t="s">
        <v>224</v>
      </c>
      <c r="M1179" s="32"/>
      <c r="N1179" s="32">
        <v>0.89800000000000002</v>
      </c>
      <c r="O1179" s="32">
        <v>94.9</v>
      </c>
      <c r="P1179" s="30" t="s">
        <v>36</v>
      </c>
      <c r="Q1179" s="6" t="s">
        <v>2647</v>
      </c>
      <c r="R1179" s="8" t="s">
        <v>45</v>
      </c>
      <c r="S1179" t="s">
        <v>37</v>
      </c>
    </row>
    <row r="1180" spans="1:19" ht="30" x14ac:dyDescent="0.25">
      <c r="A1180" s="1"/>
      <c r="B1180" s="13" t="s">
        <v>4787</v>
      </c>
      <c r="C1180" s="2" t="s">
        <v>4788</v>
      </c>
      <c r="D1180" s="4">
        <f t="shared" si="18"/>
        <v>46145</v>
      </c>
      <c r="E1180" s="5" t="s">
        <v>4637</v>
      </c>
      <c r="F1180" s="2">
        <v>3</v>
      </c>
      <c r="G1180" s="2">
        <v>3.51</v>
      </c>
      <c r="H1180" s="2" t="s">
        <v>683</v>
      </c>
      <c r="I1180" s="30" t="s">
        <v>4789</v>
      </c>
      <c r="J1180" s="2" t="s">
        <v>685</v>
      </c>
      <c r="K1180" t="str">
        <f>VLOOKUP(J1180,[1]Sheet1!$B$2:$D$2034,3,0)</f>
        <v>CF</v>
      </c>
      <c r="L1180" t="s">
        <v>686</v>
      </c>
      <c r="M1180" s="1"/>
      <c r="N1180" s="2">
        <v>0</v>
      </c>
      <c r="O1180" s="2">
        <v>50</v>
      </c>
      <c r="P1180" s="30" t="s">
        <v>36</v>
      </c>
      <c r="Q1180" s="6" t="s">
        <v>1509</v>
      </c>
      <c r="R1180" s="8" t="s">
        <v>45</v>
      </c>
      <c r="S1180" t="s">
        <v>37</v>
      </c>
    </row>
    <row r="1181" spans="1:19" ht="45" x14ac:dyDescent="0.25">
      <c r="A1181" s="32" t="s">
        <v>2221</v>
      </c>
      <c r="B1181" s="33" t="s">
        <v>4790</v>
      </c>
      <c r="C1181" s="32" t="s">
        <v>4791</v>
      </c>
      <c r="D1181" s="4">
        <f t="shared" si="18"/>
        <v>46145</v>
      </c>
      <c r="E1181" s="5" t="s">
        <v>4637</v>
      </c>
      <c r="F1181" s="32">
        <v>5</v>
      </c>
      <c r="G1181" s="32">
        <v>3.49</v>
      </c>
      <c r="H1181" s="32" t="s">
        <v>1815</v>
      </c>
      <c r="I1181" s="30" t="s">
        <v>4792</v>
      </c>
      <c r="J1181" s="32" t="s">
        <v>4793</v>
      </c>
      <c r="K1181" t="str">
        <f>VLOOKUP(J1181,[1]Sheet1!$B$2:$D$2034,3,0)</f>
        <v>CF</v>
      </c>
      <c r="L1181" t="s">
        <v>186</v>
      </c>
      <c r="M1181" s="32"/>
      <c r="N1181" s="32">
        <v>0.64</v>
      </c>
      <c r="O1181" s="32">
        <v>82</v>
      </c>
      <c r="P1181" s="30" t="s">
        <v>26</v>
      </c>
      <c r="Q1181" s="6" t="s">
        <v>1915</v>
      </c>
      <c r="R1181" s="6" t="s">
        <v>351</v>
      </c>
      <c r="S1181" t="s">
        <v>378</v>
      </c>
    </row>
    <row r="1182" spans="1:19" ht="45" x14ac:dyDescent="0.25">
      <c r="A1182" s="32" t="s">
        <v>4794</v>
      </c>
      <c r="B1182" s="33" t="s">
        <v>4795</v>
      </c>
      <c r="C1182" s="32" t="s">
        <v>4796</v>
      </c>
      <c r="D1182" s="4">
        <f t="shared" si="18"/>
        <v>46145</v>
      </c>
      <c r="E1182" s="5" t="s">
        <v>4637</v>
      </c>
      <c r="F1182" s="32">
        <v>5</v>
      </c>
      <c r="G1182" s="32">
        <v>2.89</v>
      </c>
      <c r="H1182" s="32" t="s">
        <v>41</v>
      </c>
      <c r="I1182" s="30" t="s">
        <v>4797</v>
      </c>
      <c r="J1182" s="32" t="s">
        <v>4798</v>
      </c>
      <c r="K1182" t="str">
        <f>VLOOKUP(J1182,[1]Sheet1!$B$2:$D$2034,3,0)</f>
        <v>NCF</v>
      </c>
      <c r="L1182" t="s">
        <v>44</v>
      </c>
      <c r="M1182" s="32"/>
      <c r="N1182" s="32">
        <v>0.94</v>
      </c>
      <c r="O1182" s="32">
        <v>97</v>
      </c>
      <c r="P1182" s="30" t="s">
        <v>26</v>
      </c>
      <c r="Q1182" s="6" t="s">
        <v>4702</v>
      </c>
      <c r="R1182" s="6" t="s">
        <v>162</v>
      </c>
      <c r="S1182" s="6" t="s">
        <v>28</v>
      </c>
    </row>
    <row r="1183" spans="1:19" ht="30" x14ac:dyDescent="0.25">
      <c r="A1183" s="32" t="s">
        <v>4799</v>
      </c>
      <c r="B1183" s="33" t="s">
        <v>4800</v>
      </c>
      <c r="C1183" s="32" t="s">
        <v>4801</v>
      </c>
      <c r="D1183" s="4">
        <f t="shared" si="18"/>
        <v>46145</v>
      </c>
      <c r="E1183" s="5" t="s">
        <v>4637</v>
      </c>
      <c r="F1183" s="32">
        <v>5</v>
      </c>
      <c r="G1183" s="32">
        <v>4.62</v>
      </c>
      <c r="H1183" s="32" t="s">
        <v>4802</v>
      </c>
      <c r="I1183" s="30" t="s">
        <v>4803</v>
      </c>
      <c r="J1183" s="32" t="s">
        <v>4804</v>
      </c>
      <c r="K1183" t="str">
        <f>VLOOKUP(J1183,[1]Sheet1!$B$2:$D$2034,3,0)</f>
        <v>CF</v>
      </c>
      <c r="L1183" t="s">
        <v>35</v>
      </c>
      <c r="M1183" s="32"/>
      <c r="N1183" s="32">
        <v>0.89800000000000002</v>
      </c>
      <c r="O1183" s="32">
        <v>94.9</v>
      </c>
      <c r="P1183" s="30" t="s">
        <v>26</v>
      </c>
      <c r="Q1183" s="6" t="s">
        <v>4702</v>
      </c>
      <c r="R1183" s="6" t="s">
        <v>69</v>
      </c>
      <c r="S1183" s="6" t="s">
        <v>28</v>
      </c>
    </row>
    <row r="1184" spans="1:19" x14ac:dyDescent="0.25">
      <c r="A1184" s="2" t="s">
        <v>4805</v>
      </c>
      <c r="B1184" s="13" t="s">
        <v>4806</v>
      </c>
      <c r="C1184" s="2" t="s">
        <v>4807</v>
      </c>
      <c r="D1184" s="4">
        <f t="shared" si="18"/>
        <v>46145</v>
      </c>
      <c r="E1184" s="5" t="s">
        <v>4637</v>
      </c>
      <c r="F1184" s="2">
        <v>1</v>
      </c>
      <c r="G1184" s="2">
        <v>3.51</v>
      </c>
      <c r="H1184" s="2" t="s">
        <v>683</v>
      </c>
      <c r="I1184" s="30" t="s">
        <v>4808</v>
      </c>
      <c r="J1184" s="2" t="s">
        <v>685</v>
      </c>
      <c r="K1184" t="str">
        <f>VLOOKUP(J1184,[1]Sheet1!$B$2:$D$2034,3,0)</f>
        <v>CF</v>
      </c>
      <c r="L1184" t="s">
        <v>686</v>
      </c>
      <c r="M1184" s="1"/>
      <c r="N1184" s="2">
        <v>0.52700000000000002</v>
      </c>
      <c r="O1184" s="2">
        <v>76.349999999999994</v>
      </c>
      <c r="P1184" s="30" t="s">
        <v>36</v>
      </c>
      <c r="Q1184" s="6" t="s">
        <v>1562</v>
      </c>
      <c r="R1184" s="8" t="s">
        <v>45</v>
      </c>
      <c r="S1184" t="s">
        <v>37</v>
      </c>
    </row>
    <row r="1185" spans="1:19" ht="45" x14ac:dyDescent="0.25">
      <c r="A1185" s="2" t="s">
        <v>4809</v>
      </c>
      <c r="B1185" s="13" t="s">
        <v>4810</v>
      </c>
      <c r="C1185" s="2" t="s">
        <v>4811</v>
      </c>
      <c r="D1185" s="4">
        <f t="shared" si="18"/>
        <v>46145</v>
      </c>
      <c r="E1185" s="5" t="s">
        <v>4637</v>
      </c>
      <c r="F1185" s="2">
        <v>5</v>
      </c>
      <c r="G1185" s="2">
        <v>4.55</v>
      </c>
      <c r="H1185" s="2" t="s">
        <v>2320</v>
      </c>
      <c r="I1185" s="30" t="s">
        <v>4812</v>
      </c>
      <c r="J1185" s="2" t="s">
        <v>2322</v>
      </c>
      <c r="K1185" t="str">
        <f>VLOOKUP(J1185,[1]Sheet1!$B$2:$D$2034,3,0)</f>
        <v>CF</v>
      </c>
      <c r="L1185" t="s">
        <v>2323</v>
      </c>
      <c r="M1185" s="1"/>
      <c r="N1185" s="2">
        <v>0.502</v>
      </c>
      <c r="O1185" s="2">
        <v>75.099999999999994</v>
      </c>
      <c r="P1185" s="30" t="s">
        <v>26</v>
      </c>
      <c r="Q1185" s="6" t="s">
        <v>4813</v>
      </c>
      <c r="R1185" s="6" t="s">
        <v>378</v>
      </c>
      <c r="S1185" t="s">
        <v>378</v>
      </c>
    </row>
    <row r="1186" spans="1:19" x14ac:dyDescent="0.25">
      <c r="A1186" s="32" t="s">
        <v>4814</v>
      </c>
      <c r="B1186" s="33" t="s">
        <v>4815</v>
      </c>
      <c r="C1186" s="32" t="s">
        <v>4816</v>
      </c>
      <c r="D1186" s="4">
        <f t="shared" si="18"/>
        <v>46146</v>
      </c>
      <c r="E1186" s="5" t="s">
        <v>4637</v>
      </c>
      <c r="F1186" s="32">
        <v>5</v>
      </c>
      <c r="G1186" s="32">
        <v>4.1100000000000003</v>
      </c>
      <c r="H1186" s="32" t="s">
        <v>4817</v>
      </c>
      <c r="I1186" s="30" t="s">
        <v>4818</v>
      </c>
      <c r="J1186" s="32" t="s">
        <v>4819</v>
      </c>
      <c r="K1186" t="str">
        <f>VLOOKUP(J1186,[1]Sheet1!$B$2:$D$2034,3,0)</f>
        <v>CF</v>
      </c>
      <c r="L1186" t="s">
        <v>35</v>
      </c>
      <c r="M1186" s="32"/>
      <c r="N1186" s="32">
        <v>0.88</v>
      </c>
      <c r="O1186" s="32">
        <v>94</v>
      </c>
      <c r="P1186" s="30" t="s">
        <v>26</v>
      </c>
      <c r="Q1186" s="6" t="s">
        <v>4702</v>
      </c>
      <c r="R1186" s="6" t="s">
        <v>69</v>
      </c>
      <c r="S1186" s="6" t="s">
        <v>28</v>
      </c>
    </row>
    <row r="1187" spans="1:19" x14ac:dyDescent="0.25">
      <c r="A1187" s="32" t="s">
        <v>4820</v>
      </c>
      <c r="B1187" s="33" t="s">
        <v>4821</v>
      </c>
      <c r="C1187" s="32" t="s">
        <v>4822</v>
      </c>
      <c r="D1187" s="4">
        <f t="shared" si="18"/>
        <v>46146</v>
      </c>
      <c r="E1187" s="5" t="s">
        <v>4637</v>
      </c>
      <c r="F1187" s="32">
        <v>5</v>
      </c>
      <c r="G1187" s="32">
        <v>4.4000000000000004</v>
      </c>
      <c r="H1187" s="32" t="s">
        <v>249</v>
      </c>
      <c r="I1187" s="30" t="s">
        <v>4823</v>
      </c>
      <c r="J1187" s="32" t="s">
        <v>4824</v>
      </c>
      <c r="K1187" t="str">
        <f>VLOOKUP(J1187,[1]Sheet1!$B$2:$D$2034,3,0)</f>
        <v>NCF</v>
      </c>
      <c r="L1187" t="s">
        <v>4519</v>
      </c>
      <c r="M1187" s="32"/>
      <c r="N1187" s="32">
        <v>0.91400000000000003</v>
      </c>
      <c r="O1187" s="32">
        <v>95.7</v>
      </c>
      <c r="P1187" s="30" t="s">
        <v>26</v>
      </c>
      <c r="Q1187" s="6" t="s">
        <v>4702</v>
      </c>
      <c r="R1187" s="6" t="s">
        <v>162</v>
      </c>
      <c r="S1187" s="6" t="s">
        <v>28</v>
      </c>
    </row>
    <row r="1188" spans="1:19" x14ac:dyDescent="0.25">
      <c r="A1188" s="32"/>
      <c r="B1188" s="33" t="s">
        <v>4825</v>
      </c>
      <c r="C1188" s="32" t="s">
        <v>4826</v>
      </c>
      <c r="D1188" s="4">
        <f t="shared" si="18"/>
        <v>46146</v>
      </c>
      <c r="E1188" s="5" t="s">
        <v>4637</v>
      </c>
      <c r="F1188" s="32">
        <v>5</v>
      </c>
      <c r="G1188" s="32">
        <v>4.53</v>
      </c>
      <c r="H1188" s="32" t="s">
        <v>74</v>
      </c>
      <c r="I1188" s="30" t="s">
        <v>4827</v>
      </c>
      <c r="J1188" s="32" t="s">
        <v>4649</v>
      </c>
      <c r="K1188" t="str">
        <f>VLOOKUP(J1188,[1]Sheet1!$B$2:$D$2034,3,0)</f>
        <v>NCF</v>
      </c>
      <c r="L1188" t="s">
        <v>77</v>
      </c>
      <c r="M1188" s="32"/>
      <c r="N1188" s="32">
        <v>0.69899999999999995</v>
      </c>
      <c r="O1188" s="32">
        <v>84.95</v>
      </c>
      <c r="P1188" s="30" t="s">
        <v>26</v>
      </c>
      <c r="Q1188" s="6" t="s">
        <v>4702</v>
      </c>
      <c r="R1188" s="6" t="s">
        <v>162</v>
      </c>
      <c r="S1188" s="6" t="s">
        <v>28</v>
      </c>
    </row>
    <row r="1189" spans="1:19" ht="90" x14ac:dyDescent="0.25">
      <c r="A1189" s="32" t="s">
        <v>4828</v>
      </c>
      <c r="B1189" s="33" t="s">
        <v>4829</v>
      </c>
      <c r="C1189" s="32" t="s">
        <v>4830</v>
      </c>
      <c r="D1189" s="4">
        <f t="shared" si="18"/>
        <v>46146</v>
      </c>
      <c r="E1189" s="5" t="s">
        <v>4637</v>
      </c>
      <c r="F1189" s="32">
        <v>2</v>
      </c>
      <c r="G1189" s="32">
        <v>3.94</v>
      </c>
      <c r="H1189" s="32" t="s">
        <v>1156</v>
      </c>
      <c r="I1189" s="30" t="s">
        <v>4831</v>
      </c>
      <c r="J1189" s="32" t="s">
        <v>83</v>
      </c>
      <c r="K1189" t="str">
        <f>VLOOKUP(J1189,[1]Sheet1!$B$2:$D$2034,3,0)</f>
        <v>NCF</v>
      </c>
      <c r="L1189" t="s">
        <v>68</v>
      </c>
      <c r="M1189" s="32"/>
      <c r="N1189" s="32">
        <v>-0.498</v>
      </c>
      <c r="O1189" s="32">
        <v>25.1</v>
      </c>
      <c r="P1189" s="30" t="s">
        <v>36</v>
      </c>
      <c r="Q1189" s="6" t="s">
        <v>1288</v>
      </c>
      <c r="R1189" s="8" t="s">
        <v>139</v>
      </c>
      <c r="S1189" t="s">
        <v>37</v>
      </c>
    </row>
    <row r="1190" spans="1:19" x14ac:dyDescent="0.25">
      <c r="A1190" s="1"/>
      <c r="B1190" s="13" t="s">
        <v>4832</v>
      </c>
      <c r="C1190" s="2" t="s">
        <v>4833</v>
      </c>
      <c r="D1190" s="4">
        <f t="shared" si="18"/>
        <v>46146</v>
      </c>
      <c r="E1190" s="5" t="s">
        <v>4637</v>
      </c>
      <c r="F1190" s="2">
        <v>1</v>
      </c>
      <c r="G1190" s="2">
        <v>4.2300000000000004</v>
      </c>
      <c r="H1190" s="2" t="s">
        <v>176</v>
      </c>
      <c r="I1190" s="30" t="s">
        <v>4834</v>
      </c>
      <c r="J1190" s="2" t="s">
        <v>178</v>
      </c>
      <c r="K1190" t="str">
        <f>VLOOKUP(J1190,[1]Sheet1!$B$2:$D$2034,3,0)</f>
        <v>CF</v>
      </c>
      <c r="L1190" t="s">
        <v>179</v>
      </c>
      <c r="M1190" s="1"/>
      <c r="N1190" s="2">
        <v>0</v>
      </c>
      <c r="O1190" s="2">
        <v>50</v>
      </c>
      <c r="P1190" s="30" t="s">
        <v>36</v>
      </c>
      <c r="Q1190" s="6" t="s">
        <v>1562</v>
      </c>
      <c r="R1190" s="26" t="s">
        <v>1563</v>
      </c>
      <c r="S1190" t="s">
        <v>28</v>
      </c>
    </row>
    <row r="1191" spans="1:19" x14ac:dyDescent="0.25">
      <c r="A1191" s="1"/>
      <c r="B1191" s="13" t="s">
        <v>4835</v>
      </c>
      <c r="C1191" s="2" t="s">
        <v>4836</v>
      </c>
      <c r="D1191" s="4">
        <f t="shared" si="18"/>
        <v>46146</v>
      </c>
      <c r="E1191" s="5" t="s">
        <v>4637</v>
      </c>
      <c r="F1191" s="2">
        <v>1</v>
      </c>
      <c r="G1191" s="2">
        <v>4.55</v>
      </c>
      <c r="H1191" s="2" t="s">
        <v>2320</v>
      </c>
      <c r="I1191" s="30" t="s">
        <v>4837</v>
      </c>
      <c r="J1191" s="2" t="s">
        <v>2322</v>
      </c>
      <c r="K1191" t="str">
        <f>VLOOKUP(J1191,[1]Sheet1!$B$2:$D$2034,3,0)</f>
        <v>CF</v>
      </c>
      <c r="L1191" t="s">
        <v>2323</v>
      </c>
      <c r="M1191" s="1"/>
      <c r="N1191" s="2">
        <v>0</v>
      </c>
      <c r="O1191" s="2">
        <v>50</v>
      </c>
      <c r="P1191" s="30" t="s">
        <v>36</v>
      </c>
      <c r="Q1191" s="6" t="s">
        <v>1992</v>
      </c>
      <c r="R1191" s="8" t="s">
        <v>440</v>
      </c>
      <c r="S1191" t="s">
        <v>37</v>
      </c>
    </row>
    <row r="1192" spans="1:19" ht="45" x14ac:dyDescent="0.25">
      <c r="A1192" s="32" t="s">
        <v>4838</v>
      </c>
      <c r="B1192" s="33" t="s">
        <v>4839</v>
      </c>
      <c r="C1192" s="32" t="s">
        <v>4840</v>
      </c>
      <c r="D1192" s="4">
        <f t="shared" si="18"/>
        <v>46146</v>
      </c>
      <c r="E1192" s="5" t="s">
        <v>4637</v>
      </c>
      <c r="F1192" s="32">
        <v>5</v>
      </c>
      <c r="G1192" s="32">
        <v>4.37</v>
      </c>
      <c r="H1192" s="32" t="s">
        <v>4483</v>
      </c>
      <c r="I1192" s="30" t="s">
        <v>4841</v>
      </c>
      <c r="J1192" s="32" t="s">
        <v>4842</v>
      </c>
      <c r="K1192" t="str">
        <f>VLOOKUP(J1192,[1]Sheet1!$B$2:$D$2034,3,0)</f>
        <v>CF</v>
      </c>
      <c r="L1192" t="s">
        <v>4404</v>
      </c>
      <c r="M1192" s="9" t="s">
        <v>4843</v>
      </c>
      <c r="N1192" s="32">
        <v>0.90200000000000002</v>
      </c>
      <c r="O1192" s="32">
        <v>95.1</v>
      </c>
      <c r="P1192" s="30" t="s">
        <v>26</v>
      </c>
      <c r="R1192" s="6" t="s">
        <v>110</v>
      </c>
      <c r="S1192" t="s">
        <v>111</v>
      </c>
    </row>
    <row r="1193" spans="1:19" ht="30" x14ac:dyDescent="0.25">
      <c r="A1193" s="2" t="s">
        <v>4844</v>
      </c>
      <c r="B1193" s="13" t="s">
        <v>4845</v>
      </c>
      <c r="C1193" s="2" t="s">
        <v>4846</v>
      </c>
      <c r="D1193" s="4">
        <f t="shared" si="18"/>
        <v>46146</v>
      </c>
      <c r="E1193" s="5" t="s">
        <v>4637</v>
      </c>
      <c r="F1193" s="2">
        <v>1</v>
      </c>
      <c r="G1193" s="2">
        <v>2.87</v>
      </c>
      <c r="H1193" s="2" t="s">
        <v>1283</v>
      </c>
      <c r="I1193" s="30" t="s">
        <v>4847</v>
      </c>
      <c r="J1193" s="2" t="s">
        <v>1285</v>
      </c>
      <c r="K1193" t="str">
        <f>VLOOKUP(J1193,[1]Sheet1!$B$2:$D$2034,3,0)</f>
        <v>NCF</v>
      </c>
      <c r="L1193" t="s">
        <v>1286</v>
      </c>
      <c r="M1193" s="1"/>
      <c r="N1193" s="2">
        <v>0</v>
      </c>
      <c r="O1193" s="2">
        <v>50</v>
      </c>
      <c r="P1193" s="30" t="s">
        <v>36</v>
      </c>
      <c r="Q1193" s="6" t="s">
        <v>565</v>
      </c>
      <c r="R1193" s="8" t="s">
        <v>565</v>
      </c>
      <c r="S1193" t="s">
        <v>28</v>
      </c>
    </row>
    <row r="1194" spans="1:19" x14ac:dyDescent="0.25">
      <c r="A1194" s="32" t="s">
        <v>4848</v>
      </c>
      <c r="B1194" s="33" t="s">
        <v>4849</v>
      </c>
      <c r="C1194" s="32" t="s">
        <v>4850</v>
      </c>
      <c r="D1194" s="4">
        <f t="shared" si="18"/>
        <v>46147</v>
      </c>
      <c r="E1194" s="5" t="s">
        <v>4637</v>
      </c>
      <c r="F1194" s="32">
        <v>5</v>
      </c>
      <c r="G1194" s="32">
        <v>3.94</v>
      </c>
      <c r="H1194" s="32" t="s">
        <v>1156</v>
      </c>
      <c r="I1194" s="30" t="s">
        <v>4851</v>
      </c>
      <c r="J1194" s="32" t="s">
        <v>83</v>
      </c>
      <c r="K1194" t="str">
        <f>VLOOKUP(J1194,[1]Sheet1!$B$2:$D$2034,3,0)</f>
        <v>NCF</v>
      </c>
      <c r="L1194" t="s">
        <v>68</v>
      </c>
      <c r="M1194" s="32"/>
      <c r="N1194" s="32">
        <v>0.71299999999999997</v>
      </c>
      <c r="O1194" s="32">
        <v>85.65</v>
      </c>
      <c r="P1194" s="30" t="s">
        <v>26</v>
      </c>
      <c r="Q1194" s="6" t="s">
        <v>4702</v>
      </c>
      <c r="R1194" s="6" t="s">
        <v>162</v>
      </c>
      <c r="S1194" s="6" t="s">
        <v>28</v>
      </c>
    </row>
    <row r="1195" spans="1:19" x14ac:dyDescent="0.25">
      <c r="A1195" s="32" t="s">
        <v>4852</v>
      </c>
      <c r="B1195" s="33" t="s">
        <v>4853</v>
      </c>
      <c r="C1195" s="32" t="s">
        <v>4854</v>
      </c>
      <c r="D1195" s="4">
        <f t="shared" si="18"/>
        <v>46147</v>
      </c>
      <c r="E1195" s="5" t="s">
        <v>4637</v>
      </c>
      <c r="F1195" s="32">
        <v>5</v>
      </c>
      <c r="G1195" s="32">
        <v>4.41</v>
      </c>
      <c r="H1195" s="32" t="s">
        <v>1079</v>
      </c>
      <c r="I1195" s="30" t="s">
        <v>4855</v>
      </c>
      <c r="J1195" s="32" t="s">
        <v>4653</v>
      </c>
      <c r="K1195" t="str">
        <f>VLOOKUP(J1195,[1]Sheet1!$B$2:$D$2034,3,0)</f>
        <v>CF</v>
      </c>
      <c r="L1195" t="s">
        <v>68</v>
      </c>
      <c r="M1195" s="32"/>
      <c r="N1195" s="32">
        <v>0.77200000000000002</v>
      </c>
      <c r="O1195" s="32">
        <v>88.6</v>
      </c>
      <c r="P1195" s="30" t="s">
        <v>26</v>
      </c>
      <c r="Q1195" s="6" t="s">
        <v>4702</v>
      </c>
      <c r="R1195" s="6" t="s">
        <v>69</v>
      </c>
      <c r="S1195" s="6" t="s">
        <v>28</v>
      </c>
    </row>
    <row r="1196" spans="1:19" x14ac:dyDescent="0.25">
      <c r="A1196" s="32" t="s">
        <v>4856</v>
      </c>
      <c r="B1196" s="33" t="s">
        <v>4857</v>
      </c>
      <c r="C1196" s="32" t="s">
        <v>4858</v>
      </c>
      <c r="D1196" s="4">
        <f t="shared" si="18"/>
        <v>46147</v>
      </c>
      <c r="E1196" s="5" t="s">
        <v>4637</v>
      </c>
      <c r="F1196" s="32">
        <v>5</v>
      </c>
      <c r="G1196" s="32">
        <v>4.53</v>
      </c>
      <c r="H1196" s="32" t="s">
        <v>74</v>
      </c>
      <c r="I1196" s="30" t="s">
        <v>4859</v>
      </c>
      <c r="J1196" s="32" t="s">
        <v>4649</v>
      </c>
      <c r="K1196" t="str">
        <f>VLOOKUP(J1196,[1]Sheet1!$B$2:$D$2034,3,0)</f>
        <v>NCF</v>
      </c>
      <c r="L1196" t="s">
        <v>77</v>
      </c>
      <c r="M1196" s="9" t="s">
        <v>4860</v>
      </c>
      <c r="N1196" s="32">
        <v>0.88300000000000001</v>
      </c>
      <c r="O1196" s="32">
        <v>94.15</v>
      </c>
      <c r="P1196" s="30" t="s">
        <v>26</v>
      </c>
      <c r="R1196" s="6" t="s">
        <v>128</v>
      </c>
      <c r="S1196" t="s">
        <v>37</v>
      </c>
    </row>
    <row r="1197" spans="1:19" x14ac:dyDescent="0.25">
      <c r="A1197" s="32" t="s">
        <v>4861</v>
      </c>
      <c r="B1197" s="33" t="s">
        <v>4862</v>
      </c>
      <c r="C1197" s="32" t="s">
        <v>4863</v>
      </c>
      <c r="D1197" s="4">
        <f t="shared" si="18"/>
        <v>46147</v>
      </c>
      <c r="E1197" s="5" t="s">
        <v>4637</v>
      </c>
      <c r="F1197" s="32">
        <v>5</v>
      </c>
      <c r="G1197" s="32">
        <v>4.37</v>
      </c>
      <c r="H1197" s="32" t="s">
        <v>4483</v>
      </c>
      <c r="I1197" s="30" t="s">
        <v>4864</v>
      </c>
      <c r="J1197" s="32" t="s">
        <v>4842</v>
      </c>
      <c r="K1197" t="str">
        <f>VLOOKUP(J1197,[1]Sheet1!$B$2:$D$2034,3,0)</f>
        <v>CF</v>
      </c>
      <c r="L1197" t="s">
        <v>4404</v>
      </c>
      <c r="M1197" s="9" t="s">
        <v>4865</v>
      </c>
      <c r="N1197" s="32">
        <v>0.61099999999999999</v>
      </c>
      <c r="O1197" s="32">
        <v>80.55</v>
      </c>
      <c r="P1197" s="30" t="s">
        <v>26</v>
      </c>
      <c r="Q1197" s="6" t="s">
        <v>4702</v>
      </c>
      <c r="R1197" s="6" t="s">
        <v>69</v>
      </c>
      <c r="S1197" s="6" t="s">
        <v>28</v>
      </c>
    </row>
    <row r="1198" spans="1:19" x14ac:dyDescent="0.25">
      <c r="A1198" s="32" t="s">
        <v>4866</v>
      </c>
      <c r="B1198" s="33" t="s">
        <v>4867</v>
      </c>
      <c r="C1198" s="32" t="s">
        <v>4868</v>
      </c>
      <c r="D1198" s="4">
        <f t="shared" si="18"/>
        <v>46147</v>
      </c>
      <c r="E1198" s="5" t="s">
        <v>4637</v>
      </c>
      <c r="F1198" s="32">
        <v>5</v>
      </c>
      <c r="G1198" s="32">
        <v>4.41</v>
      </c>
      <c r="H1198" s="32" t="s">
        <v>1079</v>
      </c>
      <c r="I1198" s="30" t="s">
        <v>4869</v>
      </c>
      <c r="J1198" s="32" t="s">
        <v>4653</v>
      </c>
      <c r="K1198" t="str">
        <f>VLOOKUP(J1198,[1]Sheet1!$B$2:$D$2034,3,0)</f>
        <v>CF</v>
      </c>
      <c r="L1198" t="s">
        <v>68</v>
      </c>
      <c r="M1198" s="32"/>
      <c r="N1198" s="32">
        <v>0.57199999999999995</v>
      </c>
      <c r="O1198" s="32">
        <v>78.599999999999994</v>
      </c>
      <c r="P1198" s="30" t="s">
        <v>26</v>
      </c>
      <c r="Q1198" s="6" t="s">
        <v>4702</v>
      </c>
      <c r="R1198" s="6" t="s">
        <v>69</v>
      </c>
      <c r="S1198" s="6" t="s">
        <v>28</v>
      </c>
    </row>
    <row r="1199" spans="1:19" x14ac:dyDescent="0.25">
      <c r="A1199" s="32"/>
      <c r="B1199" s="33" t="s">
        <v>4870</v>
      </c>
      <c r="C1199" s="32" t="s">
        <v>4871</v>
      </c>
      <c r="D1199" s="4">
        <f t="shared" si="18"/>
        <v>46147</v>
      </c>
      <c r="E1199" s="5" t="s">
        <v>4637</v>
      </c>
      <c r="F1199" s="32">
        <v>3</v>
      </c>
      <c r="G1199" s="32">
        <v>4.1500000000000004</v>
      </c>
      <c r="H1199" s="32" t="s">
        <v>4872</v>
      </c>
      <c r="I1199" s="30" t="s">
        <v>4873</v>
      </c>
      <c r="J1199" s="32" t="s">
        <v>4874</v>
      </c>
      <c r="K1199" t="str">
        <f>VLOOKUP(J1199,[1]Sheet1!$B$2:$D$2034,3,0)</f>
        <v>NCF</v>
      </c>
      <c r="L1199" t="s">
        <v>4875</v>
      </c>
      <c r="M1199" s="32"/>
      <c r="N1199" s="32">
        <v>0</v>
      </c>
      <c r="O1199" s="32">
        <v>50</v>
      </c>
      <c r="P1199" s="30" t="s">
        <v>36</v>
      </c>
      <c r="Q1199" s="6" t="s">
        <v>1583</v>
      </c>
      <c r="R1199" s="8" t="s">
        <v>155</v>
      </c>
      <c r="S1199" t="s">
        <v>111</v>
      </c>
    </row>
    <row r="1200" spans="1:19" x14ac:dyDescent="0.25">
      <c r="A1200" s="32" t="s">
        <v>4876</v>
      </c>
      <c r="B1200" s="33" t="s">
        <v>4877</v>
      </c>
      <c r="C1200" s="32" t="s">
        <v>4878</v>
      </c>
      <c r="D1200" s="4">
        <f t="shared" si="18"/>
        <v>46147</v>
      </c>
      <c r="E1200" s="5" t="s">
        <v>4637</v>
      </c>
      <c r="F1200" s="32">
        <v>3</v>
      </c>
      <c r="G1200" s="32">
        <v>2.89</v>
      </c>
      <c r="H1200" s="32" t="s">
        <v>41</v>
      </c>
      <c r="I1200" s="30" t="s">
        <v>4879</v>
      </c>
      <c r="J1200" s="32" t="s">
        <v>4798</v>
      </c>
      <c r="K1200" t="str">
        <f>VLOOKUP(J1200,[1]Sheet1!$B$2:$D$2034,3,0)</f>
        <v>NCF</v>
      </c>
      <c r="L1200" t="s">
        <v>44</v>
      </c>
      <c r="M1200" s="32"/>
      <c r="N1200" s="32">
        <v>-0.40100000000000002</v>
      </c>
      <c r="O1200" s="32">
        <v>29.95</v>
      </c>
      <c r="P1200" s="30" t="s">
        <v>36</v>
      </c>
      <c r="Q1200" s="6" t="s">
        <v>1583</v>
      </c>
      <c r="R1200" s="8" t="s">
        <v>155</v>
      </c>
      <c r="S1200" t="s">
        <v>111</v>
      </c>
    </row>
    <row r="1201" spans="1:19" x14ac:dyDescent="0.25">
      <c r="A1201" s="32" t="s">
        <v>4880</v>
      </c>
      <c r="B1201" s="33" t="s">
        <v>4881</v>
      </c>
      <c r="C1201" s="32" t="s">
        <v>4882</v>
      </c>
      <c r="D1201" s="4">
        <f t="shared" si="18"/>
        <v>46147</v>
      </c>
      <c r="E1201" s="5" t="s">
        <v>4637</v>
      </c>
      <c r="F1201" s="32">
        <v>2</v>
      </c>
      <c r="G1201" s="32">
        <v>4.53</v>
      </c>
      <c r="H1201" s="32" t="s">
        <v>74</v>
      </c>
      <c r="I1201" s="30" t="s">
        <v>4883</v>
      </c>
      <c r="J1201" s="32" t="s">
        <v>4649</v>
      </c>
      <c r="K1201" t="str">
        <f>VLOOKUP(J1201,[1]Sheet1!$B$2:$D$2034,3,0)</f>
        <v>NCF</v>
      </c>
      <c r="L1201" t="s">
        <v>77</v>
      </c>
      <c r="M1201" s="32"/>
      <c r="N1201" s="32">
        <v>-0.318</v>
      </c>
      <c r="O1201" s="32">
        <v>34.1</v>
      </c>
      <c r="P1201" s="30" t="s">
        <v>36</v>
      </c>
      <c r="Q1201" s="6" t="s">
        <v>1481</v>
      </c>
      <c r="R1201" s="8" t="s">
        <v>45</v>
      </c>
      <c r="S1201" t="s">
        <v>37</v>
      </c>
    </row>
    <row r="1202" spans="1:19" x14ac:dyDescent="0.25">
      <c r="A1202" s="24"/>
      <c r="B1202" s="23" t="s">
        <v>4884</v>
      </c>
      <c r="C1202" s="24" t="s">
        <v>4885</v>
      </c>
      <c r="D1202" s="4">
        <f t="shared" si="18"/>
        <v>46147</v>
      </c>
      <c r="E1202" s="5" t="s">
        <v>4637</v>
      </c>
      <c r="F1202" s="24">
        <v>5</v>
      </c>
      <c r="G1202" s="24">
        <v>3.94</v>
      </c>
      <c r="H1202" s="24" t="s">
        <v>1156</v>
      </c>
      <c r="J1202" s="24" t="s">
        <v>83</v>
      </c>
      <c r="K1202" t="str">
        <f>VLOOKUP(J1202,[1]Sheet1!$B$2:$D$2034,3,0)</f>
        <v>NCF</v>
      </c>
      <c r="L1202" t="s">
        <v>68</v>
      </c>
      <c r="M1202" s="24"/>
      <c r="N1202" s="24">
        <v>0</v>
      </c>
      <c r="O1202" s="24">
        <v>50</v>
      </c>
      <c r="P1202" s="102" t="s">
        <v>26</v>
      </c>
      <c r="Q1202" s="24" t="s">
        <v>4702</v>
      </c>
      <c r="R1202" s="6" t="s">
        <v>162</v>
      </c>
      <c r="S1202" s="6" t="s">
        <v>28</v>
      </c>
    </row>
    <row r="1203" spans="1:19" ht="60" x14ac:dyDescent="0.25">
      <c r="A1203" s="32" t="s">
        <v>4886</v>
      </c>
      <c r="B1203" s="33" t="s">
        <v>4887</v>
      </c>
      <c r="C1203" s="32" t="s">
        <v>4888</v>
      </c>
      <c r="D1203" s="4">
        <f t="shared" si="18"/>
        <v>46147</v>
      </c>
      <c r="E1203" s="5" t="s">
        <v>4637</v>
      </c>
      <c r="F1203" s="32">
        <v>5</v>
      </c>
      <c r="G1203" s="32">
        <v>4.53</v>
      </c>
      <c r="H1203" s="32" t="s">
        <v>74</v>
      </c>
      <c r="I1203" s="30" t="s">
        <v>4889</v>
      </c>
      <c r="J1203" s="32" t="s">
        <v>4649</v>
      </c>
      <c r="K1203" t="str">
        <f>VLOOKUP(J1203,[1]Sheet1!$B$2:$D$2034,3,0)</f>
        <v>NCF</v>
      </c>
      <c r="L1203" t="s">
        <v>77</v>
      </c>
      <c r="M1203" s="32"/>
      <c r="N1203" s="32">
        <v>0.82399999999999995</v>
      </c>
      <c r="O1203" s="32">
        <v>91.2</v>
      </c>
      <c r="P1203" s="30" t="s">
        <v>26</v>
      </c>
      <c r="R1203" s="6" t="s">
        <v>4104</v>
      </c>
      <c r="S1203" t="s">
        <v>37</v>
      </c>
    </row>
    <row r="1204" spans="1:19" ht="75" x14ac:dyDescent="0.25">
      <c r="A1204" s="32" t="s">
        <v>4890</v>
      </c>
      <c r="B1204" s="33" t="s">
        <v>4891</v>
      </c>
      <c r="C1204" s="32" t="s">
        <v>4892</v>
      </c>
      <c r="D1204" s="4">
        <f t="shared" si="18"/>
        <v>46147</v>
      </c>
      <c r="E1204" s="5" t="s">
        <v>4637</v>
      </c>
      <c r="F1204" s="32">
        <v>1</v>
      </c>
      <c r="G1204" s="32">
        <v>3.94</v>
      </c>
      <c r="H1204" s="32" t="s">
        <v>1156</v>
      </c>
      <c r="I1204" s="30" t="s">
        <v>4893</v>
      </c>
      <c r="J1204" s="32" t="s">
        <v>83</v>
      </c>
      <c r="K1204" t="str">
        <f>VLOOKUP(J1204,[1]Sheet1!$B$2:$D$2034,3,0)</f>
        <v>NCF</v>
      </c>
      <c r="L1204" t="s">
        <v>68</v>
      </c>
      <c r="M1204" s="32"/>
      <c r="N1204" s="32">
        <v>0</v>
      </c>
      <c r="O1204" s="32">
        <v>50</v>
      </c>
      <c r="P1204" s="30" t="s">
        <v>36</v>
      </c>
      <c r="Q1204" s="6" t="s">
        <v>1509</v>
      </c>
      <c r="R1204" s="8" t="s">
        <v>45</v>
      </c>
      <c r="S1204" t="s">
        <v>37</v>
      </c>
    </row>
    <row r="1205" spans="1:19" ht="45" x14ac:dyDescent="0.25">
      <c r="A1205" s="2" t="s">
        <v>4894</v>
      </c>
      <c r="B1205" s="13" t="s">
        <v>4895</v>
      </c>
      <c r="C1205" s="2" t="s">
        <v>4896</v>
      </c>
      <c r="D1205" s="4">
        <f t="shared" si="18"/>
        <v>46147</v>
      </c>
      <c r="E1205" s="5" t="s">
        <v>4637</v>
      </c>
      <c r="F1205" s="2">
        <v>5</v>
      </c>
      <c r="G1205" s="2">
        <v>5</v>
      </c>
      <c r="H1205" s="2" t="s">
        <v>4509</v>
      </c>
      <c r="I1205" s="30" t="s">
        <v>4897</v>
      </c>
      <c r="J1205" s="2" t="s">
        <v>4511</v>
      </c>
      <c r="K1205" t="str">
        <f>VLOOKUP(J1205,[1]Sheet1!$B$2:$D$2034,3,0)</f>
        <v>CF</v>
      </c>
      <c r="L1205" t="s">
        <v>4404</v>
      </c>
      <c r="M1205" s="9" t="s">
        <v>4898</v>
      </c>
      <c r="N1205" s="2">
        <v>0.96799999999999997</v>
      </c>
      <c r="O1205" s="2">
        <v>98.4</v>
      </c>
      <c r="P1205" s="30" t="s">
        <v>26</v>
      </c>
      <c r="R1205" s="6" t="s">
        <v>110</v>
      </c>
      <c r="S1205" t="s">
        <v>111</v>
      </c>
    </row>
    <row r="1206" spans="1:19" x14ac:dyDescent="0.25">
      <c r="A1206" s="32" t="s">
        <v>4899</v>
      </c>
      <c r="B1206" s="33" t="s">
        <v>4900</v>
      </c>
      <c r="C1206" s="32" t="s">
        <v>4901</v>
      </c>
      <c r="D1206" s="4">
        <f t="shared" si="18"/>
        <v>46147</v>
      </c>
      <c r="E1206" s="5" t="s">
        <v>4637</v>
      </c>
      <c r="F1206" s="32">
        <v>3</v>
      </c>
      <c r="G1206" s="32">
        <v>4.8899999999999997</v>
      </c>
      <c r="H1206" s="32" t="s">
        <v>4516</v>
      </c>
      <c r="I1206" s="30" t="s">
        <v>4902</v>
      </c>
      <c r="J1206" s="32" t="s">
        <v>4518</v>
      </c>
      <c r="K1206" t="str">
        <f>VLOOKUP(J1206,[1]Sheet1!$B$2:$D$2034,3,0)</f>
        <v>NCF</v>
      </c>
      <c r="L1206" t="s">
        <v>4519</v>
      </c>
      <c r="M1206" s="9" t="s">
        <v>4903</v>
      </c>
      <c r="N1206" s="32">
        <v>-0.17799999999999999</v>
      </c>
      <c r="O1206" s="32">
        <v>41.1</v>
      </c>
      <c r="P1206" s="30" t="s">
        <v>36</v>
      </c>
      <c r="Q1206" s="6" t="s">
        <v>2904</v>
      </c>
      <c r="R1206" s="8" t="s">
        <v>360</v>
      </c>
      <c r="S1206" t="s">
        <v>103</v>
      </c>
    </row>
    <row r="1207" spans="1:19" ht="45" x14ac:dyDescent="0.25">
      <c r="A1207" s="32" t="s">
        <v>4904</v>
      </c>
      <c r="B1207" s="33" t="s">
        <v>4905</v>
      </c>
      <c r="C1207" s="32" t="s">
        <v>4906</v>
      </c>
      <c r="D1207" s="4">
        <f t="shared" si="18"/>
        <v>46147</v>
      </c>
      <c r="E1207" s="5" t="s">
        <v>4637</v>
      </c>
      <c r="F1207" s="32">
        <v>2</v>
      </c>
      <c r="G1207" s="32">
        <v>3.95</v>
      </c>
      <c r="H1207" s="32" t="s">
        <v>4342</v>
      </c>
      <c r="I1207" s="30" t="s">
        <v>4907</v>
      </c>
      <c r="J1207" s="32" t="s">
        <v>4908</v>
      </c>
      <c r="K1207" t="str">
        <f>VLOOKUP(J1207,[1]Sheet1!$B$2:$D$2034,3,0)</f>
        <v>CF</v>
      </c>
      <c r="L1207" s="31" t="s">
        <v>4345</v>
      </c>
      <c r="M1207" s="9" t="s">
        <v>4909</v>
      </c>
      <c r="N1207" s="32">
        <v>0</v>
      </c>
      <c r="O1207" s="32">
        <v>50</v>
      </c>
      <c r="P1207" s="30" t="s">
        <v>36</v>
      </c>
      <c r="Q1207" s="6" t="s">
        <v>440</v>
      </c>
      <c r="R1207" s="8" t="s">
        <v>440</v>
      </c>
      <c r="S1207" t="s">
        <v>37</v>
      </c>
    </row>
    <row r="1208" spans="1:19" ht="45" x14ac:dyDescent="0.25">
      <c r="A1208" s="32" t="s">
        <v>4910</v>
      </c>
      <c r="B1208" s="33" t="s">
        <v>4911</v>
      </c>
      <c r="C1208" s="32" t="s">
        <v>4912</v>
      </c>
      <c r="D1208" s="4">
        <f t="shared" si="18"/>
        <v>46147</v>
      </c>
      <c r="E1208" s="5" t="s">
        <v>4637</v>
      </c>
      <c r="F1208" s="32">
        <v>5</v>
      </c>
      <c r="G1208" s="32">
        <v>4.4800000000000004</v>
      </c>
      <c r="H1208" s="32" t="s">
        <v>4780</v>
      </c>
      <c r="I1208" s="30" t="s">
        <v>4913</v>
      </c>
      <c r="J1208" s="32" t="s">
        <v>4782</v>
      </c>
      <c r="K1208" t="str">
        <f>VLOOKUP(J1208,[1]Sheet1!$B$2:$D$2034,3,0)</f>
        <v>NCF</v>
      </c>
      <c r="L1208" t="s">
        <v>77</v>
      </c>
      <c r="M1208" s="9" t="s">
        <v>4914</v>
      </c>
      <c r="N1208" s="32">
        <v>0.93799999999999994</v>
      </c>
      <c r="O1208" s="32">
        <v>96.9</v>
      </c>
      <c r="P1208" s="30" t="s">
        <v>26</v>
      </c>
      <c r="R1208" s="6" t="s">
        <v>162</v>
      </c>
      <c r="S1208" t="s">
        <v>28</v>
      </c>
    </row>
    <row r="1209" spans="1:19" x14ac:dyDescent="0.25">
      <c r="A1209" s="32" t="s">
        <v>4915</v>
      </c>
      <c r="B1209" s="33" t="s">
        <v>4916</v>
      </c>
      <c r="C1209" s="32" t="s">
        <v>4917</v>
      </c>
      <c r="D1209" s="4">
        <f t="shared" si="18"/>
        <v>46147</v>
      </c>
      <c r="E1209" s="5" t="s">
        <v>4637</v>
      </c>
      <c r="F1209" s="32">
        <v>5</v>
      </c>
      <c r="G1209" s="32">
        <v>4.5199999999999996</v>
      </c>
      <c r="H1209" s="32" t="s">
        <v>1169</v>
      </c>
      <c r="I1209" s="30" t="s">
        <v>4918</v>
      </c>
      <c r="J1209" s="32" t="s">
        <v>1171</v>
      </c>
      <c r="K1209" t="str">
        <f>VLOOKUP(J1209,[1]Sheet1!$B$2:$D$2034,3,0)</f>
        <v>CF</v>
      </c>
      <c r="L1209" t="s">
        <v>252</v>
      </c>
      <c r="M1209" s="32"/>
      <c r="N1209" s="32">
        <v>0.625</v>
      </c>
      <c r="O1209" s="32">
        <v>81.25</v>
      </c>
      <c r="P1209" s="30" t="s">
        <v>26</v>
      </c>
      <c r="Q1209" s="6" t="s">
        <v>339</v>
      </c>
      <c r="R1209" s="6" t="s">
        <v>4919</v>
      </c>
      <c r="S1209" t="s">
        <v>28</v>
      </c>
    </row>
    <row r="1210" spans="1:19" ht="30" x14ac:dyDescent="0.25">
      <c r="A1210" s="32" t="s">
        <v>4920</v>
      </c>
      <c r="B1210" s="33" t="s">
        <v>4921</v>
      </c>
      <c r="C1210" s="32" t="s">
        <v>4922</v>
      </c>
      <c r="D1210" s="4">
        <f t="shared" si="18"/>
        <v>46147</v>
      </c>
      <c r="E1210" s="5" t="s">
        <v>4637</v>
      </c>
      <c r="F1210" s="32">
        <v>2</v>
      </c>
      <c r="G1210" s="32">
        <v>4.41</v>
      </c>
      <c r="H1210" s="32" t="s">
        <v>1079</v>
      </c>
      <c r="I1210" s="30" t="s">
        <v>4923</v>
      </c>
      <c r="J1210" s="32" t="s">
        <v>4653</v>
      </c>
      <c r="K1210" t="str">
        <f>VLOOKUP(J1210,[1]Sheet1!$B$2:$D$2034,3,0)</f>
        <v>CF</v>
      </c>
      <c r="L1210" t="s">
        <v>68</v>
      </c>
      <c r="M1210" s="9" t="s">
        <v>4924</v>
      </c>
      <c r="N1210" s="32">
        <v>-0.59399999999999997</v>
      </c>
      <c r="O1210" s="32">
        <v>20.3</v>
      </c>
      <c r="P1210" s="30" t="s">
        <v>36</v>
      </c>
      <c r="Q1210" s="6" t="s">
        <v>1540</v>
      </c>
      <c r="R1210" s="8" t="s">
        <v>243</v>
      </c>
      <c r="S1210" t="s">
        <v>103</v>
      </c>
    </row>
    <row r="1211" spans="1:19" x14ac:dyDescent="0.25">
      <c r="A1211" s="32" t="s">
        <v>4925</v>
      </c>
      <c r="B1211" s="33" t="s">
        <v>4926</v>
      </c>
      <c r="C1211" s="32" t="s">
        <v>4927</v>
      </c>
      <c r="D1211" s="4">
        <f t="shared" si="18"/>
        <v>46147</v>
      </c>
      <c r="E1211" s="5" t="s">
        <v>4637</v>
      </c>
      <c r="F1211" s="32">
        <v>3</v>
      </c>
      <c r="G1211" s="32">
        <v>4.08</v>
      </c>
      <c r="H1211" s="32" t="s">
        <v>427</v>
      </c>
      <c r="I1211" s="30" t="s">
        <v>4928</v>
      </c>
      <c r="J1211" s="32" t="s">
        <v>429</v>
      </c>
      <c r="K1211" t="str">
        <f>VLOOKUP(J1211,[1]Sheet1!$B$2:$D$2034,3,0)</f>
        <v>CF</v>
      </c>
      <c r="L1211" t="s">
        <v>138</v>
      </c>
      <c r="M1211" s="32"/>
      <c r="N1211" s="32">
        <v>0.38</v>
      </c>
      <c r="O1211" s="32">
        <v>69</v>
      </c>
      <c r="P1211" s="30" t="s">
        <v>36</v>
      </c>
      <c r="Q1211" s="6" t="s">
        <v>1583</v>
      </c>
      <c r="R1211" s="8" t="s">
        <v>155</v>
      </c>
      <c r="S1211" t="s">
        <v>111</v>
      </c>
    </row>
    <row r="1212" spans="1:19" ht="30" x14ac:dyDescent="0.25">
      <c r="A1212" s="32" t="s">
        <v>4929</v>
      </c>
      <c r="B1212" s="33" t="s">
        <v>4930</v>
      </c>
      <c r="C1212" s="32" t="s">
        <v>4931</v>
      </c>
      <c r="D1212" s="4">
        <f t="shared" si="18"/>
        <v>46148</v>
      </c>
      <c r="E1212" s="5" t="s">
        <v>4637</v>
      </c>
      <c r="F1212" s="32">
        <v>5</v>
      </c>
      <c r="G1212" s="32">
        <v>3.94</v>
      </c>
      <c r="H1212" s="32" t="s">
        <v>1156</v>
      </c>
      <c r="I1212" s="30" t="s">
        <v>4932</v>
      </c>
      <c r="J1212" s="32" t="s">
        <v>83</v>
      </c>
      <c r="K1212" t="str">
        <f>VLOOKUP(J1212,[1]Sheet1!$B$2:$D$2034,3,0)</f>
        <v>NCF</v>
      </c>
      <c r="L1212" t="s">
        <v>68</v>
      </c>
      <c r="M1212" s="32"/>
      <c r="N1212" s="32">
        <v>0.84399999999999997</v>
      </c>
      <c r="O1212" s="32">
        <v>92.2</v>
      </c>
      <c r="P1212" s="30" t="s">
        <v>26</v>
      </c>
      <c r="Q1212" s="6" t="s">
        <v>4702</v>
      </c>
      <c r="R1212" s="6" t="s">
        <v>162</v>
      </c>
      <c r="S1212" s="6" t="s">
        <v>28</v>
      </c>
    </row>
    <row r="1213" spans="1:19" x14ac:dyDescent="0.25">
      <c r="A1213" s="32" t="s">
        <v>4933</v>
      </c>
      <c r="B1213" s="33" t="s">
        <v>4934</v>
      </c>
      <c r="C1213" s="32" t="s">
        <v>4935</v>
      </c>
      <c r="D1213" s="4">
        <f t="shared" si="18"/>
        <v>46148</v>
      </c>
      <c r="E1213" s="5" t="s">
        <v>4637</v>
      </c>
      <c r="F1213" s="32">
        <v>5</v>
      </c>
      <c r="G1213" s="32">
        <v>3.94</v>
      </c>
      <c r="H1213" s="32" t="s">
        <v>1156</v>
      </c>
      <c r="I1213" s="30" t="s">
        <v>4936</v>
      </c>
      <c r="J1213" s="32" t="s">
        <v>83</v>
      </c>
      <c r="K1213" t="str">
        <f>VLOOKUP(J1213,[1]Sheet1!$B$2:$D$2034,3,0)</f>
        <v>NCF</v>
      </c>
      <c r="L1213" t="s">
        <v>68</v>
      </c>
      <c r="M1213" s="32"/>
      <c r="N1213" s="32">
        <v>0.69799999999999995</v>
      </c>
      <c r="O1213" s="32">
        <v>84.9</v>
      </c>
      <c r="P1213" s="30" t="s">
        <v>26</v>
      </c>
      <c r="Q1213" s="6" t="s">
        <v>4937</v>
      </c>
      <c r="R1213" s="34" t="s">
        <v>4938</v>
      </c>
      <c r="S1213" t="s">
        <v>37</v>
      </c>
    </row>
    <row r="1214" spans="1:19" x14ac:dyDescent="0.25">
      <c r="A1214" s="32"/>
      <c r="B1214" s="33" t="s">
        <v>4058</v>
      </c>
      <c r="C1214" s="32" t="s">
        <v>4939</v>
      </c>
      <c r="D1214" s="4">
        <f t="shared" si="18"/>
        <v>46148</v>
      </c>
      <c r="E1214" s="5" t="s">
        <v>4637</v>
      </c>
      <c r="F1214" s="32">
        <v>1</v>
      </c>
      <c r="G1214" s="32">
        <v>3.94</v>
      </c>
      <c r="H1214" s="32" t="s">
        <v>1156</v>
      </c>
      <c r="I1214" s="30" t="s">
        <v>4940</v>
      </c>
      <c r="J1214" s="32" t="s">
        <v>83</v>
      </c>
      <c r="K1214" t="str">
        <f>VLOOKUP(J1214,[1]Sheet1!$B$2:$D$2034,3,0)</f>
        <v>NCF</v>
      </c>
      <c r="L1214" t="s">
        <v>68</v>
      </c>
      <c r="M1214" s="32"/>
      <c r="N1214" s="32">
        <v>-0.54200000000000004</v>
      </c>
      <c r="O1214" s="32">
        <v>22.9</v>
      </c>
      <c r="P1214" s="30" t="s">
        <v>36</v>
      </c>
      <c r="Q1214" s="6" t="s">
        <v>3547</v>
      </c>
      <c r="R1214" s="6" t="s">
        <v>28</v>
      </c>
      <c r="S1214" s="6" t="s">
        <v>28</v>
      </c>
    </row>
    <row r="1215" spans="1:19" ht="30" x14ac:dyDescent="0.25">
      <c r="A1215" s="32" t="s">
        <v>4941</v>
      </c>
      <c r="B1215" s="33" t="s">
        <v>4942</v>
      </c>
      <c r="C1215" s="32" t="s">
        <v>4943</v>
      </c>
      <c r="D1215" s="4">
        <f t="shared" si="18"/>
        <v>46148</v>
      </c>
      <c r="E1215" s="5" t="s">
        <v>4637</v>
      </c>
      <c r="F1215" s="32">
        <v>2</v>
      </c>
      <c r="G1215" s="32">
        <v>3.7</v>
      </c>
      <c r="H1215" s="32" t="s">
        <v>2901</v>
      </c>
      <c r="I1215" s="30" t="s">
        <v>4944</v>
      </c>
      <c r="J1215" s="32" t="s">
        <v>4945</v>
      </c>
      <c r="K1215" t="str">
        <f>VLOOKUP(J1215,[1]Sheet1!$B$2:$D$2034,3,0)</f>
        <v>CF</v>
      </c>
      <c r="L1215" t="s">
        <v>224</v>
      </c>
      <c r="M1215" s="32"/>
      <c r="N1215" s="32">
        <v>-0.93500000000000005</v>
      </c>
      <c r="O1215" s="32">
        <v>3.25</v>
      </c>
      <c r="P1215" s="30" t="s">
        <v>36</v>
      </c>
      <c r="Q1215" s="6" t="s">
        <v>346</v>
      </c>
      <c r="R1215" s="8" t="s">
        <v>3461</v>
      </c>
      <c r="S1215" t="s">
        <v>37</v>
      </c>
    </row>
    <row r="1216" spans="1:19" ht="30" x14ac:dyDescent="0.25">
      <c r="A1216" s="32" t="s">
        <v>4946</v>
      </c>
      <c r="B1216" s="33" t="s">
        <v>4947</v>
      </c>
      <c r="C1216" s="32" t="s">
        <v>4948</v>
      </c>
      <c r="D1216" s="4">
        <f t="shared" si="18"/>
        <v>46148</v>
      </c>
      <c r="E1216" s="5" t="s">
        <v>4637</v>
      </c>
      <c r="F1216" s="32">
        <v>5</v>
      </c>
      <c r="G1216" s="32">
        <v>3.94</v>
      </c>
      <c r="H1216" s="32" t="s">
        <v>1156</v>
      </c>
      <c r="I1216" s="30" t="s">
        <v>4949</v>
      </c>
      <c r="J1216" s="32" t="s">
        <v>83</v>
      </c>
      <c r="K1216" t="str">
        <f>VLOOKUP(J1216,[1]Sheet1!$B$2:$D$2034,3,0)</f>
        <v>NCF</v>
      </c>
      <c r="L1216" t="s">
        <v>68</v>
      </c>
      <c r="M1216" s="32"/>
      <c r="N1216" s="32">
        <v>0.63100000000000001</v>
      </c>
      <c r="O1216" s="32">
        <v>81.55</v>
      </c>
      <c r="P1216" s="30" t="s">
        <v>26</v>
      </c>
      <c r="R1216" s="6" t="s">
        <v>4950</v>
      </c>
      <c r="S1216" t="s">
        <v>37</v>
      </c>
    </row>
    <row r="1217" spans="1:19" ht="30" x14ac:dyDescent="0.25">
      <c r="A1217" s="32" t="s">
        <v>4951</v>
      </c>
      <c r="B1217" s="33" t="s">
        <v>4952</v>
      </c>
      <c r="C1217" s="32" t="s">
        <v>4953</v>
      </c>
      <c r="D1217" s="4">
        <f t="shared" si="18"/>
        <v>46148</v>
      </c>
      <c r="E1217" s="5" t="s">
        <v>4637</v>
      </c>
      <c r="F1217" s="32">
        <v>4</v>
      </c>
      <c r="G1217" s="32">
        <v>4.09</v>
      </c>
      <c r="H1217" s="32" t="s">
        <v>194</v>
      </c>
      <c r="I1217" s="30" t="s">
        <v>4954</v>
      </c>
      <c r="J1217" s="32" t="s">
        <v>196</v>
      </c>
      <c r="K1217" t="str">
        <f>VLOOKUP(J1217,[1]Sheet1!$B$2:$D$2034,3,0)</f>
        <v>CF</v>
      </c>
      <c r="L1217" t="s">
        <v>197</v>
      </c>
      <c r="M1217" s="32"/>
      <c r="N1217" s="32">
        <v>-0.39</v>
      </c>
      <c r="O1217" s="32">
        <v>30.5</v>
      </c>
      <c r="P1217" s="30" t="s">
        <v>36</v>
      </c>
      <c r="Q1217" s="6" t="s">
        <v>1248</v>
      </c>
      <c r="R1217" s="8" t="s">
        <v>1248</v>
      </c>
      <c r="S1217" t="s">
        <v>28</v>
      </c>
    </row>
    <row r="1218" spans="1:19" ht="30" x14ac:dyDescent="0.25">
      <c r="A1218" s="32" t="s">
        <v>4955</v>
      </c>
      <c r="B1218" s="33" t="s">
        <v>4956</v>
      </c>
      <c r="C1218" s="32" t="s">
        <v>4957</v>
      </c>
      <c r="D1218" s="4">
        <f t="shared" ref="D1218:D1281" si="19">DATEVALUE(LEFT(C1218,10))</f>
        <v>46148</v>
      </c>
      <c r="E1218" s="5" t="s">
        <v>4637</v>
      </c>
      <c r="F1218" s="32">
        <v>1</v>
      </c>
      <c r="G1218" s="32">
        <v>3.9</v>
      </c>
      <c r="H1218" s="32" t="s">
        <v>558</v>
      </c>
      <c r="I1218" s="30" t="s">
        <v>4958</v>
      </c>
      <c r="J1218" s="32" t="s">
        <v>4959</v>
      </c>
      <c r="K1218" t="str">
        <f>VLOOKUP(J1218,[1]Sheet1!$B$2:$D$2034,3,0)</f>
        <v>NCF</v>
      </c>
      <c r="L1218" t="s">
        <v>161</v>
      </c>
      <c r="M1218" s="32"/>
      <c r="N1218" s="32">
        <v>0</v>
      </c>
      <c r="O1218" s="32">
        <v>50</v>
      </c>
      <c r="P1218" s="30" t="s">
        <v>36</v>
      </c>
      <c r="Q1218" s="6" t="s">
        <v>1509</v>
      </c>
      <c r="R1218" s="8" t="s">
        <v>45</v>
      </c>
      <c r="S1218" t="s">
        <v>37</v>
      </c>
    </row>
    <row r="1219" spans="1:19" x14ac:dyDescent="0.25">
      <c r="A1219" s="32" t="s">
        <v>4960</v>
      </c>
      <c r="B1219" s="33" t="s">
        <v>4961</v>
      </c>
      <c r="C1219" s="32" t="s">
        <v>4962</v>
      </c>
      <c r="D1219" s="4">
        <f t="shared" si="19"/>
        <v>46148</v>
      </c>
      <c r="E1219" s="5" t="s">
        <v>4637</v>
      </c>
      <c r="F1219" s="32">
        <v>2</v>
      </c>
      <c r="G1219" s="32">
        <v>3.95</v>
      </c>
      <c r="H1219" s="32" t="s">
        <v>4342</v>
      </c>
      <c r="I1219" s="30" t="s">
        <v>4963</v>
      </c>
      <c r="J1219" s="32" t="s">
        <v>4908</v>
      </c>
      <c r="K1219" t="str">
        <f>VLOOKUP(J1219,[1]Sheet1!$B$2:$D$2034,3,0)</f>
        <v>CF</v>
      </c>
      <c r="L1219" s="31" t="s">
        <v>4345</v>
      </c>
      <c r="M1219" s="32"/>
      <c r="N1219" s="32">
        <v>0</v>
      </c>
      <c r="O1219" s="32">
        <v>50</v>
      </c>
      <c r="P1219" s="30" t="s">
        <v>36</v>
      </c>
      <c r="Q1219" s="6" t="s">
        <v>2181</v>
      </c>
      <c r="R1219" s="8" t="s">
        <v>458</v>
      </c>
      <c r="S1219" t="s">
        <v>28</v>
      </c>
    </row>
    <row r="1220" spans="1:19" x14ac:dyDescent="0.25">
      <c r="A1220" s="32"/>
      <c r="B1220" s="33" t="s">
        <v>4964</v>
      </c>
      <c r="C1220" s="32" t="s">
        <v>4965</v>
      </c>
      <c r="D1220" s="4">
        <f t="shared" si="19"/>
        <v>46148</v>
      </c>
      <c r="E1220" s="5" t="s">
        <v>4637</v>
      </c>
      <c r="F1220" s="32">
        <v>1</v>
      </c>
      <c r="G1220" s="32">
        <v>4.41</v>
      </c>
      <c r="H1220" s="32" t="s">
        <v>1079</v>
      </c>
      <c r="I1220" s="30" t="s">
        <v>4966</v>
      </c>
      <c r="J1220" s="32" t="s">
        <v>4653</v>
      </c>
      <c r="K1220" t="str">
        <f>VLOOKUP(J1220,[1]Sheet1!$B$2:$D$2034,3,0)</f>
        <v>CF</v>
      </c>
      <c r="L1220" t="s">
        <v>68</v>
      </c>
      <c r="M1220" s="32"/>
      <c r="N1220" s="32">
        <v>0</v>
      </c>
      <c r="O1220" s="32">
        <v>50</v>
      </c>
      <c r="P1220" s="30" t="s">
        <v>36</v>
      </c>
      <c r="Q1220" s="6" t="s">
        <v>198</v>
      </c>
      <c r="R1220" s="8" t="s">
        <v>440</v>
      </c>
      <c r="S1220" t="s">
        <v>37</v>
      </c>
    </row>
    <row r="1221" spans="1:19" x14ac:dyDescent="0.25">
      <c r="A1221" s="32"/>
      <c r="B1221" s="33" t="s">
        <v>4967</v>
      </c>
      <c r="C1221" s="32" t="s">
        <v>4968</v>
      </c>
      <c r="D1221" s="4">
        <f t="shared" si="19"/>
        <v>46148</v>
      </c>
      <c r="E1221" s="5" t="s">
        <v>4637</v>
      </c>
      <c r="F1221" s="32">
        <v>5</v>
      </c>
      <c r="G1221" s="32">
        <v>4.29</v>
      </c>
      <c r="H1221" s="32" t="s">
        <v>4969</v>
      </c>
      <c r="I1221" s="30" t="s">
        <v>4970</v>
      </c>
      <c r="J1221" s="32" t="s">
        <v>4971</v>
      </c>
      <c r="K1221" t="str">
        <f>VLOOKUP(J1221,[1]Sheet1!$B$2:$D$2034,3,0)</f>
        <v>CF</v>
      </c>
      <c r="L1221" t="s">
        <v>118</v>
      </c>
      <c r="M1221" s="32"/>
      <c r="N1221" s="32">
        <v>0.61199999999999999</v>
      </c>
      <c r="O1221" s="32">
        <v>80.599999999999994</v>
      </c>
      <c r="P1221" s="30" t="s">
        <v>26</v>
      </c>
      <c r="Q1221" s="6" t="s">
        <v>4702</v>
      </c>
      <c r="R1221" s="6" t="s">
        <v>69</v>
      </c>
      <c r="S1221" s="6" t="s">
        <v>28</v>
      </c>
    </row>
    <row r="1222" spans="1:19" ht="30" x14ac:dyDescent="0.25">
      <c r="A1222" s="32" t="s">
        <v>4972</v>
      </c>
      <c r="B1222" s="33" t="s">
        <v>4973</v>
      </c>
      <c r="C1222" s="32" t="s">
        <v>4974</v>
      </c>
      <c r="D1222" s="4">
        <f t="shared" si="19"/>
        <v>46148</v>
      </c>
      <c r="E1222" s="5" t="s">
        <v>4637</v>
      </c>
      <c r="F1222" s="32">
        <v>4</v>
      </c>
      <c r="G1222" s="32">
        <v>4.43</v>
      </c>
      <c r="H1222" s="32" t="s">
        <v>895</v>
      </c>
      <c r="I1222" s="30" t="s">
        <v>4975</v>
      </c>
      <c r="J1222" s="32" t="s">
        <v>897</v>
      </c>
      <c r="K1222" t="str">
        <f>VLOOKUP(J1222,[1]Sheet1!$B$2:$D$2034,3,0)</f>
        <v>NCF</v>
      </c>
      <c r="L1222" t="s">
        <v>392</v>
      </c>
      <c r="M1222" s="32"/>
      <c r="N1222" s="32">
        <v>0.67</v>
      </c>
      <c r="O1222" s="32">
        <v>83.5</v>
      </c>
      <c r="P1222" s="30" t="s">
        <v>26</v>
      </c>
      <c r="R1222" s="6" t="s">
        <v>128</v>
      </c>
      <c r="S1222" t="s">
        <v>28</v>
      </c>
    </row>
    <row r="1223" spans="1:19" ht="45" x14ac:dyDescent="0.25">
      <c r="A1223" s="32" t="s">
        <v>4976</v>
      </c>
      <c r="B1223" s="33" t="s">
        <v>4977</v>
      </c>
      <c r="C1223" s="32" t="s">
        <v>4978</v>
      </c>
      <c r="D1223" s="4">
        <f t="shared" si="19"/>
        <v>46148</v>
      </c>
      <c r="E1223" s="5" t="s">
        <v>4637</v>
      </c>
      <c r="F1223" s="32">
        <v>1</v>
      </c>
      <c r="G1223" s="32">
        <v>3.94</v>
      </c>
      <c r="H1223" s="32" t="s">
        <v>1156</v>
      </c>
      <c r="I1223" s="30" t="s">
        <v>4979</v>
      </c>
      <c r="J1223" s="32" t="s">
        <v>83</v>
      </c>
      <c r="K1223" t="str">
        <f>VLOOKUP(J1223,[1]Sheet1!$B$2:$D$2034,3,0)</f>
        <v>NCF</v>
      </c>
      <c r="L1223" t="s">
        <v>68</v>
      </c>
      <c r="M1223" s="32"/>
      <c r="N1223" s="32">
        <v>0.876</v>
      </c>
      <c r="O1223" s="32">
        <v>93.8</v>
      </c>
      <c r="P1223" s="30" t="s">
        <v>36</v>
      </c>
      <c r="Q1223" s="6" t="s">
        <v>2016</v>
      </c>
      <c r="R1223" s="8" t="s">
        <v>155</v>
      </c>
      <c r="S1223" t="s">
        <v>111</v>
      </c>
    </row>
    <row r="1224" spans="1:19" ht="45" x14ac:dyDescent="0.25">
      <c r="A1224" s="2" t="s">
        <v>4980</v>
      </c>
      <c r="B1224" s="13" t="s">
        <v>4981</v>
      </c>
      <c r="C1224" s="2" t="s">
        <v>4982</v>
      </c>
      <c r="D1224" s="4">
        <f t="shared" si="19"/>
        <v>46148</v>
      </c>
      <c r="E1224" s="5" t="s">
        <v>4637</v>
      </c>
      <c r="F1224" s="2">
        <v>5</v>
      </c>
      <c r="G1224" s="2">
        <v>4.3099999999999996</v>
      </c>
      <c r="H1224" s="2" t="s">
        <v>4446</v>
      </c>
      <c r="I1224" s="30" t="s">
        <v>4983</v>
      </c>
      <c r="J1224" s="2" t="s">
        <v>4448</v>
      </c>
      <c r="K1224" t="str">
        <f>VLOOKUP(J1224,[1]Sheet1!$B$2:$D$2034,3,0)</f>
        <v>CF</v>
      </c>
      <c r="L1224" s="31" t="s">
        <v>161</v>
      </c>
      <c r="M1224" s="9" t="s">
        <v>4984</v>
      </c>
      <c r="N1224" s="2">
        <v>0.97299999999999998</v>
      </c>
      <c r="O1224" s="2">
        <v>98.65</v>
      </c>
      <c r="P1224" s="30" t="s">
        <v>26</v>
      </c>
      <c r="Q1224" s="6" t="s">
        <v>4702</v>
      </c>
      <c r="R1224" s="6" t="s">
        <v>69</v>
      </c>
      <c r="S1224" s="6" t="s">
        <v>28</v>
      </c>
    </row>
    <row r="1225" spans="1:19" ht="45" x14ac:dyDescent="0.25">
      <c r="A1225" s="32" t="s">
        <v>4985</v>
      </c>
      <c r="B1225" s="33" t="s">
        <v>4986</v>
      </c>
      <c r="C1225" s="32" t="s">
        <v>4987</v>
      </c>
      <c r="D1225" s="4">
        <f t="shared" si="19"/>
        <v>46148</v>
      </c>
      <c r="E1225" s="5" t="s">
        <v>4637</v>
      </c>
      <c r="F1225" s="32">
        <v>5</v>
      </c>
      <c r="G1225" s="32">
        <v>4.25</v>
      </c>
      <c r="H1225" s="32" t="s">
        <v>4463</v>
      </c>
      <c r="I1225" s="30" t="s">
        <v>4988</v>
      </c>
      <c r="J1225" s="32" t="s">
        <v>4465</v>
      </c>
      <c r="K1225" t="str">
        <f>VLOOKUP(J1225,[1]Sheet1!$B$2:$D$2034,3,0)</f>
        <v>CF</v>
      </c>
      <c r="L1225" t="s">
        <v>4404</v>
      </c>
      <c r="M1225" s="9" t="s">
        <v>4989</v>
      </c>
      <c r="N1225" s="32">
        <v>0.94799999999999995</v>
      </c>
      <c r="O1225" s="32">
        <v>97.4</v>
      </c>
      <c r="P1225" s="30" t="s">
        <v>26</v>
      </c>
      <c r="Q1225" s="6" t="s">
        <v>4702</v>
      </c>
      <c r="R1225" s="6" t="s">
        <v>69</v>
      </c>
      <c r="S1225" s="6" t="s">
        <v>28</v>
      </c>
    </row>
    <row r="1226" spans="1:19" ht="45" x14ac:dyDescent="0.25">
      <c r="A1226" s="32" t="s">
        <v>4990</v>
      </c>
      <c r="B1226" s="33" t="s">
        <v>4991</v>
      </c>
      <c r="C1226" s="32" t="s">
        <v>4992</v>
      </c>
      <c r="D1226" s="4">
        <f t="shared" si="19"/>
        <v>46148</v>
      </c>
      <c r="E1226" s="5" t="s">
        <v>4637</v>
      </c>
      <c r="F1226" s="32">
        <v>2</v>
      </c>
      <c r="G1226" s="32">
        <v>4.09</v>
      </c>
      <c r="H1226" s="32" t="s">
        <v>194</v>
      </c>
      <c r="I1226" s="30" t="s">
        <v>4993</v>
      </c>
      <c r="J1226" s="32" t="s">
        <v>196</v>
      </c>
      <c r="K1226" t="str">
        <f>VLOOKUP(J1226,[1]Sheet1!$B$2:$D$2034,3,0)</f>
        <v>CF</v>
      </c>
      <c r="L1226" t="s">
        <v>197</v>
      </c>
      <c r="M1226" s="32"/>
      <c r="N1226" s="32">
        <v>0.20200000000000001</v>
      </c>
      <c r="O1226" s="32">
        <v>60.1</v>
      </c>
      <c r="P1226" s="30" t="s">
        <v>36</v>
      </c>
      <c r="Q1226" s="6" t="s">
        <v>1509</v>
      </c>
      <c r="R1226" s="8" t="s">
        <v>45</v>
      </c>
      <c r="S1226" t="s">
        <v>37</v>
      </c>
    </row>
    <row r="1227" spans="1:19" ht="30" x14ac:dyDescent="0.25">
      <c r="A1227" s="32"/>
      <c r="B1227" s="33" t="s">
        <v>4994</v>
      </c>
      <c r="C1227" s="32" t="s">
        <v>4995</v>
      </c>
      <c r="D1227" s="4">
        <f t="shared" si="19"/>
        <v>46148</v>
      </c>
      <c r="E1227" s="5" t="s">
        <v>4637</v>
      </c>
      <c r="F1227" s="32">
        <v>5</v>
      </c>
      <c r="G1227" s="32">
        <v>2.89</v>
      </c>
      <c r="H1227" s="32" t="s">
        <v>41</v>
      </c>
      <c r="I1227" s="30" t="s">
        <v>4996</v>
      </c>
      <c r="J1227" s="32" t="s">
        <v>4798</v>
      </c>
      <c r="K1227" t="str">
        <f>VLOOKUP(J1227,[1]Sheet1!$B$2:$D$2034,3,0)</f>
        <v>NCF</v>
      </c>
      <c r="L1227" t="s">
        <v>44</v>
      </c>
      <c r="M1227" s="32"/>
      <c r="N1227" s="32">
        <v>0.80600000000000005</v>
      </c>
      <c r="O1227" s="32">
        <v>90.3</v>
      </c>
      <c r="P1227" s="30" t="s">
        <v>26</v>
      </c>
      <c r="Q1227" s="6" t="s">
        <v>4702</v>
      </c>
      <c r="R1227" s="6" t="s">
        <v>162</v>
      </c>
      <c r="S1227" s="6" t="s">
        <v>28</v>
      </c>
    </row>
    <row r="1228" spans="1:19" x14ac:dyDescent="0.25">
      <c r="A1228" s="32"/>
      <c r="B1228" s="33" t="s">
        <v>4997</v>
      </c>
      <c r="C1228" s="32" t="s">
        <v>4998</v>
      </c>
      <c r="D1228" s="4">
        <f t="shared" si="19"/>
        <v>46149</v>
      </c>
      <c r="E1228" s="5" t="s">
        <v>4637</v>
      </c>
      <c r="F1228" s="32">
        <v>4</v>
      </c>
      <c r="G1228" s="32">
        <v>3.9</v>
      </c>
      <c r="H1228" s="32" t="s">
        <v>558</v>
      </c>
      <c r="I1228" s="30" t="s">
        <v>4999</v>
      </c>
      <c r="J1228" s="32" t="s">
        <v>4959</v>
      </c>
      <c r="K1228" t="str">
        <f>VLOOKUP(J1228,[1]Sheet1!$B$2:$D$2034,3,0)</f>
        <v>NCF</v>
      </c>
      <c r="L1228" t="s">
        <v>161</v>
      </c>
      <c r="M1228" s="32"/>
      <c r="N1228" s="32">
        <v>-0.247</v>
      </c>
      <c r="O1228" s="32">
        <v>37.65</v>
      </c>
      <c r="P1228" s="30" t="s">
        <v>36</v>
      </c>
      <c r="Q1228" s="6" t="s">
        <v>2553</v>
      </c>
      <c r="R1228" s="8" t="s">
        <v>37</v>
      </c>
      <c r="S1228" t="s">
        <v>37</v>
      </c>
    </row>
    <row r="1229" spans="1:19" ht="30" x14ac:dyDescent="0.25">
      <c r="A1229" s="32" t="s">
        <v>5000</v>
      </c>
      <c r="B1229" s="33" t="s">
        <v>5001</v>
      </c>
      <c r="C1229" s="32" t="s">
        <v>5002</v>
      </c>
      <c r="D1229" s="4">
        <f t="shared" si="19"/>
        <v>46149</v>
      </c>
      <c r="E1229" s="5" t="s">
        <v>4637</v>
      </c>
      <c r="F1229" s="32">
        <v>5</v>
      </c>
      <c r="G1229" s="32">
        <v>4.4800000000000004</v>
      </c>
      <c r="H1229" s="32" t="s">
        <v>4780</v>
      </c>
      <c r="I1229" s="30" t="s">
        <v>5003</v>
      </c>
      <c r="J1229" s="32" t="s">
        <v>4782</v>
      </c>
      <c r="K1229" t="str">
        <f>VLOOKUP(J1229,[1]Sheet1!$B$2:$D$2034,3,0)</f>
        <v>NCF</v>
      </c>
      <c r="L1229" t="s">
        <v>77</v>
      </c>
      <c r="M1229" s="32"/>
      <c r="N1229" s="32">
        <v>0.98199999999999998</v>
      </c>
      <c r="O1229" s="32">
        <v>99.1</v>
      </c>
      <c r="P1229" s="30" t="s">
        <v>26</v>
      </c>
      <c r="Q1229" s="6" t="s">
        <v>4702</v>
      </c>
      <c r="R1229" s="6" t="s">
        <v>162</v>
      </c>
      <c r="S1229" s="6" t="s">
        <v>28</v>
      </c>
    </row>
    <row r="1230" spans="1:19" x14ac:dyDescent="0.25">
      <c r="A1230" s="32"/>
      <c r="B1230" s="33" t="s">
        <v>5004</v>
      </c>
      <c r="C1230" s="32" t="s">
        <v>5005</v>
      </c>
      <c r="D1230" s="4">
        <f t="shared" si="19"/>
        <v>46149</v>
      </c>
      <c r="E1230" s="5" t="s">
        <v>4637</v>
      </c>
      <c r="F1230" s="32">
        <v>2</v>
      </c>
      <c r="G1230" s="32">
        <v>4.41</v>
      </c>
      <c r="H1230" s="32" t="s">
        <v>1079</v>
      </c>
      <c r="I1230" s="30" t="s">
        <v>5006</v>
      </c>
      <c r="J1230" s="32" t="s">
        <v>4653</v>
      </c>
      <c r="K1230" t="str">
        <f>VLOOKUP(J1230,[1]Sheet1!$B$2:$D$2034,3,0)</f>
        <v>CF</v>
      </c>
      <c r="L1230" t="s">
        <v>68</v>
      </c>
      <c r="M1230" s="9" t="s">
        <v>5007</v>
      </c>
      <c r="N1230" s="32">
        <v>0</v>
      </c>
      <c r="O1230" s="32">
        <v>50</v>
      </c>
      <c r="P1230" s="30" t="s">
        <v>36</v>
      </c>
      <c r="Q1230" s="6" t="s">
        <v>243</v>
      </c>
      <c r="R1230" s="8" t="s">
        <v>243</v>
      </c>
      <c r="S1230" t="s">
        <v>103</v>
      </c>
    </row>
    <row r="1231" spans="1:19" x14ac:dyDescent="0.25">
      <c r="A1231" s="32" t="s">
        <v>5008</v>
      </c>
      <c r="B1231" s="33" t="s">
        <v>5009</v>
      </c>
      <c r="C1231" s="32" t="s">
        <v>5010</v>
      </c>
      <c r="D1231" s="4">
        <f t="shared" si="19"/>
        <v>46149</v>
      </c>
      <c r="E1231" s="5" t="s">
        <v>4637</v>
      </c>
      <c r="F1231" s="32">
        <v>5</v>
      </c>
      <c r="G1231" s="32">
        <v>4.84</v>
      </c>
      <c r="H1231" s="32" t="s">
        <v>545</v>
      </c>
      <c r="I1231" s="30" t="s">
        <v>5011</v>
      </c>
      <c r="J1231" s="32" t="s">
        <v>547</v>
      </c>
      <c r="K1231" t="str">
        <f>VLOOKUP(J1231,[1]Sheet1!$B$2:$D$2034,3,0)</f>
        <v>CF</v>
      </c>
      <c r="L1231" t="s">
        <v>252</v>
      </c>
      <c r="M1231" s="32"/>
      <c r="N1231" s="32">
        <v>0.67</v>
      </c>
      <c r="O1231" s="32">
        <v>83.5</v>
      </c>
      <c r="P1231" s="30" t="s">
        <v>26</v>
      </c>
      <c r="Q1231" s="6" t="s">
        <v>4702</v>
      </c>
      <c r="R1231" s="6" t="s">
        <v>69</v>
      </c>
      <c r="S1231" s="6" t="s">
        <v>28</v>
      </c>
    </row>
    <row r="1232" spans="1:19" ht="30" x14ac:dyDescent="0.25">
      <c r="A1232" s="32" t="s">
        <v>5012</v>
      </c>
      <c r="B1232" s="33" t="s">
        <v>5013</v>
      </c>
      <c r="C1232" s="32" t="s">
        <v>5014</v>
      </c>
      <c r="D1232" s="4">
        <f t="shared" si="19"/>
        <v>46149</v>
      </c>
      <c r="E1232" s="5" t="s">
        <v>4637</v>
      </c>
      <c r="F1232" s="32">
        <v>5</v>
      </c>
      <c r="G1232" s="32">
        <v>4.4800000000000004</v>
      </c>
      <c r="H1232" s="32" t="s">
        <v>4780</v>
      </c>
      <c r="I1232" s="30" t="s">
        <v>5015</v>
      </c>
      <c r="J1232" s="32" t="s">
        <v>4782</v>
      </c>
      <c r="K1232" t="str">
        <f>VLOOKUP(J1232,[1]Sheet1!$B$2:$D$2034,3,0)</f>
        <v>NCF</v>
      </c>
      <c r="L1232" t="s">
        <v>77</v>
      </c>
      <c r="M1232" s="9" t="s">
        <v>5016</v>
      </c>
      <c r="N1232" s="32">
        <v>0.92700000000000005</v>
      </c>
      <c r="O1232" s="32">
        <v>96.35</v>
      </c>
      <c r="P1232" s="30" t="s">
        <v>26</v>
      </c>
      <c r="Q1232" s="6" t="s">
        <v>1915</v>
      </c>
      <c r="R1232" s="6" t="s">
        <v>378</v>
      </c>
      <c r="S1232" t="s">
        <v>378</v>
      </c>
    </row>
    <row r="1233" spans="1:19" ht="30" x14ac:dyDescent="0.25">
      <c r="A1233" s="32"/>
      <c r="B1233" s="33" t="s">
        <v>5017</v>
      </c>
      <c r="C1233" s="32" t="s">
        <v>5018</v>
      </c>
      <c r="D1233" s="4">
        <f t="shared" si="19"/>
        <v>46149</v>
      </c>
      <c r="E1233" s="5" t="s">
        <v>4637</v>
      </c>
      <c r="F1233" s="32">
        <v>1</v>
      </c>
      <c r="G1233" s="32">
        <v>4.41</v>
      </c>
      <c r="H1233" s="32" t="s">
        <v>1079</v>
      </c>
      <c r="I1233" s="30" t="s">
        <v>5019</v>
      </c>
      <c r="J1233" s="32" t="s">
        <v>4653</v>
      </c>
      <c r="K1233" t="str">
        <f>VLOOKUP(J1233,[1]Sheet1!$B$2:$D$2034,3,0)</f>
        <v>CF</v>
      </c>
      <c r="L1233" t="s">
        <v>68</v>
      </c>
      <c r="M1233" s="32"/>
      <c r="N1233" s="32">
        <v>0</v>
      </c>
      <c r="O1233" s="32">
        <v>50</v>
      </c>
      <c r="P1233" s="30" t="s">
        <v>36</v>
      </c>
      <c r="Q1233" s="6" t="s">
        <v>1697</v>
      </c>
      <c r="R1233" s="8" t="s">
        <v>139</v>
      </c>
      <c r="S1233" t="s">
        <v>37</v>
      </c>
    </row>
    <row r="1234" spans="1:19" ht="30" x14ac:dyDescent="0.25">
      <c r="A1234" s="32" t="s">
        <v>5020</v>
      </c>
      <c r="B1234" s="33" t="s">
        <v>5021</v>
      </c>
      <c r="C1234" s="32" t="s">
        <v>5022</v>
      </c>
      <c r="D1234" s="4">
        <f t="shared" si="19"/>
        <v>46149</v>
      </c>
      <c r="E1234" s="5" t="s">
        <v>4637</v>
      </c>
      <c r="F1234" s="32">
        <v>5</v>
      </c>
      <c r="G1234" s="32">
        <v>4.4800000000000004</v>
      </c>
      <c r="H1234" s="32" t="s">
        <v>4780</v>
      </c>
      <c r="I1234" s="30" t="s">
        <v>5023</v>
      </c>
      <c r="J1234" s="32" t="s">
        <v>4782</v>
      </c>
      <c r="K1234" t="str">
        <f>VLOOKUP(J1234,[1]Sheet1!$B$2:$D$2034,3,0)</f>
        <v>NCF</v>
      </c>
      <c r="L1234" t="s">
        <v>77</v>
      </c>
      <c r="M1234" s="9" t="s">
        <v>5024</v>
      </c>
      <c r="N1234" s="32">
        <v>0.90800000000000003</v>
      </c>
      <c r="O1234" s="32">
        <v>95.4</v>
      </c>
      <c r="P1234" s="30" t="s">
        <v>26</v>
      </c>
      <c r="R1234" s="6" t="s">
        <v>110</v>
      </c>
      <c r="S1234" t="s">
        <v>37</v>
      </c>
    </row>
    <row r="1235" spans="1:19" x14ac:dyDescent="0.25">
      <c r="A1235" s="32"/>
      <c r="B1235" s="33" t="s">
        <v>5025</v>
      </c>
      <c r="C1235" s="32" t="s">
        <v>5026</v>
      </c>
      <c r="D1235" s="4">
        <f t="shared" si="19"/>
        <v>46149</v>
      </c>
      <c r="E1235" s="5" t="s">
        <v>4637</v>
      </c>
      <c r="F1235" s="32">
        <v>1</v>
      </c>
      <c r="G1235" s="32">
        <v>3.85</v>
      </c>
      <c r="H1235" s="32" t="s">
        <v>207</v>
      </c>
      <c r="I1235" s="30" t="s">
        <v>5027</v>
      </c>
      <c r="J1235" s="32" t="s">
        <v>4639</v>
      </c>
      <c r="K1235" t="str">
        <f>VLOOKUP(J1235,[1]Sheet1!$B$2:$D$2034,3,0)</f>
        <v>NCF</v>
      </c>
      <c r="L1235" t="s">
        <v>210</v>
      </c>
      <c r="M1235" s="32"/>
      <c r="N1235" s="32">
        <v>0.42099999999999999</v>
      </c>
      <c r="O1235" s="32">
        <v>71.05</v>
      </c>
      <c r="P1235" s="30" t="s">
        <v>36</v>
      </c>
      <c r="Q1235" s="6" t="s">
        <v>440</v>
      </c>
      <c r="R1235" s="8" t="s">
        <v>440</v>
      </c>
      <c r="S1235" t="s">
        <v>37</v>
      </c>
    </row>
    <row r="1236" spans="1:19" x14ac:dyDescent="0.25">
      <c r="A1236" s="32"/>
      <c r="B1236" s="33" t="s">
        <v>5028</v>
      </c>
      <c r="C1236" s="32" t="s">
        <v>5029</v>
      </c>
      <c r="D1236" s="4">
        <f t="shared" si="19"/>
        <v>46149</v>
      </c>
      <c r="E1236" s="5" t="s">
        <v>4637</v>
      </c>
      <c r="F1236" s="32">
        <v>5</v>
      </c>
      <c r="G1236" s="32">
        <v>3.85</v>
      </c>
      <c r="H1236" s="32" t="s">
        <v>207</v>
      </c>
      <c r="I1236" s="30" t="s">
        <v>5030</v>
      </c>
      <c r="J1236" s="32" t="s">
        <v>4639</v>
      </c>
      <c r="K1236" t="str">
        <f>VLOOKUP(J1236,[1]Sheet1!$B$2:$D$2034,3,0)</f>
        <v>NCF</v>
      </c>
      <c r="L1236" t="s">
        <v>210</v>
      </c>
      <c r="M1236" s="32"/>
      <c r="N1236" s="32">
        <v>0.84399999999999997</v>
      </c>
      <c r="O1236" s="32">
        <v>92.2</v>
      </c>
      <c r="P1236" s="30" t="s">
        <v>26</v>
      </c>
      <c r="Q1236" s="6" t="s">
        <v>4702</v>
      </c>
      <c r="R1236" s="6" t="s">
        <v>162</v>
      </c>
      <c r="S1236" s="6" t="s">
        <v>28</v>
      </c>
    </row>
    <row r="1237" spans="1:19" ht="45" x14ac:dyDescent="0.25">
      <c r="A1237" s="32" t="s">
        <v>5031</v>
      </c>
      <c r="B1237" s="33" t="s">
        <v>5032</v>
      </c>
      <c r="C1237" s="32" t="s">
        <v>5033</v>
      </c>
      <c r="D1237" s="4">
        <f t="shared" si="19"/>
        <v>46149</v>
      </c>
      <c r="E1237" s="5" t="s">
        <v>4637</v>
      </c>
      <c r="F1237" s="32">
        <v>2</v>
      </c>
      <c r="G1237" s="32">
        <v>4</v>
      </c>
      <c r="H1237" s="32" t="s">
        <v>389</v>
      </c>
      <c r="I1237" s="30" t="s">
        <v>5034</v>
      </c>
      <c r="J1237" s="32" t="s">
        <v>4662</v>
      </c>
      <c r="K1237" t="str">
        <f>VLOOKUP(J1237,[1]Sheet1!$B$2:$D$2034,3,0)</f>
        <v>NCF</v>
      </c>
      <c r="L1237" t="s">
        <v>392</v>
      </c>
      <c r="M1237" s="32"/>
      <c r="N1237" s="32">
        <v>0.878</v>
      </c>
      <c r="O1237" s="32">
        <v>93.9</v>
      </c>
      <c r="P1237" s="30" t="s">
        <v>36</v>
      </c>
      <c r="Q1237" s="6" t="s">
        <v>5035</v>
      </c>
      <c r="R1237" s="8" t="s">
        <v>150</v>
      </c>
      <c r="S1237" t="s">
        <v>151</v>
      </c>
    </row>
    <row r="1238" spans="1:19" ht="45" x14ac:dyDescent="0.25">
      <c r="A1238" s="32" t="s">
        <v>5036</v>
      </c>
      <c r="B1238" s="33" t="s">
        <v>5037</v>
      </c>
      <c r="C1238" s="32" t="s">
        <v>5038</v>
      </c>
      <c r="D1238" s="4">
        <f t="shared" si="19"/>
        <v>46149</v>
      </c>
      <c r="E1238" s="5" t="s">
        <v>4637</v>
      </c>
      <c r="F1238" s="32">
        <v>5</v>
      </c>
      <c r="G1238" s="32">
        <v>4.4800000000000004</v>
      </c>
      <c r="H1238" s="32" t="s">
        <v>4780</v>
      </c>
      <c r="I1238" s="30" t="s">
        <v>5039</v>
      </c>
      <c r="J1238" s="32" t="s">
        <v>4782</v>
      </c>
      <c r="K1238" t="str">
        <f>VLOOKUP(J1238,[1]Sheet1!$B$2:$D$2034,3,0)</f>
        <v>NCF</v>
      </c>
      <c r="L1238" t="s">
        <v>77</v>
      </c>
      <c r="M1238" s="9" t="s">
        <v>5040</v>
      </c>
      <c r="N1238" s="32">
        <v>0.9</v>
      </c>
      <c r="O1238" s="32">
        <v>95</v>
      </c>
      <c r="P1238" s="30" t="s">
        <v>26</v>
      </c>
      <c r="R1238" s="6" t="s">
        <v>128</v>
      </c>
      <c r="S1238" t="s">
        <v>37</v>
      </c>
    </row>
    <row r="1239" spans="1:19" x14ac:dyDescent="0.25">
      <c r="A1239" s="32"/>
      <c r="B1239" s="33" t="s">
        <v>5041</v>
      </c>
      <c r="C1239" s="32" t="s">
        <v>5042</v>
      </c>
      <c r="D1239" s="4">
        <f t="shared" si="19"/>
        <v>46149</v>
      </c>
      <c r="E1239" s="5" t="s">
        <v>4637</v>
      </c>
      <c r="F1239" s="32">
        <v>5</v>
      </c>
      <c r="G1239" s="32">
        <v>4.5199999999999996</v>
      </c>
      <c r="H1239" s="32" t="s">
        <v>1169</v>
      </c>
      <c r="I1239" s="30" t="s">
        <v>5043</v>
      </c>
      <c r="J1239" s="32" t="s">
        <v>1171</v>
      </c>
      <c r="K1239" t="str">
        <f>VLOOKUP(J1239,[1]Sheet1!$B$2:$D$2034,3,0)</f>
        <v>CF</v>
      </c>
      <c r="L1239" t="s">
        <v>252</v>
      </c>
      <c r="M1239" s="32"/>
      <c r="N1239" s="32">
        <v>0.71799999999999997</v>
      </c>
      <c r="O1239" s="32">
        <v>85.9</v>
      </c>
      <c r="P1239" s="30" t="s">
        <v>26</v>
      </c>
      <c r="Q1239" s="6" t="s">
        <v>4702</v>
      </c>
      <c r="R1239" s="6" t="s">
        <v>69</v>
      </c>
      <c r="S1239" s="6" t="s">
        <v>28</v>
      </c>
    </row>
    <row r="1240" spans="1:19" x14ac:dyDescent="0.25">
      <c r="A1240" s="32"/>
      <c r="B1240" s="33" t="s">
        <v>5044</v>
      </c>
      <c r="C1240" s="32" t="s">
        <v>5045</v>
      </c>
      <c r="D1240" s="4">
        <f t="shared" si="19"/>
        <v>46149</v>
      </c>
      <c r="E1240" s="5" t="s">
        <v>4637</v>
      </c>
      <c r="F1240" s="32">
        <v>1</v>
      </c>
      <c r="G1240" s="32">
        <v>2.89</v>
      </c>
      <c r="H1240" s="32" t="s">
        <v>41</v>
      </c>
      <c r="I1240" s="30" t="s">
        <v>5046</v>
      </c>
      <c r="J1240" s="32" t="s">
        <v>4798</v>
      </c>
      <c r="K1240" t="str">
        <f>VLOOKUP(J1240,[1]Sheet1!$B$2:$D$2034,3,0)</f>
        <v>NCF</v>
      </c>
      <c r="L1240" t="s">
        <v>44</v>
      </c>
      <c r="M1240" s="32"/>
      <c r="N1240" s="32">
        <v>0.59899999999999998</v>
      </c>
      <c r="O1240" s="32">
        <v>79.95</v>
      </c>
      <c r="P1240" s="30" t="s">
        <v>36</v>
      </c>
      <c r="Q1240" s="6" t="s">
        <v>5047</v>
      </c>
      <c r="R1240" s="8" t="s">
        <v>1371</v>
      </c>
      <c r="S1240" t="s">
        <v>378</v>
      </c>
    </row>
    <row r="1241" spans="1:19" x14ac:dyDescent="0.25">
      <c r="A1241" s="32" t="s">
        <v>1452</v>
      </c>
      <c r="B1241" s="33" t="s">
        <v>5048</v>
      </c>
      <c r="C1241" s="32" t="s">
        <v>5049</v>
      </c>
      <c r="D1241" s="4">
        <f t="shared" si="19"/>
        <v>46150</v>
      </c>
      <c r="E1241" s="5" t="s">
        <v>4637</v>
      </c>
      <c r="F1241" s="32">
        <v>1</v>
      </c>
      <c r="G1241" s="32">
        <v>3.85</v>
      </c>
      <c r="H1241" s="32" t="s">
        <v>5050</v>
      </c>
      <c r="I1241" s="30" t="s">
        <v>5051</v>
      </c>
      <c r="J1241" s="32" t="s">
        <v>5052</v>
      </c>
      <c r="K1241" t="str">
        <f>VLOOKUP(J1241,[1]Sheet1!$B$2:$D$2034,3,0)</f>
        <v>CF</v>
      </c>
      <c r="L1241" t="s">
        <v>35</v>
      </c>
      <c r="M1241" s="9" t="s">
        <v>5053</v>
      </c>
      <c r="N1241" s="32">
        <v>-0.79500000000000004</v>
      </c>
      <c r="O1241" s="32">
        <v>10.25</v>
      </c>
      <c r="P1241" s="30" t="s">
        <v>36</v>
      </c>
      <c r="Q1241" s="6" t="s">
        <v>1481</v>
      </c>
      <c r="R1241" s="8" t="s">
        <v>45</v>
      </c>
      <c r="S1241" t="s">
        <v>37</v>
      </c>
    </row>
    <row r="1242" spans="1:19" x14ac:dyDescent="0.25">
      <c r="A1242" s="32" t="s">
        <v>5054</v>
      </c>
      <c r="B1242" s="33" t="s">
        <v>5055</v>
      </c>
      <c r="C1242" s="32" t="s">
        <v>5056</v>
      </c>
      <c r="D1242" s="4">
        <f t="shared" si="19"/>
        <v>46150</v>
      </c>
      <c r="E1242" s="5" t="s">
        <v>4637</v>
      </c>
      <c r="F1242" s="32">
        <v>2</v>
      </c>
      <c r="G1242" s="32">
        <v>4.29</v>
      </c>
      <c r="H1242" s="32" t="s">
        <v>4969</v>
      </c>
      <c r="I1242" s="30" t="s">
        <v>5057</v>
      </c>
      <c r="J1242" s="32" t="s">
        <v>4971</v>
      </c>
      <c r="K1242" t="str">
        <f>VLOOKUP(J1242,[1]Sheet1!$B$2:$D$2034,3,0)</f>
        <v>CF</v>
      </c>
      <c r="L1242" t="s">
        <v>118</v>
      </c>
      <c r="M1242" s="32"/>
      <c r="N1242" s="32">
        <v>-0.27600000000000002</v>
      </c>
      <c r="O1242" s="32">
        <v>36.200000000000003</v>
      </c>
      <c r="P1242" s="30" t="s">
        <v>36</v>
      </c>
      <c r="Q1242" s="6" t="s">
        <v>1476</v>
      </c>
      <c r="R1242" s="8" t="s">
        <v>155</v>
      </c>
      <c r="S1242" t="s">
        <v>111</v>
      </c>
    </row>
    <row r="1243" spans="1:19" ht="30" x14ac:dyDescent="0.25">
      <c r="A1243" s="32"/>
      <c r="B1243" s="33" t="s">
        <v>5058</v>
      </c>
      <c r="C1243" s="32" t="s">
        <v>5059</v>
      </c>
      <c r="D1243" s="4">
        <f t="shared" si="19"/>
        <v>46150</v>
      </c>
      <c r="E1243" s="5" t="s">
        <v>4637</v>
      </c>
      <c r="F1243" s="32">
        <v>2</v>
      </c>
      <c r="G1243" s="32">
        <v>3.31</v>
      </c>
      <c r="H1243" s="32" t="s">
        <v>2534</v>
      </c>
      <c r="I1243" s="30" t="s">
        <v>5060</v>
      </c>
      <c r="J1243" s="32" t="s">
        <v>2536</v>
      </c>
      <c r="K1243" t="str">
        <f>VLOOKUP(J1243,[1]Sheet1!$B$2:$D$2034,3,0)</f>
        <v>NCF</v>
      </c>
      <c r="L1243" t="s">
        <v>44</v>
      </c>
      <c r="M1243" s="32"/>
      <c r="N1243" s="32">
        <v>0.46100000000000002</v>
      </c>
      <c r="O1243" s="32">
        <v>73.05</v>
      </c>
      <c r="P1243" s="30" t="s">
        <v>36</v>
      </c>
      <c r="Q1243" s="6" t="s">
        <v>2553</v>
      </c>
      <c r="R1243" s="8" t="s">
        <v>2553</v>
      </c>
      <c r="S1243" t="s">
        <v>37</v>
      </c>
    </row>
    <row r="1244" spans="1:19" x14ac:dyDescent="0.25">
      <c r="A1244" s="32"/>
      <c r="B1244" s="33" t="s">
        <v>5061</v>
      </c>
      <c r="C1244" s="32" t="s">
        <v>5062</v>
      </c>
      <c r="D1244" s="4">
        <f t="shared" si="19"/>
        <v>46150</v>
      </c>
      <c r="E1244" s="5" t="s">
        <v>4637</v>
      </c>
      <c r="F1244" s="32">
        <v>5</v>
      </c>
      <c r="G1244" s="32">
        <v>4.8899999999999997</v>
      </c>
      <c r="H1244" s="32" t="s">
        <v>4516</v>
      </c>
      <c r="I1244" s="30" t="s">
        <v>5063</v>
      </c>
      <c r="J1244" s="32" t="s">
        <v>4518</v>
      </c>
      <c r="K1244" t="str">
        <f>VLOOKUP(J1244,[1]Sheet1!$B$2:$D$2034,3,0)</f>
        <v>NCF</v>
      </c>
      <c r="L1244" t="s">
        <v>4519</v>
      </c>
      <c r="M1244" s="9" t="s">
        <v>5064</v>
      </c>
      <c r="N1244" s="32">
        <v>0.79</v>
      </c>
      <c r="O1244" s="32">
        <v>89.5</v>
      </c>
      <c r="P1244" s="30" t="s">
        <v>26</v>
      </c>
      <c r="Q1244" s="6" t="s">
        <v>4702</v>
      </c>
      <c r="R1244" s="6" t="s">
        <v>162</v>
      </c>
      <c r="S1244" s="6" t="s">
        <v>28</v>
      </c>
    </row>
    <row r="1245" spans="1:19" x14ac:dyDescent="0.25">
      <c r="A1245" s="32"/>
      <c r="B1245" s="33" t="s">
        <v>5065</v>
      </c>
      <c r="C1245" s="32" t="s">
        <v>5066</v>
      </c>
      <c r="D1245" s="4">
        <f t="shared" si="19"/>
        <v>46150</v>
      </c>
      <c r="E1245" s="5" t="s">
        <v>4637</v>
      </c>
      <c r="F1245" s="32">
        <v>2</v>
      </c>
      <c r="G1245" s="32">
        <v>4.53</v>
      </c>
      <c r="H1245" s="32" t="s">
        <v>74</v>
      </c>
      <c r="I1245" s="30" t="s">
        <v>5067</v>
      </c>
      <c r="J1245" s="32" t="s">
        <v>4649</v>
      </c>
      <c r="K1245" t="str">
        <f>VLOOKUP(J1245,[1]Sheet1!$B$2:$D$2034,3,0)</f>
        <v>NCF</v>
      </c>
      <c r="L1245" t="s">
        <v>77</v>
      </c>
      <c r="M1245" s="32"/>
      <c r="N1245" s="32">
        <v>5.1999999999999998E-2</v>
      </c>
      <c r="O1245" s="32">
        <v>52.6</v>
      </c>
      <c r="P1245" s="30" t="s">
        <v>36</v>
      </c>
      <c r="Q1245" s="6" t="s">
        <v>2181</v>
      </c>
      <c r="R1245" s="8" t="s">
        <v>45</v>
      </c>
      <c r="S1245" t="s">
        <v>37</v>
      </c>
    </row>
    <row r="1246" spans="1:19" x14ac:dyDescent="0.25">
      <c r="A1246" s="32" t="s">
        <v>5068</v>
      </c>
      <c r="B1246" s="33" t="s">
        <v>5069</v>
      </c>
      <c r="C1246" s="32" t="s">
        <v>5070</v>
      </c>
      <c r="D1246" s="4">
        <f t="shared" si="19"/>
        <v>46150</v>
      </c>
      <c r="E1246" s="5" t="s">
        <v>4637</v>
      </c>
      <c r="F1246" s="32">
        <v>5</v>
      </c>
      <c r="G1246" s="32">
        <v>4.9400000000000004</v>
      </c>
      <c r="H1246" s="32" t="s">
        <v>5071</v>
      </c>
      <c r="I1246" s="30" t="s">
        <v>5072</v>
      </c>
      <c r="J1246" s="32" t="s">
        <v>5073</v>
      </c>
      <c r="K1246" t="str">
        <f>VLOOKUP(J1246,[1]Sheet1!$B$2:$D$2034,3,0)</f>
        <v>CF</v>
      </c>
      <c r="L1246" t="s">
        <v>100</v>
      </c>
      <c r="M1246" s="32"/>
      <c r="N1246" s="32">
        <v>0.92100000000000004</v>
      </c>
      <c r="O1246" s="32">
        <v>96.05</v>
      </c>
      <c r="P1246" s="30" t="s">
        <v>26</v>
      </c>
      <c r="R1246" s="6" t="s">
        <v>316</v>
      </c>
      <c r="S1246" t="s">
        <v>28</v>
      </c>
    </row>
    <row r="1247" spans="1:19" x14ac:dyDescent="0.25">
      <c r="A1247" s="32"/>
      <c r="B1247" s="33" t="s">
        <v>5074</v>
      </c>
      <c r="C1247" s="32" t="s">
        <v>5075</v>
      </c>
      <c r="D1247" s="4">
        <f t="shared" si="19"/>
        <v>46150</v>
      </c>
      <c r="E1247" s="5" t="s">
        <v>4637</v>
      </c>
      <c r="F1247" s="32">
        <v>5</v>
      </c>
      <c r="G1247" s="32">
        <v>4.2699999999999996</v>
      </c>
      <c r="H1247" s="32" t="s">
        <v>330</v>
      </c>
      <c r="I1247" s="30" t="s">
        <v>5076</v>
      </c>
      <c r="J1247" s="32" t="s">
        <v>5077</v>
      </c>
      <c r="K1247" t="str">
        <f>VLOOKUP(J1247,[1]Sheet1!$B$2:$D$2034,3,0)</f>
        <v>CF</v>
      </c>
      <c r="L1247" t="s">
        <v>333</v>
      </c>
      <c r="M1247" s="32"/>
      <c r="N1247" s="32">
        <v>0.90800000000000003</v>
      </c>
      <c r="O1247" s="32">
        <v>95.4</v>
      </c>
      <c r="P1247" s="30" t="s">
        <v>26</v>
      </c>
      <c r="Q1247" s="6" t="s">
        <v>4702</v>
      </c>
      <c r="R1247" s="6" t="s">
        <v>69</v>
      </c>
      <c r="S1247" s="6" t="s">
        <v>28</v>
      </c>
    </row>
    <row r="1248" spans="1:19" ht="30" x14ac:dyDescent="0.25">
      <c r="A1248" s="32"/>
      <c r="B1248" s="33" t="s">
        <v>5078</v>
      </c>
      <c r="C1248" s="32" t="s">
        <v>5079</v>
      </c>
      <c r="D1248" s="4">
        <f t="shared" si="19"/>
        <v>46150</v>
      </c>
      <c r="E1248" s="5" t="s">
        <v>4637</v>
      </c>
      <c r="F1248" s="32">
        <v>5</v>
      </c>
      <c r="G1248" s="32">
        <v>5</v>
      </c>
      <c r="H1248" s="32" t="s">
        <v>5080</v>
      </c>
      <c r="I1248" s="30" t="s">
        <v>5081</v>
      </c>
      <c r="J1248" s="32" t="s">
        <v>5082</v>
      </c>
      <c r="K1248" t="str">
        <f>VLOOKUP(J1248,[1]Sheet1!$B$2:$D$2034,3,0)</f>
        <v>CF</v>
      </c>
      <c r="L1248" t="s">
        <v>4712</v>
      </c>
      <c r="M1248" s="32"/>
      <c r="N1248" s="32">
        <v>0.95399999999999996</v>
      </c>
      <c r="O1248" s="32">
        <v>97.7</v>
      </c>
      <c r="P1248" s="30" t="s">
        <v>26</v>
      </c>
      <c r="Q1248" s="6" t="s">
        <v>4702</v>
      </c>
      <c r="R1248" s="6" t="s">
        <v>69</v>
      </c>
      <c r="S1248" s="6" t="s">
        <v>28</v>
      </c>
    </row>
    <row r="1249" spans="1:19" x14ac:dyDescent="0.25">
      <c r="A1249" s="32"/>
      <c r="B1249" s="33" t="s">
        <v>5083</v>
      </c>
      <c r="C1249" s="32" t="s">
        <v>5084</v>
      </c>
      <c r="D1249" s="4">
        <f t="shared" si="19"/>
        <v>46150</v>
      </c>
      <c r="E1249" s="5" t="s">
        <v>4637</v>
      </c>
      <c r="F1249" s="32">
        <v>3</v>
      </c>
      <c r="G1249" s="32">
        <v>3.85</v>
      </c>
      <c r="H1249" s="32" t="s">
        <v>5050</v>
      </c>
      <c r="I1249" s="30" t="s">
        <v>5085</v>
      </c>
      <c r="J1249" s="32" t="s">
        <v>5052</v>
      </c>
      <c r="K1249" t="str">
        <f>VLOOKUP(J1249,[1]Sheet1!$B$2:$D$2034,3,0)</f>
        <v>CF</v>
      </c>
      <c r="L1249" t="s">
        <v>35</v>
      </c>
      <c r="M1249" s="32"/>
      <c r="N1249" s="32">
        <v>0.93899999999999995</v>
      </c>
      <c r="O1249" s="32">
        <v>96.95</v>
      </c>
      <c r="P1249" s="30" t="s">
        <v>36</v>
      </c>
      <c r="Q1249" s="6" t="s">
        <v>62</v>
      </c>
      <c r="R1249" s="8" t="s">
        <v>62</v>
      </c>
      <c r="S1249" t="s">
        <v>37</v>
      </c>
    </row>
    <row r="1250" spans="1:19" ht="30" x14ac:dyDescent="0.25">
      <c r="A1250" s="2" t="s">
        <v>5086</v>
      </c>
      <c r="B1250" s="13" t="s">
        <v>5087</v>
      </c>
      <c r="C1250" s="2" t="s">
        <v>5088</v>
      </c>
      <c r="D1250" s="4">
        <f t="shared" si="19"/>
        <v>46150</v>
      </c>
      <c r="E1250" s="5" t="s">
        <v>4637</v>
      </c>
      <c r="F1250" s="2">
        <v>3</v>
      </c>
      <c r="G1250" s="2">
        <v>2.87</v>
      </c>
      <c r="H1250" s="2" t="s">
        <v>1283</v>
      </c>
      <c r="I1250" s="30" t="s">
        <v>5089</v>
      </c>
      <c r="J1250" s="2" t="s">
        <v>1285</v>
      </c>
      <c r="K1250" t="str">
        <f>VLOOKUP(J1250,[1]Sheet1!$B$2:$D$2034,3,0)</f>
        <v>NCF</v>
      </c>
      <c r="L1250" t="s">
        <v>1286</v>
      </c>
      <c r="M1250" s="1"/>
      <c r="N1250" s="2">
        <v>0.65900000000000003</v>
      </c>
      <c r="O1250" s="2">
        <v>82.95</v>
      </c>
      <c r="P1250" s="30" t="s">
        <v>36</v>
      </c>
      <c r="Q1250" s="6" t="s">
        <v>1583</v>
      </c>
      <c r="R1250" s="8" t="s">
        <v>155</v>
      </c>
      <c r="S1250" t="s">
        <v>111</v>
      </c>
    </row>
    <row r="1251" spans="1:19" ht="30" x14ac:dyDescent="0.25">
      <c r="A1251" s="2" t="s">
        <v>5090</v>
      </c>
      <c r="B1251" s="13" t="s">
        <v>5091</v>
      </c>
      <c r="C1251" s="2" t="s">
        <v>5092</v>
      </c>
      <c r="D1251" s="4">
        <f t="shared" si="19"/>
        <v>46150</v>
      </c>
      <c r="E1251" s="5" t="s">
        <v>4637</v>
      </c>
      <c r="F1251" s="2">
        <v>5</v>
      </c>
      <c r="G1251" s="2">
        <v>4.4400000000000004</v>
      </c>
      <c r="H1251" s="2" t="s">
        <v>135</v>
      </c>
      <c r="I1251" s="30" t="s">
        <v>5093</v>
      </c>
      <c r="J1251" s="2" t="s">
        <v>137</v>
      </c>
      <c r="K1251" t="str">
        <f>VLOOKUP(J1251,[1]Sheet1!$B$2:$D$2034,3,0)</f>
        <v>CF</v>
      </c>
      <c r="L1251" t="s">
        <v>138</v>
      </c>
      <c r="M1251" s="1"/>
      <c r="N1251" s="2">
        <v>0.89900000000000002</v>
      </c>
      <c r="O1251" s="2">
        <v>94.95</v>
      </c>
      <c r="P1251" s="30" t="s">
        <v>26</v>
      </c>
      <c r="R1251" s="6" t="s">
        <v>316</v>
      </c>
      <c r="S1251" t="s">
        <v>37</v>
      </c>
    </row>
    <row r="1252" spans="1:19" x14ac:dyDescent="0.25">
      <c r="A1252" s="1"/>
      <c r="B1252" s="13" t="s">
        <v>5094</v>
      </c>
      <c r="C1252" s="2" t="s">
        <v>5095</v>
      </c>
      <c r="D1252" s="4">
        <f t="shared" si="19"/>
        <v>46150</v>
      </c>
      <c r="E1252" s="5" t="s">
        <v>4637</v>
      </c>
      <c r="F1252" s="2">
        <v>5</v>
      </c>
      <c r="G1252" s="2">
        <v>4.2300000000000004</v>
      </c>
      <c r="H1252" s="2" t="s">
        <v>176</v>
      </c>
      <c r="I1252" s="30" t="s">
        <v>5096</v>
      </c>
      <c r="J1252" s="2" t="s">
        <v>178</v>
      </c>
      <c r="K1252" t="str">
        <f>VLOOKUP(J1252,[1]Sheet1!$B$2:$D$2034,3,0)</f>
        <v>CF</v>
      </c>
      <c r="L1252" t="s">
        <v>179</v>
      </c>
      <c r="M1252" s="1"/>
      <c r="N1252" s="2">
        <v>0.75</v>
      </c>
      <c r="O1252" s="2">
        <v>87.5</v>
      </c>
      <c r="P1252" s="30" t="s">
        <v>26</v>
      </c>
      <c r="Q1252" s="6" t="s">
        <v>4702</v>
      </c>
      <c r="R1252" s="6" t="s">
        <v>69</v>
      </c>
      <c r="S1252" s="6" t="s">
        <v>28</v>
      </c>
    </row>
    <row r="1253" spans="1:19" x14ac:dyDescent="0.25">
      <c r="A1253" s="32" t="s">
        <v>5097</v>
      </c>
      <c r="B1253" s="33" t="s">
        <v>5098</v>
      </c>
      <c r="C1253" s="32" t="s">
        <v>5099</v>
      </c>
      <c r="D1253" s="4">
        <f t="shared" si="19"/>
        <v>46151</v>
      </c>
      <c r="E1253" s="5" t="s">
        <v>4637</v>
      </c>
      <c r="F1253" s="32">
        <v>1</v>
      </c>
      <c r="G1253" s="32">
        <v>4.53</v>
      </c>
      <c r="H1253" s="32" t="s">
        <v>97</v>
      </c>
      <c r="I1253" s="30" t="s">
        <v>5100</v>
      </c>
      <c r="J1253" s="32" t="s">
        <v>5101</v>
      </c>
      <c r="K1253" t="str">
        <f>VLOOKUP(J1253,[1]Sheet1!$B$2:$D$2034,3,0)</f>
        <v>CF</v>
      </c>
      <c r="L1253" t="s">
        <v>100</v>
      </c>
      <c r="M1253" s="9" t="s">
        <v>5102</v>
      </c>
      <c r="N1253" s="32">
        <v>-0.44</v>
      </c>
      <c r="O1253" s="32">
        <v>28</v>
      </c>
      <c r="P1253" s="30" t="s">
        <v>36</v>
      </c>
      <c r="Q1253" s="6" t="s">
        <v>5103</v>
      </c>
      <c r="R1253" s="8" t="s">
        <v>243</v>
      </c>
      <c r="S1253" t="s">
        <v>103</v>
      </c>
    </row>
    <row r="1254" spans="1:19" x14ac:dyDescent="0.25">
      <c r="A1254" s="32"/>
      <c r="B1254" s="33" t="s">
        <v>5104</v>
      </c>
      <c r="C1254" s="32" t="s">
        <v>5105</v>
      </c>
      <c r="D1254" s="4">
        <f t="shared" si="19"/>
        <v>46151</v>
      </c>
      <c r="E1254" s="5" t="s">
        <v>4637</v>
      </c>
      <c r="F1254" s="32">
        <v>5</v>
      </c>
      <c r="G1254" s="32">
        <v>3.94</v>
      </c>
      <c r="H1254" s="32" t="s">
        <v>1156</v>
      </c>
      <c r="I1254" s="30" t="s">
        <v>5106</v>
      </c>
      <c r="J1254" s="32" t="s">
        <v>83</v>
      </c>
      <c r="K1254" t="str">
        <f>VLOOKUP(J1254,[1]Sheet1!$B$2:$D$2034,3,0)</f>
        <v>NCF</v>
      </c>
      <c r="L1254" t="s">
        <v>68</v>
      </c>
      <c r="M1254" s="32"/>
      <c r="N1254" s="32">
        <v>0.73499999999999999</v>
      </c>
      <c r="O1254" s="32">
        <v>86.75</v>
      </c>
      <c r="P1254" s="30" t="s">
        <v>26</v>
      </c>
      <c r="Q1254" s="6" t="s">
        <v>4702</v>
      </c>
      <c r="R1254" s="6" t="s">
        <v>162</v>
      </c>
      <c r="S1254" s="6" t="s">
        <v>28</v>
      </c>
    </row>
    <row r="1255" spans="1:19" x14ac:dyDescent="0.25">
      <c r="A1255" s="32"/>
      <c r="B1255" s="33" t="s">
        <v>5107</v>
      </c>
      <c r="C1255" s="32" t="s">
        <v>5108</v>
      </c>
      <c r="D1255" s="4">
        <f t="shared" si="19"/>
        <v>46151</v>
      </c>
      <c r="E1255" s="5" t="s">
        <v>4637</v>
      </c>
      <c r="F1255" s="32">
        <v>1</v>
      </c>
      <c r="G1255" s="32">
        <v>4.41</v>
      </c>
      <c r="H1255" s="32" t="s">
        <v>1079</v>
      </c>
      <c r="I1255" s="30" t="s">
        <v>5109</v>
      </c>
      <c r="J1255" s="32" t="s">
        <v>4653</v>
      </c>
      <c r="K1255" t="str">
        <f>VLOOKUP(J1255,[1]Sheet1!$B$2:$D$2034,3,0)</f>
        <v>CF</v>
      </c>
      <c r="L1255" t="s">
        <v>68</v>
      </c>
      <c r="M1255" s="32"/>
      <c r="N1255" s="32">
        <v>0.38200000000000001</v>
      </c>
      <c r="O1255" s="32">
        <v>69.099999999999994</v>
      </c>
      <c r="P1255" s="30" t="s">
        <v>36</v>
      </c>
      <c r="Q1255" s="6" t="s">
        <v>3141</v>
      </c>
      <c r="R1255" s="14" t="s">
        <v>1336</v>
      </c>
      <c r="S1255" t="s">
        <v>28</v>
      </c>
    </row>
    <row r="1256" spans="1:19" x14ac:dyDescent="0.25">
      <c r="A1256" s="32" t="s">
        <v>5110</v>
      </c>
      <c r="B1256" s="33" t="s">
        <v>5111</v>
      </c>
      <c r="C1256" s="32" t="s">
        <v>5112</v>
      </c>
      <c r="D1256" s="4">
        <f t="shared" si="19"/>
        <v>46151</v>
      </c>
      <c r="E1256" s="5" t="s">
        <v>4637</v>
      </c>
      <c r="F1256" s="32">
        <v>3</v>
      </c>
      <c r="G1256" s="32">
        <v>4.09</v>
      </c>
      <c r="H1256" s="32" t="s">
        <v>194</v>
      </c>
      <c r="I1256" s="30" t="s">
        <v>5113</v>
      </c>
      <c r="J1256" s="32" t="s">
        <v>196</v>
      </c>
      <c r="K1256" t="str">
        <f>VLOOKUP(J1256,[1]Sheet1!$B$2:$D$2034,3,0)</f>
        <v>CF</v>
      </c>
      <c r="L1256" t="s">
        <v>197</v>
      </c>
      <c r="M1256" s="32"/>
      <c r="N1256" s="32">
        <v>-0.17799999999999999</v>
      </c>
      <c r="O1256" s="32">
        <v>41.1</v>
      </c>
      <c r="P1256" s="30" t="s">
        <v>36</v>
      </c>
      <c r="Q1256" s="6" t="s">
        <v>3046</v>
      </c>
      <c r="R1256" s="8" t="s">
        <v>45</v>
      </c>
      <c r="S1256" t="s">
        <v>37</v>
      </c>
    </row>
    <row r="1257" spans="1:19" x14ac:dyDescent="0.25">
      <c r="A1257" s="32" t="s">
        <v>5114</v>
      </c>
      <c r="B1257" s="33" t="s">
        <v>5115</v>
      </c>
      <c r="C1257" s="32" t="s">
        <v>5116</v>
      </c>
      <c r="D1257" s="4">
        <f t="shared" si="19"/>
        <v>46151</v>
      </c>
      <c r="E1257" s="5" t="s">
        <v>4637</v>
      </c>
      <c r="F1257" s="32">
        <v>5</v>
      </c>
      <c r="G1257" s="32">
        <v>4.25</v>
      </c>
      <c r="H1257" s="32" t="s">
        <v>166</v>
      </c>
      <c r="I1257" s="30" t="s">
        <v>5117</v>
      </c>
      <c r="J1257" s="32" t="s">
        <v>168</v>
      </c>
      <c r="K1257" t="str">
        <f>VLOOKUP(J1257,[1]Sheet1!$B$2:$D$2034,3,0)</f>
        <v>CF</v>
      </c>
      <c r="L1257" t="s">
        <v>169</v>
      </c>
      <c r="M1257" s="32"/>
      <c r="N1257" s="32">
        <v>0.44</v>
      </c>
      <c r="O1257" s="32">
        <v>72</v>
      </c>
      <c r="P1257" s="30" t="s">
        <v>26</v>
      </c>
      <c r="R1257" s="6" t="s">
        <v>53</v>
      </c>
      <c r="S1257" t="s">
        <v>37</v>
      </c>
    </row>
    <row r="1258" spans="1:19" x14ac:dyDescent="0.25">
      <c r="A1258" s="32"/>
      <c r="B1258" s="33" t="s">
        <v>5118</v>
      </c>
      <c r="C1258" s="32" t="s">
        <v>5119</v>
      </c>
      <c r="D1258" s="4">
        <f t="shared" si="19"/>
        <v>46151</v>
      </c>
      <c r="E1258" s="5" t="s">
        <v>4637</v>
      </c>
      <c r="F1258" s="32">
        <v>5</v>
      </c>
      <c r="G1258" s="32">
        <v>4.47</v>
      </c>
      <c r="H1258" s="32" t="s">
        <v>1178</v>
      </c>
      <c r="I1258" s="30" t="s">
        <v>5120</v>
      </c>
      <c r="J1258" s="32" t="s">
        <v>5121</v>
      </c>
      <c r="K1258" t="str">
        <f>VLOOKUP(J1258,[1]Sheet1!$B$2:$D$2034,3,0)</f>
        <v>NCF</v>
      </c>
      <c r="L1258" t="s">
        <v>77</v>
      </c>
      <c r="M1258" s="32"/>
      <c r="N1258" s="32">
        <v>0.82699999999999996</v>
      </c>
      <c r="O1258" s="32">
        <v>91.35</v>
      </c>
      <c r="P1258" s="30" t="s">
        <v>26</v>
      </c>
      <c r="Q1258" s="6" t="s">
        <v>4702</v>
      </c>
      <c r="R1258" s="6" t="s">
        <v>162</v>
      </c>
      <c r="S1258" s="6" t="s">
        <v>28</v>
      </c>
    </row>
    <row r="1259" spans="1:19" ht="45" x14ac:dyDescent="0.25">
      <c r="A1259" s="2" t="s">
        <v>5122</v>
      </c>
      <c r="B1259" s="13" t="s">
        <v>5123</v>
      </c>
      <c r="C1259" s="2" t="s">
        <v>5124</v>
      </c>
      <c r="D1259" s="4">
        <f t="shared" si="19"/>
        <v>46151</v>
      </c>
      <c r="E1259" s="5" t="s">
        <v>4637</v>
      </c>
      <c r="F1259" s="2">
        <v>1</v>
      </c>
      <c r="G1259" s="2">
        <v>4.3099999999999996</v>
      </c>
      <c r="H1259" s="2" t="s">
        <v>4446</v>
      </c>
      <c r="I1259" s="30" t="s">
        <v>5125</v>
      </c>
      <c r="J1259" s="2" t="s">
        <v>4448</v>
      </c>
      <c r="K1259" t="str">
        <f>VLOOKUP(J1259,[1]Sheet1!$B$2:$D$2034,3,0)</f>
        <v>CF</v>
      </c>
      <c r="L1259" s="31" t="s">
        <v>161</v>
      </c>
      <c r="M1259" s="1"/>
      <c r="N1259" s="2">
        <v>-0.22600000000000001</v>
      </c>
      <c r="O1259" s="2">
        <v>38.700000000000003</v>
      </c>
      <c r="P1259" s="30" t="s">
        <v>36</v>
      </c>
      <c r="Q1259" s="6" t="s">
        <v>1697</v>
      </c>
      <c r="R1259" s="14" t="s">
        <v>1336</v>
      </c>
      <c r="S1259" t="s">
        <v>28</v>
      </c>
    </row>
    <row r="1260" spans="1:19" ht="60" x14ac:dyDescent="0.25">
      <c r="A1260" s="32" t="s">
        <v>1035</v>
      </c>
      <c r="B1260" s="33" t="s">
        <v>5126</v>
      </c>
      <c r="C1260" s="32" t="s">
        <v>5127</v>
      </c>
      <c r="D1260" s="4">
        <f t="shared" si="19"/>
        <v>46151</v>
      </c>
      <c r="E1260" s="5" t="s">
        <v>4637</v>
      </c>
      <c r="F1260" s="32">
        <v>3</v>
      </c>
      <c r="G1260" s="32">
        <v>3.94</v>
      </c>
      <c r="H1260" s="32" t="s">
        <v>1156</v>
      </c>
      <c r="I1260" s="30" t="s">
        <v>5128</v>
      </c>
      <c r="J1260" s="32" t="s">
        <v>83</v>
      </c>
      <c r="K1260" t="str">
        <f>VLOOKUP(J1260,[1]Sheet1!$B$2:$D$2034,3,0)</f>
        <v>NCF</v>
      </c>
      <c r="L1260" t="s">
        <v>68</v>
      </c>
      <c r="M1260" s="9" t="s">
        <v>5129</v>
      </c>
      <c r="N1260" s="32">
        <v>0.17299999999999999</v>
      </c>
      <c r="O1260" s="32">
        <v>58.65</v>
      </c>
      <c r="P1260" s="30" t="s">
        <v>36</v>
      </c>
      <c r="Q1260" s="6" t="s">
        <v>346</v>
      </c>
      <c r="R1260" s="8" t="s">
        <v>84</v>
      </c>
      <c r="S1260" t="s">
        <v>37</v>
      </c>
    </row>
    <row r="1261" spans="1:19" ht="45" x14ac:dyDescent="0.25">
      <c r="A1261" s="32" t="s">
        <v>5130</v>
      </c>
      <c r="B1261" s="33" t="s">
        <v>5131</v>
      </c>
      <c r="C1261" s="32" t="s">
        <v>5132</v>
      </c>
      <c r="D1261" s="4">
        <f t="shared" si="19"/>
        <v>46151</v>
      </c>
      <c r="E1261" s="5" t="s">
        <v>4637</v>
      </c>
      <c r="F1261" s="32">
        <v>1</v>
      </c>
      <c r="G1261" s="32">
        <v>4.29</v>
      </c>
      <c r="H1261" s="32" t="s">
        <v>4969</v>
      </c>
      <c r="I1261" s="30" t="s">
        <v>5133</v>
      </c>
      <c r="J1261" s="32" t="s">
        <v>4971</v>
      </c>
      <c r="K1261" t="str">
        <f>VLOOKUP(J1261,[1]Sheet1!$B$2:$D$2034,3,0)</f>
        <v>CF</v>
      </c>
      <c r="L1261" t="s">
        <v>118</v>
      </c>
      <c r="M1261" s="32"/>
      <c r="N1261" s="32">
        <v>0.86599999999999999</v>
      </c>
      <c r="O1261" s="32">
        <v>93.3</v>
      </c>
      <c r="P1261" s="30" t="s">
        <v>36</v>
      </c>
      <c r="Q1261" s="6" t="s">
        <v>1556</v>
      </c>
      <c r="R1261" s="8" t="s">
        <v>155</v>
      </c>
      <c r="S1261" t="s">
        <v>111</v>
      </c>
    </row>
    <row r="1262" spans="1:19" ht="45" x14ac:dyDescent="0.25">
      <c r="A1262" s="32" t="s">
        <v>5134</v>
      </c>
      <c r="B1262" s="33" t="s">
        <v>5135</v>
      </c>
      <c r="C1262" s="32" t="s">
        <v>5136</v>
      </c>
      <c r="D1262" s="4">
        <f t="shared" si="19"/>
        <v>46151</v>
      </c>
      <c r="E1262" s="5" t="s">
        <v>4637</v>
      </c>
      <c r="F1262" s="32">
        <v>5</v>
      </c>
      <c r="G1262" s="32">
        <v>4.4800000000000004</v>
      </c>
      <c r="H1262" s="32" t="s">
        <v>4780</v>
      </c>
      <c r="I1262" s="30" t="s">
        <v>5137</v>
      </c>
      <c r="J1262" s="32" t="s">
        <v>4782</v>
      </c>
      <c r="K1262" t="str">
        <f>VLOOKUP(J1262,[1]Sheet1!$B$2:$D$2034,3,0)</f>
        <v>NCF</v>
      </c>
      <c r="L1262" t="s">
        <v>77</v>
      </c>
      <c r="M1262" s="9" t="s">
        <v>5138</v>
      </c>
      <c r="N1262" s="32">
        <v>0.98099999999999998</v>
      </c>
      <c r="O1262" s="32">
        <v>99.05</v>
      </c>
      <c r="P1262" s="30" t="s">
        <v>26</v>
      </c>
      <c r="R1262" s="6" t="s">
        <v>110</v>
      </c>
      <c r="S1262" t="s">
        <v>111</v>
      </c>
    </row>
    <row r="1263" spans="1:19" ht="30" x14ac:dyDescent="0.25">
      <c r="A1263" s="32" t="s">
        <v>5139</v>
      </c>
      <c r="B1263" s="33" t="s">
        <v>5140</v>
      </c>
      <c r="C1263" s="32" t="s">
        <v>5141</v>
      </c>
      <c r="D1263" s="4">
        <f t="shared" si="19"/>
        <v>46151</v>
      </c>
      <c r="E1263" s="5" t="s">
        <v>4637</v>
      </c>
      <c r="F1263" s="32">
        <v>2</v>
      </c>
      <c r="G1263" s="32">
        <v>3.6</v>
      </c>
      <c r="H1263" s="32" t="s">
        <v>4709</v>
      </c>
      <c r="I1263" s="30" t="s">
        <v>5142</v>
      </c>
      <c r="J1263" s="32" t="s">
        <v>4711</v>
      </c>
      <c r="K1263" t="str">
        <f>VLOOKUP(J1263,[1]Sheet1!$B$2:$D$2034,3,0)</f>
        <v>CF</v>
      </c>
      <c r="L1263" t="s">
        <v>4712</v>
      </c>
      <c r="M1263" s="9" t="s">
        <v>5143</v>
      </c>
      <c r="N1263" s="32">
        <v>0.48199999999999998</v>
      </c>
      <c r="O1263" s="32">
        <v>74.099999999999994</v>
      </c>
      <c r="P1263" s="30" t="s">
        <v>36</v>
      </c>
      <c r="Q1263" s="6" t="s">
        <v>1481</v>
      </c>
      <c r="R1263" s="14" t="s">
        <v>1336</v>
      </c>
      <c r="S1263" t="s">
        <v>28</v>
      </c>
    </row>
    <row r="1264" spans="1:19" ht="60" x14ac:dyDescent="0.25">
      <c r="A1264" s="2" t="s">
        <v>5144</v>
      </c>
      <c r="B1264" s="16" t="s">
        <v>5145</v>
      </c>
      <c r="C1264" s="2" t="s">
        <v>5146</v>
      </c>
      <c r="D1264" s="4">
        <f t="shared" si="19"/>
        <v>46151</v>
      </c>
      <c r="E1264" s="5" t="s">
        <v>4637</v>
      </c>
      <c r="F1264" s="2">
        <v>5</v>
      </c>
      <c r="G1264" s="2">
        <v>5</v>
      </c>
      <c r="H1264" s="2" t="s">
        <v>4434</v>
      </c>
      <c r="I1264" s="30" t="s">
        <v>5147</v>
      </c>
      <c r="J1264" s="2" t="s">
        <v>4436</v>
      </c>
      <c r="K1264" t="str">
        <f>VLOOKUP(J1264,[1]Sheet1!$B$2:$D$2034,3,0)</f>
        <v>CF</v>
      </c>
      <c r="L1264" s="31" t="s">
        <v>4345</v>
      </c>
      <c r="M1264" s="9" t="s">
        <v>5148</v>
      </c>
      <c r="N1264" s="2">
        <v>0.92700000000000005</v>
      </c>
      <c r="O1264" s="2">
        <v>96.35</v>
      </c>
      <c r="P1264" s="30" t="s">
        <v>26</v>
      </c>
      <c r="R1264" s="6" t="s">
        <v>316</v>
      </c>
      <c r="S1264" t="s">
        <v>37</v>
      </c>
    </row>
    <row r="1265" spans="1:19" ht="60" x14ac:dyDescent="0.25">
      <c r="A1265" s="2" t="s">
        <v>5149</v>
      </c>
      <c r="B1265" s="13" t="s">
        <v>5150</v>
      </c>
      <c r="C1265" s="2" t="s">
        <v>5151</v>
      </c>
      <c r="D1265" s="4">
        <f t="shared" si="19"/>
        <v>46151</v>
      </c>
      <c r="E1265" s="5" t="s">
        <v>4637</v>
      </c>
      <c r="F1265" s="2">
        <v>5</v>
      </c>
      <c r="G1265" s="2">
        <v>5</v>
      </c>
      <c r="H1265" s="2" t="s">
        <v>4509</v>
      </c>
      <c r="I1265" s="30" t="s">
        <v>5152</v>
      </c>
      <c r="J1265" s="2" t="s">
        <v>4511</v>
      </c>
      <c r="K1265" t="str">
        <f>VLOOKUP(J1265,[1]Sheet1!$B$2:$D$2034,3,0)</f>
        <v>CF</v>
      </c>
      <c r="L1265" t="s">
        <v>4404</v>
      </c>
      <c r="M1265" s="9" t="s">
        <v>5153</v>
      </c>
      <c r="N1265" s="2">
        <v>0.97299999999999998</v>
      </c>
      <c r="O1265" s="2">
        <v>98.65</v>
      </c>
      <c r="P1265" s="30" t="s">
        <v>26</v>
      </c>
      <c r="Q1265" s="6" t="s">
        <v>1915</v>
      </c>
      <c r="R1265" s="6" t="s">
        <v>378</v>
      </c>
      <c r="S1265" t="s">
        <v>378</v>
      </c>
    </row>
    <row r="1266" spans="1:19" ht="30" x14ac:dyDescent="0.25">
      <c r="A1266" s="32" t="s">
        <v>5154</v>
      </c>
      <c r="B1266" s="33" t="s">
        <v>5155</v>
      </c>
      <c r="C1266" s="32" t="s">
        <v>5156</v>
      </c>
      <c r="D1266" s="4">
        <f t="shared" si="19"/>
        <v>46151</v>
      </c>
      <c r="E1266" s="5" t="s">
        <v>4637</v>
      </c>
      <c r="F1266" s="32">
        <v>5</v>
      </c>
      <c r="G1266" s="32">
        <v>3.94</v>
      </c>
      <c r="H1266" s="32" t="s">
        <v>1156</v>
      </c>
      <c r="I1266" s="30" t="s">
        <v>5157</v>
      </c>
      <c r="J1266" s="32" t="s">
        <v>83</v>
      </c>
      <c r="K1266" t="str">
        <f>VLOOKUP(J1266,[1]Sheet1!$B$2:$D$2034,3,0)</f>
        <v>NCF</v>
      </c>
      <c r="L1266" t="s">
        <v>68</v>
      </c>
      <c r="M1266" s="32"/>
      <c r="N1266" s="32">
        <v>0.64900000000000002</v>
      </c>
      <c r="O1266" s="32">
        <v>82.45</v>
      </c>
      <c r="P1266" s="30" t="s">
        <v>26</v>
      </c>
      <c r="Q1266" s="6" t="s">
        <v>4702</v>
      </c>
      <c r="R1266" s="6" t="s">
        <v>162</v>
      </c>
      <c r="S1266" s="6" t="s">
        <v>28</v>
      </c>
    </row>
    <row r="1267" spans="1:19" x14ac:dyDescent="0.25">
      <c r="A1267" s="32" t="s">
        <v>5158</v>
      </c>
      <c r="B1267" s="33" t="s">
        <v>5159</v>
      </c>
      <c r="C1267" s="32" t="s">
        <v>5160</v>
      </c>
      <c r="D1267" s="4">
        <f t="shared" si="19"/>
        <v>46151</v>
      </c>
      <c r="E1267" s="5" t="s">
        <v>4637</v>
      </c>
      <c r="F1267" s="32">
        <v>1</v>
      </c>
      <c r="G1267" s="32">
        <v>3.94</v>
      </c>
      <c r="H1267" s="32" t="s">
        <v>1156</v>
      </c>
      <c r="I1267" s="30" t="s">
        <v>5161</v>
      </c>
      <c r="J1267" s="32" t="s">
        <v>83</v>
      </c>
      <c r="K1267" t="str">
        <f>VLOOKUP(J1267,[1]Sheet1!$B$2:$D$2034,3,0)</f>
        <v>NCF</v>
      </c>
      <c r="L1267" t="s">
        <v>68</v>
      </c>
      <c r="M1267" s="32"/>
      <c r="N1267" s="32">
        <v>-0.64900000000000002</v>
      </c>
      <c r="O1267" s="32">
        <v>17.55</v>
      </c>
      <c r="P1267" s="30" t="s">
        <v>36</v>
      </c>
      <c r="Q1267" s="6" t="s">
        <v>1509</v>
      </c>
      <c r="R1267" s="8" t="s">
        <v>45</v>
      </c>
      <c r="S1267" t="s">
        <v>37</v>
      </c>
    </row>
    <row r="1268" spans="1:19" ht="30" x14ac:dyDescent="0.25">
      <c r="A1268" s="32"/>
      <c r="B1268" s="33" t="s">
        <v>5162</v>
      </c>
      <c r="C1268" s="32" t="s">
        <v>5163</v>
      </c>
      <c r="D1268" s="4">
        <f t="shared" si="19"/>
        <v>46152</v>
      </c>
      <c r="E1268" s="5" t="s">
        <v>4637</v>
      </c>
      <c r="F1268" s="32">
        <v>1</v>
      </c>
      <c r="G1268" s="32">
        <v>4.47</v>
      </c>
      <c r="H1268" s="32" t="s">
        <v>1178</v>
      </c>
      <c r="I1268" s="30" t="s">
        <v>5164</v>
      </c>
      <c r="J1268" s="32" t="s">
        <v>5121</v>
      </c>
      <c r="K1268" t="str">
        <f>VLOOKUP(J1268,[1]Sheet1!$B$2:$D$2034,3,0)</f>
        <v>NCF</v>
      </c>
      <c r="L1268" t="s">
        <v>77</v>
      </c>
      <c r="M1268" s="9" t="s">
        <v>5165</v>
      </c>
      <c r="N1268" s="32">
        <v>-0.52600000000000002</v>
      </c>
      <c r="O1268" s="32">
        <v>23.7</v>
      </c>
      <c r="P1268" s="30" t="s">
        <v>36</v>
      </c>
      <c r="Q1268" s="6" t="s">
        <v>1288</v>
      </c>
      <c r="R1268" s="8" t="s">
        <v>565</v>
      </c>
      <c r="S1268" t="s">
        <v>37</v>
      </c>
    </row>
    <row r="1269" spans="1:19" x14ac:dyDescent="0.25">
      <c r="A1269" s="32" t="s">
        <v>5166</v>
      </c>
      <c r="B1269" s="33" t="s">
        <v>5167</v>
      </c>
      <c r="C1269" s="32" t="s">
        <v>5168</v>
      </c>
      <c r="D1269" s="4">
        <f t="shared" si="19"/>
        <v>46152</v>
      </c>
      <c r="E1269" s="5" t="s">
        <v>4637</v>
      </c>
      <c r="F1269" s="32">
        <v>1</v>
      </c>
      <c r="G1269" s="32">
        <v>4.29</v>
      </c>
      <c r="H1269" s="32" t="s">
        <v>4969</v>
      </c>
      <c r="I1269" s="30" t="s">
        <v>5169</v>
      </c>
      <c r="J1269" s="32" t="s">
        <v>4971</v>
      </c>
      <c r="K1269" t="str">
        <f>VLOOKUP(J1269,[1]Sheet1!$B$2:$D$2034,3,0)</f>
        <v>CF</v>
      </c>
      <c r="L1269" t="s">
        <v>118</v>
      </c>
      <c r="M1269" s="32"/>
      <c r="N1269" s="32">
        <v>-0.47699999999999998</v>
      </c>
      <c r="O1269" s="32">
        <v>26.15</v>
      </c>
      <c r="P1269" s="30" t="s">
        <v>36</v>
      </c>
      <c r="Q1269" s="6" t="s">
        <v>1575</v>
      </c>
      <c r="R1269" s="8" t="s">
        <v>1993</v>
      </c>
      <c r="S1269" s="18" t="s">
        <v>37</v>
      </c>
    </row>
    <row r="1270" spans="1:19" x14ac:dyDescent="0.25">
      <c r="A1270" s="32"/>
      <c r="B1270" s="33" t="s">
        <v>5170</v>
      </c>
      <c r="C1270" s="32" t="s">
        <v>5171</v>
      </c>
      <c r="D1270" s="4">
        <f t="shared" si="19"/>
        <v>46152</v>
      </c>
      <c r="E1270" s="5" t="s">
        <v>4637</v>
      </c>
      <c r="F1270" s="32">
        <v>1</v>
      </c>
      <c r="G1270" s="32">
        <v>3.2</v>
      </c>
      <c r="H1270" s="32" t="s">
        <v>5172</v>
      </c>
      <c r="I1270" s="30" t="s">
        <v>5173</v>
      </c>
      <c r="J1270" s="32" t="s">
        <v>5174</v>
      </c>
      <c r="K1270" t="str">
        <f>VLOOKUP(J1270,[1]Sheet1!$B$2:$D$2034,3,0)</f>
        <v>CF</v>
      </c>
      <c r="L1270" t="s">
        <v>224</v>
      </c>
      <c r="M1270" s="32"/>
      <c r="N1270" s="32">
        <v>0.22600000000000001</v>
      </c>
      <c r="O1270" s="32">
        <v>61.3</v>
      </c>
      <c r="P1270" s="30" t="s">
        <v>36</v>
      </c>
      <c r="Q1270" s="6" t="s">
        <v>1697</v>
      </c>
      <c r="R1270" s="8" t="s">
        <v>3461</v>
      </c>
      <c r="S1270" t="s">
        <v>37</v>
      </c>
    </row>
    <row r="1271" spans="1:19" ht="30" x14ac:dyDescent="0.25">
      <c r="A1271" s="32"/>
      <c r="B1271" s="33" t="s">
        <v>5175</v>
      </c>
      <c r="C1271" s="32" t="s">
        <v>5176</v>
      </c>
      <c r="D1271" s="4">
        <f t="shared" si="19"/>
        <v>46152</v>
      </c>
      <c r="E1271" s="5" t="s">
        <v>4637</v>
      </c>
      <c r="F1271" s="32">
        <v>5</v>
      </c>
      <c r="G1271" s="32">
        <v>3.45</v>
      </c>
      <c r="H1271" s="32" t="s">
        <v>879</v>
      </c>
      <c r="I1271" s="30" t="s">
        <v>5177</v>
      </c>
      <c r="J1271" s="32" t="s">
        <v>4657</v>
      </c>
      <c r="K1271" t="str">
        <f>VLOOKUP(J1271,[1]Sheet1!$B$2:$D$2034,3,0)</f>
        <v>CF</v>
      </c>
      <c r="L1271" t="s">
        <v>392</v>
      </c>
      <c r="M1271" s="32"/>
      <c r="N1271" s="32">
        <v>0.91700000000000004</v>
      </c>
      <c r="O1271" s="32">
        <v>95.85</v>
      </c>
      <c r="P1271" s="30" t="s">
        <v>26</v>
      </c>
      <c r="R1271" s="6" t="s">
        <v>69</v>
      </c>
      <c r="S1271" t="s">
        <v>37</v>
      </c>
    </row>
    <row r="1272" spans="1:19" x14ac:dyDescent="0.25">
      <c r="A1272" s="32" t="s">
        <v>2584</v>
      </c>
      <c r="B1272" s="33" t="s">
        <v>5178</v>
      </c>
      <c r="C1272" s="32" t="s">
        <v>5179</v>
      </c>
      <c r="D1272" s="4">
        <f t="shared" si="19"/>
        <v>46152</v>
      </c>
      <c r="E1272" s="5" t="s">
        <v>4637</v>
      </c>
      <c r="F1272" s="32">
        <v>5</v>
      </c>
      <c r="G1272" s="32">
        <v>4.41</v>
      </c>
      <c r="H1272" s="32" t="s">
        <v>5180</v>
      </c>
      <c r="I1272" s="30" t="s">
        <v>5181</v>
      </c>
      <c r="J1272" s="32" t="s">
        <v>5182</v>
      </c>
      <c r="K1272" t="str">
        <f>VLOOKUP(J1272,[1]Sheet1!$B$2:$D$2034,3,0)</f>
        <v>CF</v>
      </c>
      <c r="L1272" t="s">
        <v>5183</v>
      </c>
      <c r="M1272" s="32"/>
      <c r="N1272" s="32">
        <v>0.72599999999999998</v>
      </c>
      <c r="O1272" s="32">
        <v>86.3</v>
      </c>
      <c r="P1272" s="30" t="s">
        <v>26</v>
      </c>
      <c r="Q1272" s="6" t="s">
        <v>4702</v>
      </c>
      <c r="R1272" s="6" t="s">
        <v>69</v>
      </c>
      <c r="S1272" s="6" t="s">
        <v>28</v>
      </c>
    </row>
    <row r="1273" spans="1:19" ht="30" x14ac:dyDescent="0.25">
      <c r="A1273" s="32" t="s">
        <v>5184</v>
      </c>
      <c r="B1273" s="33" t="s">
        <v>5185</v>
      </c>
      <c r="C1273" s="32" t="s">
        <v>5186</v>
      </c>
      <c r="D1273" s="4">
        <f t="shared" si="19"/>
        <v>46152</v>
      </c>
      <c r="E1273" s="5" t="s">
        <v>4637</v>
      </c>
      <c r="F1273" s="32">
        <v>1</v>
      </c>
      <c r="G1273" s="32">
        <v>3.94</v>
      </c>
      <c r="H1273" s="32" t="s">
        <v>1156</v>
      </c>
      <c r="I1273" s="30" t="s">
        <v>5187</v>
      </c>
      <c r="J1273" s="32" t="s">
        <v>83</v>
      </c>
      <c r="K1273" t="str">
        <f>VLOOKUP(J1273,[1]Sheet1!$B$2:$D$2034,3,0)</f>
        <v>NCF</v>
      </c>
      <c r="L1273" t="s">
        <v>68</v>
      </c>
      <c r="M1273" s="32"/>
      <c r="N1273" s="32">
        <v>-0.86799999999999999</v>
      </c>
      <c r="O1273" s="32">
        <v>6.6</v>
      </c>
      <c r="P1273" s="30" t="s">
        <v>36</v>
      </c>
      <c r="Q1273" s="6" t="s">
        <v>1886</v>
      </c>
      <c r="R1273" s="8" t="s">
        <v>45</v>
      </c>
      <c r="S1273" t="s">
        <v>37</v>
      </c>
    </row>
    <row r="1274" spans="1:19" ht="30" x14ac:dyDescent="0.25">
      <c r="A1274" s="32" t="s">
        <v>5188</v>
      </c>
      <c r="B1274" s="33" t="s">
        <v>5189</v>
      </c>
      <c r="C1274" s="32" t="s">
        <v>5190</v>
      </c>
      <c r="D1274" s="4">
        <f t="shared" si="19"/>
        <v>46152</v>
      </c>
      <c r="E1274" s="5" t="s">
        <v>4637</v>
      </c>
      <c r="F1274" s="32">
        <v>1</v>
      </c>
      <c r="G1274" s="32">
        <v>4.29</v>
      </c>
      <c r="H1274" s="32" t="s">
        <v>4969</v>
      </c>
      <c r="I1274" s="30" t="s">
        <v>5191</v>
      </c>
      <c r="J1274" s="32" t="s">
        <v>4971</v>
      </c>
      <c r="K1274" t="str">
        <f>VLOOKUP(J1274,[1]Sheet1!$B$2:$D$2034,3,0)</f>
        <v>CF</v>
      </c>
      <c r="L1274" t="s">
        <v>118</v>
      </c>
      <c r="M1274" s="9" t="s">
        <v>5192</v>
      </c>
      <c r="N1274" s="32">
        <v>0.29699999999999999</v>
      </c>
      <c r="O1274" s="32">
        <v>64.849999999999994</v>
      </c>
      <c r="P1274" s="30" t="s">
        <v>36</v>
      </c>
      <c r="Q1274" s="6" t="s">
        <v>2016</v>
      </c>
      <c r="R1274" s="8" t="s">
        <v>155</v>
      </c>
      <c r="S1274" t="s">
        <v>111</v>
      </c>
    </row>
    <row r="1275" spans="1:19" ht="45" x14ac:dyDescent="0.25">
      <c r="A1275" s="32"/>
      <c r="B1275" s="33" t="s">
        <v>5193</v>
      </c>
      <c r="C1275" s="32" t="s">
        <v>5194</v>
      </c>
      <c r="D1275" s="4">
        <f t="shared" si="19"/>
        <v>46152</v>
      </c>
      <c r="E1275" s="5" t="s">
        <v>4637</v>
      </c>
      <c r="F1275" s="32">
        <v>1</v>
      </c>
      <c r="G1275" s="32">
        <v>3.45</v>
      </c>
      <c r="H1275" s="32" t="s">
        <v>879</v>
      </c>
      <c r="I1275" s="30" t="s">
        <v>5195</v>
      </c>
      <c r="J1275" s="32" t="s">
        <v>4657</v>
      </c>
      <c r="K1275" t="str">
        <f>VLOOKUP(J1275,[1]Sheet1!$B$2:$D$2034,3,0)</f>
        <v>CF</v>
      </c>
      <c r="L1275" t="s">
        <v>392</v>
      </c>
      <c r="M1275" s="32"/>
      <c r="N1275" s="32">
        <v>0.27300000000000002</v>
      </c>
      <c r="O1275" s="32">
        <v>63.65</v>
      </c>
      <c r="P1275" s="30" t="s">
        <v>36</v>
      </c>
      <c r="R1275" s="29" t="s">
        <v>3776</v>
      </c>
      <c r="S1275" t="s">
        <v>28</v>
      </c>
    </row>
    <row r="1276" spans="1:19" x14ac:dyDescent="0.25">
      <c r="A1276" s="32" t="s">
        <v>5196</v>
      </c>
      <c r="B1276" s="33" t="s">
        <v>5197</v>
      </c>
      <c r="C1276" s="32" t="s">
        <v>5198</v>
      </c>
      <c r="D1276" s="4">
        <f t="shared" si="19"/>
        <v>46153</v>
      </c>
      <c r="E1276" s="5" t="s">
        <v>4637</v>
      </c>
      <c r="F1276" s="32">
        <v>4</v>
      </c>
      <c r="G1276" s="32">
        <v>4.66</v>
      </c>
      <c r="H1276" s="32" t="s">
        <v>637</v>
      </c>
      <c r="I1276" s="30" t="s">
        <v>5199</v>
      </c>
      <c r="J1276" s="32" t="s">
        <v>5200</v>
      </c>
      <c r="K1276" t="str">
        <f>VLOOKUP(J1276,[1]Sheet1!$B$2:$D$2034,3,0)</f>
        <v>CF</v>
      </c>
      <c r="L1276" t="s">
        <v>77</v>
      </c>
      <c r="M1276" s="32"/>
      <c r="N1276" s="32">
        <v>0.59299999999999997</v>
      </c>
      <c r="O1276" s="32">
        <v>79.650000000000006</v>
      </c>
      <c r="P1276" s="30" t="s">
        <v>26</v>
      </c>
      <c r="Q1276" s="6" t="s">
        <v>1509</v>
      </c>
      <c r="R1276" s="8" t="s">
        <v>45</v>
      </c>
      <c r="S1276" t="s">
        <v>37</v>
      </c>
    </row>
    <row r="1277" spans="1:19" x14ac:dyDescent="0.25">
      <c r="A1277" s="32" t="s">
        <v>2476</v>
      </c>
      <c r="B1277" s="33" t="s">
        <v>5201</v>
      </c>
      <c r="C1277" s="32" t="s">
        <v>5202</v>
      </c>
      <c r="D1277" s="4">
        <f t="shared" si="19"/>
        <v>46153</v>
      </c>
      <c r="E1277" s="5" t="s">
        <v>4637</v>
      </c>
      <c r="F1277" s="32">
        <v>5</v>
      </c>
      <c r="G1277" s="32">
        <v>4.62</v>
      </c>
      <c r="H1277" s="32" t="s">
        <v>4802</v>
      </c>
      <c r="I1277" s="30" t="s">
        <v>5203</v>
      </c>
      <c r="J1277" s="32" t="s">
        <v>4804</v>
      </c>
      <c r="K1277" t="str">
        <f>VLOOKUP(J1277,[1]Sheet1!$B$2:$D$2034,3,0)</f>
        <v>CF</v>
      </c>
      <c r="L1277" t="s">
        <v>35</v>
      </c>
      <c r="M1277" s="32"/>
      <c r="N1277" s="32">
        <v>0.52400000000000002</v>
      </c>
      <c r="O1277" s="32">
        <v>76.2</v>
      </c>
      <c r="P1277" s="30" t="s">
        <v>26</v>
      </c>
      <c r="Q1277" s="6" t="s">
        <v>4702</v>
      </c>
      <c r="R1277" s="6" t="s">
        <v>69</v>
      </c>
      <c r="S1277" s="6" t="s">
        <v>28</v>
      </c>
    </row>
    <row r="1278" spans="1:19" x14ac:dyDescent="0.25">
      <c r="A1278" s="32"/>
      <c r="B1278" s="33" t="s">
        <v>5204</v>
      </c>
      <c r="C1278" s="32" t="s">
        <v>5205</v>
      </c>
      <c r="D1278" s="4">
        <f t="shared" si="19"/>
        <v>46153</v>
      </c>
      <c r="E1278" s="5" t="s">
        <v>4637</v>
      </c>
      <c r="F1278" s="32">
        <v>5</v>
      </c>
      <c r="G1278" s="32">
        <v>4.53</v>
      </c>
      <c r="H1278" s="32" t="s">
        <v>74</v>
      </c>
      <c r="I1278" s="30" t="s">
        <v>5206</v>
      </c>
      <c r="J1278" s="32" t="s">
        <v>4649</v>
      </c>
      <c r="K1278" t="str">
        <f>VLOOKUP(J1278,[1]Sheet1!$B$2:$D$2034,3,0)</f>
        <v>NCF</v>
      </c>
      <c r="L1278" t="s">
        <v>77</v>
      </c>
      <c r="M1278" s="32"/>
      <c r="N1278" s="32">
        <v>0.88800000000000001</v>
      </c>
      <c r="O1278" s="32">
        <v>94.4</v>
      </c>
      <c r="P1278" s="30" t="s">
        <v>26</v>
      </c>
      <c r="Q1278" s="6" t="s">
        <v>4702</v>
      </c>
      <c r="R1278" s="6" t="s">
        <v>162</v>
      </c>
      <c r="S1278" s="6" t="s">
        <v>28</v>
      </c>
    </row>
    <row r="1279" spans="1:19" ht="30" x14ac:dyDescent="0.25">
      <c r="A1279" s="32" t="s">
        <v>5207</v>
      </c>
      <c r="B1279" s="33" t="s">
        <v>5208</v>
      </c>
      <c r="C1279" s="32" t="s">
        <v>5209</v>
      </c>
      <c r="D1279" s="4">
        <f t="shared" si="19"/>
        <v>46153</v>
      </c>
      <c r="E1279" s="5" t="s">
        <v>4637</v>
      </c>
      <c r="F1279" s="32">
        <v>2</v>
      </c>
      <c r="G1279" s="32">
        <v>3.95</v>
      </c>
      <c r="H1279" s="32" t="s">
        <v>4727</v>
      </c>
      <c r="I1279" s="30" t="s">
        <v>5210</v>
      </c>
      <c r="J1279" s="32" t="s">
        <v>4729</v>
      </c>
      <c r="K1279" t="str">
        <f>VLOOKUP(J1279,[1]Sheet1!$B$2:$D$2034,3,0)</f>
        <v>NCF</v>
      </c>
      <c r="L1279" t="s">
        <v>392</v>
      </c>
      <c r="M1279" s="32"/>
      <c r="N1279" s="32">
        <v>-0.47099999999999997</v>
      </c>
      <c r="O1279" s="32">
        <v>26.45</v>
      </c>
      <c r="P1279" s="30" t="s">
        <v>36</v>
      </c>
      <c r="Q1279" s="6" t="s">
        <v>5211</v>
      </c>
      <c r="R1279" s="8" t="s">
        <v>5212</v>
      </c>
      <c r="S1279" t="s">
        <v>378</v>
      </c>
    </row>
    <row r="1280" spans="1:19" ht="30" x14ac:dyDescent="0.25">
      <c r="A1280" s="32" t="s">
        <v>5213</v>
      </c>
      <c r="B1280" s="33" t="s">
        <v>5214</v>
      </c>
      <c r="C1280" s="32" t="s">
        <v>5215</v>
      </c>
      <c r="D1280" s="4">
        <f t="shared" si="19"/>
        <v>46153</v>
      </c>
      <c r="E1280" s="5" t="s">
        <v>4637</v>
      </c>
      <c r="F1280" s="32">
        <v>3</v>
      </c>
      <c r="G1280" s="32">
        <v>4.41</v>
      </c>
      <c r="H1280" s="32" t="s">
        <v>1079</v>
      </c>
      <c r="I1280" s="30" t="s">
        <v>5216</v>
      </c>
      <c r="J1280" s="32" t="s">
        <v>4653</v>
      </c>
      <c r="K1280" t="str">
        <f>VLOOKUP(J1280,[1]Sheet1!$B$2:$D$2034,3,0)</f>
        <v>CF</v>
      </c>
      <c r="L1280" t="s">
        <v>68</v>
      </c>
      <c r="M1280" s="9" t="s">
        <v>5217</v>
      </c>
      <c r="N1280" s="32">
        <v>0.79200000000000004</v>
      </c>
      <c r="O1280" s="32">
        <v>89.6</v>
      </c>
      <c r="P1280" s="30" t="s">
        <v>36</v>
      </c>
      <c r="Q1280" s="6" t="s">
        <v>198</v>
      </c>
      <c r="R1280" s="26" t="s">
        <v>1563</v>
      </c>
      <c r="S1280" t="s">
        <v>37</v>
      </c>
    </row>
    <row r="1281" spans="1:19" x14ac:dyDescent="0.25">
      <c r="A1281" s="32" t="s">
        <v>5218</v>
      </c>
      <c r="B1281" s="33" t="s">
        <v>5219</v>
      </c>
      <c r="C1281" s="32" t="s">
        <v>5220</v>
      </c>
      <c r="D1281" s="4">
        <f t="shared" si="19"/>
        <v>46153</v>
      </c>
      <c r="E1281" s="5" t="s">
        <v>4637</v>
      </c>
      <c r="F1281" s="32">
        <v>3</v>
      </c>
      <c r="G1281" s="32">
        <v>4.53</v>
      </c>
      <c r="H1281" s="32" t="s">
        <v>74</v>
      </c>
      <c r="I1281" s="30" t="s">
        <v>5221</v>
      </c>
      <c r="J1281" s="32" t="s">
        <v>4649</v>
      </c>
      <c r="K1281" t="str">
        <f>VLOOKUP(J1281,[1]Sheet1!$B$2:$D$2034,3,0)</f>
        <v>NCF</v>
      </c>
      <c r="L1281" t="s">
        <v>77</v>
      </c>
      <c r="M1281" s="32"/>
      <c r="N1281" s="32">
        <v>0.19</v>
      </c>
      <c r="O1281" s="32">
        <v>59.5</v>
      </c>
      <c r="P1281" s="30" t="s">
        <v>36</v>
      </c>
      <c r="Q1281" s="6" t="s">
        <v>2553</v>
      </c>
      <c r="R1281" s="8" t="s">
        <v>2553</v>
      </c>
      <c r="S1281" t="s">
        <v>37</v>
      </c>
    </row>
    <row r="1282" spans="1:19" x14ac:dyDescent="0.25">
      <c r="A1282" s="32" t="s">
        <v>5222</v>
      </c>
      <c r="B1282" s="33" t="s">
        <v>5223</v>
      </c>
      <c r="C1282" s="32" t="s">
        <v>5224</v>
      </c>
      <c r="D1282" s="4">
        <f t="shared" ref="D1282:D1345" si="20">DATEVALUE(LEFT(C1282,10))</f>
        <v>46153</v>
      </c>
      <c r="E1282" s="5" t="s">
        <v>4637</v>
      </c>
      <c r="F1282" s="32">
        <v>1</v>
      </c>
      <c r="G1282" s="32">
        <v>4.53</v>
      </c>
      <c r="H1282" s="32" t="s">
        <v>74</v>
      </c>
      <c r="I1282" s="30" t="s">
        <v>5225</v>
      </c>
      <c r="J1282" s="32" t="s">
        <v>4649</v>
      </c>
      <c r="K1282" t="str">
        <f>VLOOKUP(J1282,[1]Sheet1!$B$2:$D$2034,3,0)</f>
        <v>NCF</v>
      </c>
      <c r="L1282" t="s">
        <v>77</v>
      </c>
      <c r="M1282" s="32"/>
      <c r="N1282" s="32">
        <v>0</v>
      </c>
      <c r="O1282" s="32">
        <v>50</v>
      </c>
      <c r="P1282" s="30" t="s">
        <v>36</v>
      </c>
      <c r="Q1282" s="6" t="s">
        <v>5226</v>
      </c>
      <c r="R1282" s="8" t="s">
        <v>45</v>
      </c>
      <c r="S1282" t="s">
        <v>37</v>
      </c>
    </row>
    <row r="1283" spans="1:19" ht="45" x14ac:dyDescent="0.25">
      <c r="A1283" s="32" t="s">
        <v>5227</v>
      </c>
      <c r="B1283" s="33" t="s">
        <v>5228</v>
      </c>
      <c r="C1283" s="32" t="s">
        <v>5229</v>
      </c>
      <c r="D1283" s="4">
        <f t="shared" si="20"/>
        <v>46153</v>
      </c>
      <c r="E1283" s="5" t="s">
        <v>4637</v>
      </c>
      <c r="F1283" s="32">
        <v>2</v>
      </c>
      <c r="G1283" s="32">
        <v>3.45</v>
      </c>
      <c r="H1283" s="32" t="s">
        <v>879</v>
      </c>
      <c r="I1283" s="30" t="s">
        <v>5230</v>
      </c>
      <c r="J1283" s="32" t="s">
        <v>4657</v>
      </c>
      <c r="K1283" t="str">
        <f>VLOOKUP(J1283,[1]Sheet1!$B$2:$D$2034,3,0)</f>
        <v>CF</v>
      </c>
      <c r="L1283" t="s">
        <v>392</v>
      </c>
      <c r="M1283" s="32"/>
      <c r="N1283" s="32">
        <v>0.63700000000000001</v>
      </c>
      <c r="O1283" s="32">
        <v>81.849999999999994</v>
      </c>
      <c r="P1283" s="30" t="s">
        <v>36</v>
      </c>
      <c r="Q1283" s="6" t="s">
        <v>243</v>
      </c>
      <c r="R1283" s="8" t="s">
        <v>243</v>
      </c>
      <c r="S1283" t="s">
        <v>103</v>
      </c>
    </row>
    <row r="1284" spans="1:19" ht="30" x14ac:dyDescent="0.25">
      <c r="A1284" s="32" t="s">
        <v>5231</v>
      </c>
      <c r="B1284" s="33" t="s">
        <v>5232</v>
      </c>
      <c r="C1284" s="32" t="s">
        <v>5233</v>
      </c>
      <c r="D1284" s="4">
        <f t="shared" si="20"/>
        <v>46153</v>
      </c>
      <c r="E1284" s="5" t="s">
        <v>4637</v>
      </c>
      <c r="F1284" s="32">
        <v>1</v>
      </c>
      <c r="G1284" s="32">
        <v>3.89</v>
      </c>
      <c r="H1284" s="32" t="s">
        <v>343</v>
      </c>
      <c r="I1284" s="30" t="s">
        <v>5234</v>
      </c>
      <c r="J1284" s="32" t="s">
        <v>345</v>
      </c>
      <c r="K1284" t="str">
        <f>VLOOKUP(J1284,[1]Sheet1!$B$2:$D$2034,3,0)</f>
        <v>CF</v>
      </c>
      <c r="L1284" t="s">
        <v>224</v>
      </c>
      <c r="M1284" s="9" t="s">
        <v>5235</v>
      </c>
      <c r="N1284" s="32">
        <v>-0.92700000000000005</v>
      </c>
      <c r="O1284" s="32">
        <v>3.65</v>
      </c>
      <c r="P1284" s="30" t="s">
        <v>36</v>
      </c>
      <c r="Q1284" s="6" t="s">
        <v>3826</v>
      </c>
      <c r="R1284" s="8" t="s">
        <v>2763</v>
      </c>
      <c r="S1284" t="s">
        <v>103</v>
      </c>
    </row>
    <row r="1285" spans="1:19" ht="30" x14ac:dyDescent="0.25">
      <c r="A1285" s="32" t="s">
        <v>5236</v>
      </c>
      <c r="B1285" s="33" t="s">
        <v>5237</v>
      </c>
      <c r="C1285" s="32" t="s">
        <v>5238</v>
      </c>
      <c r="D1285" s="4">
        <f t="shared" si="20"/>
        <v>46154</v>
      </c>
      <c r="E1285" s="5" t="s">
        <v>4637</v>
      </c>
      <c r="F1285" s="32">
        <v>5</v>
      </c>
      <c r="G1285" s="32">
        <v>3.94</v>
      </c>
      <c r="H1285" s="32" t="s">
        <v>1156</v>
      </c>
      <c r="I1285" s="30" t="s">
        <v>5239</v>
      </c>
      <c r="J1285" s="32" t="s">
        <v>83</v>
      </c>
      <c r="K1285" t="str">
        <f>VLOOKUP(J1285,[1]Sheet1!$B$2:$D$2034,3,0)</f>
        <v>NCF</v>
      </c>
      <c r="L1285" t="s">
        <v>68</v>
      </c>
      <c r="M1285" s="9" t="s">
        <v>5240</v>
      </c>
      <c r="N1285" s="32">
        <v>0.45900000000000002</v>
      </c>
      <c r="O1285" s="32">
        <v>72.95</v>
      </c>
      <c r="P1285" s="30" t="s">
        <v>26</v>
      </c>
      <c r="R1285" s="6" t="s">
        <v>230</v>
      </c>
      <c r="S1285" t="s">
        <v>37</v>
      </c>
    </row>
    <row r="1286" spans="1:19" x14ac:dyDescent="0.25">
      <c r="A1286" s="32"/>
      <c r="B1286" s="33" t="s">
        <v>5241</v>
      </c>
      <c r="C1286" s="32" t="s">
        <v>5242</v>
      </c>
      <c r="D1286" s="4">
        <f t="shared" si="20"/>
        <v>46154</v>
      </c>
      <c r="E1286" s="5" t="s">
        <v>4637</v>
      </c>
      <c r="F1286" s="32">
        <v>5</v>
      </c>
      <c r="G1286" s="32">
        <v>3.6</v>
      </c>
      <c r="H1286" s="32" t="s">
        <v>4709</v>
      </c>
      <c r="I1286" s="30" t="s">
        <v>5243</v>
      </c>
      <c r="J1286" s="32" t="s">
        <v>4711</v>
      </c>
      <c r="K1286" t="str">
        <f>VLOOKUP(J1286,[1]Sheet1!$B$2:$D$2034,3,0)</f>
        <v>CF</v>
      </c>
      <c r="L1286" t="s">
        <v>4712</v>
      </c>
      <c r="M1286" s="32"/>
      <c r="N1286" s="32">
        <v>0.66900000000000004</v>
      </c>
      <c r="O1286" s="32">
        <v>83.45</v>
      </c>
      <c r="P1286" s="30" t="s">
        <v>26</v>
      </c>
      <c r="R1286" s="6" t="s">
        <v>316</v>
      </c>
      <c r="S1286" t="s">
        <v>28</v>
      </c>
    </row>
    <row r="1287" spans="1:19" x14ac:dyDescent="0.25">
      <c r="A1287" s="32"/>
      <c r="B1287" s="33" t="s">
        <v>5244</v>
      </c>
      <c r="C1287" s="32" t="s">
        <v>5245</v>
      </c>
      <c r="D1287" s="4">
        <f t="shared" si="20"/>
        <v>46154</v>
      </c>
      <c r="E1287" s="5" t="s">
        <v>4637</v>
      </c>
      <c r="F1287" s="32">
        <v>5</v>
      </c>
      <c r="G1287" s="32">
        <v>4.41</v>
      </c>
      <c r="H1287" s="32" t="s">
        <v>1079</v>
      </c>
      <c r="I1287" s="30" t="s">
        <v>5246</v>
      </c>
      <c r="J1287" s="32" t="s">
        <v>4653</v>
      </c>
      <c r="K1287" t="str">
        <f>VLOOKUP(J1287,[1]Sheet1!$B$2:$D$2034,3,0)</f>
        <v>CF</v>
      </c>
      <c r="L1287" t="s">
        <v>68</v>
      </c>
      <c r="M1287" s="32"/>
      <c r="N1287" s="32">
        <v>0.72299999999999998</v>
      </c>
      <c r="O1287" s="32">
        <v>86.15</v>
      </c>
      <c r="P1287" s="30" t="s">
        <v>26</v>
      </c>
      <c r="Q1287" s="6" t="s">
        <v>4702</v>
      </c>
      <c r="R1287" s="6" t="s">
        <v>69</v>
      </c>
      <c r="S1287" s="6" t="s">
        <v>28</v>
      </c>
    </row>
    <row r="1288" spans="1:19" x14ac:dyDescent="0.25">
      <c r="A1288" s="32" t="s">
        <v>2233</v>
      </c>
      <c r="B1288" s="33" t="s">
        <v>5247</v>
      </c>
      <c r="C1288" s="32" t="s">
        <v>5248</v>
      </c>
      <c r="D1288" s="4">
        <f t="shared" si="20"/>
        <v>46154</v>
      </c>
      <c r="E1288" s="5" t="s">
        <v>4637</v>
      </c>
      <c r="F1288" s="32">
        <v>3</v>
      </c>
      <c r="G1288" s="32">
        <v>3.94</v>
      </c>
      <c r="H1288" s="32" t="s">
        <v>1156</v>
      </c>
      <c r="I1288" s="30" t="s">
        <v>5249</v>
      </c>
      <c r="J1288" s="32" t="s">
        <v>83</v>
      </c>
      <c r="K1288" t="str">
        <f>VLOOKUP(J1288,[1]Sheet1!$B$2:$D$2034,3,0)</f>
        <v>NCF</v>
      </c>
      <c r="L1288" t="s">
        <v>68</v>
      </c>
      <c r="M1288" s="32"/>
      <c r="N1288" s="32">
        <v>0.28499999999999998</v>
      </c>
      <c r="O1288" s="32">
        <v>64.25</v>
      </c>
      <c r="P1288" s="30" t="s">
        <v>36</v>
      </c>
      <c r="Q1288" s="6" t="s">
        <v>1562</v>
      </c>
      <c r="R1288" s="26" t="s">
        <v>1563</v>
      </c>
      <c r="S1288" t="s">
        <v>37</v>
      </c>
    </row>
    <row r="1289" spans="1:19" x14ac:dyDescent="0.25">
      <c r="A1289" s="32" t="s">
        <v>5250</v>
      </c>
      <c r="B1289" s="33" t="s">
        <v>5251</v>
      </c>
      <c r="C1289" s="32" t="s">
        <v>5252</v>
      </c>
      <c r="D1289" s="4">
        <f t="shared" si="20"/>
        <v>46154</v>
      </c>
      <c r="E1289" s="5" t="s">
        <v>4637</v>
      </c>
      <c r="F1289" s="32">
        <v>5</v>
      </c>
      <c r="G1289" s="32">
        <v>4.41</v>
      </c>
      <c r="H1289" s="32" t="s">
        <v>5180</v>
      </c>
      <c r="I1289" s="30" t="s">
        <v>5253</v>
      </c>
      <c r="J1289" s="32" t="s">
        <v>5182</v>
      </c>
      <c r="K1289" t="str">
        <f>VLOOKUP(J1289,[1]Sheet1!$B$2:$D$2034,3,0)</f>
        <v>CF</v>
      </c>
      <c r="L1289" t="s">
        <v>5183</v>
      </c>
      <c r="M1289" s="32"/>
      <c r="N1289" s="32">
        <v>0.78400000000000003</v>
      </c>
      <c r="O1289" s="32">
        <v>89.2</v>
      </c>
      <c r="P1289" s="30" t="s">
        <v>26</v>
      </c>
      <c r="Q1289" s="6" t="s">
        <v>4702</v>
      </c>
      <c r="R1289" s="6" t="s">
        <v>69</v>
      </c>
      <c r="S1289" s="6" t="s">
        <v>28</v>
      </c>
    </row>
    <row r="1290" spans="1:19" ht="105" x14ac:dyDescent="0.25">
      <c r="A1290" s="32" t="s">
        <v>5254</v>
      </c>
      <c r="B1290" s="33" t="s">
        <v>5255</v>
      </c>
      <c r="C1290" s="32" t="s">
        <v>5256</v>
      </c>
      <c r="D1290" s="4">
        <f t="shared" si="20"/>
        <v>46154</v>
      </c>
      <c r="E1290" s="5" t="s">
        <v>4637</v>
      </c>
      <c r="F1290" s="32">
        <v>4</v>
      </c>
      <c r="G1290" s="32">
        <v>4.53</v>
      </c>
      <c r="H1290" s="32" t="s">
        <v>97</v>
      </c>
      <c r="I1290" s="30" t="s">
        <v>5257</v>
      </c>
      <c r="J1290" s="32" t="s">
        <v>5101</v>
      </c>
      <c r="K1290" t="str">
        <f>VLOOKUP(J1290,[1]Sheet1!$B$2:$D$2034,3,0)</f>
        <v>CF</v>
      </c>
      <c r="L1290" t="s">
        <v>100</v>
      </c>
      <c r="M1290" s="9" t="s">
        <v>5258</v>
      </c>
      <c r="N1290" s="32">
        <v>0.873</v>
      </c>
      <c r="O1290" s="32">
        <v>93.65</v>
      </c>
      <c r="P1290" s="30" t="s">
        <v>36</v>
      </c>
      <c r="Q1290" s="6" t="s">
        <v>5259</v>
      </c>
      <c r="R1290" s="8" t="s">
        <v>243</v>
      </c>
      <c r="S1290" t="s">
        <v>103</v>
      </c>
    </row>
    <row r="1291" spans="1:19" x14ac:dyDescent="0.25">
      <c r="A1291" s="32" t="s">
        <v>3232</v>
      </c>
      <c r="B1291" s="33" t="s">
        <v>5260</v>
      </c>
      <c r="C1291" s="32" t="s">
        <v>5261</v>
      </c>
      <c r="D1291" s="4">
        <f t="shared" si="20"/>
        <v>46154</v>
      </c>
      <c r="E1291" s="5" t="s">
        <v>4637</v>
      </c>
      <c r="F1291" s="32">
        <v>2</v>
      </c>
      <c r="G1291" s="32">
        <v>4.41</v>
      </c>
      <c r="H1291" s="32" t="s">
        <v>1079</v>
      </c>
      <c r="I1291" s="30" t="s">
        <v>5262</v>
      </c>
      <c r="J1291" s="32" t="s">
        <v>4653</v>
      </c>
      <c r="K1291" t="str">
        <f>VLOOKUP(J1291,[1]Sheet1!$B$2:$D$2034,3,0)</f>
        <v>CF</v>
      </c>
      <c r="L1291" t="s">
        <v>68</v>
      </c>
      <c r="M1291" s="32"/>
      <c r="N1291" s="32">
        <v>-0.627</v>
      </c>
      <c r="O1291" s="32">
        <v>18.649999999999999</v>
      </c>
      <c r="P1291" s="30" t="s">
        <v>36</v>
      </c>
      <c r="Q1291" s="6" t="s">
        <v>2553</v>
      </c>
      <c r="R1291" s="8" t="s">
        <v>2553</v>
      </c>
      <c r="S1291" t="s">
        <v>37</v>
      </c>
    </row>
    <row r="1292" spans="1:19" x14ac:dyDescent="0.25">
      <c r="A1292" s="32" t="s">
        <v>5263</v>
      </c>
      <c r="B1292" s="33" t="s">
        <v>5264</v>
      </c>
      <c r="C1292" s="32" t="s">
        <v>5265</v>
      </c>
      <c r="D1292" s="4">
        <f t="shared" si="20"/>
        <v>46154</v>
      </c>
      <c r="E1292" s="5" t="s">
        <v>4637</v>
      </c>
      <c r="F1292" s="32">
        <v>2</v>
      </c>
      <c r="G1292" s="32">
        <v>4</v>
      </c>
      <c r="H1292" s="32" t="s">
        <v>389</v>
      </c>
      <c r="I1292" s="30" t="s">
        <v>5266</v>
      </c>
      <c r="J1292" s="32" t="s">
        <v>4662</v>
      </c>
      <c r="K1292" t="str">
        <f>VLOOKUP(J1292,[1]Sheet1!$B$2:$D$2034,3,0)</f>
        <v>NCF</v>
      </c>
      <c r="L1292" t="s">
        <v>392</v>
      </c>
      <c r="M1292" s="32"/>
      <c r="N1292" s="32">
        <v>-0.372</v>
      </c>
      <c r="O1292" s="32">
        <v>31.4</v>
      </c>
      <c r="P1292" s="30" t="s">
        <v>36</v>
      </c>
      <c r="Q1292" s="6" t="s">
        <v>5267</v>
      </c>
      <c r="R1292" s="8" t="s">
        <v>565</v>
      </c>
      <c r="S1292" t="s">
        <v>103</v>
      </c>
    </row>
    <row r="1293" spans="1:19" ht="60" x14ac:dyDescent="0.25">
      <c r="A1293" s="32" t="s">
        <v>5268</v>
      </c>
      <c r="B1293" s="33" t="s">
        <v>5269</v>
      </c>
      <c r="C1293" s="32" t="s">
        <v>5270</v>
      </c>
      <c r="D1293" s="4">
        <f t="shared" si="20"/>
        <v>46154</v>
      </c>
      <c r="E1293" s="5" t="s">
        <v>4637</v>
      </c>
      <c r="F1293" s="32">
        <v>3</v>
      </c>
      <c r="G1293" s="32">
        <v>3.6</v>
      </c>
      <c r="H1293" s="32" t="s">
        <v>4709</v>
      </c>
      <c r="I1293" s="30" t="s">
        <v>5271</v>
      </c>
      <c r="J1293" s="32" t="s">
        <v>4711</v>
      </c>
      <c r="K1293" t="str">
        <f>VLOOKUP(J1293,[1]Sheet1!$B$2:$D$2034,3,0)</f>
        <v>CF</v>
      </c>
      <c r="L1293" t="s">
        <v>4712</v>
      </c>
      <c r="M1293" s="9" t="s">
        <v>5272</v>
      </c>
      <c r="N1293" s="32">
        <v>-0.65900000000000003</v>
      </c>
      <c r="O1293" s="32">
        <v>17.05</v>
      </c>
      <c r="P1293" s="30" t="s">
        <v>36</v>
      </c>
      <c r="Q1293" s="6" t="s">
        <v>3046</v>
      </c>
      <c r="R1293" s="8" t="s">
        <v>45</v>
      </c>
      <c r="S1293" t="s">
        <v>37</v>
      </c>
    </row>
    <row r="1294" spans="1:19" x14ac:dyDescent="0.25">
      <c r="A1294" s="32"/>
      <c r="B1294" s="33" t="s">
        <v>5273</v>
      </c>
      <c r="C1294" s="32" t="s">
        <v>5274</v>
      </c>
      <c r="D1294" s="4">
        <f t="shared" si="20"/>
        <v>46155</v>
      </c>
      <c r="E1294" s="5" t="s">
        <v>4637</v>
      </c>
      <c r="F1294" s="32">
        <v>2</v>
      </c>
      <c r="G1294" s="32">
        <v>3.94</v>
      </c>
      <c r="H1294" s="32" t="s">
        <v>1156</v>
      </c>
      <c r="I1294" s="30" t="s">
        <v>5275</v>
      </c>
      <c r="J1294" s="32" t="s">
        <v>83</v>
      </c>
      <c r="K1294" t="str">
        <f>VLOOKUP(J1294,[1]Sheet1!$B$2:$D$2034,3,0)</f>
        <v>NCF</v>
      </c>
      <c r="L1294" t="s">
        <v>68</v>
      </c>
      <c r="M1294" s="32"/>
      <c r="N1294" s="32">
        <v>0.29699999999999999</v>
      </c>
      <c r="O1294" s="32">
        <v>64.849999999999994</v>
      </c>
      <c r="P1294" s="30" t="s">
        <v>36</v>
      </c>
      <c r="Q1294" s="6" t="s">
        <v>1481</v>
      </c>
      <c r="R1294" s="8" t="s">
        <v>45</v>
      </c>
      <c r="S1294" t="s">
        <v>37</v>
      </c>
    </row>
    <row r="1295" spans="1:19" x14ac:dyDescent="0.25">
      <c r="A1295" s="32"/>
      <c r="B1295" s="33" t="s">
        <v>5276</v>
      </c>
      <c r="C1295" s="32" t="s">
        <v>5277</v>
      </c>
      <c r="D1295" s="4">
        <f t="shared" si="20"/>
        <v>46155</v>
      </c>
      <c r="E1295" s="5" t="s">
        <v>4637</v>
      </c>
      <c r="F1295" s="32">
        <v>1</v>
      </c>
      <c r="G1295" s="32">
        <v>4.53</v>
      </c>
      <c r="H1295" s="32" t="s">
        <v>74</v>
      </c>
      <c r="I1295" s="30" t="s">
        <v>5278</v>
      </c>
      <c r="J1295" s="32" t="s">
        <v>4649</v>
      </c>
      <c r="K1295" t="str">
        <f>VLOOKUP(J1295,[1]Sheet1!$B$2:$D$2034,3,0)</f>
        <v>NCF</v>
      </c>
      <c r="L1295" t="s">
        <v>77</v>
      </c>
      <c r="M1295" s="32"/>
      <c r="N1295" s="32">
        <v>-0.27600000000000002</v>
      </c>
      <c r="O1295" s="32">
        <v>36.200000000000003</v>
      </c>
      <c r="P1295" s="30" t="s">
        <v>36</v>
      </c>
      <c r="Q1295" s="6" t="s">
        <v>1476</v>
      </c>
      <c r="R1295" s="8" t="s">
        <v>155</v>
      </c>
      <c r="S1295" t="s">
        <v>111</v>
      </c>
    </row>
    <row r="1296" spans="1:19" x14ac:dyDescent="0.25">
      <c r="A1296" s="32" t="s">
        <v>284</v>
      </c>
      <c r="B1296" s="33" t="s">
        <v>5279</v>
      </c>
      <c r="C1296" s="32" t="s">
        <v>5280</v>
      </c>
      <c r="D1296" s="4">
        <f t="shared" si="20"/>
        <v>46155</v>
      </c>
      <c r="E1296" s="5" t="s">
        <v>4637</v>
      </c>
      <c r="F1296" s="32">
        <v>5</v>
      </c>
      <c r="G1296" s="32">
        <v>3.94</v>
      </c>
      <c r="H1296" s="32" t="s">
        <v>1156</v>
      </c>
      <c r="I1296" s="30" t="s">
        <v>5281</v>
      </c>
      <c r="J1296" s="32" t="s">
        <v>83</v>
      </c>
      <c r="K1296" t="str">
        <f>VLOOKUP(J1296,[1]Sheet1!$B$2:$D$2034,3,0)</f>
        <v>NCF</v>
      </c>
      <c r="L1296" t="s">
        <v>68</v>
      </c>
      <c r="M1296" s="32"/>
      <c r="N1296" s="32">
        <v>0.63700000000000001</v>
      </c>
      <c r="O1296" s="32">
        <v>81.849999999999994</v>
      </c>
      <c r="P1296" s="30" t="s">
        <v>26</v>
      </c>
      <c r="R1296" s="6" t="s">
        <v>2483</v>
      </c>
      <c r="S1296" t="s">
        <v>37</v>
      </c>
    </row>
    <row r="1297" spans="1:19" x14ac:dyDescent="0.25">
      <c r="A1297" s="32"/>
      <c r="B1297" s="33" t="s">
        <v>5282</v>
      </c>
      <c r="C1297" s="32" t="s">
        <v>5283</v>
      </c>
      <c r="D1297" s="4">
        <f t="shared" si="20"/>
        <v>46155</v>
      </c>
      <c r="E1297" s="5" t="s">
        <v>4637</v>
      </c>
      <c r="F1297" s="32">
        <v>4</v>
      </c>
      <c r="G1297" s="32">
        <v>4.55</v>
      </c>
      <c r="H1297" s="32" t="s">
        <v>690</v>
      </c>
      <c r="I1297" s="30" t="s">
        <v>5284</v>
      </c>
      <c r="J1297" s="32" t="s">
        <v>4745</v>
      </c>
      <c r="K1297" t="str">
        <f>VLOOKUP(J1297,[1]Sheet1!$B$2:$D$2034,3,0)</f>
        <v>CF</v>
      </c>
      <c r="L1297" t="s">
        <v>35</v>
      </c>
      <c r="M1297" s="32"/>
      <c r="N1297" s="32">
        <v>0.77800000000000002</v>
      </c>
      <c r="O1297" s="32">
        <v>88.9</v>
      </c>
      <c r="P1297" s="30" t="s">
        <v>26</v>
      </c>
      <c r="Q1297" s="6" t="s">
        <v>1481</v>
      </c>
      <c r="R1297" s="8" t="s">
        <v>45</v>
      </c>
      <c r="S1297" t="s">
        <v>37</v>
      </c>
    </row>
    <row r="1298" spans="1:19" ht="30" x14ac:dyDescent="0.25">
      <c r="A1298" s="32" t="s">
        <v>1576</v>
      </c>
      <c r="B1298" s="33" t="s">
        <v>5285</v>
      </c>
      <c r="C1298" s="32" t="s">
        <v>5286</v>
      </c>
      <c r="D1298" s="4">
        <f t="shared" si="20"/>
        <v>46155</v>
      </c>
      <c r="E1298" s="5" t="s">
        <v>4637</v>
      </c>
      <c r="F1298" s="32">
        <v>5</v>
      </c>
      <c r="G1298" s="32">
        <v>4.4800000000000004</v>
      </c>
      <c r="H1298" s="32" t="s">
        <v>4780</v>
      </c>
      <c r="I1298" s="30" t="s">
        <v>5287</v>
      </c>
      <c r="J1298" s="32" t="s">
        <v>4782</v>
      </c>
      <c r="K1298" t="str">
        <f>VLOOKUP(J1298,[1]Sheet1!$B$2:$D$2034,3,0)</f>
        <v>NCF</v>
      </c>
      <c r="L1298" t="s">
        <v>77</v>
      </c>
      <c r="M1298" s="32"/>
      <c r="N1298" s="32">
        <v>0.96899999999999997</v>
      </c>
      <c r="O1298" s="32">
        <v>98.45</v>
      </c>
      <c r="P1298" s="30" t="s">
        <v>26</v>
      </c>
      <c r="Q1298" s="6" t="s">
        <v>4702</v>
      </c>
      <c r="R1298" s="6" t="s">
        <v>162</v>
      </c>
      <c r="S1298" s="6" t="s">
        <v>28</v>
      </c>
    </row>
    <row r="1299" spans="1:19" x14ac:dyDescent="0.25">
      <c r="A1299" s="32"/>
      <c r="B1299" s="33" t="s">
        <v>5288</v>
      </c>
      <c r="C1299" s="32" t="s">
        <v>5289</v>
      </c>
      <c r="D1299" s="4">
        <f t="shared" si="20"/>
        <v>46155</v>
      </c>
      <c r="E1299" s="5" t="s">
        <v>4637</v>
      </c>
      <c r="F1299" s="32">
        <v>4</v>
      </c>
      <c r="G1299" s="32">
        <v>4.41</v>
      </c>
      <c r="H1299" s="32" t="s">
        <v>1079</v>
      </c>
      <c r="I1299" s="30" t="s">
        <v>5290</v>
      </c>
      <c r="J1299" s="32" t="s">
        <v>4653</v>
      </c>
      <c r="K1299" t="str">
        <f>VLOOKUP(J1299,[1]Sheet1!$B$2:$D$2034,3,0)</f>
        <v>CF</v>
      </c>
      <c r="L1299" t="s">
        <v>68</v>
      </c>
      <c r="M1299" s="32"/>
      <c r="N1299" s="32">
        <v>0</v>
      </c>
      <c r="O1299" s="32">
        <v>50</v>
      </c>
      <c r="P1299" s="30" t="s">
        <v>36</v>
      </c>
      <c r="Q1299" s="6" t="s">
        <v>5291</v>
      </c>
      <c r="R1299" s="6" t="s">
        <v>378</v>
      </c>
      <c r="S1299" t="s">
        <v>378</v>
      </c>
    </row>
    <row r="1300" spans="1:19" x14ac:dyDescent="0.25">
      <c r="A1300" s="32"/>
      <c r="B1300" s="33" t="s">
        <v>5292</v>
      </c>
      <c r="C1300" s="32" t="s">
        <v>5293</v>
      </c>
      <c r="D1300" s="4">
        <f t="shared" si="20"/>
        <v>46155</v>
      </c>
      <c r="E1300" s="5" t="s">
        <v>4637</v>
      </c>
      <c r="F1300" s="32">
        <v>1</v>
      </c>
      <c r="G1300" s="32">
        <v>2.5299999999999998</v>
      </c>
      <c r="H1300" s="32" t="s">
        <v>5294</v>
      </c>
      <c r="I1300" s="30" t="s">
        <v>5295</v>
      </c>
      <c r="J1300" s="32" t="s">
        <v>5296</v>
      </c>
      <c r="K1300" t="str">
        <f>VLOOKUP(J1300,[1]Sheet1!$B$2:$D$2034,3,0)</f>
        <v>NCF</v>
      </c>
      <c r="L1300" t="s">
        <v>241</v>
      </c>
      <c r="M1300" s="32"/>
      <c r="N1300" s="32">
        <v>0.39300000000000002</v>
      </c>
      <c r="O1300" s="32">
        <v>69.650000000000006</v>
      </c>
      <c r="P1300" s="30" t="s">
        <v>36</v>
      </c>
      <c r="Q1300" s="6" t="s">
        <v>2016</v>
      </c>
      <c r="R1300" s="8" t="s">
        <v>155</v>
      </c>
      <c r="S1300" t="s">
        <v>111</v>
      </c>
    </row>
    <row r="1301" spans="1:19" ht="30" x14ac:dyDescent="0.25">
      <c r="A1301" s="2" t="s">
        <v>5297</v>
      </c>
      <c r="B1301" s="13" t="s">
        <v>5298</v>
      </c>
      <c r="C1301" s="2" t="s">
        <v>5299</v>
      </c>
      <c r="D1301" s="4">
        <f t="shared" si="20"/>
        <v>46155</v>
      </c>
      <c r="E1301" s="5" t="s">
        <v>4637</v>
      </c>
      <c r="F1301" s="2">
        <v>1</v>
      </c>
      <c r="G1301" s="2">
        <v>4.13</v>
      </c>
      <c r="H1301" s="2" t="s">
        <v>176</v>
      </c>
      <c r="I1301" s="30" t="s">
        <v>5300</v>
      </c>
      <c r="J1301" s="2" t="s">
        <v>178</v>
      </c>
      <c r="K1301" t="str">
        <f>VLOOKUP(J1301,[1]Sheet1!$B$2:$D$2034,3,0)</f>
        <v>CF</v>
      </c>
      <c r="L1301" t="s">
        <v>179</v>
      </c>
      <c r="M1301" s="1"/>
      <c r="N1301" s="2">
        <v>-0.308</v>
      </c>
      <c r="O1301" s="2">
        <v>34.6</v>
      </c>
      <c r="P1301" s="30" t="s">
        <v>36</v>
      </c>
      <c r="Q1301" s="6" t="s">
        <v>1697</v>
      </c>
      <c r="R1301" s="8" t="s">
        <v>1180</v>
      </c>
      <c r="S1301" s="18" t="s">
        <v>37</v>
      </c>
    </row>
    <row r="1302" spans="1:19" ht="30" x14ac:dyDescent="0.25">
      <c r="A1302" s="1"/>
      <c r="B1302" s="13" t="s">
        <v>5301</v>
      </c>
      <c r="C1302" s="2" t="s">
        <v>5302</v>
      </c>
      <c r="D1302" s="4">
        <f t="shared" si="20"/>
        <v>46155</v>
      </c>
      <c r="E1302" s="5" t="s">
        <v>4637</v>
      </c>
      <c r="F1302" s="2">
        <v>1</v>
      </c>
      <c r="G1302" s="2">
        <v>4.3</v>
      </c>
      <c r="H1302" s="2" t="s">
        <v>5303</v>
      </c>
      <c r="I1302" s="30" t="s">
        <v>5304</v>
      </c>
      <c r="J1302" s="2" t="s">
        <v>658</v>
      </c>
      <c r="K1302" t="str">
        <f>VLOOKUP(J1302,[1]Sheet1!$B$2:$D$2034,3,0)</f>
        <v>CF</v>
      </c>
      <c r="L1302" t="s">
        <v>118</v>
      </c>
      <c r="M1302" s="1"/>
      <c r="N1302" s="2">
        <v>-0.84699999999999998</v>
      </c>
      <c r="O1302" s="2">
        <v>7.65</v>
      </c>
      <c r="P1302" s="30" t="s">
        <v>36</v>
      </c>
      <c r="Q1302" s="6" t="s">
        <v>5211</v>
      </c>
      <c r="R1302" s="8" t="s">
        <v>155</v>
      </c>
      <c r="S1302" t="s">
        <v>111</v>
      </c>
    </row>
    <row r="1303" spans="1:19" x14ac:dyDescent="0.25">
      <c r="A1303" s="1"/>
      <c r="B1303" s="13" t="s">
        <v>5305</v>
      </c>
      <c r="C1303" s="2" t="s">
        <v>5306</v>
      </c>
      <c r="D1303" s="4">
        <f t="shared" si="20"/>
        <v>46155</v>
      </c>
      <c r="E1303" s="5" t="s">
        <v>4637</v>
      </c>
      <c r="F1303" s="2">
        <v>1</v>
      </c>
      <c r="G1303" s="2">
        <v>4.2</v>
      </c>
      <c r="H1303" s="2" t="s">
        <v>4549</v>
      </c>
      <c r="I1303" s="30" t="s">
        <v>5307</v>
      </c>
      <c r="J1303" s="2" t="s">
        <v>4551</v>
      </c>
      <c r="K1303" t="str">
        <f>VLOOKUP(J1303,[1]Sheet1!$B$2:$D$2034,3,0)</f>
        <v>CF</v>
      </c>
      <c r="L1303" s="31" t="s">
        <v>161</v>
      </c>
      <c r="M1303" s="1"/>
      <c r="N1303" s="2">
        <v>-0.14199999999999999</v>
      </c>
      <c r="O1303" s="2">
        <v>42.9</v>
      </c>
      <c r="P1303" s="30" t="s">
        <v>36</v>
      </c>
      <c r="Q1303" s="6" t="s">
        <v>1476</v>
      </c>
      <c r="R1303" s="8" t="s">
        <v>155</v>
      </c>
      <c r="S1303" t="s">
        <v>111</v>
      </c>
    </row>
    <row r="1304" spans="1:19" ht="90" x14ac:dyDescent="0.25">
      <c r="A1304" s="32" t="s">
        <v>5308</v>
      </c>
      <c r="B1304" s="33" t="s">
        <v>5309</v>
      </c>
      <c r="C1304" s="32" t="s">
        <v>5310</v>
      </c>
      <c r="D1304" s="4">
        <f t="shared" si="20"/>
        <v>46155</v>
      </c>
      <c r="E1304" s="5" t="s">
        <v>4637</v>
      </c>
      <c r="F1304" s="32">
        <v>5</v>
      </c>
      <c r="G1304" s="32">
        <v>4.25</v>
      </c>
      <c r="H1304" s="32" t="s">
        <v>4463</v>
      </c>
      <c r="I1304" s="30" t="s">
        <v>5311</v>
      </c>
      <c r="J1304" s="32" t="s">
        <v>4465</v>
      </c>
      <c r="K1304" t="str">
        <f>VLOOKUP(J1304,[1]Sheet1!$B$2:$D$2034,3,0)</f>
        <v>CF</v>
      </c>
      <c r="L1304" t="s">
        <v>4404</v>
      </c>
      <c r="M1304" s="9" t="s">
        <v>5312</v>
      </c>
      <c r="N1304" s="32">
        <v>0.98</v>
      </c>
      <c r="O1304" s="32">
        <v>99</v>
      </c>
      <c r="P1304" s="30" t="s">
        <v>26</v>
      </c>
      <c r="R1304" s="6" t="s">
        <v>110</v>
      </c>
      <c r="S1304" t="s">
        <v>111</v>
      </c>
    </row>
    <row r="1305" spans="1:19" ht="45" x14ac:dyDescent="0.25">
      <c r="A1305" s="32" t="s">
        <v>5313</v>
      </c>
      <c r="B1305" s="33" t="s">
        <v>5314</v>
      </c>
      <c r="C1305" s="32" t="s">
        <v>5315</v>
      </c>
      <c r="D1305" s="4">
        <f t="shared" si="20"/>
        <v>46155</v>
      </c>
      <c r="E1305" s="5" t="s">
        <v>4637</v>
      </c>
      <c r="F1305" s="32">
        <v>1</v>
      </c>
      <c r="G1305" s="32">
        <v>4.53</v>
      </c>
      <c r="H1305" s="32" t="s">
        <v>74</v>
      </c>
      <c r="I1305" s="30" t="s">
        <v>5316</v>
      </c>
      <c r="J1305" s="32" t="s">
        <v>4649</v>
      </c>
      <c r="K1305" t="str">
        <f>VLOOKUP(J1305,[1]Sheet1!$B$2:$D$2034,3,0)</f>
        <v>NCF</v>
      </c>
      <c r="L1305" t="s">
        <v>77</v>
      </c>
      <c r="M1305" s="9" t="s">
        <v>5317</v>
      </c>
      <c r="N1305" s="32">
        <v>0.77200000000000002</v>
      </c>
      <c r="O1305" s="32">
        <v>88.6</v>
      </c>
      <c r="P1305" s="30" t="s">
        <v>36</v>
      </c>
      <c r="Q1305" s="6" t="s">
        <v>1481</v>
      </c>
      <c r="R1305" s="8" t="s">
        <v>45</v>
      </c>
      <c r="S1305" t="s">
        <v>37</v>
      </c>
    </row>
    <row r="1306" spans="1:19" x14ac:dyDescent="0.25">
      <c r="A1306" s="1"/>
      <c r="B1306" s="13" t="s">
        <v>5318</v>
      </c>
      <c r="C1306" s="2" t="s">
        <v>5319</v>
      </c>
      <c r="D1306" s="4">
        <f t="shared" si="20"/>
        <v>46155</v>
      </c>
      <c r="E1306" s="5" t="s">
        <v>4637</v>
      </c>
      <c r="F1306" s="2">
        <v>1</v>
      </c>
      <c r="G1306" s="2">
        <v>3</v>
      </c>
      <c r="H1306" s="2" t="s">
        <v>5320</v>
      </c>
      <c r="I1306" s="30" t="s">
        <v>5321</v>
      </c>
      <c r="J1306" s="2" t="s">
        <v>5322</v>
      </c>
      <c r="K1306" t="e">
        <f>VLOOKUP(J1306,[1]Sheet1!$B$2:$D$2034,3,0)</f>
        <v>#N/A</v>
      </c>
      <c r="L1306" s="31" t="s">
        <v>4345</v>
      </c>
      <c r="M1306" s="1"/>
      <c r="N1306" s="2">
        <v>0</v>
      </c>
      <c r="O1306" s="2">
        <v>50</v>
      </c>
      <c r="P1306" s="30" t="s">
        <v>36</v>
      </c>
      <c r="Q1306" s="6" t="s">
        <v>1288</v>
      </c>
      <c r="R1306" s="6" t="s">
        <v>378</v>
      </c>
      <c r="S1306" t="s">
        <v>378</v>
      </c>
    </row>
    <row r="1307" spans="1:19" ht="30" x14ac:dyDescent="0.25">
      <c r="A1307" s="32" t="s">
        <v>5323</v>
      </c>
      <c r="B1307" s="33" t="s">
        <v>5324</v>
      </c>
      <c r="C1307" s="32" t="s">
        <v>5325</v>
      </c>
      <c r="D1307" s="4">
        <f t="shared" si="20"/>
        <v>46156</v>
      </c>
      <c r="E1307" s="5" t="s">
        <v>4637</v>
      </c>
      <c r="F1307" s="32">
        <v>1</v>
      </c>
      <c r="G1307" s="32">
        <v>3.94</v>
      </c>
      <c r="H1307" s="32" t="s">
        <v>1156</v>
      </c>
      <c r="I1307" s="30" t="s">
        <v>5326</v>
      </c>
      <c r="J1307" s="32" t="s">
        <v>83</v>
      </c>
      <c r="K1307" t="str">
        <f>VLOOKUP(J1307,[1]Sheet1!$B$2:$D$2034,3,0)</f>
        <v>NCF</v>
      </c>
      <c r="L1307" t="s">
        <v>68</v>
      </c>
      <c r="M1307" s="32"/>
      <c r="N1307" s="32">
        <v>-0.753</v>
      </c>
      <c r="O1307" s="32">
        <v>12.35</v>
      </c>
      <c r="P1307" s="30" t="s">
        <v>36</v>
      </c>
      <c r="Q1307" s="6" t="s">
        <v>2181</v>
      </c>
      <c r="R1307" s="8" t="s">
        <v>458</v>
      </c>
      <c r="S1307" t="s">
        <v>37</v>
      </c>
    </row>
    <row r="1308" spans="1:19" x14ac:dyDescent="0.25">
      <c r="A1308" s="32" t="s">
        <v>5327</v>
      </c>
      <c r="B1308" s="33" t="s">
        <v>5328</v>
      </c>
      <c r="C1308" s="32" t="s">
        <v>5329</v>
      </c>
      <c r="D1308" s="4">
        <f t="shared" si="20"/>
        <v>46156</v>
      </c>
      <c r="E1308" s="5" t="s">
        <v>4637</v>
      </c>
      <c r="F1308" s="32">
        <v>5</v>
      </c>
      <c r="G1308" s="32">
        <v>3.94</v>
      </c>
      <c r="H1308" s="32" t="s">
        <v>1156</v>
      </c>
      <c r="I1308" s="30" t="s">
        <v>5330</v>
      </c>
      <c r="J1308" s="32" t="s">
        <v>83</v>
      </c>
      <c r="K1308" t="str">
        <f>VLOOKUP(J1308,[1]Sheet1!$B$2:$D$2034,3,0)</f>
        <v>NCF</v>
      </c>
      <c r="L1308" t="s">
        <v>68</v>
      </c>
      <c r="M1308" s="32"/>
      <c r="N1308" s="32">
        <v>0.92600000000000005</v>
      </c>
      <c r="O1308" s="32">
        <v>96.3</v>
      </c>
      <c r="P1308" s="30" t="s">
        <v>26</v>
      </c>
      <c r="Q1308" s="6" t="s">
        <v>4702</v>
      </c>
      <c r="R1308" s="6" t="s">
        <v>162</v>
      </c>
      <c r="S1308" s="6" t="s">
        <v>28</v>
      </c>
    </row>
    <row r="1309" spans="1:19" x14ac:dyDescent="0.25">
      <c r="A1309" s="32"/>
      <c r="B1309" s="33" t="s">
        <v>5331</v>
      </c>
      <c r="C1309" s="32" t="s">
        <v>5332</v>
      </c>
      <c r="D1309" s="4">
        <f t="shared" si="20"/>
        <v>46156</v>
      </c>
      <c r="E1309" s="5" t="s">
        <v>4637</v>
      </c>
      <c r="F1309" s="32">
        <v>5</v>
      </c>
      <c r="G1309" s="32">
        <v>3.95</v>
      </c>
      <c r="H1309" s="32" t="s">
        <v>4342</v>
      </c>
      <c r="I1309" s="30" t="s">
        <v>5333</v>
      </c>
      <c r="J1309" s="32" t="s">
        <v>4908</v>
      </c>
      <c r="K1309" t="str">
        <f>VLOOKUP(J1309,[1]Sheet1!$B$2:$D$2034,3,0)</f>
        <v>CF</v>
      </c>
      <c r="L1309" s="31" t="s">
        <v>4345</v>
      </c>
      <c r="M1309" s="32"/>
      <c r="N1309" s="32">
        <v>0.57199999999999995</v>
      </c>
      <c r="O1309" s="32">
        <v>78.599999999999994</v>
      </c>
      <c r="P1309" s="30" t="s">
        <v>26</v>
      </c>
      <c r="Q1309" s="6" t="s">
        <v>4702</v>
      </c>
      <c r="R1309" s="6" t="s">
        <v>69</v>
      </c>
      <c r="S1309" s="6" t="s">
        <v>28</v>
      </c>
    </row>
    <row r="1310" spans="1:19" ht="30" x14ac:dyDescent="0.25">
      <c r="A1310" s="32" t="s">
        <v>5334</v>
      </c>
      <c r="B1310" s="33" t="s">
        <v>5335</v>
      </c>
      <c r="C1310" s="32" t="s">
        <v>5336</v>
      </c>
      <c r="D1310" s="4">
        <f t="shared" si="20"/>
        <v>46156</v>
      </c>
      <c r="E1310" s="5" t="s">
        <v>4637</v>
      </c>
      <c r="F1310" s="32">
        <v>1</v>
      </c>
      <c r="G1310" s="32">
        <v>3.94</v>
      </c>
      <c r="H1310" s="32" t="s">
        <v>1156</v>
      </c>
      <c r="I1310" s="30" t="s">
        <v>5337</v>
      </c>
      <c r="J1310" s="32" t="s">
        <v>83</v>
      </c>
      <c r="K1310" t="str">
        <f>VLOOKUP(J1310,[1]Sheet1!$B$2:$D$2034,3,0)</f>
        <v>NCF</v>
      </c>
      <c r="L1310" t="s">
        <v>68</v>
      </c>
      <c r="M1310" s="32"/>
      <c r="N1310" s="32">
        <v>0</v>
      </c>
      <c r="O1310" s="32">
        <v>50</v>
      </c>
      <c r="P1310" s="30" t="s">
        <v>36</v>
      </c>
      <c r="Q1310" s="6" t="s">
        <v>1562</v>
      </c>
      <c r="R1310" s="8" t="s">
        <v>440</v>
      </c>
      <c r="S1310" t="s">
        <v>37</v>
      </c>
    </row>
    <row r="1311" spans="1:19" x14ac:dyDescent="0.25">
      <c r="A1311" s="32" t="s">
        <v>5338</v>
      </c>
      <c r="B1311" s="33" t="s">
        <v>5339</v>
      </c>
      <c r="C1311" s="32" t="s">
        <v>5340</v>
      </c>
      <c r="D1311" s="4">
        <f t="shared" si="20"/>
        <v>46156</v>
      </c>
      <c r="E1311" s="5" t="s">
        <v>4637</v>
      </c>
      <c r="F1311" s="32">
        <v>5</v>
      </c>
      <c r="G1311" s="32">
        <v>4.66</v>
      </c>
      <c r="H1311" s="32" t="s">
        <v>637</v>
      </c>
      <c r="I1311" s="30" t="s">
        <v>5341</v>
      </c>
      <c r="J1311" s="32" t="s">
        <v>5200</v>
      </c>
      <c r="K1311" t="str">
        <f>VLOOKUP(J1311,[1]Sheet1!$B$2:$D$2034,3,0)</f>
        <v>CF</v>
      </c>
      <c r="L1311" t="s">
        <v>77</v>
      </c>
      <c r="M1311" s="32"/>
      <c r="N1311" s="32">
        <v>0.44</v>
      </c>
      <c r="O1311" s="32">
        <v>72</v>
      </c>
      <c r="P1311" s="30" t="s">
        <v>26</v>
      </c>
      <c r="Q1311" s="6" t="s">
        <v>4702</v>
      </c>
      <c r="R1311" s="6" t="s">
        <v>69</v>
      </c>
      <c r="S1311" s="6" t="s">
        <v>28</v>
      </c>
    </row>
    <row r="1312" spans="1:19" x14ac:dyDescent="0.25">
      <c r="A1312" s="32" t="s">
        <v>5342</v>
      </c>
      <c r="B1312" s="33" t="s">
        <v>5343</v>
      </c>
      <c r="C1312" s="32" t="s">
        <v>5344</v>
      </c>
      <c r="D1312" s="4">
        <f t="shared" si="20"/>
        <v>46156</v>
      </c>
      <c r="E1312" s="5" t="s">
        <v>4637</v>
      </c>
      <c r="F1312" s="32">
        <v>2</v>
      </c>
      <c r="G1312" s="32">
        <v>4.17</v>
      </c>
      <c r="H1312" s="32" t="s">
        <v>740</v>
      </c>
      <c r="I1312" s="30" t="s">
        <v>5345</v>
      </c>
      <c r="J1312" s="32" t="s">
        <v>5346</v>
      </c>
      <c r="K1312" t="str">
        <f>VLOOKUP(J1312,[1]Sheet1!$B$2:$D$2034,3,0)</f>
        <v>NCF</v>
      </c>
      <c r="L1312" t="s">
        <v>720</v>
      </c>
      <c r="M1312" s="32"/>
      <c r="N1312" s="32">
        <v>0.76800000000000002</v>
      </c>
      <c r="O1312" s="32">
        <v>88.4</v>
      </c>
      <c r="P1312" s="30" t="s">
        <v>36</v>
      </c>
      <c r="Q1312" s="6" t="s">
        <v>62</v>
      </c>
      <c r="R1312" s="8" t="s">
        <v>62</v>
      </c>
      <c r="S1312" t="s">
        <v>378</v>
      </c>
    </row>
    <row r="1313" spans="1:19" x14ac:dyDescent="0.25">
      <c r="A1313" s="32" t="s">
        <v>5347</v>
      </c>
      <c r="B1313" s="33" t="s">
        <v>5348</v>
      </c>
      <c r="C1313" s="32" t="s">
        <v>5349</v>
      </c>
      <c r="D1313" s="4">
        <f t="shared" si="20"/>
        <v>46156</v>
      </c>
      <c r="E1313" s="5" t="s">
        <v>4637</v>
      </c>
      <c r="F1313" s="32">
        <v>2</v>
      </c>
      <c r="G1313" s="32">
        <v>4.53</v>
      </c>
      <c r="H1313" s="32" t="s">
        <v>74</v>
      </c>
      <c r="I1313" s="30" t="s">
        <v>5350</v>
      </c>
      <c r="J1313" s="32" t="s">
        <v>4649</v>
      </c>
      <c r="K1313" t="str">
        <f>VLOOKUP(J1313,[1]Sheet1!$B$2:$D$2034,3,0)</f>
        <v>NCF</v>
      </c>
      <c r="L1313" t="s">
        <v>77</v>
      </c>
      <c r="M1313" s="32"/>
      <c r="N1313" s="32">
        <v>-0.47699999999999998</v>
      </c>
      <c r="O1313" s="32">
        <v>26.15</v>
      </c>
      <c r="P1313" s="30" t="s">
        <v>36</v>
      </c>
      <c r="Q1313" s="6" t="s">
        <v>1992</v>
      </c>
      <c r="R1313" s="8" t="s">
        <v>45</v>
      </c>
      <c r="S1313" t="s">
        <v>37</v>
      </c>
    </row>
    <row r="1314" spans="1:19" x14ac:dyDescent="0.25">
      <c r="A1314" s="32" t="s">
        <v>5351</v>
      </c>
      <c r="B1314" s="33" t="s">
        <v>5352</v>
      </c>
      <c r="C1314" s="32" t="s">
        <v>5353</v>
      </c>
      <c r="D1314" s="4">
        <f t="shared" si="20"/>
        <v>46156</v>
      </c>
      <c r="E1314" s="5" t="s">
        <v>4637</v>
      </c>
      <c r="F1314" s="32">
        <v>2</v>
      </c>
      <c r="G1314" s="32">
        <v>4.1900000000000004</v>
      </c>
      <c r="H1314" s="32" t="s">
        <v>32</v>
      </c>
      <c r="I1314" s="30" t="s">
        <v>5354</v>
      </c>
      <c r="J1314" s="32" t="s">
        <v>34</v>
      </c>
      <c r="K1314" t="str">
        <f>VLOOKUP(J1314,[1]Sheet1!$B$2:$D$2034,3,0)</f>
        <v>CF</v>
      </c>
      <c r="L1314" t="s">
        <v>35</v>
      </c>
      <c r="M1314" s="32"/>
      <c r="N1314" s="32">
        <v>0.40200000000000002</v>
      </c>
      <c r="O1314" s="32">
        <v>70.099999999999994</v>
      </c>
      <c r="P1314" s="30" t="s">
        <v>36</v>
      </c>
      <c r="Q1314" s="6" t="s">
        <v>5355</v>
      </c>
      <c r="R1314" s="8" t="s">
        <v>5356</v>
      </c>
      <c r="S1314" s="18" t="s">
        <v>37</v>
      </c>
    </row>
    <row r="1315" spans="1:19" ht="45" x14ac:dyDescent="0.25">
      <c r="A1315" s="32" t="s">
        <v>5357</v>
      </c>
      <c r="B1315" s="33" t="s">
        <v>5358</v>
      </c>
      <c r="C1315" s="32" t="s">
        <v>5359</v>
      </c>
      <c r="D1315" s="4">
        <f t="shared" si="20"/>
        <v>46156</v>
      </c>
      <c r="E1315" s="5" t="s">
        <v>4637</v>
      </c>
      <c r="F1315" s="32">
        <v>5</v>
      </c>
      <c r="G1315" s="32">
        <v>3.95</v>
      </c>
      <c r="H1315" s="32" t="s">
        <v>4342</v>
      </c>
      <c r="I1315" s="30" t="s">
        <v>5360</v>
      </c>
      <c r="J1315" s="32" t="s">
        <v>4908</v>
      </c>
      <c r="K1315" t="str">
        <f>VLOOKUP(J1315,[1]Sheet1!$B$2:$D$2034,3,0)</f>
        <v>CF</v>
      </c>
      <c r="L1315" s="31" t="s">
        <v>4345</v>
      </c>
      <c r="M1315" s="9" t="s">
        <v>5361</v>
      </c>
      <c r="N1315" s="32">
        <v>0.96</v>
      </c>
      <c r="O1315" s="32">
        <v>98</v>
      </c>
      <c r="P1315" s="30" t="s">
        <v>26</v>
      </c>
      <c r="Q1315" s="6" t="s">
        <v>4702</v>
      </c>
      <c r="R1315" s="6" t="s">
        <v>69</v>
      </c>
      <c r="S1315" s="6" t="s">
        <v>28</v>
      </c>
    </row>
    <row r="1316" spans="1:19" ht="30" x14ac:dyDescent="0.25">
      <c r="A1316" s="32" t="s">
        <v>5362</v>
      </c>
      <c r="B1316" s="33" t="s">
        <v>5363</v>
      </c>
      <c r="C1316" s="32" t="s">
        <v>5364</v>
      </c>
      <c r="D1316" s="4">
        <f t="shared" si="20"/>
        <v>46157</v>
      </c>
      <c r="E1316" s="5" t="s">
        <v>4637</v>
      </c>
      <c r="F1316" s="32">
        <v>1</v>
      </c>
      <c r="G1316" s="32">
        <v>4.53</v>
      </c>
      <c r="H1316" s="32" t="s">
        <v>74</v>
      </c>
      <c r="I1316" s="30" t="s">
        <v>5365</v>
      </c>
      <c r="J1316" s="32" t="s">
        <v>4649</v>
      </c>
      <c r="K1316" t="str">
        <f>VLOOKUP(J1316,[1]Sheet1!$B$2:$D$2034,3,0)</f>
        <v>NCF</v>
      </c>
      <c r="L1316" t="s">
        <v>77</v>
      </c>
      <c r="M1316" s="32"/>
      <c r="N1316" s="32">
        <v>-0.27200000000000002</v>
      </c>
      <c r="O1316" s="32">
        <v>36.4</v>
      </c>
      <c r="P1316" s="30" t="s">
        <v>36</v>
      </c>
      <c r="Q1316" s="6" t="s">
        <v>1481</v>
      </c>
      <c r="R1316" s="8" t="s">
        <v>45</v>
      </c>
      <c r="S1316" t="s">
        <v>37</v>
      </c>
    </row>
    <row r="1317" spans="1:19" ht="30" x14ac:dyDescent="0.25">
      <c r="A1317" s="32" t="s">
        <v>5366</v>
      </c>
      <c r="B1317" s="33" t="s">
        <v>5367</v>
      </c>
      <c r="C1317" s="32" t="s">
        <v>5368</v>
      </c>
      <c r="D1317" s="4">
        <f t="shared" si="20"/>
        <v>46157</v>
      </c>
      <c r="E1317" s="5" t="s">
        <v>4637</v>
      </c>
      <c r="F1317" s="32">
        <v>2</v>
      </c>
      <c r="G1317" s="32">
        <v>3.94</v>
      </c>
      <c r="H1317" s="32" t="s">
        <v>1156</v>
      </c>
      <c r="I1317" s="30" t="s">
        <v>5369</v>
      </c>
      <c r="J1317" s="32" t="s">
        <v>83</v>
      </c>
      <c r="K1317" t="str">
        <f>VLOOKUP(J1317,[1]Sheet1!$B$2:$D$2034,3,0)</f>
        <v>NCF</v>
      </c>
      <c r="L1317" t="s">
        <v>68</v>
      </c>
      <c r="M1317" s="32"/>
      <c r="N1317" s="32">
        <v>-0.63600000000000001</v>
      </c>
      <c r="O1317" s="32">
        <v>18.2</v>
      </c>
      <c r="P1317" s="30" t="s">
        <v>36</v>
      </c>
      <c r="Q1317" s="6" t="s">
        <v>1992</v>
      </c>
      <c r="R1317" s="8" t="s">
        <v>2762</v>
      </c>
      <c r="S1317" t="s">
        <v>28</v>
      </c>
    </row>
    <row r="1318" spans="1:19" x14ac:dyDescent="0.25">
      <c r="A1318" s="32"/>
      <c r="B1318" s="33" t="s">
        <v>5370</v>
      </c>
      <c r="C1318" s="32" t="s">
        <v>5371</v>
      </c>
      <c r="D1318" s="4">
        <f t="shared" si="20"/>
        <v>46157</v>
      </c>
      <c r="E1318" s="5" t="s">
        <v>4637</v>
      </c>
      <c r="F1318" s="32">
        <v>5</v>
      </c>
      <c r="G1318" s="32">
        <v>4.47</v>
      </c>
      <c r="H1318" s="32" t="s">
        <v>2860</v>
      </c>
      <c r="I1318" s="30" t="s">
        <v>5372</v>
      </c>
      <c r="J1318" s="32" t="s">
        <v>2862</v>
      </c>
      <c r="K1318" t="str">
        <f>VLOOKUP(J1318,[1]Sheet1!$B$2:$D$2034,3,0)</f>
        <v>NCF</v>
      </c>
      <c r="L1318" t="s">
        <v>392</v>
      </c>
      <c r="M1318" s="32"/>
      <c r="N1318" s="32">
        <v>0.86199999999999999</v>
      </c>
      <c r="O1318" s="32">
        <v>93.1</v>
      </c>
      <c r="P1318" s="30" t="s">
        <v>26</v>
      </c>
      <c r="Q1318" s="6" t="s">
        <v>4702</v>
      </c>
      <c r="R1318" s="6" t="s">
        <v>162</v>
      </c>
      <c r="S1318" s="6" t="s">
        <v>28</v>
      </c>
    </row>
    <row r="1319" spans="1:19" x14ac:dyDescent="0.25">
      <c r="A1319" s="32"/>
      <c r="B1319" s="33" t="s">
        <v>5373</v>
      </c>
      <c r="C1319" s="32" t="s">
        <v>5374</v>
      </c>
      <c r="D1319" s="4">
        <f t="shared" si="20"/>
        <v>46157</v>
      </c>
      <c r="E1319" s="5" t="s">
        <v>4637</v>
      </c>
      <c r="F1319" s="32">
        <v>2</v>
      </c>
      <c r="G1319" s="32">
        <v>4.53</v>
      </c>
      <c r="H1319" s="32" t="s">
        <v>74</v>
      </c>
      <c r="I1319" s="30" t="s">
        <v>5375</v>
      </c>
      <c r="J1319" s="32" t="s">
        <v>4649</v>
      </c>
      <c r="K1319" t="str">
        <f>VLOOKUP(J1319,[1]Sheet1!$B$2:$D$2034,3,0)</f>
        <v>NCF</v>
      </c>
      <c r="L1319" t="s">
        <v>77</v>
      </c>
      <c r="M1319" s="32"/>
      <c r="N1319" s="32">
        <v>-0.42399999999999999</v>
      </c>
      <c r="O1319" s="32">
        <v>28.8</v>
      </c>
      <c r="P1319" s="30" t="s">
        <v>36</v>
      </c>
      <c r="Q1319" s="6" t="s">
        <v>1481</v>
      </c>
      <c r="R1319" s="8" t="s">
        <v>45</v>
      </c>
      <c r="S1319" t="s">
        <v>37</v>
      </c>
    </row>
    <row r="1320" spans="1:19" ht="75" x14ac:dyDescent="0.25">
      <c r="A1320" s="32" t="s">
        <v>5376</v>
      </c>
      <c r="B1320" s="33" t="s">
        <v>5377</v>
      </c>
      <c r="C1320" s="32" t="s">
        <v>5378</v>
      </c>
      <c r="D1320" s="4">
        <f t="shared" si="20"/>
        <v>46157</v>
      </c>
      <c r="E1320" s="5" t="s">
        <v>4637</v>
      </c>
      <c r="F1320" s="32">
        <v>3</v>
      </c>
      <c r="G1320" s="32">
        <v>4.4800000000000004</v>
      </c>
      <c r="H1320" s="32" t="s">
        <v>4780</v>
      </c>
      <c r="I1320" s="30" t="s">
        <v>5379</v>
      </c>
      <c r="J1320" s="32" t="s">
        <v>4782</v>
      </c>
      <c r="K1320" t="str">
        <f>VLOOKUP(J1320,[1]Sheet1!$B$2:$D$2034,3,0)</f>
        <v>NCF</v>
      </c>
      <c r="L1320" t="s">
        <v>77</v>
      </c>
      <c r="M1320" s="9" t="s">
        <v>5380</v>
      </c>
      <c r="N1320" s="32">
        <v>5.6000000000000001E-2</v>
      </c>
      <c r="O1320" s="32">
        <v>52.8</v>
      </c>
      <c r="P1320" s="30" t="s">
        <v>36</v>
      </c>
      <c r="Q1320" s="6" t="s">
        <v>5381</v>
      </c>
      <c r="R1320" s="14" t="s">
        <v>1336</v>
      </c>
      <c r="S1320" t="s">
        <v>103</v>
      </c>
    </row>
    <row r="1321" spans="1:19" ht="30" x14ac:dyDescent="0.25">
      <c r="A1321" s="2" t="s">
        <v>5382</v>
      </c>
      <c r="B1321" s="13" t="s">
        <v>5383</v>
      </c>
      <c r="C1321" s="2" t="s">
        <v>5384</v>
      </c>
      <c r="D1321" s="4">
        <f t="shared" si="20"/>
        <v>46157</v>
      </c>
      <c r="E1321" s="5" t="s">
        <v>4637</v>
      </c>
      <c r="F1321" s="2">
        <v>1</v>
      </c>
      <c r="G1321" s="2">
        <v>3.48</v>
      </c>
      <c r="H1321" s="2" t="s">
        <v>683</v>
      </c>
      <c r="I1321" s="30" t="s">
        <v>5385</v>
      </c>
      <c r="J1321" s="2" t="s">
        <v>685</v>
      </c>
      <c r="K1321" t="str">
        <f>VLOOKUP(J1321,[1]Sheet1!$B$2:$D$2034,3,0)</f>
        <v>CF</v>
      </c>
      <c r="L1321" t="s">
        <v>686</v>
      </c>
      <c r="M1321" s="1"/>
      <c r="N1321" s="2">
        <v>-0.52600000000000002</v>
      </c>
      <c r="O1321" s="2">
        <v>23.7</v>
      </c>
      <c r="P1321" s="30" t="s">
        <v>36</v>
      </c>
      <c r="Q1321" s="6" t="s">
        <v>2553</v>
      </c>
      <c r="R1321" s="8" t="s">
        <v>45</v>
      </c>
      <c r="S1321" t="s">
        <v>37</v>
      </c>
    </row>
    <row r="1322" spans="1:19" ht="45" x14ac:dyDescent="0.25">
      <c r="A1322" s="32" t="s">
        <v>5386</v>
      </c>
      <c r="B1322" s="33" t="s">
        <v>5387</v>
      </c>
      <c r="C1322" s="32" t="s">
        <v>5388</v>
      </c>
      <c r="D1322" s="4">
        <f t="shared" si="20"/>
        <v>46157</v>
      </c>
      <c r="E1322" s="5" t="s">
        <v>4637</v>
      </c>
      <c r="F1322" s="32">
        <v>1</v>
      </c>
      <c r="G1322" s="32">
        <v>4.29</v>
      </c>
      <c r="H1322" s="32" t="s">
        <v>4969</v>
      </c>
      <c r="I1322" s="30" t="s">
        <v>5389</v>
      </c>
      <c r="J1322" s="32" t="s">
        <v>4971</v>
      </c>
      <c r="K1322" t="str">
        <f>VLOOKUP(J1322,[1]Sheet1!$B$2:$D$2034,3,0)</f>
        <v>CF</v>
      </c>
      <c r="L1322" t="s">
        <v>118</v>
      </c>
      <c r="M1322" s="9" t="s">
        <v>5390</v>
      </c>
      <c r="N1322" s="32">
        <v>0.93300000000000005</v>
      </c>
      <c r="O1322" s="32">
        <v>96.65</v>
      </c>
      <c r="P1322" s="30" t="s">
        <v>36</v>
      </c>
      <c r="Q1322" s="6" t="s">
        <v>1476</v>
      </c>
      <c r="R1322" s="8" t="s">
        <v>155</v>
      </c>
      <c r="S1322" t="s">
        <v>111</v>
      </c>
    </row>
    <row r="1323" spans="1:19" ht="45" x14ac:dyDescent="0.25">
      <c r="A1323" s="32" t="s">
        <v>5391</v>
      </c>
      <c r="B1323" s="33" t="s">
        <v>5392</v>
      </c>
      <c r="C1323" s="32" t="s">
        <v>5393</v>
      </c>
      <c r="D1323" s="4">
        <f t="shared" si="20"/>
        <v>46157</v>
      </c>
      <c r="E1323" s="5" t="s">
        <v>4637</v>
      </c>
      <c r="F1323" s="32">
        <v>1</v>
      </c>
      <c r="G1323" s="32">
        <v>3.85</v>
      </c>
      <c r="H1323" s="32" t="s">
        <v>207</v>
      </c>
      <c r="I1323" s="30" t="s">
        <v>5394</v>
      </c>
      <c r="J1323" s="32" t="s">
        <v>4639</v>
      </c>
      <c r="K1323" t="str">
        <f>VLOOKUP(J1323,[1]Sheet1!$B$2:$D$2034,3,0)</f>
        <v>NCF</v>
      </c>
      <c r="L1323" t="s">
        <v>210</v>
      </c>
      <c r="M1323" s="32"/>
      <c r="N1323" s="32">
        <v>-0.71799999999999997</v>
      </c>
      <c r="O1323" s="32">
        <v>14.1</v>
      </c>
      <c r="P1323" s="30" t="s">
        <v>36</v>
      </c>
      <c r="Q1323" s="6" t="s">
        <v>1481</v>
      </c>
      <c r="R1323" s="8" t="s">
        <v>45</v>
      </c>
      <c r="S1323" t="s">
        <v>37</v>
      </c>
    </row>
    <row r="1324" spans="1:19" ht="60" x14ac:dyDescent="0.25">
      <c r="A1324" s="32" t="s">
        <v>5395</v>
      </c>
      <c r="B1324" s="33" t="s">
        <v>5396</v>
      </c>
      <c r="C1324" s="32" t="s">
        <v>5397</v>
      </c>
      <c r="D1324" s="4">
        <f t="shared" si="20"/>
        <v>46157</v>
      </c>
      <c r="E1324" s="5" t="s">
        <v>4637</v>
      </c>
      <c r="F1324" s="32">
        <v>2</v>
      </c>
      <c r="G1324" s="32">
        <v>4.29</v>
      </c>
      <c r="H1324" s="32" t="s">
        <v>4969</v>
      </c>
      <c r="I1324" s="30" t="s">
        <v>5398</v>
      </c>
      <c r="J1324" s="32" t="s">
        <v>4971</v>
      </c>
      <c r="K1324" t="str">
        <f>VLOOKUP(J1324,[1]Sheet1!$B$2:$D$2034,3,0)</f>
        <v>CF</v>
      </c>
      <c r="L1324" t="s">
        <v>118</v>
      </c>
      <c r="M1324" s="9" t="s">
        <v>5399</v>
      </c>
      <c r="N1324" s="32">
        <v>-0.75</v>
      </c>
      <c r="O1324" s="32">
        <v>12.5</v>
      </c>
      <c r="P1324" s="30" t="s">
        <v>36</v>
      </c>
      <c r="Q1324" s="6" t="s">
        <v>1583</v>
      </c>
      <c r="R1324" s="8" t="s">
        <v>155</v>
      </c>
      <c r="S1324" t="s">
        <v>111</v>
      </c>
    </row>
    <row r="1325" spans="1:19" ht="45" x14ac:dyDescent="0.25">
      <c r="A1325" s="32" t="s">
        <v>5400</v>
      </c>
      <c r="B1325" s="33" t="s">
        <v>5401</v>
      </c>
      <c r="C1325" s="32" t="s">
        <v>5402</v>
      </c>
      <c r="D1325" s="4">
        <f t="shared" si="20"/>
        <v>46157</v>
      </c>
      <c r="E1325" s="5" t="s">
        <v>4637</v>
      </c>
      <c r="F1325" s="32">
        <v>1</v>
      </c>
      <c r="G1325" s="32">
        <v>4.3499999999999996</v>
      </c>
      <c r="H1325" s="32" t="s">
        <v>1291</v>
      </c>
      <c r="I1325" s="30" t="s">
        <v>5403</v>
      </c>
      <c r="J1325" s="32" t="s">
        <v>5404</v>
      </c>
      <c r="K1325" t="str">
        <f>VLOOKUP(J1325,[1]Sheet1!$B$2:$D$2034,3,0)</f>
        <v>NCF</v>
      </c>
      <c r="L1325" t="s">
        <v>68</v>
      </c>
      <c r="M1325" s="32"/>
      <c r="N1325" s="32">
        <v>0.64900000000000002</v>
      </c>
      <c r="O1325" s="32">
        <v>82.45</v>
      </c>
      <c r="P1325" s="30" t="s">
        <v>36</v>
      </c>
      <c r="Q1325" s="6" t="s">
        <v>1481</v>
      </c>
      <c r="R1325" s="8" t="s">
        <v>45</v>
      </c>
      <c r="S1325" t="s">
        <v>37</v>
      </c>
    </row>
    <row r="1326" spans="1:19" ht="30" x14ac:dyDescent="0.25">
      <c r="A1326" s="32"/>
      <c r="B1326" s="33" t="s">
        <v>5405</v>
      </c>
      <c r="C1326" s="32" t="s">
        <v>5406</v>
      </c>
      <c r="D1326" s="4">
        <f t="shared" si="20"/>
        <v>46157</v>
      </c>
      <c r="E1326" s="5" t="s">
        <v>4637</v>
      </c>
      <c r="F1326" s="32">
        <v>2</v>
      </c>
      <c r="G1326" s="32">
        <v>4.49</v>
      </c>
      <c r="H1326" s="32" t="s">
        <v>5407</v>
      </c>
      <c r="I1326" s="30" t="s">
        <v>5408</v>
      </c>
      <c r="J1326" s="32" t="s">
        <v>5409</v>
      </c>
      <c r="K1326" t="str">
        <f>VLOOKUP(J1326,[1]Sheet1!$B$2:$D$2034,3,0)</f>
        <v>CF</v>
      </c>
      <c r="L1326" t="s">
        <v>35</v>
      </c>
      <c r="M1326" s="32"/>
      <c r="N1326" s="32">
        <v>0.61199999999999999</v>
      </c>
      <c r="O1326" s="32">
        <v>80.599999999999994</v>
      </c>
      <c r="P1326" s="30" t="s">
        <v>36</v>
      </c>
      <c r="Q1326" s="6" t="s">
        <v>1481</v>
      </c>
      <c r="R1326" s="8" t="s">
        <v>139</v>
      </c>
      <c r="S1326" t="s">
        <v>37</v>
      </c>
    </row>
    <row r="1327" spans="1:19" x14ac:dyDescent="0.25">
      <c r="A1327" s="32" t="s">
        <v>5410</v>
      </c>
      <c r="B1327" s="33" t="s">
        <v>5411</v>
      </c>
      <c r="C1327" s="32" t="s">
        <v>5412</v>
      </c>
      <c r="D1327" s="4">
        <f t="shared" si="20"/>
        <v>46158</v>
      </c>
      <c r="E1327" s="5" t="s">
        <v>4637</v>
      </c>
      <c r="F1327" s="32">
        <v>1</v>
      </c>
      <c r="G1327" s="32">
        <v>4.41</v>
      </c>
      <c r="H1327" s="32" t="s">
        <v>1079</v>
      </c>
      <c r="I1327" s="30" t="s">
        <v>5413</v>
      </c>
      <c r="J1327" s="32" t="s">
        <v>4653</v>
      </c>
      <c r="K1327" t="str">
        <f>VLOOKUP(J1327,[1]Sheet1!$B$2:$D$2034,3,0)</f>
        <v>CF</v>
      </c>
      <c r="L1327" t="s">
        <v>68</v>
      </c>
      <c r="M1327" s="9" t="s">
        <v>5414</v>
      </c>
      <c r="N1327" s="32">
        <v>0</v>
      </c>
      <c r="O1327" s="32">
        <v>50</v>
      </c>
      <c r="P1327" s="30" t="s">
        <v>36</v>
      </c>
      <c r="Q1327" s="6" t="s">
        <v>1481</v>
      </c>
      <c r="R1327" s="8" t="s">
        <v>84</v>
      </c>
      <c r="S1327" t="s">
        <v>37</v>
      </c>
    </row>
    <row r="1328" spans="1:19" x14ac:dyDescent="0.25">
      <c r="A1328" s="32"/>
      <c r="B1328" s="33" t="s">
        <v>4884</v>
      </c>
      <c r="C1328" s="32" t="s">
        <v>5415</v>
      </c>
      <c r="D1328" s="4">
        <f t="shared" si="20"/>
        <v>46158</v>
      </c>
      <c r="E1328" s="5" t="s">
        <v>4637</v>
      </c>
      <c r="F1328" s="32">
        <v>5</v>
      </c>
      <c r="G1328" s="32">
        <v>3.31</v>
      </c>
      <c r="H1328" s="32" t="s">
        <v>2534</v>
      </c>
      <c r="I1328" s="30" t="s">
        <v>5416</v>
      </c>
      <c r="J1328" s="32" t="s">
        <v>2536</v>
      </c>
      <c r="K1328" t="str">
        <f>VLOOKUP(J1328,[1]Sheet1!$B$2:$D$2034,3,0)</f>
        <v>NCF</v>
      </c>
      <c r="L1328" t="s">
        <v>44</v>
      </c>
      <c r="M1328" s="32"/>
      <c r="N1328" s="32">
        <v>0</v>
      </c>
      <c r="O1328" s="32">
        <v>50</v>
      </c>
      <c r="P1328" s="30" t="s">
        <v>26</v>
      </c>
      <c r="Q1328" s="6" t="s">
        <v>4702</v>
      </c>
      <c r="R1328" s="6" t="s">
        <v>162</v>
      </c>
      <c r="S1328" s="6" t="s">
        <v>28</v>
      </c>
    </row>
    <row r="1329" spans="1:19" ht="30" x14ac:dyDescent="0.25">
      <c r="A1329" s="32" t="s">
        <v>5417</v>
      </c>
      <c r="B1329" s="33" t="s">
        <v>5418</v>
      </c>
      <c r="C1329" s="32" t="s">
        <v>5419</v>
      </c>
      <c r="D1329" s="4">
        <f t="shared" si="20"/>
        <v>46158</v>
      </c>
      <c r="E1329" s="5" t="s">
        <v>4637</v>
      </c>
      <c r="F1329" s="32">
        <v>5</v>
      </c>
      <c r="G1329" s="32">
        <v>4.41</v>
      </c>
      <c r="H1329" s="32" t="s">
        <v>1079</v>
      </c>
      <c r="I1329" s="30" t="s">
        <v>5420</v>
      </c>
      <c r="J1329" s="32" t="s">
        <v>4653</v>
      </c>
      <c r="K1329" t="str">
        <f>VLOOKUP(J1329,[1]Sheet1!$B$2:$D$2034,3,0)</f>
        <v>CF</v>
      </c>
      <c r="L1329" t="s">
        <v>68</v>
      </c>
      <c r="M1329" s="32"/>
      <c r="N1329" s="32">
        <v>0.98799999999999999</v>
      </c>
      <c r="O1329" s="32">
        <v>99.4</v>
      </c>
      <c r="P1329" s="30" t="s">
        <v>26</v>
      </c>
      <c r="Q1329" s="6" t="s">
        <v>4702</v>
      </c>
      <c r="R1329" s="6" t="s">
        <v>69</v>
      </c>
      <c r="S1329" s="6" t="s">
        <v>28</v>
      </c>
    </row>
    <row r="1330" spans="1:19" ht="45" x14ac:dyDescent="0.25">
      <c r="A1330" s="32"/>
      <c r="B1330" s="33" t="s">
        <v>5421</v>
      </c>
      <c r="C1330" s="32" t="s">
        <v>5422</v>
      </c>
      <c r="D1330" s="4">
        <f t="shared" si="20"/>
        <v>46158</v>
      </c>
      <c r="E1330" s="5" t="s">
        <v>4637</v>
      </c>
      <c r="F1330" s="32">
        <v>1</v>
      </c>
      <c r="G1330" s="32">
        <v>4.47</v>
      </c>
      <c r="H1330" s="32" t="s">
        <v>1178</v>
      </c>
      <c r="I1330" s="30" t="s">
        <v>5423</v>
      </c>
      <c r="J1330" s="32" t="s">
        <v>5121</v>
      </c>
      <c r="K1330" t="str">
        <f>VLOOKUP(J1330,[1]Sheet1!$B$2:$D$2034,3,0)</f>
        <v>NCF</v>
      </c>
      <c r="L1330" t="s">
        <v>77</v>
      </c>
      <c r="M1330" s="32"/>
      <c r="N1330" s="32">
        <v>0.71099999999999997</v>
      </c>
      <c r="O1330" s="32">
        <v>85.55</v>
      </c>
      <c r="P1330" s="30" t="s">
        <v>36</v>
      </c>
      <c r="Q1330" s="6" t="s">
        <v>1540</v>
      </c>
      <c r="R1330" s="8" t="s">
        <v>45</v>
      </c>
      <c r="S1330" t="s">
        <v>37</v>
      </c>
    </row>
    <row r="1331" spans="1:19" ht="60" x14ac:dyDescent="0.25">
      <c r="A1331" s="32" t="s">
        <v>5424</v>
      </c>
      <c r="B1331" s="33" t="s">
        <v>5425</v>
      </c>
      <c r="C1331" s="32" t="s">
        <v>5426</v>
      </c>
      <c r="D1331" s="4">
        <f t="shared" si="20"/>
        <v>46158</v>
      </c>
      <c r="E1331" s="5" t="s">
        <v>4637</v>
      </c>
      <c r="F1331" s="32">
        <v>1</v>
      </c>
      <c r="G1331" s="32">
        <v>4.53</v>
      </c>
      <c r="H1331" s="32" t="s">
        <v>74</v>
      </c>
      <c r="I1331" s="30" t="s">
        <v>5427</v>
      </c>
      <c r="J1331" s="32" t="s">
        <v>4649</v>
      </c>
      <c r="K1331" t="str">
        <f>VLOOKUP(J1331,[1]Sheet1!$B$2:$D$2034,3,0)</f>
        <v>NCF</v>
      </c>
      <c r="L1331" t="s">
        <v>77</v>
      </c>
      <c r="M1331" s="32"/>
      <c r="N1331" s="32">
        <v>0.93300000000000005</v>
      </c>
      <c r="O1331" s="32">
        <v>96.65</v>
      </c>
      <c r="P1331" s="30" t="s">
        <v>36</v>
      </c>
      <c r="Q1331" s="6" t="s">
        <v>5211</v>
      </c>
      <c r="R1331" s="8" t="s">
        <v>45</v>
      </c>
      <c r="S1331" t="s">
        <v>37</v>
      </c>
    </row>
    <row r="1332" spans="1:19" ht="45" x14ac:dyDescent="0.25">
      <c r="A1332" s="32" t="s">
        <v>5428</v>
      </c>
      <c r="B1332" s="33" t="s">
        <v>5429</v>
      </c>
      <c r="C1332" s="32" t="s">
        <v>5430</v>
      </c>
      <c r="D1332" s="4">
        <f t="shared" si="20"/>
        <v>46158</v>
      </c>
      <c r="E1332" s="5" t="s">
        <v>4637</v>
      </c>
      <c r="F1332" s="32">
        <v>5</v>
      </c>
      <c r="G1332" s="32">
        <v>4.09</v>
      </c>
      <c r="H1332" s="32" t="s">
        <v>194</v>
      </c>
      <c r="I1332" s="30" t="s">
        <v>5431</v>
      </c>
      <c r="J1332" s="32" t="s">
        <v>196</v>
      </c>
      <c r="K1332" t="str">
        <f>VLOOKUP(J1332,[1]Sheet1!$B$2:$D$2034,3,0)</f>
        <v>CF</v>
      </c>
      <c r="L1332" t="s">
        <v>197</v>
      </c>
      <c r="M1332" s="32"/>
      <c r="N1332" s="32">
        <v>0.85199999999999998</v>
      </c>
      <c r="O1332" s="32">
        <v>92.6</v>
      </c>
      <c r="P1332" s="30" t="s">
        <v>26</v>
      </c>
      <c r="Q1332" s="6" t="s">
        <v>4702</v>
      </c>
      <c r="R1332" s="6" t="s">
        <v>69</v>
      </c>
      <c r="S1332" s="6" t="s">
        <v>28</v>
      </c>
    </row>
    <row r="1333" spans="1:19" ht="30" x14ac:dyDescent="0.25">
      <c r="A1333" s="32" t="s">
        <v>5432</v>
      </c>
      <c r="B1333" s="33" t="s">
        <v>5433</v>
      </c>
      <c r="C1333" s="32" t="s">
        <v>5434</v>
      </c>
      <c r="D1333" s="4">
        <f t="shared" si="20"/>
        <v>46158</v>
      </c>
      <c r="E1333" s="5" t="s">
        <v>4637</v>
      </c>
      <c r="F1333" s="32">
        <v>1</v>
      </c>
      <c r="G1333" s="32">
        <v>3.94</v>
      </c>
      <c r="H1333" s="32" t="s">
        <v>1156</v>
      </c>
      <c r="I1333" s="30" t="s">
        <v>5435</v>
      </c>
      <c r="J1333" s="32" t="s">
        <v>83</v>
      </c>
      <c r="K1333" t="str">
        <f>VLOOKUP(J1333,[1]Sheet1!$B$2:$D$2034,3,0)</f>
        <v>NCF</v>
      </c>
      <c r="L1333" t="s">
        <v>68</v>
      </c>
      <c r="M1333" s="32"/>
      <c r="N1333" s="32">
        <v>-0.89400000000000002</v>
      </c>
      <c r="O1333" s="32">
        <v>5.3</v>
      </c>
      <c r="P1333" s="30" t="s">
        <v>36</v>
      </c>
      <c r="Q1333" s="6" t="s">
        <v>1540</v>
      </c>
      <c r="R1333" s="8" t="s">
        <v>45</v>
      </c>
      <c r="S1333" t="s">
        <v>37</v>
      </c>
    </row>
    <row r="1334" spans="1:19" ht="30" x14ac:dyDescent="0.25">
      <c r="A1334" s="32"/>
      <c r="B1334" s="33" t="s">
        <v>5436</v>
      </c>
      <c r="C1334" s="32" t="s">
        <v>5437</v>
      </c>
      <c r="D1334" s="4">
        <f t="shared" si="20"/>
        <v>46158</v>
      </c>
      <c r="E1334" s="5" t="s">
        <v>4637</v>
      </c>
      <c r="F1334" s="32">
        <v>5</v>
      </c>
      <c r="G1334" s="32">
        <v>4.41</v>
      </c>
      <c r="H1334" s="32" t="s">
        <v>1079</v>
      </c>
      <c r="I1334" s="30" t="s">
        <v>5438</v>
      </c>
      <c r="J1334" s="32" t="s">
        <v>4653</v>
      </c>
      <c r="K1334" t="str">
        <f>VLOOKUP(J1334,[1]Sheet1!$B$2:$D$2034,3,0)</f>
        <v>CF</v>
      </c>
      <c r="L1334" t="s">
        <v>68</v>
      </c>
      <c r="M1334" s="32"/>
      <c r="N1334" s="32">
        <v>0.56699999999999995</v>
      </c>
      <c r="O1334" s="32">
        <v>78.349999999999994</v>
      </c>
      <c r="P1334" s="30" t="s">
        <v>26</v>
      </c>
      <c r="Q1334" s="6" t="s">
        <v>4702</v>
      </c>
      <c r="R1334" s="6" t="s">
        <v>69</v>
      </c>
      <c r="S1334" s="6" t="s">
        <v>28</v>
      </c>
    </row>
    <row r="1335" spans="1:19" ht="75" x14ac:dyDescent="0.25">
      <c r="A1335" s="32" t="s">
        <v>5439</v>
      </c>
      <c r="B1335" s="33" t="s">
        <v>5440</v>
      </c>
      <c r="C1335" s="32" t="s">
        <v>5441</v>
      </c>
      <c r="D1335" s="4">
        <f t="shared" si="20"/>
        <v>46158</v>
      </c>
      <c r="E1335" s="5" t="s">
        <v>4637</v>
      </c>
      <c r="F1335" s="32">
        <v>3</v>
      </c>
      <c r="G1335" s="32">
        <v>4.41</v>
      </c>
      <c r="H1335" s="32" t="s">
        <v>1079</v>
      </c>
      <c r="I1335" s="30" t="s">
        <v>5442</v>
      </c>
      <c r="J1335" s="32" t="s">
        <v>4653</v>
      </c>
      <c r="K1335" t="str">
        <f>VLOOKUP(J1335,[1]Sheet1!$B$2:$D$2034,3,0)</f>
        <v>CF</v>
      </c>
      <c r="L1335" t="s">
        <v>68</v>
      </c>
      <c r="M1335" s="9" t="s">
        <v>5443</v>
      </c>
      <c r="N1335" s="32">
        <v>-0.8</v>
      </c>
      <c r="O1335" s="32">
        <v>10</v>
      </c>
      <c r="P1335" s="30" t="s">
        <v>36</v>
      </c>
      <c r="Q1335" s="6" t="s">
        <v>150</v>
      </c>
      <c r="R1335" s="8" t="s">
        <v>150</v>
      </c>
      <c r="S1335" t="s">
        <v>151</v>
      </c>
    </row>
    <row r="1336" spans="1:19" x14ac:dyDescent="0.25">
      <c r="A1336" s="32" t="s">
        <v>5444</v>
      </c>
      <c r="B1336" s="33" t="s">
        <v>5445</v>
      </c>
      <c r="C1336" s="32" t="s">
        <v>5446</v>
      </c>
      <c r="D1336" s="4">
        <f t="shared" si="20"/>
        <v>46159</v>
      </c>
      <c r="E1336" s="5" t="s">
        <v>4637</v>
      </c>
      <c r="F1336" s="32">
        <v>1</v>
      </c>
      <c r="G1336" s="32">
        <v>4.41</v>
      </c>
      <c r="H1336" s="32" t="s">
        <v>1079</v>
      </c>
      <c r="I1336" s="30" t="s">
        <v>5447</v>
      </c>
      <c r="J1336" s="32" t="s">
        <v>4653</v>
      </c>
      <c r="K1336" t="str">
        <f>VLOOKUP(J1336,[1]Sheet1!$B$2:$D$2034,3,0)</f>
        <v>CF</v>
      </c>
      <c r="L1336" t="s">
        <v>68</v>
      </c>
      <c r="M1336" s="9" t="s">
        <v>5448</v>
      </c>
      <c r="N1336" s="32">
        <v>0</v>
      </c>
      <c r="O1336" s="32">
        <v>50</v>
      </c>
      <c r="P1336" s="30" t="s">
        <v>36</v>
      </c>
      <c r="Q1336" s="6" t="s">
        <v>3826</v>
      </c>
      <c r="R1336" s="6" t="s">
        <v>378</v>
      </c>
      <c r="S1336" t="s">
        <v>378</v>
      </c>
    </row>
    <row r="1337" spans="1:19" x14ac:dyDescent="0.25">
      <c r="A1337" s="32"/>
      <c r="B1337" s="33" t="s">
        <v>5449</v>
      </c>
      <c r="C1337" s="32" t="s">
        <v>5450</v>
      </c>
      <c r="D1337" s="4">
        <f t="shared" si="20"/>
        <v>46159</v>
      </c>
      <c r="E1337" s="5" t="s">
        <v>4637</v>
      </c>
      <c r="F1337" s="32">
        <v>4</v>
      </c>
      <c r="G1337" s="32">
        <v>3.94</v>
      </c>
      <c r="H1337" s="32" t="s">
        <v>1156</v>
      </c>
      <c r="I1337" s="30" t="s">
        <v>5451</v>
      </c>
      <c r="J1337" s="32" t="s">
        <v>83</v>
      </c>
      <c r="K1337" t="str">
        <f>VLOOKUP(J1337,[1]Sheet1!$B$2:$D$2034,3,0)</f>
        <v>NCF</v>
      </c>
      <c r="L1337" t="s">
        <v>68</v>
      </c>
      <c r="M1337" s="32"/>
      <c r="N1337" s="32">
        <v>0</v>
      </c>
      <c r="O1337" s="32">
        <v>50</v>
      </c>
      <c r="P1337" s="30" t="s">
        <v>26</v>
      </c>
      <c r="Q1337" s="6" t="s">
        <v>5452</v>
      </c>
      <c r="R1337" s="6" t="s">
        <v>378</v>
      </c>
      <c r="S1337" t="s">
        <v>378</v>
      </c>
    </row>
    <row r="1338" spans="1:19" x14ac:dyDescent="0.25">
      <c r="A1338" s="32" t="s">
        <v>5453</v>
      </c>
      <c r="B1338" s="33" t="s">
        <v>5454</v>
      </c>
      <c r="C1338" s="32" t="s">
        <v>5455</v>
      </c>
      <c r="D1338" s="4">
        <f t="shared" si="20"/>
        <v>46159</v>
      </c>
      <c r="E1338" s="5" t="s">
        <v>4637</v>
      </c>
      <c r="F1338" s="32">
        <v>1</v>
      </c>
      <c r="G1338" s="32">
        <v>4.68</v>
      </c>
      <c r="H1338" s="32" t="s">
        <v>227</v>
      </c>
      <c r="I1338" s="30" t="s">
        <v>5456</v>
      </c>
      <c r="J1338" s="32" t="s">
        <v>229</v>
      </c>
      <c r="K1338" t="str">
        <f>VLOOKUP(J1338,[1]Sheet1!$B$2:$D$2034,3,0)</f>
        <v>NCF</v>
      </c>
      <c r="L1338" t="s">
        <v>224</v>
      </c>
      <c r="M1338" s="9" t="s">
        <v>5457</v>
      </c>
      <c r="N1338" s="32">
        <v>-0.29599999999999999</v>
      </c>
      <c r="O1338" s="32">
        <v>35.200000000000003</v>
      </c>
      <c r="P1338" s="30" t="s">
        <v>36</v>
      </c>
      <c r="Q1338" s="6" t="s">
        <v>565</v>
      </c>
      <c r="R1338" s="8" t="s">
        <v>2763</v>
      </c>
      <c r="S1338" t="s">
        <v>103</v>
      </c>
    </row>
    <row r="1339" spans="1:19" x14ac:dyDescent="0.25">
      <c r="A1339" s="32"/>
      <c r="B1339" s="33" t="s">
        <v>5458</v>
      </c>
      <c r="C1339" s="32" t="s">
        <v>5459</v>
      </c>
      <c r="D1339" s="4">
        <f t="shared" si="20"/>
        <v>46159</v>
      </c>
      <c r="E1339" s="5" t="s">
        <v>4637</v>
      </c>
      <c r="F1339" s="32">
        <v>3</v>
      </c>
      <c r="G1339" s="32">
        <v>3.6</v>
      </c>
      <c r="H1339" s="32" t="s">
        <v>4709</v>
      </c>
      <c r="I1339" s="30" t="s">
        <v>5460</v>
      </c>
      <c r="J1339" s="32" t="s">
        <v>4711</v>
      </c>
      <c r="K1339" t="str">
        <f>VLOOKUP(J1339,[1]Sheet1!$B$2:$D$2034,3,0)</f>
        <v>CF</v>
      </c>
      <c r="L1339" t="s">
        <v>4712</v>
      </c>
      <c r="M1339" s="32"/>
      <c r="N1339" s="32">
        <v>0</v>
      </c>
      <c r="O1339" s="32">
        <v>50</v>
      </c>
      <c r="P1339" s="30" t="s">
        <v>36</v>
      </c>
      <c r="Q1339" s="6" t="s">
        <v>62</v>
      </c>
      <c r="R1339" s="8" t="s">
        <v>62</v>
      </c>
      <c r="S1339" t="s">
        <v>37</v>
      </c>
    </row>
    <row r="1340" spans="1:19" x14ac:dyDescent="0.25">
      <c r="A1340" s="32"/>
      <c r="B1340" s="33" t="s">
        <v>5461</v>
      </c>
      <c r="C1340" s="32" t="s">
        <v>5462</v>
      </c>
      <c r="D1340" s="4">
        <f t="shared" si="20"/>
        <v>46159</v>
      </c>
      <c r="E1340" s="5" t="s">
        <v>4637</v>
      </c>
      <c r="F1340" s="32">
        <v>1</v>
      </c>
      <c r="G1340" s="32">
        <v>4.41</v>
      </c>
      <c r="H1340" s="32" t="s">
        <v>5463</v>
      </c>
      <c r="I1340" s="30" t="s">
        <v>5464</v>
      </c>
      <c r="J1340" s="32" t="s">
        <v>5465</v>
      </c>
      <c r="K1340" t="str">
        <f>VLOOKUP(J1340,[1]Sheet1!$B$2:$D$2034,3,0)</f>
        <v>NCF</v>
      </c>
      <c r="L1340" t="s">
        <v>60</v>
      </c>
      <c r="M1340" s="32"/>
      <c r="N1340" s="32">
        <v>-0.78400000000000003</v>
      </c>
      <c r="O1340" s="32">
        <v>10.8</v>
      </c>
      <c r="P1340" s="30" t="s">
        <v>36</v>
      </c>
      <c r="Q1340" s="6" t="s">
        <v>1992</v>
      </c>
      <c r="R1340" s="14" t="s">
        <v>1336</v>
      </c>
      <c r="S1340" t="s">
        <v>28</v>
      </c>
    </row>
    <row r="1341" spans="1:19" ht="30" x14ac:dyDescent="0.25">
      <c r="A1341" s="32"/>
      <c r="B1341" s="33" t="s">
        <v>5466</v>
      </c>
      <c r="C1341" s="32" t="s">
        <v>5467</v>
      </c>
      <c r="D1341" s="4">
        <f t="shared" si="20"/>
        <v>46159</v>
      </c>
      <c r="E1341" s="5" t="s">
        <v>4637</v>
      </c>
      <c r="F1341" s="32">
        <v>1</v>
      </c>
      <c r="G1341" s="32">
        <v>3.94</v>
      </c>
      <c r="H1341" s="32" t="s">
        <v>1156</v>
      </c>
      <c r="I1341" s="30" t="s">
        <v>5468</v>
      </c>
      <c r="J1341" s="32" t="s">
        <v>83</v>
      </c>
      <c r="K1341" t="str">
        <f>VLOOKUP(J1341,[1]Sheet1!$B$2:$D$2034,3,0)</f>
        <v>NCF</v>
      </c>
      <c r="L1341" t="s">
        <v>68</v>
      </c>
      <c r="M1341" s="9" t="s">
        <v>5469</v>
      </c>
      <c r="N1341" s="32">
        <v>-0.35599999999999998</v>
      </c>
      <c r="O1341" s="32">
        <v>32.200000000000003</v>
      </c>
      <c r="P1341" s="30" t="s">
        <v>36</v>
      </c>
      <c r="Q1341" s="6" t="s">
        <v>1697</v>
      </c>
      <c r="R1341" s="8" t="s">
        <v>1697</v>
      </c>
      <c r="S1341" t="s">
        <v>28</v>
      </c>
    </row>
    <row r="1342" spans="1:19" ht="45" x14ac:dyDescent="0.25">
      <c r="A1342" s="32" t="s">
        <v>5470</v>
      </c>
      <c r="B1342" s="33" t="s">
        <v>5471</v>
      </c>
      <c r="C1342" s="32" t="s">
        <v>5472</v>
      </c>
      <c r="D1342" s="4">
        <f t="shared" si="20"/>
        <v>46159</v>
      </c>
      <c r="E1342" s="5" t="s">
        <v>4637</v>
      </c>
      <c r="F1342" s="32">
        <v>1</v>
      </c>
      <c r="G1342" s="32">
        <v>4.53</v>
      </c>
      <c r="H1342" s="32" t="s">
        <v>74</v>
      </c>
      <c r="I1342" s="30" t="s">
        <v>5473</v>
      </c>
      <c r="J1342" s="32" t="s">
        <v>4649</v>
      </c>
      <c r="K1342" t="str">
        <f>VLOOKUP(J1342,[1]Sheet1!$B$2:$D$2034,3,0)</f>
        <v>NCF</v>
      </c>
      <c r="L1342" t="s">
        <v>77</v>
      </c>
      <c r="M1342" s="32"/>
      <c r="N1342" s="32">
        <v>0.69199999999999995</v>
      </c>
      <c r="O1342" s="32">
        <v>84.6</v>
      </c>
      <c r="P1342" s="30" t="s">
        <v>36</v>
      </c>
      <c r="Q1342" s="6" t="s">
        <v>1288</v>
      </c>
      <c r="R1342" s="8" t="s">
        <v>45</v>
      </c>
      <c r="S1342" t="s">
        <v>37</v>
      </c>
    </row>
    <row r="1343" spans="1:19" x14ac:dyDescent="0.25">
      <c r="A1343" s="32" t="s">
        <v>2449</v>
      </c>
      <c r="B1343" s="33" t="s">
        <v>5474</v>
      </c>
      <c r="C1343" s="32" t="s">
        <v>5475</v>
      </c>
      <c r="D1343" s="4">
        <f t="shared" si="20"/>
        <v>46159</v>
      </c>
      <c r="E1343" s="5" t="s">
        <v>4637</v>
      </c>
      <c r="F1343" s="32">
        <v>5</v>
      </c>
      <c r="G1343" s="32">
        <v>4.58</v>
      </c>
      <c r="H1343" s="32" t="s">
        <v>1052</v>
      </c>
      <c r="I1343" s="30" t="s">
        <v>5476</v>
      </c>
      <c r="J1343" s="32" t="s">
        <v>5477</v>
      </c>
      <c r="K1343" t="str">
        <f>VLOOKUP(J1343,[1]Sheet1!$B$2:$D$2034,3,0)</f>
        <v>NCF from C5</v>
      </c>
      <c r="L1343" t="s">
        <v>60</v>
      </c>
      <c r="M1343" s="9" t="s">
        <v>5478</v>
      </c>
      <c r="N1343" s="32">
        <v>0.50900000000000001</v>
      </c>
      <c r="O1343" s="32">
        <v>75.45</v>
      </c>
      <c r="P1343" s="30" t="s">
        <v>26</v>
      </c>
      <c r="R1343" s="6" t="s">
        <v>162</v>
      </c>
      <c r="S1343" t="s">
        <v>28</v>
      </c>
    </row>
    <row r="1344" spans="1:19" ht="45" x14ac:dyDescent="0.25">
      <c r="A1344" s="2" t="s">
        <v>5479</v>
      </c>
      <c r="B1344" s="13" t="s">
        <v>5480</v>
      </c>
      <c r="C1344" s="2" t="s">
        <v>5481</v>
      </c>
      <c r="D1344" s="4">
        <f t="shared" si="20"/>
        <v>46159</v>
      </c>
      <c r="E1344" s="5" t="s">
        <v>4637</v>
      </c>
      <c r="F1344" s="2">
        <v>4</v>
      </c>
      <c r="G1344" s="2">
        <v>4.5599999999999996</v>
      </c>
      <c r="H1344" s="2" t="s">
        <v>4401</v>
      </c>
      <c r="I1344" s="30" t="s">
        <v>5482</v>
      </c>
      <c r="J1344" s="2" t="s">
        <v>4403</v>
      </c>
      <c r="K1344" t="str">
        <f>VLOOKUP(J1344,[1]Sheet1!$B$2:$D$2034,3,0)</f>
        <v>CF</v>
      </c>
      <c r="L1344" t="s">
        <v>4404</v>
      </c>
      <c r="M1344" s="9" t="s">
        <v>5483</v>
      </c>
      <c r="N1344" s="2">
        <v>0.13100000000000001</v>
      </c>
      <c r="O1344" s="2">
        <v>56.55</v>
      </c>
      <c r="P1344" s="30" t="s">
        <v>36</v>
      </c>
      <c r="Q1344" s="6" t="s">
        <v>1481</v>
      </c>
      <c r="R1344" s="8" t="s">
        <v>45</v>
      </c>
      <c r="S1344" t="s">
        <v>37</v>
      </c>
    </row>
    <row r="1345" spans="1:19" ht="60" x14ac:dyDescent="0.25">
      <c r="A1345" s="32" t="s">
        <v>5484</v>
      </c>
      <c r="B1345" s="33" t="s">
        <v>5485</v>
      </c>
      <c r="C1345" s="32" t="s">
        <v>5486</v>
      </c>
      <c r="D1345" s="4">
        <f t="shared" si="20"/>
        <v>46159</v>
      </c>
      <c r="E1345" s="5" t="s">
        <v>4637</v>
      </c>
      <c r="F1345" s="32">
        <v>5</v>
      </c>
      <c r="G1345" s="32">
        <v>3.94</v>
      </c>
      <c r="H1345" s="32" t="s">
        <v>1156</v>
      </c>
      <c r="I1345" s="30" t="s">
        <v>5487</v>
      </c>
      <c r="J1345" s="32" t="s">
        <v>83</v>
      </c>
      <c r="K1345" t="str">
        <f>VLOOKUP(J1345,[1]Sheet1!$B$2:$D$2034,3,0)</f>
        <v>NCF</v>
      </c>
      <c r="L1345" t="s">
        <v>68</v>
      </c>
      <c r="M1345" s="32"/>
      <c r="N1345" s="32">
        <v>0.97</v>
      </c>
      <c r="O1345" s="32">
        <v>98.5</v>
      </c>
      <c r="P1345" s="30" t="s">
        <v>26</v>
      </c>
      <c r="Q1345" s="6" t="s">
        <v>4702</v>
      </c>
      <c r="R1345" s="6" t="s">
        <v>162</v>
      </c>
      <c r="S1345" s="6" t="s">
        <v>28</v>
      </c>
    </row>
    <row r="1346" spans="1:19" ht="75" x14ac:dyDescent="0.25">
      <c r="A1346" s="2" t="s">
        <v>5488</v>
      </c>
      <c r="B1346" s="13" t="s">
        <v>5489</v>
      </c>
      <c r="C1346" s="2" t="s">
        <v>5490</v>
      </c>
      <c r="D1346" s="4">
        <f t="shared" ref="D1346:D1409" si="21">DATEVALUE(LEFT(C1346,10))</f>
        <v>46159</v>
      </c>
      <c r="E1346" s="5" t="s">
        <v>4637</v>
      </c>
      <c r="F1346" s="2">
        <v>4</v>
      </c>
      <c r="G1346" s="2">
        <v>3.48</v>
      </c>
      <c r="H1346" s="2" t="s">
        <v>683</v>
      </c>
      <c r="I1346" s="30" t="s">
        <v>5491</v>
      </c>
      <c r="J1346" s="2" t="s">
        <v>685</v>
      </c>
      <c r="K1346" t="str">
        <f>VLOOKUP(J1346,[1]Sheet1!$B$2:$D$2034,3,0)</f>
        <v>CF</v>
      </c>
      <c r="L1346" t="s">
        <v>686</v>
      </c>
      <c r="M1346" s="1"/>
      <c r="N1346" s="2">
        <v>0.76300000000000001</v>
      </c>
      <c r="O1346" s="2">
        <v>88.15</v>
      </c>
      <c r="P1346" s="30" t="s">
        <v>26</v>
      </c>
      <c r="Q1346" s="6" t="s">
        <v>4702</v>
      </c>
      <c r="R1346" s="6" t="s">
        <v>69</v>
      </c>
      <c r="S1346" t="s">
        <v>28</v>
      </c>
    </row>
    <row r="1347" spans="1:19" x14ac:dyDescent="0.25">
      <c r="A1347" s="32"/>
      <c r="B1347" s="33" t="s">
        <v>5492</v>
      </c>
      <c r="C1347" s="32" t="s">
        <v>5493</v>
      </c>
      <c r="D1347" s="4">
        <f t="shared" si="21"/>
        <v>46160</v>
      </c>
      <c r="E1347" s="5" t="s">
        <v>4637</v>
      </c>
      <c r="F1347" s="32">
        <v>2</v>
      </c>
      <c r="G1347" s="32">
        <v>3.94</v>
      </c>
      <c r="H1347" s="32" t="s">
        <v>1156</v>
      </c>
      <c r="I1347" s="30" t="s">
        <v>5494</v>
      </c>
      <c r="J1347" s="32" t="s">
        <v>83</v>
      </c>
      <c r="K1347" t="str">
        <f>VLOOKUP(J1347,[1]Sheet1!$B$2:$D$2034,3,0)</f>
        <v>NCF</v>
      </c>
      <c r="L1347" t="s">
        <v>68</v>
      </c>
      <c r="M1347" s="9" t="s">
        <v>5495</v>
      </c>
      <c r="N1347" s="32">
        <v>0.84</v>
      </c>
      <c r="O1347" s="32">
        <v>92</v>
      </c>
      <c r="P1347" s="30" t="s">
        <v>36</v>
      </c>
      <c r="Q1347" s="6" t="s">
        <v>2904</v>
      </c>
      <c r="R1347" s="14" t="s">
        <v>1336</v>
      </c>
      <c r="S1347" t="s">
        <v>28</v>
      </c>
    </row>
    <row r="1348" spans="1:19" x14ac:dyDescent="0.25">
      <c r="A1348" s="32" t="s">
        <v>5496</v>
      </c>
      <c r="B1348" s="33" t="s">
        <v>5497</v>
      </c>
      <c r="C1348" s="32" t="s">
        <v>5498</v>
      </c>
      <c r="D1348" s="4">
        <f t="shared" si="21"/>
        <v>46160</v>
      </c>
      <c r="E1348" s="5" t="s">
        <v>4637</v>
      </c>
      <c r="F1348" s="32">
        <v>1</v>
      </c>
      <c r="G1348" s="32">
        <v>4.53</v>
      </c>
      <c r="H1348" s="32" t="s">
        <v>49</v>
      </c>
      <c r="I1348" s="30" t="s">
        <v>5499</v>
      </c>
      <c r="J1348" s="32" t="s">
        <v>5500</v>
      </c>
      <c r="K1348" t="str">
        <f>VLOOKUP(J1348,[1]Sheet1!$B$2:$D$2034,3,0)</f>
        <v>CF</v>
      </c>
      <c r="L1348" t="s">
        <v>52</v>
      </c>
      <c r="M1348" s="32"/>
      <c r="N1348" s="32">
        <v>0</v>
      </c>
      <c r="O1348" s="32">
        <v>50</v>
      </c>
      <c r="P1348" s="30" t="s">
        <v>36</v>
      </c>
      <c r="Q1348" s="6" t="s">
        <v>1481</v>
      </c>
      <c r="R1348" s="6" t="s">
        <v>378</v>
      </c>
      <c r="S1348" t="s">
        <v>378</v>
      </c>
    </row>
    <row r="1349" spans="1:19" x14ac:dyDescent="0.25">
      <c r="A1349" s="32"/>
      <c r="B1349" s="33" t="s">
        <v>5501</v>
      </c>
      <c r="C1349" s="32" t="s">
        <v>5502</v>
      </c>
      <c r="D1349" s="4">
        <f t="shared" si="21"/>
        <v>46160</v>
      </c>
      <c r="E1349" s="5" t="s">
        <v>4637</v>
      </c>
      <c r="F1349" s="32">
        <v>1</v>
      </c>
      <c r="G1349" s="32">
        <v>4.09</v>
      </c>
      <c r="H1349" s="32" t="s">
        <v>194</v>
      </c>
      <c r="I1349" s="30" t="s">
        <v>5503</v>
      </c>
      <c r="J1349" s="32" t="s">
        <v>196</v>
      </c>
      <c r="K1349" t="str">
        <f>VLOOKUP(J1349,[1]Sheet1!$B$2:$D$2034,3,0)</f>
        <v>CF</v>
      </c>
      <c r="L1349" t="s">
        <v>197</v>
      </c>
      <c r="M1349" s="32"/>
      <c r="N1349" s="32">
        <v>-0.34</v>
      </c>
      <c r="O1349" s="32">
        <v>33</v>
      </c>
      <c r="P1349" s="30" t="s">
        <v>36</v>
      </c>
      <c r="Q1349" s="6" t="s">
        <v>1509</v>
      </c>
      <c r="R1349" s="8" t="s">
        <v>45</v>
      </c>
      <c r="S1349" t="s">
        <v>37</v>
      </c>
    </row>
    <row r="1350" spans="1:19" x14ac:dyDescent="0.25">
      <c r="A1350" s="32"/>
      <c r="B1350" s="33" t="s">
        <v>5504</v>
      </c>
      <c r="C1350" s="32" t="s">
        <v>5505</v>
      </c>
      <c r="D1350" s="4">
        <f t="shared" si="21"/>
        <v>46160</v>
      </c>
      <c r="E1350" s="5" t="s">
        <v>4637</v>
      </c>
      <c r="F1350" s="32">
        <v>5</v>
      </c>
      <c r="G1350" s="32">
        <v>2.89</v>
      </c>
      <c r="H1350" s="32" t="s">
        <v>41</v>
      </c>
      <c r="I1350" s="30" t="s">
        <v>5506</v>
      </c>
      <c r="J1350" s="32" t="s">
        <v>4798</v>
      </c>
      <c r="K1350" t="str">
        <f>VLOOKUP(J1350,[1]Sheet1!$B$2:$D$2034,3,0)</f>
        <v>NCF</v>
      </c>
      <c r="L1350" t="s">
        <v>44</v>
      </c>
      <c r="M1350" s="32"/>
      <c r="N1350" s="32">
        <v>0.86599999999999999</v>
      </c>
      <c r="O1350" s="32">
        <v>93.3</v>
      </c>
      <c r="P1350" s="30" t="s">
        <v>26</v>
      </c>
      <c r="Q1350" s="6" t="s">
        <v>4702</v>
      </c>
      <c r="R1350" s="6" t="s">
        <v>162</v>
      </c>
      <c r="S1350" s="6" t="s">
        <v>28</v>
      </c>
    </row>
    <row r="1351" spans="1:19" ht="30" x14ac:dyDescent="0.25">
      <c r="A1351" s="32" t="s">
        <v>5507</v>
      </c>
      <c r="B1351" s="33" t="s">
        <v>5508</v>
      </c>
      <c r="C1351" s="32" t="s">
        <v>5509</v>
      </c>
      <c r="D1351" s="4">
        <f t="shared" si="21"/>
        <v>46160</v>
      </c>
      <c r="E1351" s="5" t="s">
        <v>4637</v>
      </c>
      <c r="F1351" s="32">
        <v>1</v>
      </c>
      <c r="G1351" s="32">
        <v>3.94</v>
      </c>
      <c r="H1351" s="32" t="s">
        <v>1156</v>
      </c>
      <c r="I1351" s="30" t="s">
        <v>5510</v>
      </c>
      <c r="J1351" s="32" t="s">
        <v>83</v>
      </c>
      <c r="K1351" t="str">
        <f>VLOOKUP(J1351,[1]Sheet1!$B$2:$D$2034,3,0)</f>
        <v>NCF</v>
      </c>
      <c r="L1351" t="s">
        <v>68</v>
      </c>
      <c r="M1351" s="32"/>
      <c r="N1351" s="32">
        <v>-0.75700000000000001</v>
      </c>
      <c r="O1351" s="32">
        <v>12.15</v>
      </c>
      <c r="P1351" s="30" t="s">
        <v>36</v>
      </c>
      <c r="Q1351" s="6" t="s">
        <v>150</v>
      </c>
      <c r="R1351" s="8" t="s">
        <v>150</v>
      </c>
      <c r="S1351" t="s">
        <v>151</v>
      </c>
    </row>
    <row r="1352" spans="1:19" x14ac:dyDescent="0.25">
      <c r="A1352" s="32"/>
      <c r="B1352" s="33" t="s">
        <v>5511</v>
      </c>
      <c r="C1352" s="32" t="s">
        <v>5512</v>
      </c>
      <c r="D1352" s="4">
        <f t="shared" si="21"/>
        <v>46160</v>
      </c>
      <c r="E1352" s="5" t="s">
        <v>4637</v>
      </c>
      <c r="F1352" s="32">
        <v>5</v>
      </c>
      <c r="G1352" s="32">
        <v>4.53</v>
      </c>
      <c r="H1352" s="32" t="s">
        <v>74</v>
      </c>
      <c r="I1352" s="30" t="s">
        <v>5513</v>
      </c>
      <c r="J1352" s="32" t="s">
        <v>4649</v>
      </c>
      <c r="K1352" t="str">
        <f>VLOOKUP(J1352,[1]Sheet1!$B$2:$D$2034,3,0)</f>
        <v>NCF</v>
      </c>
      <c r="L1352" t="s">
        <v>77</v>
      </c>
      <c r="M1352" s="32"/>
      <c r="N1352" s="32">
        <v>0.54100000000000004</v>
      </c>
      <c r="O1352" s="32">
        <v>77.05</v>
      </c>
      <c r="P1352" s="30" t="s">
        <v>26</v>
      </c>
      <c r="R1352" s="6" t="s">
        <v>128</v>
      </c>
      <c r="S1352" t="s">
        <v>28</v>
      </c>
    </row>
    <row r="1353" spans="1:19" x14ac:dyDescent="0.25">
      <c r="A1353" s="32"/>
      <c r="B1353" s="33" t="s">
        <v>5514</v>
      </c>
      <c r="C1353" s="32" t="s">
        <v>5515</v>
      </c>
      <c r="D1353" s="4">
        <f t="shared" si="21"/>
        <v>46160</v>
      </c>
      <c r="E1353" s="5" t="s">
        <v>4637</v>
      </c>
      <c r="F1353" s="32">
        <v>5</v>
      </c>
      <c r="G1353" s="32">
        <v>4.53</v>
      </c>
      <c r="H1353" s="32" t="s">
        <v>74</v>
      </c>
      <c r="I1353" s="30" t="s">
        <v>5516</v>
      </c>
      <c r="J1353" s="32" t="s">
        <v>4649</v>
      </c>
      <c r="K1353" t="str">
        <f>VLOOKUP(J1353,[1]Sheet1!$B$2:$D$2034,3,0)</f>
        <v>NCF</v>
      </c>
      <c r="L1353" t="s">
        <v>77</v>
      </c>
      <c r="M1353" s="32"/>
      <c r="N1353" s="32">
        <v>0.72299999999999998</v>
      </c>
      <c r="O1353" s="32">
        <v>86.15</v>
      </c>
      <c r="P1353" s="30" t="s">
        <v>26</v>
      </c>
      <c r="Q1353" s="6" t="s">
        <v>4702</v>
      </c>
      <c r="R1353" s="6" t="s">
        <v>162</v>
      </c>
      <c r="S1353" s="6" t="s">
        <v>28</v>
      </c>
    </row>
    <row r="1354" spans="1:19" x14ac:dyDescent="0.25">
      <c r="A1354" s="32" t="s">
        <v>5517</v>
      </c>
      <c r="B1354" s="33" t="s">
        <v>5518</v>
      </c>
      <c r="C1354" s="32" t="s">
        <v>5519</v>
      </c>
      <c r="D1354" s="4">
        <f t="shared" si="21"/>
        <v>46160</v>
      </c>
      <c r="E1354" s="5" t="s">
        <v>4637</v>
      </c>
      <c r="F1354" s="32">
        <v>1</v>
      </c>
      <c r="G1354" s="32">
        <v>4.53</v>
      </c>
      <c r="H1354" s="32" t="s">
        <v>74</v>
      </c>
      <c r="I1354" s="30" t="s">
        <v>5520</v>
      </c>
      <c r="J1354" s="32" t="s">
        <v>4649</v>
      </c>
      <c r="K1354" t="str">
        <f>VLOOKUP(J1354,[1]Sheet1!$B$2:$D$2034,3,0)</f>
        <v>NCF</v>
      </c>
      <c r="L1354" t="s">
        <v>77</v>
      </c>
      <c r="M1354" s="32"/>
      <c r="N1354" s="32">
        <v>0.45900000000000002</v>
      </c>
      <c r="O1354" s="32">
        <v>72.95</v>
      </c>
      <c r="P1354" s="30" t="s">
        <v>36</v>
      </c>
      <c r="Q1354" s="6" t="s">
        <v>2181</v>
      </c>
      <c r="R1354" s="8" t="s">
        <v>45</v>
      </c>
      <c r="S1354" t="s">
        <v>37</v>
      </c>
    </row>
    <row r="1355" spans="1:19" ht="30" x14ac:dyDescent="0.25">
      <c r="A1355" s="32" t="s">
        <v>5521</v>
      </c>
      <c r="B1355" s="33" t="s">
        <v>5522</v>
      </c>
      <c r="C1355" s="32" t="s">
        <v>5523</v>
      </c>
      <c r="D1355" s="4">
        <f t="shared" si="21"/>
        <v>46160</v>
      </c>
      <c r="E1355" s="5" t="s">
        <v>4637</v>
      </c>
      <c r="F1355" s="32">
        <v>5</v>
      </c>
      <c r="G1355" s="32">
        <v>4.53</v>
      </c>
      <c r="H1355" s="32" t="s">
        <v>49</v>
      </c>
      <c r="I1355" s="30" t="s">
        <v>5524</v>
      </c>
      <c r="J1355" s="32" t="s">
        <v>5500</v>
      </c>
      <c r="K1355" t="str">
        <f>VLOOKUP(J1355,[1]Sheet1!$B$2:$D$2034,3,0)</f>
        <v>CF</v>
      </c>
      <c r="L1355" t="s">
        <v>52</v>
      </c>
      <c r="M1355" s="32"/>
      <c r="N1355" s="32">
        <v>0.96199999999999997</v>
      </c>
      <c r="O1355" s="32">
        <v>98.1</v>
      </c>
      <c r="P1355" s="30" t="s">
        <v>26</v>
      </c>
      <c r="R1355" s="6" t="s">
        <v>53</v>
      </c>
      <c r="S1355" t="s">
        <v>28</v>
      </c>
    </row>
    <row r="1356" spans="1:19" ht="45" x14ac:dyDescent="0.25">
      <c r="A1356" s="2" t="s">
        <v>5525</v>
      </c>
      <c r="B1356" s="13" t="s">
        <v>5526</v>
      </c>
      <c r="C1356" s="2" t="s">
        <v>5527</v>
      </c>
      <c r="D1356" s="4">
        <f t="shared" si="21"/>
        <v>46160</v>
      </c>
      <c r="E1356" s="5" t="s">
        <v>4637</v>
      </c>
      <c r="F1356" s="2">
        <v>5</v>
      </c>
      <c r="G1356" s="2">
        <v>5</v>
      </c>
      <c r="H1356" s="2" t="s">
        <v>4434</v>
      </c>
      <c r="I1356" s="30" t="s">
        <v>5528</v>
      </c>
      <c r="J1356" s="2" t="s">
        <v>4436</v>
      </c>
      <c r="K1356" t="str">
        <f>VLOOKUP(J1356,[1]Sheet1!$B$2:$D$2034,3,0)</f>
        <v>CF</v>
      </c>
      <c r="L1356" s="31" t="s">
        <v>4345</v>
      </c>
      <c r="M1356" s="9" t="s">
        <v>5529</v>
      </c>
      <c r="N1356" s="2">
        <v>0.98699999999999999</v>
      </c>
      <c r="O1356" s="2">
        <v>99.35</v>
      </c>
      <c r="P1356" s="30" t="s">
        <v>26</v>
      </c>
      <c r="R1356" s="6" t="s">
        <v>316</v>
      </c>
      <c r="S1356" t="s">
        <v>4717</v>
      </c>
    </row>
    <row r="1357" spans="1:19" x14ac:dyDescent="0.25">
      <c r="A1357" s="32" t="s">
        <v>5530</v>
      </c>
      <c r="B1357" s="33" t="s">
        <v>5531</v>
      </c>
      <c r="C1357" s="32" t="s">
        <v>5532</v>
      </c>
      <c r="D1357" s="4">
        <f t="shared" si="21"/>
        <v>46161</v>
      </c>
      <c r="E1357" s="5" t="s">
        <v>4637</v>
      </c>
      <c r="F1357" s="32">
        <v>1</v>
      </c>
      <c r="G1357" s="32">
        <v>2.89</v>
      </c>
      <c r="H1357" s="32" t="s">
        <v>41</v>
      </c>
      <c r="I1357" s="30" t="s">
        <v>5533</v>
      </c>
      <c r="J1357" s="32" t="s">
        <v>4798</v>
      </c>
      <c r="K1357" t="str">
        <f>VLOOKUP(J1357,[1]Sheet1!$B$2:$D$2034,3,0)</f>
        <v>NCF</v>
      </c>
      <c r="L1357" t="s">
        <v>44</v>
      </c>
      <c r="M1357" s="9" t="s">
        <v>5534</v>
      </c>
      <c r="N1357" s="32">
        <v>0.20200000000000001</v>
      </c>
      <c r="O1357" s="32">
        <v>60.1</v>
      </c>
      <c r="P1357" s="30" t="s">
        <v>36</v>
      </c>
      <c r="Q1357" s="6" t="s">
        <v>1697</v>
      </c>
      <c r="R1357" s="8" t="s">
        <v>198</v>
      </c>
      <c r="S1357" t="s">
        <v>37</v>
      </c>
    </row>
    <row r="1358" spans="1:19" x14ac:dyDescent="0.25">
      <c r="A1358" s="32" t="s">
        <v>5535</v>
      </c>
      <c r="B1358" s="33" t="s">
        <v>5536</v>
      </c>
      <c r="C1358" s="32" t="s">
        <v>5537</v>
      </c>
      <c r="D1358" s="4">
        <f t="shared" si="21"/>
        <v>46161</v>
      </c>
      <c r="E1358" s="5" t="s">
        <v>4637</v>
      </c>
      <c r="F1358" s="32">
        <v>1</v>
      </c>
      <c r="G1358" s="32">
        <v>4.29</v>
      </c>
      <c r="H1358" s="32" t="s">
        <v>4969</v>
      </c>
      <c r="I1358" s="30" t="s">
        <v>5538</v>
      </c>
      <c r="J1358" s="32" t="s">
        <v>4971</v>
      </c>
      <c r="K1358" t="str">
        <f>VLOOKUP(J1358,[1]Sheet1!$B$2:$D$2034,3,0)</f>
        <v>CF</v>
      </c>
      <c r="L1358" t="s">
        <v>118</v>
      </c>
      <c r="M1358" s="9" t="s">
        <v>5539</v>
      </c>
      <c r="N1358" s="32">
        <v>-0.20699999999999999</v>
      </c>
      <c r="O1358" s="32">
        <v>39.65</v>
      </c>
      <c r="P1358" s="30" t="s">
        <v>36</v>
      </c>
      <c r="Q1358" s="6" t="s">
        <v>3826</v>
      </c>
      <c r="R1358" s="8" t="s">
        <v>155</v>
      </c>
      <c r="S1358" t="s">
        <v>111</v>
      </c>
    </row>
    <row r="1359" spans="1:19" x14ac:dyDescent="0.25">
      <c r="A1359" s="32" t="s">
        <v>5540</v>
      </c>
      <c r="B1359" s="33" t="s">
        <v>5541</v>
      </c>
      <c r="C1359" s="32" t="s">
        <v>5542</v>
      </c>
      <c r="D1359" s="4">
        <f t="shared" si="21"/>
        <v>46161</v>
      </c>
      <c r="E1359" s="5" t="s">
        <v>4637</v>
      </c>
      <c r="F1359" s="32">
        <v>5</v>
      </c>
      <c r="G1359" s="32">
        <v>4.4800000000000004</v>
      </c>
      <c r="H1359" s="32" t="s">
        <v>500</v>
      </c>
      <c r="I1359" s="30" t="s">
        <v>5543</v>
      </c>
      <c r="J1359" s="32" t="s">
        <v>5544</v>
      </c>
      <c r="K1359" t="str">
        <f>VLOOKUP(J1359,[1]Sheet1!$B$2:$D$2034,3,0)</f>
        <v>CF</v>
      </c>
      <c r="L1359" t="s">
        <v>503</v>
      </c>
      <c r="M1359" s="32"/>
      <c r="N1359" s="32">
        <v>0.32900000000000001</v>
      </c>
      <c r="O1359" s="32">
        <v>66.45</v>
      </c>
      <c r="P1359" s="30" t="s">
        <v>26</v>
      </c>
      <c r="R1359" s="6" t="s">
        <v>53</v>
      </c>
      <c r="S1359" t="s">
        <v>28</v>
      </c>
    </row>
    <row r="1360" spans="1:19" x14ac:dyDescent="0.25">
      <c r="A1360" s="32" t="s">
        <v>5545</v>
      </c>
      <c r="B1360" s="33" t="s">
        <v>5546</v>
      </c>
      <c r="C1360" s="32" t="s">
        <v>5547</v>
      </c>
      <c r="D1360" s="4">
        <f t="shared" si="21"/>
        <v>46161</v>
      </c>
      <c r="E1360" s="5" t="s">
        <v>4637</v>
      </c>
      <c r="F1360" s="32">
        <v>1</v>
      </c>
      <c r="G1360" s="32">
        <v>3.47</v>
      </c>
      <c r="H1360" s="32" t="s">
        <v>221</v>
      </c>
      <c r="I1360" s="30" t="s">
        <v>5548</v>
      </c>
      <c r="J1360" s="32" t="s">
        <v>223</v>
      </c>
      <c r="K1360" t="str">
        <f>VLOOKUP(J1360,[1]Sheet1!$B$2:$D$2034,3,0)</f>
        <v>CF</v>
      </c>
      <c r="L1360" t="s">
        <v>224</v>
      </c>
      <c r="M1360" s="9" t="s">
        <v>5549</v>
      </c>
      <c r="N1360" s="32">
        <v>0.156</v>
      </c>
      <c r="O1360" s="32">
        <v>57.8</v>
      </c>
      <c r="P1360" s="30" t="s">
        <v>36</v>
      </c>
      <c r="Q1360" s="6" t="s">
        <v>1288</v>
      </c>
      <c r="R1360" s="8" t="s">
        <v>5356</v>
      </c>
      <c r="S1360" s="18" t="s">
        <v>37</v>
      </c>
    </row>
    <row r="1361" spans="1:19" x14ac:dyDescent="0.25">
      <c r="A1361" s="32" t="s">
        <v>5550</v>
      </c>
      <c r="B1361" s="33" t="s">
        <v>5551</v>
      </c>
      <c r="C1361" s="32" t="s">
        <v>5552</v>
      </c>
      <c r="D1361" s="4">
        <f t="shared" si="21"/>
        <v>46161</v>
      </c>
      <c r="E1361" s="5" t="s">
        <v>4637</v>
      </c>
      <c r="F1361" s="32">
        <v>5</v>
      </c>
      <c r="G1361" s="32">
        <v>4.09</v>
      </c>
      <c r="H1361" s="32" t="s">
        <v>194</v>
      </c>
      <c r="I1361" s="30" t="s">
        <v>5553</v>
      </c>
      <c r="J1361" s="32" t="s">
        <v>196</v>
      </c>
      <c r="K1361" t="str">
        <f>VLOOKUP(J1361,[1]Sheet1!$B$2:$D$2034,3,0)</f>
        <v>CF</v>
      </c>
      <c r="L1361" t="s">
        <v>197</v>
      </c>
      <c r="M1361" s="32"/>
      <c r="N1361" s="32">
        <v>0.318</v>
      </c>
      <c r="O1361" s="32">
        <v>65.900000000000006</v>
      </c>
      <c r="P1361" s="30" t="s">
        <v>26</v>
      </c>
      <c r="R1361" s="6" t="s">
        <v>53</v>
      </c>
      <c r="S1361" t="s">
        <v>37</v>
      </c>
    </row>
    <row r="1362" spans="1:19" x14ac:dyDescent="0.25">
      <c r="A1362" s="32"/>
      <c r="B1362" s="33" t="s">
        <v>5554</v>
      </c>
      <c r="C1362" s="32" t="s">
        <v>5555</v>
      </c>
      <c r="D1362" s="4">
        <f t="shared" si="21"/>
        <v>46161</v>
      </c>
      <c r="E1362" s="5" t="s">
        <v>4637</v>
      </c>
      <c r="F1362" s="32">
        <v>5</v>
      </c>
      <c r="G1362" s="32">
        <v>4.41</v>
      </c>
      <c r="H1362" s="32" t="s">
        <v>1079</v>
      </c>
      <c r="I1362" s="30" t="s">
        <v>5556</v>
      </c>
      <c r="J1362" s="32" t="s">
        <v>4653</v>
      </c>
      <c r="K1362" t="str">
        <f>VLOOKUP(J1362,[1]Sheet1!$B$2:$D$2034,3,0)</f>
        <v>CF</v>
      </c>
      <c r="L1362" t="s">
        <v>68</v>
      </c>
      <c r="M1362" s="32"/>
      <c r="N1362" s="32">
        <v>0.625</v>
      </c>
      <c r="O1362" s="32">
        <v>81.25</v>
      </c>
      <c r="P1362" s="30" t="s">
        <v>26</v>
      </c>
      <c r="Q1362" s="6" t="s">
        <v>4702</v>
      </c>
      <c r="R1362" s="6" t="s">
        <v>69</v>
      </c>
      <c r="S1362" s="6" t="s">
        <v>28</v>
      </c>
    </row>
    <row r="1363" spans="1:19" ht="45" x14ac:dyDescent="0.25">
      <c r="A1363" s="32"/>
      <c r="B1363" s="33" t="s">
        <v>5557</v>
      </c>
      <c r="C1363" s="32" t="s">
        <v>5558</v>
      </c>
      <c r="D1363" s="4">
        <f t="shared" si="21"/>
        <v>46161</v>
      </c>
      <c r="E1363" s="5" t="s">
        <v>4637</v>
      </c>
      <c r="F1363" s="32">
        <v>3</v>
      </c>
      <c r="G1363" s="32">
        <v>4.53</v>
      </c>
      <c r="H1363" s="32" t="s">
        <v>74</v>
      </c>
      <c r="I1363" s="30" t="s">
        <v>5559</v>
      </c>
      <c r="J1363" s="32" t="s">
        <v>4649</v>
      </c>
      <c r="K1363" t="str">
        <f>VLOOKUP(J1363,[1]Sheet1!$B$2:$D$2034,3,0)</f>
        <v>NCF</v>
      </c>
      <c r="L1363" t="s">
        <v>77</v>
      </c>
      <c r="M1363" s="32"/>
      <c r="N1363" s="32">
        <v>0.9</v>
      </c>
      <c r="O1363" s="32">
        <v>95</v>
      </c>
      <c r="P1363" s="30" t="s">
        <v>36</v>
      </c>
      <c r="Q1363" s="6" t="s">
        <v>1583</v>
      </c>
      <c r="R1363" s="6" t="s">
        <v>1583</v>
      </c>
      <c r="S1363" t="s">
        <v>28</v>
      </c>
    </row>
    <row r="1364" spans="1:19" ht="60" x14ac:dyDescent="0.25">
      <c r="A1364" s="32" t="s">
        <v>5560</v>
      </c>
      <c r="B1364" s="33" t="s">
        <v>5561</v>
      </c>
      <c r="C1364" s="32" t="s">
        <v>5562</v>
      </c>
      <c r="D1364" s="4">
        <f t="shared" si="21"/>
        <v>46161</v>
      </c>
      <c r="E1364" s="5" t="s">
        <v>4637</v>
      </c>
      <c r="F1364" s="32">
        <v>5</v>
      </c>
      <c r="G1364" s="32">
        <v>4.37</v>
      </c>
      <c r="H1364" s="32" t="s">
        <v>4483</v>
      </c>
      <c r="I1364" s="30" t="s">
        <v>5563</v>
      </c>
      <c r="J1364" s="32" t="s">
        <v>4842</v>
      </c>
      <c r="K1364" t="str">
        <f>VLOOKUP(J1364,[1]Sheet1!$B$2:$D$2034,3,0)</f>
        <v>CF</v>
      </c>
      <c r="L1364" t="s">
        <v>4404</v>
      </c>
      <c r="M1364" s="9" t="s">
        <v>5564</v>
      </c>
      <c r="N1364" s="32">
        <v>0.93300000000000005</v>
      </c>
      <c r="O1364" s="32">
        <v>96.65</v>
      </c>
      <c r="P1364" s="30" t="s">
        <v>26</v>
      </c>
      <c r="R1364" s="6" t="s">
        <v>2483</v>
      </c>
      <c r="S1364" t="s">
        <v>37</v>
      </c>
    </row>
    <row r="1365" spans="1:19" ht="30" x14ac:dyDescent="0.25">
      <c r="A1365" s="32" t="s">
        <v>2742</v>
      </c>
      <c r="B1365" s="33" t="s">
        <v>5565</v>
      </c>
      <c r="C1365" s="32" t="s">
        <v>5566</v>
      </c>
      <c r="D1365" s="4">
        <f t="shared" si="21"/>
        <v>46161</v>
      </c>
      <c r="E1365" s="5" t="s">
        <v>4637</v>
      </c>
      <c r="F1365" s="32">
        <v>5</v>
      </c>
      <c r="G1365" s="32">
        <v>4.62</v>
      </c>
      <c r="H1365" s="32" t="s">
        <v>4802</v>
      </c>
      <c r="I1365" s="30" t="s">
        <v>5567</v>
      </c>
      <c r="J1365" s="32" t="s">
        <v>4804</v>
      </c>
      <c r="K1365" t="str">
        <f>VLOOKUP(J1365,[1]Sheet1!$B$2:$D$2034,3,0)</f>
        <v>CF</v>
      </c>
      <c r="L1365" t="s">
        <v>35</v>
      </c>
      <c r="M1365" s="32"/>
      <c r="N1365" s="32">
        <v>0.65900000000000003</v>
      </c>
      <c r="O1365" s="32">
        <v>82.95</v>
      </c>
      <c r="P1365" s="30" t="s">
        <v>26</v>
      </c>
      <c r="R1365" s="6" t="s">
        <v>69</v>
      </c>
      <c r="S1365" t="s">
        <v>37</v>
      </c>
    </row>
    <row r="1366" spans="1:19" ht="30" x14ac:dyDescent="0.25">
      <c r="A1366" s="32"/>
      <c r="B1366" s="33" t="s">
        <v>5568</v>
      </c>
      <c r="C1366" s="32" t="s">
        <v>5569</v>
      </c>
      <c r="D1366" s="4">
        <f t="shared" si="21"/>
        <v>46161</v>
      </c>
      <c r="E1366" s="5" t="s">
        <v>4637</v>
      </c>
      <c r="F1366" s="32">
        <v>5</v>
      </c>
      <c r="G1366" s="32">
        <v>4.41</v>
      </c>
      <c r="H1366" s="32" t="s">
        <v>1079</v>
      </c>
      <c r="I1366" s="30" t="s">
        <v>5570</v>
      </c>
      <c r="J1366" s="32" t="s">
        <v>4653</v>
      </c>
      <c r="K1366" t="str">
        <f>VLOOKUP(J1366,[1]Sheet1!$B$2:$D$2034,3,0)</f>
        <v>CF</v>
      </c>
      <c r="L1366" t="s">
        <v>68</v>
      </c>
      <c r="M1366" s="32"/>
      <c r="N1366" s="32">
        <v>0.96299999999999997</v>
      </c>
      <c r="O1366" s="32">
        <v>98.15</v>
      </c>
      <c r="P1366" s="30" t="s">
        <v>26</v>
      </c>
      <c r="Q1366" s="6" t="s">
        <v>4702</v>
      </c>
      <c r="R1366" s="6" t="s">
        <v>69</v>
      </c>
      <c r="S1366" s="6" t="s">
        <v>28</v>
      </c>
    </row>
    <row r="1367" spans="1:19" x14ac:dyDescent="0.25">
      <c r="A1367" s="32" t="s">
        <v>5571</v>
      </c>
      <c r="B1367" s="33" t="s">
        <v>5572</v>
      </c>
      <c r="C1367" s="32" t="s">
        <v>5573</v>
      </c>
      <c r="D1367" s="4">
        <f t="shared" si="21"/>
        <v>46161</v>
      </c>
      <c r="E1367" s="5" t="s">
        <v>4637</v>
      </c>
      <c r="F1367" s="32">
        <v>5</v>
      </c>
      <c r="G1367" s="32">
        <v>4.41</v>
      </c>
      <c r="H1367" s="32" t="s">
        <v>1079</v>
      </c>
      <c r="I1367" s="30" t="s">
        <v>5574</v>
      </c>
      <c r="J1367" s="32" t="s">
        <v>4653</v>
      </c>
      <c r="K1367" t="str">
        <f>VLOOKUP(J1367,[1]Sheet1!$B$2:$D$2034,3,0)</f>
        <v>CF</v>
      </c>
      <c r="L1367" t="s">
        <v>68</v>
      </c>
      <c r="M1367" s="32"/>
      <c r="N1367" s="32">
        <v>0.88300000000000001</v>
      </c>
      <c r="O1367" s="32">
        <v>94.15</v>
      </c>
      <c r="P1367" s="30" t="s">
        <v>26</v>
      </c>
      <c r="Q1367" s="6" t="s">
        <v>4702</v>
      </c>
      <c r="R1367" s="6" t="s">
        <v>69</v>
      </c>
      <c r="S1367" s="6" t="s">
        <v>28</v>
      </c>
    </row>
    <row r="1368" spans="1:19" ht="45" x14ac:dyDescent="0.25">
      <c r="A1368" s="2" t="s">
        <v>5575</v>
      </c>
      <c r="B1368" s="13" t="s">
        <v>5576</v>
      </c>
      <c r="C1368" s="2" t="s">
        <v>5577</v>
      </c>
      <c r="D1368" s="4">
        <f t="shared" si="21"/>
        <v>46161</v>
      </c>
      <c r="E1368" s="5" t="s">
        <v>4637</v>
      </c>
      <c r="F1368" s="2">
        <v>5</v>
      </c>
      <c r="G1368" s="2">
        <v>4.18</v>
      </c>
      <c r="H1368" s="2" t="s">
        <v>4446</v>
      </c>
      <c r="I1368" s="30" t="s">
        <v>5578</v>
      </c>
      <c r="J1368" s="2" t="s">
        <v>4448</v>
      </c>
      <c r="K1368" t="str">
        <f>VLOOKUP(J1368,[1]Sheet1!$B$2:$D$2034,3,0)</f>
        <v>CF</v>
      </c>
      <c r="L1368" s="31" t="s">
        <v>161</v>
      </c>
      <c r="M1368" s="9" t="s">
        <v>5579</v>
      </c>
      <c r="N1368" s="2">
        <v>0.90600000000000003</v>
      </c>
      <c r="O1368" s="2">
        <v>95.3</v>
      </c>
      <c r="P1368" s="30" t="s">
        <v>26</v>
      </c>
      <c r="Q1368" s="6" t="s">
        <v>1288</v>
      </c>
      <c r="R1368" s="6" t="s">
        <v>53</v>
      </c>
      <c r="S1368" t="s">
        <v>37</v>
      </c>
    </row>
    <row r="1369" spans="1:19" ht="45" x14ac:dyDescent="0.25">
      <c r="A1369" s="2" t="s">
        <v>5580</v>
      </c>
      <c r="B1369" s="13" t="s">
        <v>5581</v>
      </c>
      <c r="C1369" s="2" t="s">
        <v>5582</v>
      </c>
      <c r="D1369" s="4">
        <f t="shared" si="21"/>
        <v>46161</v>
      </c>
      <c r="E1369" s="5" t="s">
        <v>4637</v>
      </c>
      <c r="F1369" s="2">
        <v>5</v>
      </c>
      <c r="G1369" s="2">
        <v>4.2</v>
      </c>
      <c r="H1369" s="2" t="s">
        <v>4549</v>
      </c>
      <c r="I1369" s="30" t="s">
        <v>5583</v>
      </c>
      <c r="J1369" s="2" t="s">
        <v>4551</v>
      </c>
      <c r="K1369" t="str">
        <f>VLOOKUP(J1369,[1]Sheet1!$B$2:$D$2034,3,0)</f>
        <v>CF</v>
      </c>
      <c r="L1369" s="31" t="s">
        <v>161</v>
      </c>
      <c r="M1369" s="9" t="s">
        <v>5584</v>
      </c>
      <c r="N1369" s="2">
        <v>0.91700000000000004</v>
      </c>
      <c r="O1369" s="2">
        <v>95.85</v>
      </c>
      <c r="P1369" s="30" t="s">
        <v>26</v>
      </c>
      <c r="R1369" s="6" t="s">
        <v>110</v>
      </c>
      <c r="S1369" t="s">
        <v>111</v>
      </c>
    </row>
    <row r="1370" spans="1:19" x14ac:dyDescent="0.25">
      <c r="A1370" s="2" t="s">
        <v>5585</v>
      </c>
      <c r="B1370" s="13" t="s">
        <v>5586</v>
      </c>
      <c r="C1370" s="2" t="s">
        <v>5587</v>
      </c>
      <c r="D1370" s="4">
        <f t="shared" si="21"/>
        <v>46161</v>
      </c>
      <c r="E1370" s="5" t="s">
        <v>4637</v>
      </c>
      <c r="F1370" s="2">
        <v>5</v>
      </c>
      <c r="G1370" s="2">
        <v>4.2</v>
      </c>
      <c r="H1370" s="2" t="s">
        <v>4549</v>
      </c>
      <c r="I1370" s="30" t="s">
        <v>5588</v>
      </c>
      <c r="J1370" s="2" t="s">
        <v>4551</v>
      </c>
      <c r="K1370" t="str">
        <f>VLOOKUP(J1370,[1]Sheet1!$B$2:$D$2034,3,0)</f>
        <v>CF</v>
      </c>
      <c r="L1370" s="31" t="s">
        <v>161</v>
      </c>
      <c r="M1370" s="1"/>
      <c r="N1370" s="2">
        <v>0.67</v>
      </c>
      <c r="O1370" s="2">
        <v>83.5</v>
      </c>
      <c r="P1370" s="30" t="s">
        <v>26</v>
      </c>
      <c r="Q1370" s="6" t="s">
        <v>4702</v>
      </c>
      <c r="R1370" s="6" t="s">
        <v>69</v>
      </c>
      <c r="S1370" s="6" t="s">
        <v>28</v>
      </c>
    </row>
    <row r="1371" spans="1:19" ht="30" x14ac:dyDescent="0.25">
      <c r="A1371" s="32" t="s">
        <v>5589</v>
      </c>
      <c r="B1371" s="33" t="s">
        <v>5590</v>
      </c>
      <c r="C1371" s="32" t="s">
        <v>5591</v>
      </c>
      <c r="D1371" s="4">
        <f t="shared" si="21"/>
        <v>46161</v>
      </c>
      <c r="E1371" s="5" t="s">
        <v>4637</v>
      </c>
      <c r="F1371" s="32">
        <v>3</v>
      </c>
      <c r="G1371" s="32">
        <v>4.09</v>
      </c>
      <c r="H1371" s="32" t="s">
        <v>194</v>
      </c>
      <c r="I1371" s="30" t="s">
        <v>5592</v>
      </c>
      <c r="J1371" s="32" t="s">
        <v>196</v>
      </c>
      <c r="K1371" t="str">
        <f>VLOOKUP(J1371,[1]Sheet1!$B$2:$D$2034,3,0)</f>
        <v>CF</v>
      </c>
      <c r="L1371" t="s">
        <v>197</v>
      </c>
      <c r="M1371" s="32"/>
      <c r="N1371" s="32">
        <v>0.14099999999999999</v>
      </c>
      <c r="O1371" s="32">
        <v>57.05</v>
      </c>
      <c r="P1371" s="30" t="s">
        <v>36</v>
      </c>
      <c r="Q1371" s="6" t="s">
        <v>150</v>
      </c>
      <c r="R1371" s="8" t="s">
        <v>150</v>
      </c>
      <c r="S1371" t="s">
        <v>151</v>
      </c>
    </row>
    <row r="1372" spans="1:19" x14ac:dyDescent="0.25">
      <c r="A1372" s="32" t="s">
        <v>5593</v>
      </c>
      <c r="B1372" s="33" t="s">
        <v>5594</v>
      </c>
      <c r="C1372" s="32" t="s">
        <v>5595</v>
      </c>
      <c r="D1372" s="4">
        <f t="shared" si="21"/>
        <v>46162</v>
      </c>
      <c r="E1372" s="5" t="s">
        <v>4637</v>
      </c>
      <c r="F1372" s="32">
        <v>5</v>
      </c>
      <c r="G1372" s="32">
        <v>4.41</v>
      </c>
      <c r="H1372" s="32" t="s">
        <v>5180</v>
      </c>
      <c r="I1372" s="30" t="s">
        <v>5596</v>
      </c>
      <c r="J1372" s="32" t="s">
        <v>5182</v>
      </c>
      <c r="K1372" t="str">
        <f>VLOOKUP(J1372,[1]Sheet1!$B$2:$D$2034,3,0)</f>
        <v>CF</v>
      </c>
      <c r="L1372" t="s">
        <v>5183</v>
      </c>
      <c r="M1372" s="32"/>
      <c r="N1372" s="32">
        <v>0.69799999999999995</v>
      </c>
      <c r="O1372" s="32">
        <v>84.9</v>
      </c>
      <c r="P1372" s="30" t="s">
        <v>26</v>
      </c>
      <c r="R1372" s="6" t="s">
        <v>69</v>
      </c>
      <c r="S1372" t="s">
        <v>37</v>
      </c>
    </row>
    <row r="1373" spans="1:19" ht="30" x14ac:dyDescent="0.25">
      <c r="A1373" s="32" t="s">
        <v>5597</v>
      </c>
      <c r="B1373" s="33" t="s">
        <v>5598</v>
      </c>
      <c r="C1373" s="32" t="s">
        <v>5599</v>
      </c>
      <c r="D1373" s="4">
        <f t="shared" si="21"/>
        <v>46162</v>
      </c>
      <c r="E1373" s="5" t="s">
        <v>4637</v>
      </c>
      <c r="F1373" s="32">
        <v>3</v>
      </c>
      <c r="G1373" s="32">
        <v>4.47</v>
      </c>
      <c r="H1373" s="32" t="s">
        <v>2860</v>
      </c>
      <c r="I1373" s="30" t="s">
        <v>5600</v>
      </c>
      <c r="J1373" s="32" t="s">
        <v>2862</v>
      </c>
      <c r="K1373" t="str">
        <f>VLOOKUP(J1373,[1]Sheet1!$B$2:$D$2034,3,0)</f>
        <v>NCF</v>
      </c>
      <c r="L1373" t="s">
        <v>392</v>
      </c>
      <c r="M1373" s="32"/>
      <c r="N1373" s="32">
        <v>0.60099999999999998</v>
      </c>
      <c r="O1373" s="32">
        <v>80.05</v>
      </c>
      <c r="P1373" s="30" t="s">
        <v>36</v>
      </c>
      <c r="Q1373" s="6" t="s">
        <v>1583</v>
      </c>
      <c r="R1373" s="8" t="s">
        <v>155</v>
      </c>
      <c r="S1373" t="s">
        <v>111</v>
      </c>
    </row>
    <row r="1374" spans="1:19" ht="30" x14ac:dyDescent="0.25">
      <c r="A1374" s="32" t="s">
        <v>5601</v>
      </c>
      <c r="B1374" s="33" t="s">
        <v>5602</v>
      </c>
      <c r="C1374" s="32" t="s">
        <v>5603</v>
      </c>
      <c r="D1374" s="4">
        <f t="shared" si="21"/>
        <v>46162</v>
      </c>
      <c r="E1374" s="5" t="s">
        <v>4637</v>
      </c>
      <c r="F1374" s="32">
        <v>5</v>
      </c>
      <c r="G1374" s="32">
        <v>4.41</v>
      </c>
      <c r="H1374" s="32" t="s">
        <v>1079</v>
      </c>
      <c r="I1374" s="30" t="s">
        <v>5604</v>
      </c>
      <c r="J1374" s="32" t="s">
        <v>4653</v>
      </c>
      <c r="K1374" t="str">
        <f>VLOOKUP(J1374,[1]Sheet1!$B$2:$D$2034,3,0)</f>
        <v>CF</v>
      </c>
      <c r="L1374" t="s">
        <v>68</v>
      </c>
      <c r="M1374" s="32"/>
      <c r="N1374" s="32">
        <v>0.93799999999999994</v>
      </c>
      <c r="O1374" s="32">
        <v>96.9</v>
      </c>
      <c r="P1374" s="30" t="s">
        <v>26</v>
      </c>
      <c r="Q1374" s="6" t="s">
        <v>4702</v>
      </c>
      <c r="R1374" s="6" t="s">
        <v>69</v>
      </c>
      <c r="S1374" s="6" t="s">
        <v>28</v>
      </c>
    </row>
    <row r="1375" spans="1:19" x14ac:dyDescent="0.25">
      <c r="A1375" s="32"/>
      <c r="B1375" s="33" t="s">
        <v>5605</v>
      </c>
      <c r="C1375" s="32" t="s">
        <v>5606</v>
      </c>
      <c r="D1375" s="4">
        <f t="shared" si="21"/>
        <v>46162</v>
      </c>
      <c r="E1375" s="5" t="s">
        <v>4637</v>
      </c>
      <c r="F1375" s="32">
        <v>5</v>
      </c>
      <c r="G1375" s="32">
        <v>4.41</v>
      </c>
      <c r="H1375" s="32" t="s">
        <v>1079</v>
      </c>
      <c r="I1375" s="30" t="s">
        <v>5607</v>
      </c>
      <c r="J1375" s="32" t="s">
        <v>4653</v>
      </c>
      <c r="K1375" t="str">
        <f>VLOOKUP(J1375,[1]Sheet1!$B$2:$D$2034,3,0)</f>
        <v>CF</v>
      </c>
      <c r="L1375" t="s">
        <v>68</v>
      </c>
      <c r="M1375" s="32"/>
      <c r="N1375" s="32">
        <v>0.55700000000000005</v>
      </c>
      <c r="O1375" s="32">
        <v>77.849999999999994</v>
      </c>
      <c r="P1375" s="30" t="s">
        <v>26</v>
      </c>
      <c r="R1375" s="6" t="s">
        <v>69</v>
      </c>
      <c r="S1375" t="s">
        <v>37</v>
      </c>
    </row>
    <row r="1376" spans="1:19" x14ac:dyDescent="0.25">
      <c r="A1376" s="32" t="s">
        <v>5608</v>
      </c>
      <c r="B1376" s="33" t="s">
        <v>5609</v>
      </c>
      <c r="C1376" s="32" t="s">
        <v>5610</v>
      </c>
      <c r="D1376" s="4">
        <f t="shared" si="21"/>
        <v>46162</v>
      </c>
      <c r="E1376" s="5" t="s">
        <v>4637</v>
      </c>
      <c r="F1376" s="32">
        <v>1</v>
      </c>
      <c r="G1376" s="32">
        <v>4.4000000000000004</v>
      </c>
      <c r="H1376" s="32" t="s">
        <v>249</v>
      </c>
      <c r="I1376" s="30" t="s">
        <v>5611</v>
      </c>
      <c r="J1376" s="32" t="s">
        <v>4824</v>
      </c>
      <c r="K1376" t="str">
        <f>VLOOKUP(J1376,[1]Sheet1!$B$2:$D$2034,3,0)</f>
        <v>NCF</v>
      </c>
      <c r="L1376" t="s">
        <v>4519</v>
      </c>
      <c r="M1376" s="32"/>
      <c r="N1376" s="32">
        <v>0.48299999999999998</v>
      </c>
      <c r="O1376" s="32">
        <v>74.150000000000006</v>
      </c>
      <c r="P1376" s="30" t="s">
        <v>36</v>
      </c>
      <c r="Q1376" s="6" t="s">
        <v>1288</v>
      </c>
      <c r="R1376" s="8" t="s">
        <v>458</v>
      </c>
      <c r="S1376" t="s">
        <v>37</v>
      </c>
    </row>
    <row r="1377" spans="1:19" ht="30" x14ac:dyDescent="0.25">
      <c r="A1377" s="32" t="s">
        <v>5612</v>
      </c>
      <c r="B1377" s="33" t="s">
        <v>5613</v>
      </c>
      <c r="C1377" s="32" t="s">
        <v>5614</v>
      </c>
      <c r="D1377" s="4">
        <f t="shared" si="21"/>
        <v>46162</v>
      </c>
      <c r="E1377" s="5" t="s">
        <v>4637</v>
      </c>
      <c r="F1377" s="32">
        <v>3</v>
      </c>
      <c r="G1377" s="32">
        <v>2.5299999999999998</v>
      </c>
      <c r="H1377" s="32" t="s">
        <v>5294</v>
      </c>
      <c r="I1377" s="30" t="s">
        <v>5615</v>
      </c>
      <c r="J1377" s="32" t="s">
        <v>5296</v>
      </c>
      <c r="K1377" t="str">
        <f>VLOOKUP(J1377,[1]Sheet1!$B$2:$D$2034,3,0)</f>
        <v>NCF</v>
      </c>
      <c r="L1377" t="s">
        <v>241</v>
      </c>
      <c r="M1377" s="32"/>
      <c r="N1377" s="32">
        <v>0.33400000000000002</v>
      </c>
      <c r="O1377" s="32">
        <v>66.7</v>
      </c>
      <c r="P1377" s="30" t="s">
        <v>36</v>
      </c>
      <c r="Q1377" s="6" t="s">
        <v>1583</v>
      </c>
      <c r="R1377" s="8" t="s">
        <v>155</v>
      </c>
      <c r="S1377" t="s">
        <v>111</v>
      </c>
    </row>
    <row r="1378" spans="1:19" x14ac:dyDescent="0.25">
      <c r="A1378" s="32" t="s">
        <v>5616</v>
      </c>
      <c r="B1378" s="33" t="s">
        <v>5617</v>
      </c>
      <c r="C1378" s="32" t="s">
        <v>5618</v>
      </c>
      <c r="D1378" s="4">
        <f t="shared" si="21"/>
        <v>46162</v>
      </c>
      <c r="E1378" s="5" t="s">
        <v>4637</v>
      </c>
      <c r="F1378" s="32">
        <v>5</v>
      </c>
      <c r="G1378" s="32">
        <v>4.53</v>
      </c>
      <c r="H1378" s="32" t="s">
        <v>74</v>
      </c>
      <c r="I1378" s="30" t="s">
        <v>5619</v>
      </c>
      <c r="J1378" s="32" t="s">
        <v>4649</v>
      </c>
      <c r="K1378" t="str">
        <f>VLOOKUP(J1378,[1]Sheet1!$B$2:$D$2034,3,0)</f>
        <v>NCF</v>
      </c>
      <c r="L1378" t="s">
        <v>77</v>
      </c>
      <c r="M1378" s="32"/>
      <c r="N1378" s="32">
        <v>0.67900000000000005</v>
      </c>
      <c r="O1378" s="32">
        <v>83.95</v>
      </c>
      <c r="P1378" s="30" t="s">
        <v>26</v>
      </c>
      <c r="R1378" s="6" t="s">
        <v>128</v>
      </c>
      <c r="S1378" t="s">
        <v>37</v>
      </c>
    </row>
    <row r="1379" spans="1:19" ht="30" x14ac:dyDescent="0.25">
      <c r="A1379" s="32" t="s">
        <v>5620</v>
      </c>
      <c r="B1379" s="33" t="s">
        <v>5621</v>
      </c>
      <c r="C1379" s="32" t="s">
        <v>5622</v>
      </c>
      <c r="D1379" s="4">
        <f t="shared" si="21"/>
        <v>46162</v>
      </c>
      <c r="E1379" s="5" t="s">
        <v>4637</v>
      </c>
      <c r="F1379" s="32">
        <v>3</v>
      </c>
      <c r="G1379" s="32">
        <v>4.53</v>
      </c>
      <c r="H1379" s="32" t="s">
        <v>97</v>
      </c>
      <c r="I1379" s="30" t="s">
        <v>5623</v>
      </c>
      <c r="J1379" s="32" t="s">
        <v>5101</v>
      </c>
      <c r="K1379" t="str">
        <f>VLOOKUP(J1379,[1]Sheet1!$B$2:$D$2034,3,0)</f>
        <v>CF</v>
      </c>
      <c r="L1379" t="s">
        <v>100</v>
      </c>
      <c r="M1379" s="32"/>
      <c r="N1379" s="32">
        <v>-0.73899999999999999</v>
      </c>
      <c r="O1379" s="32">
        <v>13.05</v>
      </c>
      <c r="P1379" s="30" t="s">
        <v>36</v>
      </c>
      <c r="Q1379" s="6" t="s">
        <v>4716</v>
      </c>
      <c r="R1379" s="8" t="s">
        <v>62</v>
      </c>
      <c r="S1379" t="s">
        <v>378</v>
      </c>
    </row>
    <row r="1380" spans="1:19" ht="30" x14ac:dyDescent="0.25">
      <c r="A1380" s="32"/>
      <c r="B1380" s="33" t="s">
        <v>5624</v>
      </c>
      <c r="C1380" s="32" t="s">
        <v>5625</v>
      </c>
      <c r="D1380" s="4">
        <f t="shared" si="21"/>
        <v>46162</v>
      </c>
      <c r="E1380" s="5" t="s">
        <v>4637</v>
      </c>
      <c r="F1380" s="32">
        <v>5</v>
      </c>
      <c r="G1380" s="32">
        <v>4.41</v>
      </c>
      <c r="H1380" s="32" t="s">
        <v>1079</v>
      </c>
      <c r="I1380" s="30" t="s">
        <v>5626</v>
      </c>
      <c r="J1380" s="32" t="s">
        <v>4653</v>
      </c>
      <c r="K1380" t="str">
        <f>VLOOKUP(J1380,[1]Sheet1!$B$2:$D$2034,3,0)</f>
        <v>CF</v>
      </c>
      <c r="L1380" t="s">
        <v>68</v>
      </c>
      <c r="M1380" s="32"/>
      <c r="N1380" s="32">
        <v>0.55800000000000005</v>
      </c>
      <c r="O1380" s="32">
        <v>77.900000000000006</v>
      </c>
      <c r="P1380" s="30" t="s">
        <v>26</v>
      </c>
      <c r="Q1380" s="6" t="s">
        <v>1915</v>
      </c>
      <c r="R1380" s="6" t="s">
        <v>378</v>
      </c>
      <c r="S1380" t="s">
        <v>378</v>
      </c>
    </row>
    <row r="1381" spans="1:19" x14ac:dyDescent="0.25">
      <c r="A1381" s="32"/>
      <c r="B1381" s="33" t="s">
        <v>5627</v>
      </c>
      <c r="C1381" s="32" t="s">
        <v>5628</v>
      </c>
      <c r="D1381" s="4">
        <f t="shared" si="21"/>
        <v>46162</v>
      </c>
      <c r="E1381" s="5" t="s">
        <v>4637</v>
      </c>
      <c r="F1381" s="32">
        <v>2</v>
      </c>
      <c r="G1381" s="32">
        <v>4.53</v>
      </c>
      <c r="H1381" s="32" t="s">
        <v>74</v>
      </c>
      <c r="I1381" s="30" t="s">
        <v>5629</v>
      </c>
      <c r="J1381" s="32" t="s">
        <v>4649</v>
      </c>
      <c r="K1381" t="str">
        <f>VLOOKUP(J1381,[1]Sheet1!$B$2:$D$2034,3,0)</f>
        <v>NCF</v>
      </c>
      <c r="L1381" t="s">
        <v>77</v>
      </c>
      <c r="M1381" s="32"/>
      <c r="N1381" s="32">
        <v>0</v>
      </c>
      <c r="O1381" s="32">
        <v>50</v>
      </c>
      <c r="P1381" s="30" t="s">
        <v>36</v>
      </c>
      <c r="Q1381" s="6" t="s">
        <v>5630</v>
      </c>
      <c r="R1381" s="8" t="s">
        <v>45</v>
      </c>
      <c r="S1381" t="s">
        <v>37</v>
      </c>
    </row>
    <row r="1382" spans="1:19" ht="45" x14ac:dyDescent="0.25">
      <c r="A1382" s="32"/>
      <c r="B1382" s="33" t="s">
        <v>5631</v>
      </c>
      <c r="C1382" s="32" t="s">
        <v>5632</v>
      </c>
      <c r="D1382" s="4">
        <f t="shared" si="21"/>
        <v>46162</v>
      </c>
      <c r="E1382" s="5" t="s">
        <v>4637</v>
      </c>
      <c r="F1382" s="32">
        <v>1</v>
      </c>
      <c r="G1382" s="32">
        <v>4.43</v>
      </c>
      <c r="H1382" s="32" t="s">
        <v>895</v>
      </c>
      <c r="I1382" s="30" t="s">
        <v>5633</v>
      </c>
      <c r="J1382" s="32" t="s">
        <v>897</v>
      </c>
      <c r="K1382" t="str">
        <f>VLOOKUP(J1382,[1]Sheet1!$B$2:$D$2034,3,0)</f>
        <v>NCF</v>
      </c>
      <c r="L1382" t="s">
        <v>392</v>
      </c>
      <c r="M1382" s="9" t="s">
        <v>5634</v>
      </c>
      <c r="N1382" s="32">
        <v>0</v>
      </c>
      <c r="O1382" s="32">
        <v>50</v>
      </c>
      <c r="P1382" s="30" t="s">
        <v>36</v>
      </c>
      <c r="Q1382" s="6" t="s">
        <v>1288</v>
      </c>
      <c r="R1382" s="8" t="s">
        <v>155</v>
      </c>
      <c r="S1382" t="s">
        <v>111</v>
      </c>
    </row>
    <row r="1383" spans="1:19" ht="60" x14ac:dyDescent="0.25">
      <c r="A1383" s="2" t="s">
        <v>5635</v>
      </c>
      <c r="B1383" s="13" t="s">
        <v>5636</v>
      </c>
      <c r="C1383" s="2" t="s">
        <v>5637</v>
      </c>
      <c r="D1383" s="4">
        <f t="shared" si="21"/>
        <v>46162</v>
      </c>
      <c r="E1383" s="5" t="s">
        <v>4637</v>
      </c>
      <c r="F1383" s="2">
        <v>5</v>
      </c>
      <c r="G1383" s="2">
        <v>4.2</v>
      </c>
      <c r="H1383" s="2" t="s">
        <v>4549</v>
      </c>
      <c r="I1383" s="30" t="s">
        <v>5638</v>
      </c>
      <c r="J1383" s="2" t="s">
        <v>4551</v>
      </c>
      <c r="K1383" t="str">
        <f>VLOOKUP(J1383,[1]Sheet1!$B$2:$D$2034,3,0)</f>
        <v>CF</v>
      </c>
      <c r="L1383" s="31" t="s">
        <v>161</v>
      </c>
      <c r="M1383" s="9" t="s">
        <v>5639</v>
      </c>
      <c r="N1383" s="2">
        <v>0.96599999999999997</v>
      </c>
      <c r="O1383" s="2">
        <v>98.3</v>
      </c>
      <c r="P1383" s="30" t="s">
        <v>26</v>
      </c>
      <c r="R1383" s="6" t="s">
        <v>53</v>
      </c>
      <c r="S1383" t="s">
        <v>28</v>
      </c>
    </row>
    <row r="1384" spans="1:19" ht="30" x14ac:dyDescent="0.25">
      <c r="A1384" s="1"/>
      <c r="B1384" s="13" t="s">
        <v>5640</v>
      </c>
      <c r="C1384" s="2" t="s">
        <v>5641</v>
      </c>
      <c r="D1384" s="4">
        <f t="shared" si="21"/>
        <v>46162</v>
      </c>
      <c r="E1384" s="5" t="s">
        <v>4637</v>
      </c>
      <c r="F1384" s="2">
        <v>4</v>
      </c>
      <c r="G1384" s="2">
        <v>4.3</v>
      </c>
      <c r="H1384" s="2" t="s">
        <v>5303</v>
      </c>
      <c r="I1384" s="30" t="s">
        <v>5642</v>
      </c>
      <c r="J1384" s="2" t="s">
        <v>658</v>
      </c>
      <c r="K1384" t="str">
        <f>VLOOKUP(J1384,[1]Sheet1!$B$2:$D$2034,3,0)</f>
        <v>CF</v>
      </c>
      <c r="L1384" t="s">
        <v>118</v>
      </c>
      <c r="M1384" s="1"/>
      <c r="N1384" s="2">
        <v>0.10299999999999999</v>
      </c>
      <c r="O1384" s="2">
        <v>55.15</v>
      </c>
      <c r="P1384" s="30" t="s">
        <v>36</v>
      </c>
      <c r="Q1384" s="6" t="s">
        <v>1583</v>
      </c>
      <c r="R1384" s="8" t="s">
        <v>155</v>
      </c>
      <c r="S1384" t="s">
        <v>111</v>
      </c>
    </row>
    <row r="1385" spans="1:19" ht="30" x14ac:dyDescent="0.25">
      <c r="A1385" s="32"/>
      <c r="B1385" s="33" t="s">
        <v>5643</v>
      </c>
      <c r="C1385" s="32" t="s">
        <v>5644</v>
      </c>
      <c r="D1385" s="4">
        <f t="shared" si="21"/>
        <v>46162</v>
      </c>
      <c r="E1385" s="5" t="s">
        <v>4637</v>
      </c>
      <c r="F1385" s="32">
        <v>2</v>
      </c>
      <c r="G1385" s="32">
        <v>4.3600000000000003</v>
      </c>
      <c r="H1385" s="32" t="s">
        <v>1941</v>
      </c>
      <c r="I1385" s="30" t="s">
        <v>5645</v>
      </c>
      <c r="J1385" s="32" t="s">
        <v>5646</v>
      </c>
      <c r="K1385" t="str">
        <f>VLOOKUP(J1385,[1]Sheet1!$B$2:$D$2034,3,0)</f>
        <v>CF</v>
      </c>
      <c r="L1385" t="s">
        <v>1944</v>
      </c>
      <c r="M1385" s="32"/>
      <c r="N1385" s="32">
        <v>0.44800000000000001</v>
      </c>
      <c r="O1385" s="32">
        <v>72.400000000000006</v>
      </c>
      <c r="P1385" s="30" t="s">
        <v>36</v>
      </c>
      <c r="Q1385" s="6" t="s">
        <v>5259</v>
      </c>
      <c r="R1385" s="8" t="s">
        <v>243</v>
      </c>
      <c r="S1385" t="s">
        <v>103</v>
      </c>
    </row>
    <row r="1386" spans="1:19" ht="60" x14ac:dyDescent="0.25">
      <c r="A1386" s="32" t="s">
        <v>5647</v>
      </c>
      <c r="B1386" s="33" t="s">
        <v>5648</v>
      </c>
      <c r="C1386" s="32" t="s">
        <v>5649</v>
      </c>
      <c r="D1386" s="4">
        <f t="shared" si="21"/>
        <v>46162</v>
      </c>
      <c r="E1386" s="5" t="s">
        <v>4637</v>
      </c>
      <c r="F1386" s="32">
        <v>1</v>
      </c>
      <c r="G1386" s="32">
        <v>4.66</v>
      </c>
      <c r="H1386" s="32" t="s">
        <v>637</v>
      </c>
      <c r="I1386" s="30" t="s">
        <v>5650</v>
      </c>
      <c r="J1386" s="32" t="s">
        <v>5200</v>
      </c>
      <c r="K1386" t="str">
        <f>VLOOKUP(J1386,[1]Sheet1!$B$2:$D$2034,3,0)</f>
        <v>CF</v>
      </c>
      <c r="L1386" t="s">
        <v>77</v>
      </c>
      <c r="M1386" s="32"/>
      <c r="N1386" s="32">
        <v>0.69399999999999995</v>
      </c>
      <c r="O1386" s="32">
        <v>84.7</v>
      </c>
      <c r="P1386" s="30" t="s">
        <v>36</v>
      </c>
      <c r="Q1386" s="6" t="s">
        <v>1180</v>
      </c>
      <c r="R1386" s="8" t="s">
        <v>2763</v>
      </c>
      <c r="S1386" t="s">
        <v>103</v>
      </c>
    </row>
    <row r="1387" spans="1:19" ht="30" x14ac:dyDescent="0.25">
      <c r="A1387" s="32"/>
      <c r="B1387" s="33" t="s">
        <v>5651</v>
      </c>
      <c r="C1387" s="32" t="s">
        <v>5652</v>
      </c>
      <c r="D1387" s="4">
        <f t="shared" si="21"/>
        <v>46163</v>
      </c>
      <c r="E1387" s="5" t="s">
        <v>4637</v>
      </c>
      <c r="F1387" s="32">
        <v>5</v>
      </c>
      <c r="G1387" s="32">
        <v>3.85</v>
      </c>
      <c r="H1387" s="32" t="s">
        <v>207</v>
      </c>
      <c r="I1387" s="30" t="s">
        <v>5653</v>
      </c>
      <c r="J1387" s="32" t="s">
        <v>4639</v>
      </c>
      <c r="K1387" t="str">
        <f>VLOOKUP(J1387,[1]Sheet1!$B$2:$D$2034,3,0)</f>
        <v>NCF</v>
      </c>
      <c r="L1387" t="s">
        <v>210</v>
      </c>
      <c r="M1387" s="32"/>
      <c r="N1387" s="32">
        <v>0.55700000000000005</v>
      </c>
      <c r="O1387" s="32">
        <v>77.849999999999994</v>
      </c>
      <c r="P1387" s="30" t="s">
        <v>26</v>
      </c>
      <c r="Q1387" s="6" t="s">
        <v>4702</v>
      </c>
      <c r="R1387" s="6" t="s">
        <v>162</v>
      </c>
      <c r="S1387" s="6" t="s">
        <v>28</v>
      </c>
    </row>
    <row r="1388" spans="1:19" ht="30" x14ac:dyDescent="0.25">
      <c r="A1388" s="32" t="s">
        <v>5654</v>
      </c>
      <c r="B1388" s="33" t="s">
        <v>5655</v>
      </c>
      <c r="C1388" s="32" t="s">
        <v>5656</v>
      </c>
      <c r="D1388" s="4">
        <f t="shared" si="21"/>
        <v>46163</v>
      </c>
      <c r="E1388" s="5" t="s">
        <v>4637</v>
      </c>
      <c r="F1388" s="32">
        <v>5</v>
      </c>
      <c r="G1388" s="32">
        <v>4.8</v>
      </c>
      <c r="H1388" s="32" t="s">
        <v>513</v>
      </c>
      <c r="I1388" s="30" t="s">
        <v>5657</v>
      </c>
      <c r="J1388" s="32" t="s">
        <v>515</v>
      </c>
      <c r="K1388" t="str">
        <f>VLOOKUP(J1388,[1]Sheet1!$B$2:$D$2034,3,0)</f>
        <v>CF</v>
      </c>
      <c r="L1388" t="s">
        <v>138</v>
      </c>
      <c r="M1388" s="32"/>
      <c r="N1388" s="32">
        <v>0.89100000000000001</v>
      </c>
      <c r="O1388" s="32">
        <v>94.55</v>
      </c>
      <c r="P1388" s="30" t="s">
        <v>26</v>
      </c>
      <c r="R1388" s="6" t="s">
        <v>2483</v>
      </c>
      <c r="S1388" t="s">
        <v>28</v>
      </c>
    </row>
    <row r="1389" spans="1:19" ht="30" x14ac:dyDescent="0.25">
      <c r="A1389" s="32" t="s">
        <v>4473</v>
      </c>
      <c r="B1389" s="33" t="s">
        <v>5658</v>
      </c>
      <c r="C1389" s="32" t="s">
        <v>5659</v>
      </c>
      <c r="D1389" s="4">
        <f t="shared" si="21"/>
        <v>46163</v>
      </c>
      <c r="E1389" s="5" t="s">
        <v>4637</v>
      </c>
      <c r="F1389" s="32">
        <v>1</v>
      </c>
      <c r="G1389" s="32">
        <v>3.94</v>
      </c>
      <c r="H1389" s="32" t="s">
        <v>1156</v>
      </c>
      <c r="I1389" s="30" t="s">
        <v>5660</v>
      </c>
      <c r="J1389" s="32" t="s">
        <v>83</v>
      </c>
      <c r="K1389" t="str">
        <f>VLOOKUP(J1389,[1]Sheet1!$B$2:$D$2034,3,0)</f>
        <v>NCF</v>
      </c>
      <c r="L1389" t="s">
        <v>68</v>
      </c>
      <c r="M1389" s="32"/>
      <c r="N1389" s="32">
        <v>-0.13300000000000001</v>
      </c>
      <c r="O1389" s="32">
        <v>43.35</v>
      </c>
      <c r="P1389" s="30" t="s">
        <v>36</v>
      </c>
      <c r="Q1389" s="6" t="s">
        <v>1476</v>
      </c>
      <c r="R1389" s="8" t="s">
        <v>155</v>
      </c>
      <c r="S1389" t="s">
        <v>111</v>
      </c>
    </row>
    <row r="1390" spans="1:19" ht="30" x14ac:dyDescent="0.25">
      <c r="A1390" s="32" t="s">
        <v>5661</v>
      </c>
      <c r="B1390" s="33" t="s">
        <v>5662</v>
      </c>
      <c r="C1390" s="32" t="s">
        <v>5663</v>
      </c>
      <c r="D1390" s="4">
        <f t="shared" si="21"/>
        <v>46163</v>
      </c>
      <c r="E1390" s="5" t="s">
        <v>4637</v>
      </c>
      <c r="F1390" s="32">
        <v>1</v>
      </c>
      <c r="G1390" s="32">
        <v>3.94</v>
      </c>
      <c r="H1390" s="32" t="s">
        <v>1156</v>
      </c>
      <c r="I1390" s="30" t="s">
        <v>5664</v>
      </c>
      <c r="J1390" s="32" t="s">
        <v>83</v>
      </c>
      <c r="K1390" t="str">
        <f>VLOOKUP(J1390,[1]Sheet1!$B$2:$D$2034,3,0)</f>
        <v>NCF</v>
      </c>
      <c r="L1390" t="s">
        <v>68</v>
      </c>
      <c r="M1390" s="32"/>
      <c r="N1390" s="32">
        <v>0.86899999999999999</v>
      </c>
      <c r="O1390" s="32">
        <v>93.45</v>
      </c>
      <c r="P1390" s="30" t="s">
        <v>36</v>
      </c>
      <c r="Q1390" s="6" t="s">
        <v>84</v>
      </c>
      <c r="R1390" s="8" t="s">
        <v>84</v>
      </c>
      <c r="S1390" t="s">
        <v>37</v>
      </c>
    </row>
    <row r="1391" spans="1:19" ht="30" x14ac:dyDescent="0.25">
      <c r="A1391" s="2" t="s">
        <v>5665</v>
      </c>
      <c r="B1391" s="13" t="s">
        <v>5666</v>
      </c>
      <c r="C1391" s="2" t="s">
        <v>5667</v>
      </c>
      <c r="D1391" s="4">
        <f t="shared" si="21"/>
        <v>46163</v>
      </c>
      <c r="E1391" s="5" t="s">
        <v>4637</v>
      </c>
      <c r="F1391" s="2">
        <v>5</v>
      </c>
      <c r="G1391" s="2">
        <v>4.4400000000000004</v>
      </c>
      <c r="H1391" s="2" t="s">
        <v>135</v>
      </c>
      <c r="I1391" s="30" t="s">
        <v>5668</v>
      </c>
      <c r="J1391" s="2" t="s">
        <v>137</v>
      </c>
      <c r="K1391" t="str">
        <f>VLOOKUP(J1391,[1]Sheet1!$B$2:$D$2034,3,0)</f>
        <v>CF</v>
      </c>
      <c r="L1391" t="s">
        <v>138</v>
      </c>
      <c r="M1391" s="9" t="s">
        <v>5669</v>
      </c>
      <c r="N1391" s="2">
        <v>0.17799999999999999</v>
      </c>
      <c r="O1391" s="2">
        <v>58.9</v>
      </c>
      <c r="P1391" s="30" t="s">
        <v>26</v>
      </c>
      <c r="Q1391" s="6" t="s">
        <v>1915</v>
      </c>
      <c r="R1391" s="6" t="s">
        <v>694</v>
      </c>
      <c r="S1391" t="s">
        <v>378</v>
      </c>
    </row>
    <row r="1392" spans="1:19" ht="75" x14ac:dyDescent="0.25">
      <c r="A1392" s="32" t="s">
        <v>5670</v>
      </c>
      <c r="B1392" s="33" t="s">
        <v>5671</v>
      </c>
      <c r="C1392" s="32" t="s">
        <v>5672</v>
      </c>
      <c r="D1392" s="4">
        <f t="shared" si="21"/>
        <v>46163</v>
      </c>
      <c r="E1392" s="5" t="s">
        <v>4637</v>
      </c>
      <c r="F1392" s="32">
        <v>4</v>
      </c>
      <c r="G1392" s="32">
        <v>4.75</v>
      </c>
      <c r="H1392" s="32" t="s">
        <v>88</v>
      </c>
      <c r="I1392" s="30" t="s">
        <v>5673</v>
      </c>
      <c r="J1392" s="32" t="s">
        <v>5674</v>
      </c>
      <c r="K1392" t="str">
        <f>VLOOKUP(J1392,[1]Sheet1!$B$2:$D$2034,3,0)</f>
        <v>CF</v>
      </c>
      <c r="L1392" t="s">
        <v>100</v>
      </c>
      <c r="M1392" s="32"/>
      <c r="N1392" s="32">
        <v>-0.14499999999999999</v>
      </c>
      <c r="O1392" s="32">
        <v>42.75</v>
      </c>
      <c r="P1392" s="30" t="s">
        <v>36</v>
      </c>
      <c r="Q1392" s="6" t="s">
        <v>2647</v>
      </c>
      <c r="R1392" s="8" t="s">
        <v>45</v>
      </c>
      <c r="S1392" t="s">
        <v>37</v>
      </c>
    </row>
    <row r="1393" spans="1:19" x14ac:dyDescent="0.25">
      <c r="A1393" s="32"/>
      <c r="B1393" s="33" t="s">
        <v>5675</v>
      </c>
      <c r="C1393" s="32" t="s">
        <v>5676</v>
      </c>
      <c r="D1393" s="4">
        <f t="shared" si="21"/>
        <v>46163</v>
      </c>
      <c r="E1393" s="5" t="s">
        <v>4637</v>
      </c>
      <c r="F1393" s="32">
        <v>5</v>
      </c>
      <c r="G1393" s="32">
        <v>4.03</v>
      </c>
      <c r="H1393" s="32" t="s">
        <v>704</v>
      </c>
      <c r="I1393" s="30" t="s">
        <v>5677</v>
      </c>
      <c r="J1393" s="32" t="s">
        <v>5678</v>
      </c>
      <c r="K1393" t="str">
        <f>VLOOKUP(J1393,[1]Sheet1!$B$2:$D$2034,3,0)</f>
        <v>NCF from C5</v>
      </c>
      <c r="L1393" t="s">
        <v>269</v>
      </c>
      <c r="M1393" s="32"/>
      <c r="N1393" s="32">
        <v>0.69099999999999995</v>
      </c>
      <c r="O1393" s="32">
        <v>84.55</v>
      </c>
      <c r="P1393" s="30" t="s">
        <v>26</v>
      </c>
      <c r="R1393" s="6" t="s">
        <v>128</v>
      </c>
      <c r="S1393" t="s">
        <v>28</v>
      </c>
    </row>
    <row r="1394" spans="1:19" ht="45" x14ac:dyDescent="0.25">
      <c r="A1394" s="2" t="s">
        <v>5679</v>
      </c>
      <c r="B1394" s="13" t="s">
        <v>5680</v>
      </c>
      <c r="C1394" s="2" t="s">
        <v>5681</v>
      </c>
      <c r="D1394" s="4">
        <f t="shared" si="21"/>
        <v>46163</v>
      </c>
      <c r="E1394" s="5" t="s">
        <v>4637</v>
      </c>
      <c r="F1394" s="2">
        <v>4</v>
      </c>
      <c r="G1394" s="2">
        <v>4.5</v>
      </c>
      <c r="H1394" s="2" t="s">
        <v>22</v>
      </c>
      <c r="I1394" s="30" t="s">
        <v>5682</v>
      </c>
      <c r="J1394" s="2" t="s">
        <v>24</v>
      </c>
      <c r="K1394" t="str">
        <f>VLOOKUP(J1394,[1]Sheet1!$B$2:$D$2034,3,0)</f>
        <v>CF</v>
      </c>
      <c r="L1394" t="s">
        <v>25</v>
      </c>
      <c r="M1394" s="9" t="s">
        <v>5683</v>
      </c>
      <c r="N1394" s="2">
        <v>0.97499999999999998</v>
      </c>
      <c r="O1394" s="2">
        <v>98.75</v>
      </c>
      <c r="P1394" s="30" t="s">
        <v>26</v>
      </c>
      <c r="Q1394" s="6" t="s">
        <v>62</v>
      </c>
      <c r="R1394" s="6" t="s">
        <v>1011</v>
      </c>
      <c r="S1394" t="s">
        <v>37</v>
      </c>
    </row>
    <row r="1395" spans="1:19" ht="30" x14ac:dyDescent="0.25">
      <c r="A1395" s="32" t="s">
        <v>5684</v>
      </c>
      <c r="B1395" s="33" t="s">
        <v>5685</v>
      </c>
      <c r="C1395" s="32" t="s">
        <v>5686</v>
      </c>
      <c r="D1395" s="4">
        <f t="shared" si="21"/>
        <v>46163</v>
      </c>
      <c r="E1395" s="5" t="s">
        <v>4637</v>
      </c>
      <c r="F1395" s="32">
        <v>4</v>
      </c>
      <c r="G1395" s="32">
        <v>3.85</v>
      </c>
      <c r="H1395" s="32" t="s">
        <v>5050</v>
      </c>
      <c r="I1395" s="30" t="s">
        <v>5687</v>
      </c>
      <c r="J1395" s="32" t="s">
        <v>5052</v>
      </c>
      <c r="K1395" t="str">
        <f>VLOOKUP(J1395,[1]Sheet1!$B$2:$D$2034,3,0)</f>
        <v>CF</v>
      </c>
      <c r="L1395" t="s">
        <v>35</v>
      </c>
      <c r="M1395" s="9" t="s">
        <v>5688</v>
      </c>
      <c r="N1395" s="32">
        <v>0.73</v>
      </c>
      <c r="O1395" s="32">
        <v>86.5</v>
      </c>
      <c r="P1395" s="30" t="s">
        <v>26</v>
      </c>
      <c r="Q1395" s="6" t="s">
        <v>339</v>
      </c>
      <c r="R1395" s="6" t="s">
        <v>339</v>
      </c>
      <c r="S1395" t="s">
        <v>37</v>
      </c>
    </row>
    <row r="1396" spans="1:19" ht="120" x14ac:dyDescent="0.25">
      <c r="A1396" s="32" t="s">
        <v>5689</v>
      </c>
      <c r="B1396" s="33" t="s">
        <v>5690</v>
      </c>
      <c r="C1396" s="32" t="s">
        <v>5691</v>
      </c>
      <c r="D1396" s="4">
        <f t="shared" si="21"/>
        <v>46163</v>
      </c>
      <c r="E1396" s="5" t="s">
        <v>4637</v>
      </c>
      <c r="F1396" s="32">
        <v>2</v>
      </c>
      <c r="G1396" s="32">
        <v>4.62</v>
      </c>
      <c r="H1396" s="32" t="s">
        <v>4802</v>
      </c>
      <c r="I1396" s="30" t="s">
        <v>5692</v>
      </c>
      <c r="J1396" s="32" t="s">
        <v>4804</v>
      </c>
      <c r="K1396" t="str">
        <f>VLOOKUP(J1396,[1]Sheet1!$B$2:$D$2034,3,0)</f>
        <v>CF</v>
      </c>
      <c r="L1396" t="s">
        <v>35</v>
      </c>
      <c r="M1396" s="32"/>
      <c r="N1396" s="32">
        <v>0.78500000000000003</v>
      </c>
      <c r="O1396" s="32">
        <v>89.25</v>
      </c>
      <c r="P1396" s="30" t="s">
        <v>36</v>
      </c>
      <c r="Q1396" s="6" t="s">
        <v>1540</v>
      </c>
      <c r="R1396" s="8" t="s">
        <v>45</v>
      </c>
      <c r="S1396" t="s">
        <v>37</v>
      </c>
    </row>
    <row r="1397" spans="1:19" ht="135" x14ac:dyDescent="0.25">
      <c r="A1397" s="32"/>
      <c r="B1397" s="33" t="s">
        <v>5693</v>
      </c>
      <c r="C1397" s="32" t="s">
        <v>5694</v>
      </c>
      <c r="D1397" s="4">
        <f t="shared" si="21"/>
        <v>46163</v>
      </c>
      <c r="E1397" s="5" t="s">
        <v>4637</v>
      </c>
      <c r="F1397" s="32">
        <v>5</v>
      </c>
      <c r="G1397" s="32">
        <v>4.41</v>
      </c>
      <c r="H1397" s="32" t="s">
        <v>1079</v>
      </c>
      <c r="I1397" s="30" t="s">
        <v>5695</v>
      </c>
      <c r="J1397" s="32" t="s">
        <v>4653</v>
      </c>
      <c r="K1397" t="str">
        <f>VLOOKUP(J1397,[1]Sheet1!$B$2:$D$2034,3,0)</f>
        <v>CF</v>
      </c>
      <c r="L1397" t="s">
        <v>68</v>
      </c>
      <c r="M1397" s="32"/>
      <c r="N1397" s="32">
        <v>0.97</v>
      </c>
      <c r="O1397" s="32">
        <v>98.5</v>
      </c>
      <c r="P1397" s="30" t="s">
        <v>26</v>
      </c>
      <c r="Q1397" s="6" t="s">
        <v>4702</v>
      </c>
      <c r="R1397" s="6" t="s">
        <v>69</v>
      </c>
      <c r="S1397" s="6" t="s">
        <v>28</v>
      </c>
    </row>
    <row r="1398" spans="1:19" ht="30" x14ac:dyDescent="0.25">
      <c r="A1398" s="32"/>
      <c r="B1398" s="33" t="s">
        <v>5696</v>
      </c>
      <c r="C1398" s="32" t="s">
        <v>5697</v>
      </c>
      <c r="D1398" s="4">
        <f t="shared" si="21"/>
        <v>46164</v>
      </c>
      <c r="E1398" s="5" t="s">
        <v>4637</v>
      </c>
      <c r="F1398" s="32">
        <v>4</v>
      </c>
      <c r="G1398" s="32">
        <v>4.41</v>
      </c>
      <c r="H1398" s="32" t="s">
        <v>1079</v>
      </c>
      <c r="I1398" s="30" t="s">
        <v>5698</v>
      </c>
      <c r="J1398" s="32" t="s">
        <v>4653</v>
      </c>
      <c r="K1398" t="str">
        <f>VLOOKUP(J1398,[1]Sheet1!$B$2:$D$2034,3,0)</f>
        <v>CF</v>
      </c>
      <c r="L1398" t="s">
        <v>68</v>
      </c>
      <c r="M1398" s="32"/>
      <c r="N1398" s="32">
        <v>-0.49099999999999999</v>
      </c>
      <c r="O1398" s="32">
        <v>25.45</v>
      </c>
      <c r="P1398" s="30" t="s">
        <v>36</v>
      </c>
      <c r="Q1398" s="6" t="s">
        <v>1371</v>
      </c>
      <c r="R1398" s="8" t="s">
        <v>1371</v>
      </c>
      <c r="S1398" t="s">
        <v>378</v>
      </c>
    </row>
    <row r="1399" spans="1:19" ht="30" x14ac:dyDescent="0.25">
      <c r="A1399" s="32" t="s">
        <v>1893</v>
      </c>
      <c r="B1399" s="33" t="s">
        <v>5699</v>
      </c>
      <c r="C1399" s="32" t="s">
        <v>5700</v>
      </c>
      <c r="D1399" s="4">
        <f t="shared" si="21"/>
        <v>46164</v>
      </c>
      <c r="E1399" s="5" t="s">
        <v>4637</v>
      </c>
      <c r="F1399" s="32">
        <v>5</v>
      </c>
      <c r="G1399" s="32">
        <v>4.88</v>
      </c>
      <c r="H1399" s="32" t="s">
        <v>5701</v>
      </c>
      <c r="I1399" s="30" t="s">
        <v>5702</v>
      </c>
      <c r="J1399" s="32" t="s">
        <v>5703</v>
      </c>
      <c r="K1399" t="str">
        <f>VLOOKUP(J1399,[1]Sheet1!$B$2:$D$2034,3,0)</f>
        <v>CF</v>
      </c>
      <c r="L1399" t="s">
        <v>100</v>
      </c>
      <c r="M1399" s="9" t="s">
        <v>5704</v>
      </c>
      <c r="N1399" s="32">
        <v>0.877</v>
      </c>
      <c r="O1399" s="32">
        <v>93.85</v>
      </c>
      <c r="P1399" s="30" t="s">
        <v>26</v>
      </c>
      <c r="Q1399" s="6" t="s">
        <v>4702</v>
      </c>
      <c r="R1399" s="6" t="s">
        <v>69</v>
      </c>
      <c r="S1399" s="6" t="s">
        <v>28</v>
      </c>
    </row>
    <row r="1400" spans="1:19" ht="30" x14ac:dyDescent="0.25">
      <c r="A1400" s="32" t="s">
        <v>1631</v>
      </c>
      <c r="B1400" s="33" t="s">
        <v>5705</v>
      </c>
      <c r="C1400" s="32" t="s">
        <v>5706</v>
      </c>
      <c r="D1400" s="4">
        <f t="shared" si="21"/>
        <v>46164</v>
      </c>
      <c r="E1400" s="5" t="s">
        <v>4637</v>
      </c>
      <c r="F1400" s="32">
        <v>1</v>
      </c>
      <c r="G1400" s="32">
        <v>4.29</v>
      </c>
      <c r="H1400" s="32" t="s">
        <v>4969</v>
      </c>
      <c r="I1400" s="30" t="s">
        <v>5707</v>
      </c>
      <c r="J1400" s="32" t="s">
        <v>4971</v>
      </c>
      <c r="K1400" t="str">
        <f>VLOOKUP(J1400,[1]Sheet1!$B$2:$D$2034,3,0)</f>
        <v>CF</v>
      </c>
      <c r="L1400" t="s">
        <v>118</v>
      </c>
      <c r="M1400" s="32"/>
      <c r="N1400" s="32">
        <v>0</v>
      </c>
      <c r="O1400" s="32">
        <v>50</v>
      </c>
      <c r="P1400" s="30" t="s">
        <v>36</v>
      </c>
      <c r="Q1400" s="6" t="s">
        <v>1697</v>
      </c>
      <c r="R1400" s="8" t="s">
        <v>155</v>
      </c>
      <c r="S1400" t="s">
        <v>111</v>
      </c>
    </row>
    <row r="1401" spans="1:19" x14ac:dyDescent="0.25">
      <c r="A1401" s="32" t="s">
        <v>774</v>
      </c>
      <c r="B1401" s="33" t="s">
        <v>5708</v>
      </c>
      <c r="C1401" s="32" t="s">
        <v>5709</v>
      </c>
      <c r="D1401" s="4">
        <f t="shared" si="21"/>
        <v>46164</v>
      </c>
      <c r="E1401" s="5" t="s">
        <v>4637</v>
      </c>
      <c r="F1401" s="32">
        <v>5</v>
      </c>
      <c r="G1401" s="32">
        <v>4.41</v>
      </c>
      <c r="H1401" s="32" t="s">
        <v>1079</v>
      </c>
      <c r="I1401" s="30" t="s">
        <v>5710</v>
      </c>
      <c r="J1401" s="32" t="s">
        <v>4653</v>
      </c>
      <c r="K1401" t="str">
        <f>VLOOKUP(J1401,[1]Sheet1!$B$2:$D$2034,3,0)</f>
        <v>CF</v>
      </c>
      <c r="L1401" t="s">
        <v>68</v>
      </c>
      <c r="M1401" s="32"/>
      <c r="N1401" s="32">
        <v>0.84299999999999997</v>
      </c>
      <c r="O1401" s="32">
        <v>92.15</v>
      </c>
      <c r="P1401" s="30" t="s">
        <v>26</v>
      </c>
      <c r="R1401" s="6" t="s">
        <v>53</v>
      </c>
      <c r="S1401" t="s">
        <v>37</v>
      </c>
    </row>
    <row r="1402" spans="1:19" x14ac:dyDescent="0.25">
      <c r="A1402" s="32"/>
      <c r="B1402" s="33" t="s">
        <v>5711</v>
      </c>
      <c r="C1402" s="32" t="s">
        <v>5712</v>
      </c>
      <c r="D1402" s="4">
        <f t="shared" si="21"/>
        <v>46164</v>
      </c>
      <c r="E1402" s="5" t="s">
        <v>4637</v>
      </c>
      <c r="F1402" s="32">
        <v>4</v>
      </c>
      <c r="G1402" s="32">
        <v>4.1900000000000004</v>
      </c>
      <c r="H1402" s="32" t="s">
        <v>32</v>
      </c>
      <c r="I1402" s="30" t="s">
        <v>5713</v>
      </c>
      <c r="J1402" s="32" t="s">
        <v>34</v>
      </c>
      <c r="K1402" t="str">
        <f>VLOOKUP(J1402,[1]Sheet1!$B$2:$D$2034,3,0)</f>
        <v>CF</v>
      </c>
      <c r="L1402" t="s">
        <v>35</v>
      </c>
      <c r="M1402" s="32"/>
      <c r="N1402" s="32">
        <v>0.318</v>
      </c>
      <c r="O1402" s="32">
        <v>65.900000000000006</v>
      </c>
      <c r="P1402" s="30" t="s">
        <v>26</v>
      </c>
      <c r="R1402" s="6" t="s">
        <v>5714</v>
      </c>
      <c r="S1402" t="s">
        <v>37</v>
      </c>
    </row>
    <row r="1403" spans="1:19" x14ac:dyDescent="0.25">
      <c r="A1403" s="32"/>
      <c r="B1403" s="33" t="s">
        <v>5715</v>
      </c>
      <c r="C1403" s="32" t="s">
        <v>5716</v>
      </c>
      <c r="D1403" s="4">
        <f t="shared" si="21"/>
        <v>46164</v>
      </c>
      <c r="E1403" s="5" t="s">
        <v>4637</v>
      </c>
      <c r="F1403" s="32">
        <v>5</v>
      </c>
      <c r="G1403" s="32">
        <v>3.49</v>
      </c>
      <c r="H1403" s="32" t="s">
        <v>1815</v>
      </c>
      <c r="I1403" s="30" t="s">
        <v>5717</v>
      </c>
      <c r="J1403" s="32" t="s">
        <v>4793</v>
      </c>
      <c r="K1403" t="str">
        <f>VLOOKUP(J1403,[1]Sheet1!$B$2:$D$2034,3,0)</f>
        <v>CF</v>
      </c>
      <c r="L1403" t="s">
        <v>186</v>
      </c>
      <c r="M1403" s="32"/>
      <c r="N1403" s="32">
        <v>0</v>
      </c>
      <c r="O1403" s="32">
        <v>50</v>
      </c>
      <c r="P1403" s="30" t="s">
        <v>26</v>
      </c>
      <c r="R1403" s="6" t="s">
        <v>69</v>
      </c>
      <c r="S1403" t="s">
        <v>37</v>
      </c>
    </row>
    <row r="1404" spans="1:19" x14ac:dyDescent="0.25">
      <c r="A1404" s="32"/>
      <c r="B1404" s="33" t="s">
        <v>5718</v>
      </c>
      <c r="C1404" s="32" t="s">
        <v>5719</v>
      </c>
      <c r="D1404" s="4">
        <f t="shared" si="21"/>
        <v>46164</v>
      </c>
      <c r="E1404" s="5" t="s">
        <v>4637</v>
      </c>
      <c r="F1404" s="32">
        <v>5</v>
      </c>
      <c r="G1404" s="32">
        <v>4.09</v>
      </c>
      <c r="H1404" s="32" t="s">
        <v>194</v>
      </c>
      <c r="I1404" s="30" t="s">
        <v>5720</v>
      </c>
      <c r="J1404" s="32" t="s">
        <v>196</v>
      </c>
      <c r="K1404" t="str">
        <f>VLOOKUP(J1404,[1]Sheet1!$B$2:$D$2034,3,0)</f>
        <v>CF</v>
      </c>
      <c r="L1404" t="s">
        <v>197</v>
      </c>
      <c r="M1404" s="32"/>
      <c r="N1404" s="32">
        <v>0.61099999999999999</v>
      </c>
      <c r="O1404" s="32">
        <v>80.55</v>
      </c>
      <c r="P1404" s="30" t="s">
        <v>26</v>
      </c>
      <c r="Q1404" s="6" t="s">
        <v>4702</v>
      </c>
      <c r="R1404" s="6" t="s">
        <v>69</v>
      </c>
      <c r="S1404" s="6" t="s">
        <v>28</v>
      </c>
    </row>
    <row r="1405" spans="1:19" x14ac:dyDescent="0.25">
      <c r="A1405" s="32" t="s">
        <v>5721</v>
      </c>
      <c r="B1405" s="33" t="s">
        <v>5722</v>
      </c>
      <c r="C1405" s="32" t="s">
        <v>5723</v>
      </c>
      <c r="D1405" s="4">
        <f t="shared" si="21"/>
        <v>46164</v>
      </c>
      <c r="E1405" s="5" t="s">
        <v>4637</v>
      </c>
      <c r="F1405" s="32">
        <v>4</v>
      </c>
      <c r="G1405" s="32">
        <v>4.41</v>
      </c>
      <c r="H1405" s="32" t="s">
        <v>1079</v>
      </c>
      <c r="I1405" s="30" t="s">
        <v>5724</v>
      </c>
      <c r="J1405" s="32" t="s">
        <v>4653</v>
      </c>
      <c r="K1405" t="str">
        <f>VLOOKUP(J1405,[1]Sheet1!$B$2:$D$2034,3,0)</f>
        <v>CF</v>
      </c>
      <c r="L1405" t="s">
        <v>68</v>
      </c>
      <c r="M1405" s="32"/>
      <c r="N1405" s="32">
        <v>0.91500000000000004</v>
      </c>
      <c r="O1405" s="32">
        <v>95.75</v>
      </c>
      <c r="P1405" s="30" t="s">
        <v>36</v>
      </c>
      <c r="Q1405" s="6" t="s">
        <v>1481</v>
      </c>
      <c r="R1405" s="8" t="s">
        <v>45</v>
      </c>
      <c r="S1405" t="s">
        <v>37</v>
      </c>
    </row>
    <row r="1406" spans="1:19" x14ac:dyDescent="0.25">
      <c r="A1406" s="32" t="s">
        <v>5725</v>
      </c>
      <c r="B1406" s="33" t="s">
        <v>5725</v>
      </c>
      <c r="C1406" s="32" t="s">
        <v>5726</v>
      </c>
      <c r="D1406" s="4">
        <f t="shared" si="21"/>
        <v>46164</v>
      </c>
      <c r="E1406" s="5" t="s">
        <v>4637</v>
      </c>
      <c r="F1406" s="32">
        <v>5</v>
      </c>
      <c r="G1406" s="32">
        <v>4.41</v>
      </c>
      <c r="H1406" s="32" t="s">
        <v>1079</v>
      </c>
      <c r="I1406" s="30" t="s">
        <v>5727</v>
      </c>
      <c r="J1406" s="32" t="s">
        <v>4653</v>
      </c>
      <c r="K1406" t="str">
        <f>VLOOKUP(J1406,[1]Sheet1!$B$2:$D$2034,3,0)</f>
        <v>CF</v>
      </c>
      <c r="L1406" t="s">
        <v>68</v>
      </c>
      <c r="M1406" s="32"/>
      <c r="N1406" s="32">
        <v>0.59899999999999998</v>
      </c>
      <c r="O1406" s="32">
        <v>79.95</v>
      </c>
      <c r="P1406" s="30" t="s">
        <v>26</v>
      </c>
      <c r="R1406" s="6" t="s">
        <v>53</v>
      </c>
      <c r="S1406" t="s">
        <v>37</v>
      </c>
    </row>
    <row r="1407" spans="1:19" x14ac:dyDescent="0.25">
      <c r="A1407" s="32" t="s">
        <v>3145</v>
      </c>
      <c r="B1407" s="33" t="s">
        <v>5728</v>
      </c>
      <c r="C1407" s="32" t="s">
        <v>5729</v>
      </c>
      <c r="D1407" s="4">
        <f t="shared" si="21"/>
        <v>46164</v>
      </c>
      <c r="E1407" s="5" t="s">
        <v>4637</v>
      </c>
      <c r="F1407" s="32">
        <v>1</v>
      </c>
      <c r="G1407" s="32">
        <v>4.41</v>
      </c>
      <c r="H1407" s="32" t="s">
        <v>1079</v>
      </c>
      <c r="I1407" s="30" t="s">
        <v>5730</v>
      </c>
      <c r="J1407" s="32" t="s">
        <v>4653</v>
      </c>
      <c r="K1407" t="str">
        <f>VLOOKUP(J1407,[1]Sheet1!$B$2:$D$2034,3,0)</f>
        <v>CF</v>
      </c>
      <c r="L1407" t="s">
        <v>68</v>
      </c>
      <c r="M1407" s="32"/>
      <c r="N1407" s="32">
        <v>0.10199999999999999</v>
      </c>
      <c r="O1407" s="32">
        <v>55.1</v>
      </c>
      <c r="P1407" s="30" t="s">
        <v>36</v>
      </c>
      <c r="Q1407" s="6" t="s">
        <v>1556</v>
      </c>
      <c r="R1407" s="14" t="s">
        <v>1336</v>
      </c>
      <c r="S1407" t="s">
        <v>28</v>
      </c>
    </row>
    <row r="1408" spans="1:19" x14ac:dyDescent="0.25">
      <c r="A1408" s="32"/>
      <c r="B1408" s="33" t="s">
        <v>5731</v>
      </c>
      <c r="C1408" s="32" t="s">
        <v>5732</v>
      </c>
      <c r="D1408" s="4">
        <f t="shared" si="21"/>
        <v>46164</v>
      </c>
      <c r="E1408" s="5" t="s">
        <v>4637</v>
      </c>
      <c r="F1408" s="32">
        <v>5</v>
      </c>
      <c r="G1408" s="32">
        <v>4.53</v>
      </c>
      <c r="H1408" s="32" t="s">
        <v>74</v>
      </c>
      <c r="I1408" s="30" t="s">
        <v>5733</v>
      </c>
      <c r="J1408" s="32" t="s">
        <v>4649</v>
      </c>
      <c r="K1408" t="str">
        <f>VLOOKUP(J1408,[1]Sheet1!$B$2:$D$2034,3,0)</f>
        <v>NCF</v>
      </c>
      <c r="L1408" t="s">
        <v>77</v>
      </c>
      <c r="M1408" s="32"/>
      <c r="N1408" s="32">
        <v>0.55700000000000005</v>
      </c>
      <c r="O1408" s="32">
        <v>77.849999999999994</v>
      </c>
      <c r="P1408" s="30" t="s">
        <v>26</v>
      </c>
      <c r="Q1408" s="6" t="s">
        <v>4702</v>
      </c>
      <c r="R1408" s="6" t="s">
        <v>162</v>
      </c>
      <c r="S1408" s="6" t="s">
        <v>28</v>
      </c>
    </row>
    <row r="1409" spans="1:19" x14ac:dyDescent="0.25">
      <c r="A1409" s="32"/>
      <c r="B1409" s="33" t="s">
        <v>2154</v>
      </c>
      <c r="C1409" s="32" t="s">
        <v>5734</v>
      </c>
      <c r="D1409" s="4">
        <f t="shared" si="21"/>
        <v>46164</v>
      </c>
      <c r="E1409" s="5" t="s">
        <v>4637</v>
      </c>
      <c r="F1409" s="32">
        <v>5</v>
      </c>
      <c r="G1409" s="32">
        <v>4.53</v>
      </c>
      <c r="H1409" s="32" t="s">
        <v>74</v>
      </c>
      <c r="I1409" s="30" t="s">
        <v>5735</v>
      </c>
      <c r="J1409" s="32" t="s">
        <v>4649</v>
      </c>
      <c r="K1409" t="str">
        <f>VLOOKUP(J1409,[1]Sheet1!$B$2:$D$2034,3,0)</f>
        <v>NCF</v>
      </c>
      <c r="L1409" t="s">
        <v>77</v>
      </c>
      <c r="M1409" s="32"/>
      <c r="N1409" s="32">
        <v>0.625</v>
      </c>
      <c r="O1409" s="32">
        <v>81.25</v>
      </c>
      <c r="P1409" s="30" t="s">
        <v>26</v>
      </c>
      <c r="Q1409" s="6" t="s">
        <v>4702</v>
      </c>
      <c r="R1409" s="6" t="s">
        <v>162</v>
      </c>
      <c r="S1409" s="6" t="s">
        <v>28</v>
      </c>
    </row>
    <row r="1410" spans="1:19" ht="30" x14ac:dyDescent="0.25">
      <c r="A1410" s="32"/>
      <c r="B1410" s="33" t="s">
        <v>5736</v>
      </c>
      <c r="C1410" s="32" t="s">
        <v>5737</v>
      </c>
      <c r="D1410" s="4">
        <f t="shared" ref="D1410:D1473" si="22">DATEVALUE(LEFT(C1410,10))</f>
        <v>46164</v>
      </c>
      <c r="E1410" s="5" t="s">
        <v>4637</v>
      </c>
      <c r="F1410" s="32">
        <v>1</v>
      </c>
      <c r="G1410" s="32">
        <v>3.47</v>
      </c>
      <c r="H1410" s="32" t="s">
        <v>221</v>
      </c>
      <c r="I1410" s="30" t="s">
        <v>5738</v>
      </c>
      <c r="J1410" s="32" t="s">
        <v>223</v>
      </c>
      <c r="K1410" t="str">
        <f>VLOOKUP(J1410,[1]Sheet1!$B$2:$D$2034,3,0)</f>
        <v>CF</v>
      </c>
      <c r="L1410" t="s">
        <v>224</v>
      </c>
      <c r="M1410" s="9" t="s">
        <v>5739</v>
      </c>
      <c r="N1410" s="32">
        <v>-0.43</v>
      </c>
      <c r="O1410" s="32">
        <v>28.5</v>
      </c>
      <c r="P1410" s="30" t="s">
        <v>36</v>
      </c>
      <c r="Q1410" s="6" t="s">
        <v>1288</v>
      </c>
      <c r="R1410" s="8" t="s">
        <v>1180</v>
      </c>
      <c r="S1410" s="18" t="s">
        <v>37</v>
      </c>
    </row>
    <row r="1411" spans="1:19" ht="45" x14ac:dyDescent="0.25">
      <c r="A1411" s="32" t="s">
        <v>5740</v>
      </c>
      <c r="B1411" s="33" t="s">
        <v>5741</v>
      </c>
      <c r="C1411" s="32" t="s">
        <v>5742</v>
      </c>
      <c r="D1411" s="4">
        <f t="shared" si="22"/>
        <v>46164</v>
      </c>
      <c r="E1411" s="5" t="s">
        <v>4637</v>
      </c>
      <c r="F1411" s="32">
        <v>2</v>
      </c>
      <c r="G1411" s="32">
        <v>3.94</v>
      </c>
      <c r="H1411" s="32" t="s">
        <v>1156</v>
      </c>
      <c r="I1411" s="30" t="s">
        <v>5743</v>
      </c>
      <c r="J1411" s="32" t="s">
        <v>83</v>
      </c>
      <c r="K1411" t="str">
        <f>VLOOKUP(J1411,[1]Sheet1!$B$2:$D$2034,3,0)</f>
        <v>NCF</v>
      </c>
      <c r="L1411" t="s">
        <v>68</v>
      </c>
      <c r="M1411" s="9" t="s">
        <v>5744</v>
      </c>
      <c r="N1411" s="32">
        <v>0.72099999999999997</v>
      </c>
      <c r="O1411" s="32">
        <v>86.05</v>
      </c>
      <c r="P1411" s="30" t="s">
        <v>36</v>
      </c>
      <c r="Q1411" s="6" t="s">
        <v>5745</v>
      </c>
      <c r="R1411" s="8" t="s">
        <v>2763</v>
      </c>
      <c r="S1411" t="s">
        <v>103</v>
      </c>
    </row>
    <row r="1412" spans="1:19" ht="45" x14ac:dyDescent="0.25">
      <c r="A1412" s="32" t="s">
        <v>5746</v>
      </c>
      <c r="B1412" s="33" t="s">
        <v>5747</v>
      </c>
      <c r="C1412" s="32" t="s">
        <v>5748</v>
      </c>
      <c r="D1412" s="4">
        <f t="shared" si="22"/>
        <v>46164</v>
      </c>
      <c r="E1412" s="5" t="s">
        <v>4637</v>
      </c>
      <c r="F1412" s="32">
        <v>2</v>
      </c>
      <c r="G1412" s="32">
        <v>4.41</v>
      </c>
      <c r="H1412" s="32" t="s">
        <v>1079</v>
      </c>
      <c r="I1412" s="30" t="s">
        <v>5749</v>
      </c>
      <c r="J1412" s="32" t="s">
        <v>4653</v>
      </c>
      <c r="K1412" t="str">
        <f>VLOOKUP(J1412,[1]Sheet1!$B$2:$D$2034,3,0)</f>
        <v>CF</v>
      </c>
      <c r="L1412" t="s">
        <v>68</v>
      </c>
      <c r="M1412" s="32"/>
      <c r="N1412" s="32">
        <v>0.86599999999999999</v>
      </c>
      <c r="O1412" s="32">
        <v>93.3</v>
      </c>
      <c r="P1412" s="30" t="s">
        <v>36</v>
      </c>
      <c r="Q1412" s="6" t="s">
        <v>5750</v>
      </c>
      <c r="R1412" s="8" t="s">
        <v>155</v>
      </c>
      <c r="S1412" t="s">
        <v>111</v>
      </c>
    </row>
    <row r="1413" spans="1:19" ht="30" x14ac:dyDescent="0.25">
      <c r="A1413" s="32" t="s">
        <v>5751</v>
      </c>
      <c r="B1413" s="33" t="s">
        <v>5752</v>
      </c>
      <c r="C1413" s="32" t="s">
        <v>5753</v>
      </c>
      <c r="D1413" s="4">
        <f t="shared" si="22"/>
        <v>46164</v>
      </c>
      <c r="E1413" s="5" t="s">
        <v>4637</v>
      </c>
      <c r="F1413" s="32">
        <v>3</v>
      </c>
      <c r="G1413" s="32">
        <v>4.08</v>
      </c>
      <c r="H1413" s="32" t="s">
        <v>427</v>
      </c>
      <c r="I1413" s="30" t="s">
        <v>5754</v>
      </c>
      <c r="J1413" s="32" t="s">
        <v>429</v>
      </c>
      <c r="K1413" t="str">
        <f>VLOOKUP(J1413,[1]Sheet1!$B$2:$D$2034,3,0)</f>
        <v>CF</v>
      </c>
      <c r="L1413" t="s">
        <v>138</v>
      </c>
      <c r="M1413" s="32"/>
      <c r="N1413" s="32">
        <v>0.43099999999999999</v>
      </c>
      <c r="O1413" s="32">
        <v>71.55</v>
      </c>
      <c r="P1413" s="30" t="s">
        <v>36</v>
      </c>
      <c r="Q1413" s="6" t="s">
        <v>1583</v>
      </c>
      <c r="R1413" s="8" t="s">
        <v>155</v>
      </c>
      <c r="S1413" t="s">
        <v>111</v>
      </c>
    </row>
    <row r="1414" spans="1:19" ht="30" x14ac:dyDescent="0.25">
      <c r="A1414" s="32" t="s">
        <v>5755</v>
      </c>
      <c r="B1414" s="33" t="s">
        <v>5756</v>
      </c>
      <c r="C1414" s="32" t="s">
        <v>5757</v>
      </c>
      <c r="D1414" s="4">
        <f t="shared" si="22"/>
        <v>46165</v>
      </c>
      <c r="E1414" s="5" t="s">
        <v>4637</v>
      </c>
      <c r="F1414" s="32">
        <v>3</v>
      </c>
      <c r="G1414" s="32">
        <v>4.66</v>
      </c>
      <c r="H1414" s="32" t="s">
        <v>637</v>
      </c>
      <c r="I1414" s="30" t="s">
        <v>5758</v>
      </c>
      <c r="J1414" s="32" t="s">
        <v>5200</v>
      </c>
      <c r="K1414" t="str">
        <f>VLOOKUP(J1414,[1]Sheet1!$B$2:$D$2034,3,0)</f>
        <v>CF</v>
      </c>
      <c r="L1414" t="s">
        <v>77</v>
      </c>
      <c r="M1414" s="32"/>
      <c r="N1414" s="32">
        <v>0.20200000000000001</v>
      </c>
      <c r="O1414" s="32">
        <v>60.1</v>
      </c>
      <c r="P1414" s="30" t="s">
        <v>36</v>
      </c>
      <c r="Q1414" s="6" t="s">
        <v>2553</v>
      </c>
      <c r="R1414" s="8" t="s">
        <v>2553</v>
      </c>
      <c r="S1414" t="s">
        <v>37</v>
      </c>
    </row>
    <row r="1415" spans="1:19" x14ac:dyDescent="0.25">
      <c r="A1415" s="32" t="s">
        <v>5759</v>
      </c>
      <c r="B1415" s="33" t="s">
        <v>5760</v>
      </c>
      <c r="C1415" s="32" t="s">
        <v>5761</v>
      </c>
      <c r="D1415" s="4">
        <f t="shared" si="22"/>
        <v>46165</v>
      </c>
      <c r="E1415" s="5" t="s">
        <v>4637</v>
      </c>
      <c r="F1415" s="32">
        <v>5</v>
      </c>
      <c r="G1415" s="32">
        <v>4.37</v>
      </c>
      <c r="H1415" s="32" t="s">
        <v>4483</v>
      </c>
      <c r="I1415" s="30" t="s">
        <v>5762</v>
      </c>
      <c r="J1415" s="32" t="s">
        <v>4842</v>
      </c>
      <c r="K1415" t="str">
        <f>VLOOKUP(J1415,[1]Sheet1!$B$2:$D$2034,3,0)</f>
        <v>CF</v>
      </c>
      <c r="L1415" t="s">
        <v>4404</v>
      </c>
      <c r="M1415" s="32"/>
      <c r="N1415" s="32">
        <v>0.61399999999999999</v>
      </c>
      <c r="O1415" s="32">
        <v>80.7</v>
      </c>
      <c r="P1415" s="30" t="s">
        <v>26</v>
      </c>
      <c r="R1415" s="6" t="s">
        <v>69</v>
      </c>
      <c r="S1415" t="s">
        <v>37</v>
      </c>
    </row>
    <row r="1416" spans="1:19" ht="30" x14ac:dyDescent="0.25">
      <c r="A1416" s="32" t="s">
        <v>5763</v>
      </c>
      <c r="B1416" s="33" t="s">
        <v>5764</v>
      </c>
      <c r="C1416" s="32" t="s">
        <v>5765</v>
      </c>
      <c r="D1416" s="4">
        <f t="shared" si="22"/>
        <v>46165</v>
      </c>
      <c r="E1416" s="5" t="s">
        <v>4637</v>
      </c>
      <c r="F1416" s="32">
        <v>1</v>
      </c>
      <c r="G1416" s="32">
        <v>3.49</v>
      </c>
      <c r="H1416" s="32" t="s">
        <v>1815</v>
      </c>
      <c r="I1416" s="30" t="s">
        <v>5766</v>
      </c>
      <c r="J1416" s="32" t="s">
        <v>4793</v>
      </c>
      <c r="K1416" t="str">
        <f>VLOOKUP(J1416,[1]Sheet1!$B$2:$D$2034,3,0)</f>
        <v>CF</v>
      </c>
      <c r="L1416" t="s">
        <v>186</v>
      </c>
      <c r="M1416" s="32"/>
      <c r="N1416" s="32">
        <v>0.82699999999999996</v>
      </c>
      <c r="O1416" s="32">
        <v>91.35</v>
      </c>
      <c r="P1416" s="30" t="s">
        <v>36</v>
      </c>
      <c r="Q1416" s="6" t="s">
        <v>1992</v>
      </c>
      <c r="R1416" s="8" t="s">
        <v>243</v>
      </c>
      <c r="S1416" t="s">
        <v>103</v>
      </c>
    </row>
    <row r="1417" spans="1:19" ht="30" x14ac:dyDescent="0.25">
      <c r="A1417" s="32" t="s">
        <v>5767</v>
      </c>
      <c r="B1417" s="33" t="s">
        <v>5768</v>
      </c>
      <c r="C1417" s="32" t="s">
        <v>5769</v>
      </c>
      <c r="D1417" s="4">
        <f t="shared" si="22"/>
        <v>46165</v>
      </c>
      <c r="E1417" s="5" t="s">
        <v>4637</v>
      </c>
      <c r="F1417" s="32">
        <v>1</v>
      </c>
      <c r="G1417" s="32">
        <v>4.3499999999999996</v>
      </c>
      <c r="H1417" s="32" t="s">
        <v>1291</v>
      </c>
      <c r="I1417" s="30" t="s">
        <v>5770</v>
      </c>
      <c r="J1417" s="32" t="s">
        <v>5404</v>
      </c>
      <c r="K1417" t="str">
        <f>VLOOKUP(J1417,[1]Sheet1!$B$2:$D$2034,3,0)</f>
        <v>NCF</v>
      </c>
      <c r="L1417" t="s">
        <v>68</v>
      </c>
      <c r="M1417" s="9" t="s">
        <v>5771</v>
      </c>
      <c r="N1417" s="32">
        <v>5.1999999999999998E-2</v>
      </c>
      <c r="O1417" s="32">
        <v>52.6</v>
      </c>
      <c r="P1417" s="30" t="s">
        <v>36</v>
      </c>
      <c r="Q1417" s="6" t="s">
        <v>1697</v>
      </c>
      <c r="R1417" s="14" t="s">
        <v>1336</v>
      </c>
      <c r="S1417" t="s">
        <v>28</v>
      </c>
    </row>
    <row r="1418" spans="1:19" x14ac:dyDescent="0.25">
      <c r="A1418" s="32" t="s">
        <v>5772</v>
      </c>
      <c r="B1418" s="33" t="s">
        <v>5773</v>
      </c>
      <c r="C1418" s="32" t="s">
        <v>5774</v>
      </c>
      <c r="D1418" s="4">
        <f t="shared" si="22"/>
        <v>46165</v>
      </c>
      <c r="E1418" s="5" t="s">
        <v>4637</v>
      </c>
      <c r="F1418" s="32">
        <v>5</v>
      </c>
      <c r="G1418" s="32">
        <v>4.08</v>
      </c>
      <c r="H1418" s="32" t="s">
        <v>427</v>
      </c>
      <c r="I1418" s="30" t="s">
        <v>5775</v>
      </c>
      <c r="J1418" s="32" t="s">
        <v>429</v>
      </c>
      <c r="K1418" t="str">
        <f>VLOOKUP(J1418,[1]Sheet1!$B$2:$D$2034,3,0)</f>
        <v>CF</v>
      </c>
      <c r="L1418" t="s">
        <v>138</v>
      </c>
      <c r="M1418" s="32"/>
      <c r="N1418" s="32">
        <v>0.93300000000000005</v>
      </c>
      <c r="O1418" s="32">
        <v>96.65</v>
      </c>
      <c r="P1418" s="30" t="s">
        <v>26</v>
      </c>
      <c r="Q1418" s="6" t="s">
        <v>4702</v>
      </c>
      <c r="R1418" s="6" t="s">
        <v>69</v>
      </c>
      <c r="S1418" s="6" t="s">
        <v>28</v>
      </c>
    </row>
    <row r="1419" spans="1:19" x14ac:dyDescent="0.25">
      <c r="A1419" s="32" t="s">
        <v>5776</v>
      </c>
      <c r="B1419" s="33" t="s">
        <v>5777</v>
      </c>
      <c r="C1419" s="32" t="s">
        <v>5778</v>
      </c>
      <c r="D1419" s="4">
        <f t="shared" si="22"/>
        <v>46165</v>
      </c>
      <c r="E1419" s="5" t="s">
        <v>4637</v>
      </c>
      <c r="F1419" s="32">
        <v>1</v>
      </c>
      <c r="G1419" s="32">
        <v>4.53</v>
      </c>
      <c r="H1419" s="32" t="s">
        <v>74</v>
      </c>
      <c r="I1419" s="30" t="s">
        <v>5779</v>
      </c>
      <c r="J1419" s="32" t="s">
        <v>4649</v>
      </c>
      <c r="K1419" t="str">
        <f>VLOOKUP(J1419,[1]Sheet1!$B$2:$D$2034,3,0)</f>
        <v>NCF</v>
      </c>
      <c r="L1419" t="s">
        <v>77</v>
      </c>
      <c r="M1419" s="32"/>
      <c r="N1419" s="32">
        <v>0</v>
      </c>
      <c r="O1419" s="32">
        <v>50</v>
      </c>
      <c r="P1419" s="30" t="s">
        <v>36</v>
      </c>
      <c r="Q1419" s="6" t="s">
        <v>1481</v>
      </c>
      <c r="R1419" s="8" t="s">
        <v>45</v>
      </c>
      <c r="S1419" t="s">
        <v>37</v>
      </c>
    </row>
    <row r="1420" spans="1:19" ht="30" x14ac:dyDescent="0.25">
      <c r="A1420" s="32" t="s">
        <v>5780</v>
      </c>
      <c r="B1420" s="33" t="s">
        <v>5781</v>
      </c>
      <c r="C1420" s="32" t="s">
        <v>5782</v>
      </c>
      <c r="D1420" s="4">
        <f t="shared" si="22"/>
        <v>46165</v>
      </c>
      <c r="E1420" s="5" t="s">
        <v>4637</v>
      </c>
      <c r="F1420" s="32">
        <v>2</v>
      </c>
      <c r="G1420" s="32">
        <v>3.94</v>
      </c>
      <c r="H1420" s="32" t="s">
        <v>1156</v>
      </c>
      <c r="I1420" s="30" t="s">
        <v>5783</v>
      </c>
      <c r="J1420" s="32" t="s">
        <v>83</v>
      </c>
      <c r="K1420" t="str">
        <f>VLOOKUP(J1420,[1]Sheet1!$B$2:$D$2034,3,0)</f>
        <v>NCF</v>
      </c>
      <c r="L1420" t="s">
        <v>68</v>
      </c>
      <c r="M1420" s="9" t="s">
        <v>5784</v>
      </c>
      <c r="N1420" s="32">
        <v>0.318</v>
      </c>
      <c r="O1420" s="32">
        <v>65.900000000000006</v>
      </c>
      <c r="P1420" s="30" t="s">
        <v>36</v>
      </c>
      <c r="Q1420" s="6" t="s">
        <v>1562</v>
      </c>
      <c r="R1420" s="26" t="s">
        <v>1563</v>
      </c>
      <c r="S1420" t="s">
        <v>103</v>
      </c>
    </row>
    <row r="1421" spans="1:19" ht="45" x14ac:dyDescent="0.25">
      <c r="A1421" s="32" t="s">
        <v>5785</v>
      </c>
      <c r="B1421" s="33" t="s">
        <v>5786</v>
      </c>
      <c r="C1421" s="32" t="s">
        <v>5787</v>
      </c>
      <c r="D1421" s="4">
        <f t="shared" si="22"/>
        <v>46165</v>
      </c>
      <c r="E1421" s="5" t="s">
        <v>4637</v>
      </c>
      <c r="F1421" s="32">
        <v>4</v>
      </c>
      <c r="G1421" s="32">
        <v>4.41</v>
      </c>
      <c r="H1421" s="32" t="s">
        <v>1079</v>
      </c>
      <c r="I1421" s="30" t="s">
        <v>5788</v>
      </c>
      <c r="J1421" s="32" t="s">
        <v>4653</v>
      </c>
      <c r="K1421" t="str">
        <f>VLOOKUP(J1421,[1]Sheet1!$B$2:$D$2034,3,0)</f>
        <v>CF</v>
      </c>
      <c r="L1421" t="s">
        <v>68</v>
      </c>
      <c r="M1421" s="32"/>
      <c r="N1421" s="32">
        <v>0.86699999999999999</v>
      </c>
      <c r="O1421" s="32">
        <v>93.35</v>
      </c>
      <c r="P1421" s="30" t="s">
        <v>26</v>
      </c>
      <c r="Q1421" s="6" t="s">
        <v>4694</v>
      </c>
      <c r="R1421" s="6" t="s">
        <v>5789</v>
      </c>
      <c r="S1421" t="s">
        <v>37</v>
      </c>
    </row>
    <row r="1422" spans="1:19" ht="45" x14ac:dyDescent="0.25">
      <c r="A1422" s="32" t="s">
        <v>5790</v>
      </c>
      <c r="B1422" s="33" t="s">
        <v>5791</v>
      </c>
      <c r="C1422" s="32" t="s">
        <v>5792</v>
      </c>
      <c r="D1422" s="4">
        <f t="shared" si="22"/>
        <v>46165</v>
      </c>
      <c r="E1422" s="5" t="s">
        <v>4637</v>
      </c>
      <c r="F1422" s="32">
        <v>4</v>
      </c>
      <c r="G1422" s="32">
        <v>4.5</v>
      </c>
      <c r="H1422" s="32" t="s">
        <v>911</v>
      </c>
      <c r="I1422" s="30" t="s">
        <v>5793</v>
      </c>
      <c r="J1422" s="32" t="s">
        <v>5794</v>
      </c>
      <c r="K1422" t="str">
        <f>VLOOKUP(J1422,[1]Sheet1!$B$2:$D$2034,3,0)</f>
        <v>CF</v>
      </c>
      <c r="L1422" t="s">
        <v>25</v>
      </c>
      <c r="M1422" s="9" t="s">
        <v>5795</v>
      </c>
      <c r="N1422" s="32">
        <v>0.79500000000000004</v>
      </c>
      <c r="O1422" s="32">
        <v>89.75</v>
      </c>
      <c r="P1422" s="30" t="s">
        <v>26</v>
      </c>
      <c r="Q1422" s="6" t="s">
        <v>339</v>
      </c>
      <c r="R1422" s="6" t="s">
        <v>339</v>
      </c>
      <c r="S1422" t="s">
        <v>37</v>
      </c>
    </row>
    <row r="1423" spans="1:19" x14ac:dyDescent="0.25">
      <c r="A1423" s="32"/>
      <c r="B1423" s="33" t="s">
        <v>5796</v>
      </c>
      <c r="C1423" s="32" t="s">
        <v>5797</v>
      </c>
      <c r="D1423" s="4">
        <f t="shared" si="22"/>
        <v>46166</v>
      </c>
      <c r="E1423" s="5" t="s">
        <v>4637</v>
      </c>
      <c r="F1423" s="32">
        <v>5</v>
      </c>
      <c r="G1423" s="32">
        <v>3.94</v>
      </c>
      <c r="H1423" s="32" t="s">
        <v>1156</v>
      </c>
      <c r="I1423" s="30" t="s">
        <v>5798</v>
      </c>
      <c r="J1423" s="32" t="s">
        <v>83</v>
      </c>
      <c r="K1423" t="str">
        <f>VLOOKUP(J1423,[1]Sheet1!$B$2:$D$2034,3,0)</f>
        <v>NCF</v>
      </c>
      <c r="L1423" t="s">
        <v>68</v>
      </c>
      <c r="M1423" s="32"/>
      <c r="N1423" s="32">
        <v>0.63700000000000001</v>
      </c>
      <c r="O1423" s="32">
        <v>81.849999999999994</v>
      </c>
      <c r="P1423" s="30" t="s">
        <v>26</v>
      </c>
      <c r="Q1423" s="6" t="s">
        <v>4702</v>
      </c>
      <c r="R1423" s="6" t="s">
        <v>162</v>
      </c>
      <c r="S1423" s="6" t="s">
        <v>28</v>
      </c>
    </row>
    <row r="1424" spans="1:19" ht="30" x14ac:dyDescent="0.25">
      <c r="A1424" s="32" t="s">
        <v>5799</v>
      </c>
      <c r="B1424" s="33" t="s">
        <v>5800</v>
      </c>
      <c r="C1424" s="32" t="s">
        <v>5801</v>
      </c>
      <c r="D1424" s="4">
        <f t="shared" si="22"/>
        <v>46166</v>
      </c>
      <c r="E1424" s="5" t="s">
        <v>4637</v>
      </c>
      <c r="F1424" s="32">
        <v>1</v>
      </c>
      <c r="G1424" s="32">
        <v>4.41</v>
      </c>
      <c r="H1424" s="32" t="s">
        <v>1079</v>
      </c>
      <c r="I1424" s="30" t="s">
        <v>5802</v>
      </c>
      <c r="J1424" s="32" t="s">
        <v>4653</v>
      </c>
      <c r="K1424" t="str">
        <f>VLOOKUP(J1424,[1]Sheet1!$B$2:$D$2034,3,0)</f>
        <v>CF</v>
      </c>
      <c r="L1424" t="s">
        <v>68</v>
      </c>
      <c r="M1424" s="32"/>
      <c r="N1424" s="32">
        <v>-5.3999999999999999E-2</v>
      </c>
      <c r="O1424" s="32">
        <v>47.3</v>
      </c>
      <c r="P1424" s="30" t="s">
        <v>36</v>
      </c>
      <c r="Q1424" s="6" t="s">
        <v>2553</v>
      </c>
      <c r="R1424" s="8" t="s">
        <v>155</v>
      </c>
      <c r="S1424" t="s">
        <v>111</v>
      </c>
    </row>
    <row r="1425" spans="1:19" x14ac:dyDescent="0.25">
      <c r="A1425" s="32" t="s">
        <v>5803</v>
      </c>
      <c r="B1425" s="33" t="s">
        <v>5804</v>
      </c>
      <c r="C1425" s="32" t="s">
        <v>5805</v>
      </c>
      <c r="D1425" s="4">
        <f t="shared" si="22"/>
        <v>46166</v>
      </c>
      <c r="E1425" s="5" t="s">
        <v>4637</v>
      </c>
      <c r="F1425" s="32">
        <v>5</v>
      </c>
      <c r="G1425" s="32">
        <v>4.41</v>
      </c>
      <c r="H1425" s="32" t="s">
        <v>1079</v>
      </c>
      <c r="I1425" s="30" t="s">
        <v>5806</v>
      </c>
      <c r="J1425" s="32" t="s">
        <v>4653</v>
      </c>
      <c r="K1425" t="str">
        <f>VLOOKUP(J1425,[1]Sheet1!$B$2:$D$2034,3,0)</f>
        <v>CF</v>
      </c>
      <c r="L1425" t="s">
        <v>68</v>
      </c>
      <c r="M1425" s="32"/>
      <c r="N1425" s="32">
        <v>0.80700000000000005</v>
      </c>
      <c r="O1425" s="32">
        <v>90.35</v>
      </c>
      <c r="P1425" s="30" t="s">
        <v>26</v>
      </c>
      <c r="R1425" s="6" t="s">
        <v>53</v>
      </c>
      <c r="S1425" t="s">
        <v>28</v>
      </c>
    </row>
    <row r="1426" spans="1:19" x14ac:dyDescent="0.25">
      <c r="A1426" s="32" t="s">
        <v>5807</v>
      </c>
      <c r="B1426" s="33" t="s">
        <v>5808</v>
      </c>
      <c r="C1426" s="32" t="s">
        <v>5809</v>
      </c>
      <c r="D1426" s="4">
        <f t="shared" si="22"/>
        <v>46166</v>
      </c>
      <c r="E1426" s="5" t="s">
        <v>4637</v>
      </c>
      <c r="F1426" s="32">
        <v>5</v>
      </c>
      <c r="G1426" s="32">
        <v>4.53</v>
      </c>
      <c r="H1426" s="32" t="s">
        <v>74</v>
      </c>
      <c r="I1426" s="30" t="s">
        <v>5810</v>
      </c>
      <c r="J1426" s="32" t="s">
        <v>4649</v>
      </c>
      <c r="K1426" t="str">
        <f>VLOOKUP(J1426,[1]Sheet1!$B$2:$D$2034,3,0)</f>
        <v>NCF</v>
      </c>
      <c r="L1426" t="s">
        <v>77</v>
      </c>
      <c r="M1426" s="32"/>
      <c r="N1426" s="32">
        <v>0.55500000000000005</v>
      </c>
      <c r="O1426" s="32">
        <v>77.75</v>
      </c>
      <c r="P1426" s="30" t="s">
        <v>26</v>
      </c>
      <c r="Q1426" s="6" t="s">
        <v>1697</v>
      </c>
      <c r="R1426" s="6" t="s">
        <v>1697</v>
      </c>
      <c r="S1426" t="s">
        <v>28</v>
      </c>
    </row>
    <row r="1427" spans="1:19" x14ac:dyDescent="0.25">
      <c r="A1427" s="32" t="s">
        <v>5811</v>
      </c>
      <c r="B1427" s="33" t="s">
        <v>5812</v>
      </c>
      <c r="C1427" s="32" t="s">
        <v>5813</v>
      </c>
      <c r="D1427" s="4">
        <f t="shared" si="22"/>
        <v>46166</v>
      </c>
      <c r="E1427" s="5" t="s">
        <v>4637</v>
      </c>
      <c r="F1427" s="32">
        <v>5</v>
      </c>
      <c r="G1427" s="32">
        <v>4.41</v>
      </c>
      <c r="H1427" s="32" t="s">
        <v>1079</v>
      </c>
      <c r="I1427" s="30" t="s">
        <v>5814</v>
      </c>
      <c r="J1427" s="32" t="s">
        <v>4653</v>
      </c>
      <c r="K1427" t="str">
        <f>VLOOKUP(J1427,[1]Sheet1!$B$2:$D$2034,3,0)</f>
        <v>CF</v>
      </c>
      <c r="L1427" t="s">
        <v>68</v>
      </c>
      <c r="M1427" s="32"/>
      <c r="N1427" s="32">
        <v>0.63700000000000001</v>
      </c>
      <c r="O1427" s="32">
        <v>81.849999999999994</v>
      </c>
      <c r="P1427" s="30" t="s">
        <v>26</v>
      </c>
      <c r="Q1427" s="6" t="s">
        <v>4702</v>
      </c>
      <c r="R1427" s="6" t="s">
        <v>69</v>
      </c>
      <c r="S1427" s="6" t="s">
        <v>28</v>
      </c>
    </row>
    <row r="1428" spans="1:19" x14ac:dyDescent="0.25">
      <c r="A1428" s="32" t="s">
        <v>5815</v>
      </c>
      <c r="B1428" s="33" t="s">
        <v>5816</v>
      </c>
      <c r="C1428" s="32" t="s">
        <v>5817</v>
      </c>
      <c r="D1428" s="4">
        <f t="shared" si="22"/>
        <v>46166</v>
      </c>
      <c r="E1428" s="5" t="s">
        <v>4637</v>
      </c>
      <c r="F1428" s="32">
        <v>4</v>
      </c>
      <c r="G1428" s="32">
        <v>4.41</v>
      </c>
      <c r="H1428" s="32" t="s">
        <v>1079</v>
      </c>
      <c r="I1428" s="30" t="s">
        <v>5818</v>
      </c>
      <c r="J1428" s="32" t="s">
        <v>4653</v>
      </c>
      <c r="K1428" t="str">
        <f>VLOOKUP(J1428,[1]Sheet1!$B$2:$D$2034,3,0)</f>
        <v>CF</v>
      </c>
      <c r="L1428" t="s">
        <v>68</v>
      </c>
      <c r="M1428" s="32"/>
      <c r="N1428" s="32">
        <v>0</v>
      </c>
      <c r="O1428" s="32">
        <v>50</v>
      </c>
      <c r="P1428" s="30" t="s">
        <v>36</v>
      </c>
      <c r="Q1428" s="6" t="s">
        <v>2647</v>
      </c>
      <c r="R1428" s="8" t="s">
        <v>45</v>
      </c>
      <c r="S1428" t="s">
        <v>37</v>
      </c>
    </row>
    <row r="1429" spans="1:19" x14ac:dyDescent="0.25">
      <c r="A1429" s="32"/>
      <c r="B1429" s="33" t="s">
        <v>5819</v>
      </c>
      <c r="C1429" s="32" t="s">
        <v>5820</v>
      </c>
      <c r="D1429" s="4">
        <f t="shared" si="22"/>
        <v>46166</v>
      </c>
      <c r="E1429" s="5" t="s">
        <v>4637</v>
      </c>
      <c r="F1429" s="32">
        <v>5</v>
      </c>
      <c r="G1429" s="32">
        <v>4.41</v>
      </c>
      <c r="H1429" s="32" t="s">
        <v>1079</v>
      </c>
      <c r="I1429" s="30" t="s">
        <v>5821</v>
      </c>
      <c r="J1429" s="32" t="s">
        <v>4653</v>
      </c>
      <c r="K1429" t="str">
        <f>VLOOKUP(J1429,[1]Sheet1!$B$2:$D$2034,3,0)</f>
        <v>CF</v>
      </c>
      <c r="L1429" t="s">
        <v>68</v>
      </c>
      <c r="M1429" s="32"/>
      <c r="N1429" s="32">
        <v>0.91800000000000004</v>
      </c>
      <c r="O1429" s="32">
        <v>95.9</v>
      </c>
      <c r="P1429" s="30" t="s">
        <v>26</v>
      </c>
      <c r="Q1429" s="6" t="s">
        <v>4702</v>
      </c>
      <c r="R1429" s="6" t="s">
        <v>69</v>
      </c>
      <c r="S1429" s="6" t="s">
        <v>28</v>
      </c>
    </row>
    <row r="1430" spans="1:19" x14ac:dyDescent="0.25">
      <c r="A1430" s="32"/>
      <c r="B1430" s="33" t="s">
        <v>5822</v>
      </c>
      <c r="C1430" s="32" t="s">
        <v>5823</v>
      </c>
      <c r="D1430" s="4">
        <f t="shared" si="22"/>
        <v>46166</v>
      </c>
      <c r="E1430" s="5" t="s">
        <v>4637</v>
      </c>
      <c r="F1430" s="32">
        <v>5</v>
      </c>
      <c r="G1430" s="32">
        <v>4.58</v>
      </c>
      <c r="H1430" s="32" t="s">
        <v>4751</v>
      </c>
      <c r="I1430" s="30" t="s">
        <v>5824</v>
      </c>
      <c r="J1430" s="32" t="s">
        <v>4753</v>
      </c>
      <c r="K1430" t="str">
        <f>VLOOKUP(J1430,[1]Sheet1!$B$2:$D$2034,3,0)</f>
        <v>CF</v>
      </c>
      <c r="L1430" t="s">
        <v>35</v>
      </c>
      <c r="M1430" s="32"/>
      <c r="N1430" s="32">
        <v>0.84</v>
      </c>
      <c r="O1430" s="32">
        <v>92</v>
      </c>
      <c r="P1430" s="30" t="s">
        <v>26</v>
      </c>
      <c r="Q1430" s="6" t="s">
        <v>4702</v>
      </c>
      <c r="R1430" s="6" t="s">
        <v>69</v>
      </c>
      <c r="S1430" s="6" t="s">
        <v>28</v>
      </c>
    </row>
    <row r="1431" spans="1:19" x14ac:dyDescent="0.25">
      <c r="A1431" s="32"/>
      <c r="B1431" s="33" t="s">
        <v>5825</v>
      </c>
      <c r="C1431" s="32" t="s">
        <v>5826</v>
      </c>
      <c r="D1431" s="4">
        <f t="shared" si="22"/>
        <v>46166</v>
      </c>
      <c r="E1431" s="5" t="s">
        <v>4637</v>
      </c>
      <c r="F1431" s="32">
        <v>5</v>
      </c>
      <c r="G1431" s="32">
        <v>4.41</v>
      </c>
      <c r="H1431" s="32" t="s">
        <v>1079</v>
      </c>
      <c r="I1431" s="30" t="s">
        <v>5827</v>
      </c>
      <c r="J1431" s="32" t="s">
        <v>4653</v>
      </c>
      <c r="K1431" t="str">
        <f>VLOOKUP(J1431,[1]Sheet1!$B$2:$D$2034,3,0)</f>
        <v>CF</v>
      </c>
      <c r="L1431" t="s">
        <v>68</v>
      </c>
      <c r="M1431" s="32"/>
      <c r="N1431" s="32">
        <v>0.85599999999999998</v>
      </c>
      <c r="O1431" s="32">
        <v>92.8</v>
      </c>
      <c r="P1431" s="30" t="s">
        <v>26</v>
      </c>
      <c r="R1431" s="6" t="s">
        <v>378</v>
      </c>
      <c r="S1431" t="s">
        <v>378</v>
      </c>
    </row>
    <row r="1432" spans="1:19" ht="30" x14ac:dyDescent="0.25">
      <c r="A1432" s="32" t="s">
        <v>5828</v>
      </c>
      <c r="B1432" s="33" t="s">
        <v>5829</v>
      </c>
      <c r="C1432" s="32" t="s">
        <v>5830</v>
      </c>
      <c r="D1432" s="4">
        <f t="shared" si="22"/>
        <v>46166</v>
      </c>
      <c r="E1432" s="5" t="s">
        <v>4637</v>
      </c>
      <c r="F1432" s="32">
        <v>5</v>
      </c>
      <c r="G1432" s="32">
        <v>3.94</v>
      </c>
      <c r="H1432" s="32" t="s">
        <v>1156</v>
      </c>
      <c r="I1432" s="30" t="s">
        <v>5831</v>
      </c>
      <c r="J1432" s="32" t="s">
        <v>83</v>
      </c>
      <c r="K1432" t="str">
        <f>VLOOKUP(J1432,[1]Sheet1!$B$2:$D$2034,3,0)</f>
        <v>NCF</v>
      </c>
      <c r="L1432" t="s">
        <v>68</v>
      </c>
      <c r="M1432" s="32"/>
      <c r="N1432" s="32">
        <v>0.90200000000000002</v>
      </c>
      <c r="O1432" s="32">
        <v>95.1</v>
      </c>
      <c r="P1432" s="30" t="s">
        <v>26</v>
      </c>
      <c r="R1432" s="6" t="s">
        <v>4950</v>
      </c>
      <c r="S1432" t="s">
        <v>37</v>
      </c>
    </row>
    <row r="1433" spans="1:19" ht="45" x14ac:dyDescent="0.25">
      <c r="A1433" s="32" t="s">
        <v>5832</v>
      </c>
      <c r="B1433" s="33" t="s">
        <v>5833</v>
      </c>
      <c r="C1433" s="32" t="s">
        <v>5834</v>
      </c>
      <c r="D1433" s="4">
        <f t="shared" si="22"/>
        <v>46166</v>
      </c>
      <c r="E1433" s="5" t="s">
        <v>4637</v>
      </c>
      <c r="F1433" s="32">
        <v>1</v>
      </c>
      <c r="G1433" s="32">
        <v>3.94</v>
      </c>
      <c r="H1433" s="32" t="s">
        <v>1156</v>
      </c>
      <c r="I1433" s="30" t="s">
        <v>5835</v>
      </c>
      <c r="J1433" s="32" t="s">
        <v>83</v>
      </c>
      <c r="K1433" t="str">
        <f>VLOOKUP(J1433,[1]Sheet1!$B$2:$D$2034,3,0)</f>
        <v>NCF</v>
      </c>
      <c r="L1433" t="s">
        <v>68</v>
      </c>
      <c r="M1433" s="32"/>
      <c r="N1433" s="32">
        <v>-0.61199999999999999</v>
      </c>
      <c r="O1433" s="32">
        <v>19.399999999999999</v>
      </c>
      <c r="P1433" s="30" t="s">
        <v>36</v>
      </c>
      <c r="Q1433" s="6" t="s">
        <v>243</v>
      </c>
      <c r="R1433" s="8" t="s">
        <v>243</v>
      </c>
      <c r="S1433" t="s">
        <v>103</v>
      </c>
    </row>
    <row r="1434" spans="1:19" ht="75" x14ac:dyDescent="0.25">
      <c r="A1434" s="32" t="s">
        <v>2362</v>
      </c>
      <c r="B1434" s="33" t="s">
        <v>5836</v>
      </c>
      <c r="C1434" s="32" t="s">
        <v>5837</v>
      </c>
      <c r="D1434" s="4">
        <f t="shared" si="22"/>
        <v>46166</v>
      </c>
      <c r="E1434" s="5" t="s">
        <v>4637</v>
      </c>
      <c r="F1434" s="32">
        <v>5</v>
      </c>
      <c r="G1434" s="32">
        <v>4.41</v>
      </c>
      <c r="H1434" s="32" t="s">
        <v>1079</v>
      </c>
      <c r="I1434" s="30" t="s">
        <v>5838</v>
      </c>
      <c r="J1434" s="32" t="s">
        <v>4653</v>
      </c>
      <c r="K1434" t="str">
        <f>VLOOKUP(J1434,[1]Sheet1!$B$2:$D$2034,3,0)</f>
        <v>CF</v>
      </c>
      <c r="L1434" t="s">
        <v>68</v>
      </c>
      <c r="M1434" s="9" t="s">
        <v>5839</v>
      </c>
      <c r="N1434" s="32">
        <v>0.90400000000000003</v>
      </c>
      <c r="O1434" s="32">
        <v>95.2</v>
      </c>
      <c r="P1434" s="30" t="s">
        <v>26</v>
      </c>
      <c r="R1434" s="6" t="s">
        <v>53</v>
      </c>
      <c r="S1434" t="s">
        <v>28</v>
      </c>
    </row>
    <row r="1435" spans="1:19" x14ac:dyDescent="0.25">
      <c r="A1435" s="32" t="s">
        <v>5840</v>
      </c>
      <c r="B1435" s="33" t="s">
        <v>5841</v>
      </c>
      <c r="C1435" s="32" t="s">
        <v>5842</v>
      </c>
      <c r="D1435" s="4">
        <f t="shared" si="22"/>
        <v>46166</v>
      </c>
      <c r="E1435" s="5" t="s">
        <v>4637</v>
      </c>
      <c r="F1435" s="32">
        <v>3</v>
      </c>
      <c r="G1435" s="32">
        <v>4.4000000000000004</v>
      </c>
      <c r="H1435" s="32" t="s">
        <v>249</v>
      </c>
      <c r="I1435" s="30" t="s">
        <v>5843</v>
      </c>
      <c r="J1435" s="32" t="s">
        <v>4824</v>
      </c>
      <c r="K1435" t="str">
        <f>VLOOKUP(J1435,[1]Sheet1!$B$2:$D$2034,3,0)</f>
        <v>NCF</v>
      </c>
      <c r="L1435" t="s">
        <v>4519</v>
      </c>
      <c r="M1435" s="32"/>
      <c r="N1435" s="32">
        <v>0.372</v>
      </c>
      <c r="O1435" s="32">
        <v>68.599999999999994</v>
      </c>
      <c r="P1435" s="30" t="s">
        <v>36</v>
      </c>
      <c r="Q1435" s="6" t="s">
        <v>2553</v>
      </c>
      <c r="R1435" s="8" t="s">
        <v>2553</v>
      </c>
      <c r="S1435" t="s">
        <v>37</v>
      </c>
    </row>
    <row r="1436" spans="1:19" ht="30" x14ac:dyDescent="0.25">
      <c r="A1436" s="32" t="s">
        <v>5844</v>
      </c>
      <c r="B1436" s="33" t="s">
        <v>5845</v>
      </c>
      <c r="C1436" s="32" t="s">
        <v>5846</v>
      </c>
      <c r="D1436" s="4">
        <f t="shared" si="22"/>
        <v>46166</v>
      </c>
      <c r="E1436" s="5" t="s">
        <v>4637</v>
      </c>
      <c r="F1436" s="32">
        <v>5</v>
      </c>
      <c r="G1436" s="32">
        <v>4.4800000000000004</v>
      </c>
      <c r="H1436" s="32" t="s">
        <v>4780</v>
      </c>
      <c r="I1436" s="30" t="s">
        <v>5847</v>
      </c>
      <c r="J1436" s="32" t="s">
        <v>4782</v>
      </c>
      <c r="K1436" t="str">
        <f>VLOOKUP(J1436,[1]Sheet1!$B$2:$D$2034,3,0)</f>
        <v>NCF</v>
      </c>
      <c r="L1436" t="s">
        <v>77</v>
      </c>
      <c r="M1436" s="9" t="s">
        <v>5848</v>
      </c>
      <c r="N1436" s="32">
        <v>0.94799999999999995</v>
      </c>
      <c r="O1436" s="32">
        <v>97.4</v>
      </c>
      <c r="P1436" s="30" t="s">
        <v>26</v>
      </c>
      <c r="Q1436" s="6" t="s">
        <v>3826</v>
      </c>
      <c r="R1436" s="6" t="s">
        <v>128</v>
      </c>
      <c r="S1436" t="s">
        <v>37</v>
      </c>
    </row>
    <row r="1437" spans="1:19" ht="45" x14ac:dyDescent="0.25">
      <c r="A1437" s="32" t="s">
        <v>5849</v>
      </c>
      <c r="B1437" s="33" t="s">
        <v>5850</v>
      </c>
      <c r="C1437" s="32" t="s">
        <v>5851</v>
      </c>
      <c r="D1437" s="4">
        <f t="shared" si="22"/>
        <v>46166</v>
      </c>
      <c r="E1437" s="5" t="s">
        <v>4637</v>
      </c>
      <c r="F1437" s="32">
        <v>1</v>
      </c>
      <c r="G1437" s="32">
        <v>3.94</v>
      </c>
      <c r="H1437" s="32" t="s">
        <v>1156</v>
      </c>
      <c r="I1437" s="30" t="s">
        <v>5852</v>
      </c>
      <c r="J1437" s="32" t="s">
        <v>83</v>
      </c>
      <c r="K1437" t="str">
        <f>VLOOKUP(J1437,[1]Sheet1!$B$2:$D$2034,3,0)</f>
        <v>NCF</v>
      </c>
      <c r="L1437" t="s">
        <v>68</v>
      </c>
      <c r="M1437" s="32"/>
      <c r="N1437" s="32">
        <v>-0.59199999999999997</v>
      </c>
      <c r="O1437" s="32">
        <v>20.399999999999999</v>
      </c>
      <c r="P1437" s="30" t="s">
        <v>36</v>
      </c>
      <c r="Q1437" s="6" t="s">
        <v>84</v>
      </c>
      <c r="R1437" s="8" t="s">
        <v>84</v>
      </c>
      <c r="S1437" t="s">
        <v>37</v>
      </c>
    </row>
    <row r="1438" spans="1:19" x14ac:dyDescent="0.25">
      <c r="A1438" s="32" t="s">
        <v>5853</v>
      </c>
      <c r="B1438" s="33" t="s">
        <v>5854</v>
      </c>
      <c r="C1438" s="32" t="s">
        <v>5855</v>
      </c>
      <c r="D1438" s="4">
        <f t="shared" si="22"/>
        <v>46166</v>
      </c>
      <c r="E1438" s="5" t="s">
        <v>4637</v>
      </c>
      <c r="F1438" s="32">
        <v>5</v>
      </c>
      <c r="G1438" s="32">
        <v>4.41</v>
      </c>
      <c r="H1438" s="32" t="s">
        <v>1079</v>
      </c>
      <c r="I1438" s="30" t="s">
        <v>5856</v>
      </c>
      <c r="J1438" s="32" t="s">
        <v>4653</v>
      </c>
      <c r="K1438" t="str">
        <f>VLOOKUP(J1438,[1]Sheet1!$B$2:$D$2034,3,0)</f>
        <v>CF</v>
      </c>
      <c r="L1438" t="s">
        <v>68</v>
      </c>
      <c r="M1438" s="32"/>
      <c r="N1438" s="32">
        <v>0.55600000000000005</v>
      </c>
      <c r="O1438" s="32">
        <v>77.8</v>
      </c>
      <c r="P1438" s="30" t="s">
        <v>26</v>
      </c>
      <c r="R1438" s="6" t="s">
        <v>110</v>
      </c>
      <c r="S1438" t="s">
        <v>111</v>
      </c>
    </row>
    <row r="1439" spans="1:19" x14ac:dyDescent="0.25">
      <c r="A1439" s="32"/>
      <c r="B1439" s="33" t="s">
        <v>5857</v>
      </c>
      <c r="C1439" s="32" t="s">
        <v>5858</v>
      </c>
      <c r="D1439" s="4">
        <f t="shared" si="22"/>
        <v>46167</v>
      </c>
      <c r="E1439" s="5" t="s">
        <v>4637</v>
      </c>
      <c r="F1439" s="32">
        <v>5</v>
      </c>
      <c r="G1439" s="32">
        <v>4.6100000000000003</v>
      </c>
      <c r="H1439" s="32" t="s">
        <v>1305</v>
      </c>
      <c r="I1439" s="30" t="s">
        <v>5859</v>
      </c>
      <c r="J1439" s="32" t="s">
        <v>4769</v>
      </c>
      <c r="K1439" t="str">
        <f>VLOOKUP(J1439,[1]Sheet1!$B$2:$D$2034,3,0)</f>
        <v>CF</v>
      </c>
      <c r="L1439" t="s">
        <v>68</v>
      </c>
      <c r="M1439" s="32"/>
      <c r="N1439" s="32">
        <v>0.58599999999999997</v>
      </c>
      <c r="O1439" s="32">
        <v>79.3</v>
      </c>
      <c r="P1439" s="30" t="s">
        <v>26</v>
      </c>
      <c r="Q1439" s="6" t="s">
        <v>4702</v>
      </c>
      <c r="R1439" s="6" t="s">
        <v>69</v>
      </c>
      <c r="S1439" s="6" t="s">
        <v>28</v>
      </c>
    </row>
    <row r="1440" spans="1:19" x14ac:dyDescent="0.25">
      <c r="A1440" s="32" t="s">
        <v>2154</v>
      </c>
      <c r="B1440" s="33" t="s">
        <v>5860</v>
      </c>
      <c r="C1440" s="32" t="s">
        <v>5861</v>
      </c>
      <c r="D1440" s="4">
        <f t="shared" si="22"/>
        <v>46167</v>
      </c>
      <c r="E1440" s="5" t="s">
        <v>4637</v>
      </c>
      <c r="F1440" s="32">
        <v>5</v>
      </c>
      <c r="G1440" s="32">
        <v>4.41</v>
      </c>
      <c r="H1440" s="32" t="s">
        <v>1079</v>
      </c>
      <c r="I1440" s="30" t="s">
        <v>5862</v>
      </c>
      <c r="J1440" s="32" t="s">
        <v>4653</v>
      </c>
      <c r="K1440" t="str">
        <f>VLOOKUP(J1440,[1]Sheet1!$B$2:$D$2034,3,0)</f>
        <v>CF</v>
      </c>
      <c r="L1440" t="s">
        <v>68</v>
      </c>
      <c r="M1440" s="32"/>
      <c r="N1440" s="32">
        <v>0.67</v>
      </c>
      <c r="O1440" s="32">
        <v>83.5</v>
      </c>
      <c r="P1440" s="30" t="s">
        <v>26</v>
      </c>
      <c r="Q1440" s="6" t="s">
        <v>4702</v>
      </c>
      <c r="R1440" s="6" t="s">
        <v>69</v>
      </c>
      <c r="S1440" s="6" t="s">
        <v>28</v>
      </c>
    </row>
    <row r="1441" spans="1:19" x14ac:dyDescent="0.25">
      <c r="A1441" s="32" t="s">
        <v>5863</v>
      </c>
      <c r="B1441" s="33" t="s">
        <v>5864</v>
      </c>
      <c r="C1441" s="32" t="s">
        <v>5865</v>
      </c>
      <c r="D1441" s="4">
        <f t="shared" si="22"/>
        <v>46167</v>
      </c>
      <c r="E1441" s="5" t="s">
        <v>4637</v>
      </c>
      <c r="F1441" s="32">
        <v>1</v>
      </c>
      <c r="G1441" s="32">
        <v>3.94</v>
      </c>
      <c r="H1441" s="32" t="s">
        <v>1156</v>
      </c>
      <c r="I1441" s="30" t="s">
        <v>5866</v>
      </c>
      <c r="J1441" s="32" t="s">
        <v>83</v>
      </c>
      <c r="K1441" t="str">
        <f>VLOOKUP(J1441,[1]Sheet1!$B$2:$D$2034,3,0)</f>
        <v>NCF</v>
      </c>
      <c r="L1441" t="s">
        <v>68</v>
      </c>
      <c r="M1441" s="9" t="s">
        <v>5867</v>
      </c>
      <c r="N1441" s="32">
        <v>0.59899999999999998</v>
      </c>
      <c r="O1441" s="32">
        <v>79.95</v>
      </c>
      <c r="P1441" s="30" t="s">
        <v>36</v>
      </c>
      <c r="Q1441" s="6" t="s">
        <v>1562</v>
      </c>
      <c r="R1441" s="26" t="s">
        <v>1563</v>
      </c>
      <c r="S1441" t="s">
        <v>37</v>
      </c>
    </row>
    <row r="1442" spans="1:19" x14ac:dyDescent="0.25">
      <c r="A1442" s="32"/>
      <c r="B1442" s="33" t="s">
        <v>5868</v>
      </c>
      <c r="C1442" s="32" t="s">
        <v>5869</v>
      </c>
      <c r="D1442" s="4">
        <f t="shared" si="22"/>
        <v>46167</v>
      </c>
      <c r="E1442" s="5" t="s">
        <v>4637</v>
      </c>
      <c r="F1442" s="32">
        <v>5</v>
      </c>
      <c r="G1442" s="32">
        <v>4.41</v>
      </c>
      <c r="H1442" s="32" t="s">
        <v>1079</v>
      </c>
      <c r="I1442" s="30" t="s">
        <v>5870</v>
      </c>
      <c r="J1442" s="32" t="s">
        <v>4653</v>
      </c>
      <c r="K1442" t="str">
        <f>VLOOKUP(J1442,[1]Sheet1!$B$2:$D$2034,3,0)</f>
        <v>CF</v>
      </c>
      <c r="L1442" t="s">
        <v>68</v>
      </c>
      <c r="M1442" s="32"/>
      <c r="N1442" s="32">
        <v>0.63700000000000001</v>
      </c>
      <c r="O1442" s="32">
        <v>81.849999999999994</v>
      </c>
      <c r="P1442" s="30" t="s">
        <v>26</v>
      </c>
      <c r="Q1442" s="6" t="s">
        <v>4702</v>
      </c>
      <c r="R1442" s="6" t="s">
        <v>69</v>
      </c>
      <c r="S1442" s="6" t="s">
        <v>28</v>
      </c>
    </row>
    <row r="1443" spans="1:19" x14ac:dyDescent="0.25">
      <c r="A1443" s="32" t="s">
        <v>5871</v>
      </c>
      <c r="B1443" s="33" t="s">
        <v>5872</v>
      </c>
      <c r="C1443" s="32" t="s">
        <v>5873</v>
      </c>
      <c r="D1443" s="4">
        <f t="shared" si="22"/>
        <v>46167</v>
      </c>
      <c r="E1443" s="5" t="s">
        <v>4637</v>
      </c>
      <c r="F1443" s="32">
        <v>1</v>
      </c>
      <c r="G1443" s="32">
        <v>4.09</v>
      </c>
      <c r="H1443" s="32" t="s">
        <v>194</v>
      </c>
      <c r="I1443" s="30" t="s">
        <v>5874</v>
      </c>
      <c r="J1443" s="32" t="s">
        <v>196</v>
      </c>
      <c r="K1443" t="str">
        <f>VLOOKUP(J1443,[1]Sheet1!$B$2:$D$2034,3,0)</f>
        <v>CF</v>
      </c>
      <c r="L1443" t="s">
        <v>197</v>
      </c>
      <c r="M1443" s="9" t="s">
        <v>5875</v>
      </c>
      <c r="N1443" s="32">
        <v>-0.81799999999999995</v>
      </c>
      <c r="O1443" s="32">
        <v>9.1</v>
      </c>
      <c r="P1443" s="30" t="s">
        <v>36</v>
      </c>
      <c r="Q1443" s="6" t="s">
        <v>1476</v>
      </c>
      <c r="R1443" s="8" t="s">
        <v>155</v>
      </c>
      <c r="S1443" t="s">
        <v>111</v>
      </c>
    </row>
    <row r="1444" spans="1:19" x14ac:dyDescent="0.25">
      <c r="A1444" s="32"/>
      <c r="B1444" s="33" t="s">
        <v>5876</v>
      </c>
      <c r="C1444" s="32" t="s">
        <v>5877</v>
      </c>
      <c r="D1444" s="4">
        <f t="shared" si="22"/>
        <v>46167</v>
      </c>
      <c r="E1444" s="5" t="s">
        <v>4637</v>
      </c>
      <c r="F1444" s="32">
        <v>5</v>
      </c>
      <c r="G1444" s="32">
        <v>4.25</v>
      </c>
      <c r="H1444" s="32" t="s">
        <v>166</v>
      </c>
      <c r="I1444" s="30" t="s">
        <v>5878</v>
      </c>
      <c r="J1444" s="32" t="s">
        <v>168</v>
      </c>
      <c r="K1444" t="str">
        <f>VLOOKUP(J1444,[1]Sheet1!$B$2:$D$2034,3,0)</f>
        <v>CF</v>
      </c>
      <c r="L1444" t="s">
        <v>169</v>
      </c>
      <c r="M1444" s="32"/>
      <c r="N1444" s="32">
        <v>0.625</v>
      </c>
      <c r="O1444" s="32">
        <v>81.25</v>
      </c>
      <c r="P1444" s="30" t="s">
        <v>26</v>
      </c>
      <c r="Q1444" s="6" t="s">
        <v>5879</v>
      </c>
      <c r="R1444" s="6" t="s">
        <v>5879</v>
      </c>
      <c r="S1444" t="s">
        <v>378</v>
      </c>
    </row>
    <row r="1445" spans="1:19" ht="195" x14ac:dyDescent="0.25">
      <c r="A1445" s="32" t="s">
        <v>5880</v>
      </c>
      <c r="B1445" s="33" t="s">
        <v>5881</v>
      </c>
      <c r="C1445" s="32" t="s">
        <v>5882</v>
      </c>
      <c r="D1445" s="4">
        <f t="shared" si="22"/>
        <v>46167</v>
      </c>
      <c r="E1445" s="5" t="s">
        <v>4637</v>
      </c>
      <c r="F1445" s="32">
        <v>5</v>
      </c>
      <c r="G1445" s="32">
        <v>4.4800000000000004</v>
      </c>
      <c r="H1445" s="32" t="s">
        <v>4780</v>
      </c>
      <c r="I1445" s="30" t="s">
        <v>5883</v>
      </c>
      <c r="J1445" s="32" t="s">
        <v>4782</v>
      </c>
      <c r="K1445" t="str">
        <f>VLOOKUP(J1445,[1]Sheet1!$B$2:$D$2034,3,0)</f>
        <v>NCF</v>
      </c>
      <c r="L1445" t="s">
        <v>77</v>
      </c>
      <c r="M1445" s="9" t="s">
        <v>5884</v>
      </c>
      <c r="N1445" s="32">
        <v>0.98499999999999999</v>
      </c>
      <c r="O1445" s="32">
        <v>99.25</v>
      </c>
      <c r="P1445" s="30" t="s">
        <v>26</v>
      </c>
      <c r="Q1445" s="6" t="s">
        <v>4702</v>
      </c>
      <c r="R1445" s="6" t="s">
        <v>162</v>
      </c>
      <c r="S1445" s="6" t="s">
        <v>28</v>
      </c>
    </row>
    <row r="1446" spans="1:19" ht="45" x14ac:dyDescent="0.25">
      <c r="A1446" s="32" t="s">
        <v>5885</v>
      </c>
      <c r="B1446" s="33" t="s">
        <v>5886</v>
      </c>
      <c r="C1446" s="32" t="s">
        <v>5887</v>
      </c>
      <c r="D1446" s="4">
        <f t="shared" si="22"/>
        <v>46167</v>
      </c>
      <c r="E1446" s="5" t="s">
        <v>4637</v>
      </c>
      <c r="F1446" s="32">
        <v>5</v>
      </c>
      <c r="G1446" s="32">
        <v>3.94</v>
      </c>
      <c r="H1446" s="32" t="s">
        <v>1156</v>
      </c>
      <c r="I1446" s="30" t="s">
        <v>5888</v>
      </c>
      <c r="J1446" s="32" t="s">
        <v>83</v>
      </c>
      <c r="K1446" t="str">
        <f>VLOOKUP(J1446,[1]Sheet1!$B$2:$D$2034,3,0)</f>
        <v>NCF</v>
      </c>
      <c r="L1446" t="s">
        <v>68</v>
      </c>
      <c r="M1446" s="32"/>
      <c r="N1446" s="32">
        <v>0.94499999999999995</v>
      </c>
      <c r="O1446" s="32">
        <v>97.25</v>
      </c>
      <c r="P1446" s="30" t="s">
        <v>26</v>
      </c>
      <c r="Q1446" s="6" t="s">
        <v>1697</v>
      </c>
      <c r="R1446" s="6" t="s">
        <v>1697</v>
      </c>
      <c r="S1446" t="s">
        <v>28</v>
      </c>
    </row>
    <row r="1447" spans="1:19" x14ac:dyDescent="0.25">
      <c r="A1447" s="32" t="s">
        <v>5889</v>
      </c>
      <c r="B1447" s="33" t="s">
        <v>5890</v>
      </c>
      <c r="C1447" s="32" t="s">
        <v>5891</v>
      </c>
      <c r="D1447" s="4">
        <f t="shared" si="22"/>
        <v>46168</v>
      </c>
      <c r="E1447" s="5" t="s">
        <v>4637</v>
      </c>
      <c r="F1447" s="32">
        <v>2</v>
      </c>
      <c r="G1447" s="32">
        <v>4.41</v>
      </c>
      <c r="H1447" s="32" t="s">
        <v>1079</v>
      </c>
      <c r="I1447" s="30" t="s">
        <v>5892</v>
      </c>
      <c r="J1447" s="32" t="s">
        <v>4653</v>
      </c>
      <c r="K1447" t="str">
        <f>VLOOKUP(J1447,[1]Sheet1!$B$2:$D$2034,3,0)</f>
        <v>CF</v>
      </c>
      <c r="L1447" t="s">
        <v>68</v>
      </c>
      <c r="M1447" s="9" t="s">
        <v>5893</v>
      </c>
      <c r="N1447" s="32">
        <v>0</v>
      </c>
      <c r="O1447" s="32">
        <v>50</v>
      </c>
      <c r="P1447" s="30" t="s">
        <v>36</v>
      </c>
      <c r="Q1447" s="6" t="s">
        <v>3826</v>
      </c>
      <c r="R1447" s="8" t="s">
        <v>198</v>
      </c>
      <c r="S1447" t="s">
        <v>37</v>
      </c>
    </row>
    <row r="1448" spans="1:19" x14ac:dyDescent="0.25">
      <c r="A1448" s="32"/>
      <c r="B1448" s="33" t="s">
        <v>5894</v>
      </c>
      <c r="C1448" s="32" t="s">
        <v>5895</v>
      </c>
      <c r="D1448" s="4">
        <f t="shared" si="22"/>
        <v>46168</v>
      </c>
      <c r="E1448" s="5" t="s">
        <v>4637</v>
      </c>
      <c r="F1448" s="32">
        <v>5</v>
      </c>
      <c r="G1448" s="32">
        <v>4.47</v>
      </c>
      <c r="H1448" s="32" t="s">
        <v>4761</v>
      </c>
      <c r="I1448" s="30" t="s">
        <v>5896</v>
      </c>
      <c r="J1448" s="32" t="s">
        <v>4763</v>
      </c>
      <c r="K1448" t="str">
        <f>VLOOKUP(J1448,[1]Sheet1!$B$2:$D$2034,3,0)</f>
        <v>CF</v>
      </c>
      <c r="L1448" t="s">
        <v>35</v>
      </c>
      <c r="M1448" s="32"/>
      <c r="N1448" s="32">
        <v>0.85899999999999999</v>
      </c>
      <c r="O1448" s="32">
        <v>92.95</v>
      </c>
      <c r="P1448" s="30" t="s">
        <v>26</v>
      </c>
      <c r="Q1448" s="6" t="s">
        <v>3826</v>
      </c>
      <c r="R1448" s="6" t="s">
        <v>53</v>
      </c>
      <c r="S1448" t="s">
        <v>37</v>
      </c>
    </row>
    <row r="1449" spans="1:19" x14ac:dyDescent="0.25">
      <c r="A1449" s="32"/>
      <c r="B1449" s="33" t="s">
        <v>5897</v>
      </c>
      <c r="C1449" s="32" t="s">
        <v>5898</v>
      </c>
      <c r="D1449" s="4">
        <f t="shared" si="22"/>
        <v>46168</v>
      </c>
      <c r="E1449" s="5" t="s">
        <v>4637</v>
      </c>
      <c r="F1449" s="32">
        <v>5</v>
      </c>
      <c r="G1449" s="32">
        <v>4.5199999999999996</v>
      </c>
      <c r="H1449" s="32" t="s">
        <v>5899</v>
      </c>
      <c r="I1449" s="30" t="s">
        <v>5900</v>
      </c>
      <c r="J1449" s="32" t="s">
        <v>5901</v>
      </c>
      <c r="K1449" t="str">
        <f>VLOOKUP(J1449,[1]Sheet1!$B$2:$D$2034,3,0)</f>
        <v>CF</v>
      </c>
      <c r="L1449" t="s">
        <v>224</v>
      </c>
      <c r="M1449" s="32"/>
      <c r="N1449" s="32">
        <v>0.78400000000000003</v>
      </c>
      <c r="O1449" s="32">
        <v>89.2</v>
      </c>
      <c r="P1449" s="30" t="s">
        <v>26</v>
      </c>
      <c r="R1449" s="6" t="s">
        <v>4104</v>
      </c>
      <c r="S1449" t="s">
        <v>37</v>
      </c>
    </row>
    <row r="1450" spans="1:19" x14ac:dyDescent="0.25">
      <c r="A1450" s="32"/>
      <c r="B1450" s="33" t="s">
        <v>5902</v>
      </c>
      <c r="C1450" s="32" t="s">
        <v>5903</v>
      </c>
      <c r="D1450" s="4">
        <f t="shared" si="22"/>
        <v>46168</v>
      </c>
      <c r="E1450" s="5" t="s">
        <v>4637</v>
      </c>
      <c r="F1450" s="32">
        <v>5</v>
      </c>
      <c r="G1450" s="32">
        <v>4.54</v>
      </c>
      <c r="H1450" s="32" t="s">
        <v>727</v>
      </c>
      <c r="I1450" s="30" t="s">
        <v>5904</v>
      </c>
      <c r="J1450" s="32" t="s">
        <v>5905</v>
      </c>
      <c r="K1450" t="str">
        <f>VLOOKUP(J1450,[1]Sheet1!$B$2:$D$2034,3,0)</f>
        <v>CF</v>
      </c>
      <c r="L1450" t="s">
        <v>100</v>
      </c>
      <c r="M1450" s="32"/>
      <c r="N1450" s="32">
        <v>0.79100000000000004</v>
      </c>
      <c r="O1450" s="32">
        <v>89.55</v>
      </c>
      <c r="P1450" s="30" t="s">
        <v>26</v>
      </c>
      <c r="Q1450" s="6" t="s">
        <v>4702</v>
      </c>
      <c r="R1450" s="6" t="s">
        <v>69</v>
      </c>
      <c r="S1450" s="6" t="s">
        <v>28</v>
      </c>
    </row>
    <row r="1451" spans="1:19" x14ac:dyDescent="0.25">
      <c r="A1451" s="32" t="s">
        <v>5906</v>
      </c>
      <c r="B1451" s="33" t="s">
        <v>5907</v>
      </c>
      <c r="C1451" s="32" t="s">
        <v>5908</v>
      </c>
      <c r="D1451" s="4">
        <f t="shared" si="22"/>
        <v>46168</v>
      </c>
      <c r="E1451" s="5" t="s">
        <v>4637</v>
      </c>
      <c r="F1451" s="32">
        <v>5</v>
      </c>
      <c r="G1451" s="32">
        <v>4.3499999999999996</v>
      </c>
      <c r="H1451" s="32" t="s">
        <v>1291</v>
      </c>
      <c r="I1451" s="30" t="s">
        <v>5909</v>
      </c>
      <c r="J1451" s="32" t="s">
        <v>5404</v>
      </c>
      <c r="K1451" t="str">
        <f>VLOOKUP(J1451,[1]Sheet1!$B$2:$D$2034,3,0)</f>
        <v>NCF</v>
      </c>
      <c r="L1451" t="s">
        <v>68</v>
      </c>
      <c r="M1451" s="32"/>
      <c r="N1451" s="32">
        <v>0.67</v>
      </c>
      <c r="O1451" s="32">
        <v>83.5</v>
      </c>
      <c r="P1451" s="30" t="s">
        <v>26</v>
      </c>
      <c r="R1451" s="6" t="s">
        <v>128</v>
      </c>
      <c r="S1451" t="s">
        <v>37</v>
      </c>
    </row>
    <row r="1452" spans="1:19" ht="30" x14ac:dyDescent="0.25">
      <c r="A1452" s="32" t="s">
        <v>1130</v>
      </c>
      <c r="B1452" s="33" t="s">
        <v>5910</v>
      </c>
      <c r="C1452" s="32" t="s">
        <v>5911</v>
      </c>
      <c r="D1452" s="4">
        <f t="shared" si="22"/>
        <v>46168</v>
      </c>
      <c r="E1452" s="5" t="s">
        <v>4637</v>
      </c>
      <c r="F1452" s="32">
        <v>4</v>
      </c>
      <c r="G1452" s="32">
        <v>4.4800000000000004</v>
      </c>
      <c r="H1452" s="32" t="s">
        <v>4780</v>
      </c>
      <c r="I1452" s="30" t="s">
        <v>5912</v>
      </c>
      <c r="J1452" s="32" t="s">
        <v>4782</v>
      </c>
      <c r="K1452" t="str">
        <f>VLOOKUP(J1452,[1]Sheet1!$B$2:$D$2034,3,0)</f>
        <v>NCF</v>
      </c>
      <c r="L1452" t="s">
        <v>77</v>
      </c>
      <c r="M1452" s="9" t="s">
        <v>5913</v>
      </c>
      <c r="N1452" s="32">
        <v>0.92500000000000004</v>
      </c>
      <c r="O1452" s="32">
        <v>96.25</v>
      </c>
      <c r="P1452" s="30" t="s">
        <v>26</v>
      </c>
      <c r="Q1452" s="6" t="s">
        <v>4702</v>
      </c>
      <c r="R1452" s="6" t="s">
        <v>162</v>
      </c>
      <c r="S1452" t="s">
        <v>28</v>
      </c>
    </row>
    <row r="1453" spans="1:19" x14ac:dyDescent="0.25">
      <c r="A1453" s="32"/>
      <c r="B1453" s="33" t="s">
        <v>5914</v>
      </c>
      <c r="C1453" s="32" t="s">
        <v>5915</v>
      </c>
      <c r="D1453" s="4">
        <f t="shared" si="22"/>
        <v>46168</v>
      </c>
      <c r="E1453" s="5" t="s">
        <v>4637</v>
      </c>
      <c r="F1453" s="32">
        <v>2</v>
      </c>
      <c r="G1453" s="32">
        <v>4.7300000000000004</v>
      </c>
      <c r="H1453" s="32" t="s">
        <v>677</v>
      </c>
      <c r="I1453" s="30" t="s">
        <v>5916</v>
      </c>
      <c r="J1453" s="32" t="s">
        <v>679</v>
      </c>
      <c r="K1453" t="str">
        <f>VLOOKUP(J1453,[1]Sheet1!$B$2:$D$2034,3,0)</f>
        <v>CF</v>
      </c>
      <c r="L1453" t="s">
        <v>100</v>
      </c>
      <c r="M1453" s="32"/>
      <c r="N1453" s="32">
        <v>-0.52200000000000002</v>
      </c>
      <c r="O1453" s="32">
        <v>23.9</v>
      </c>
      <c r="P1453" s="30" t="s">
        <v>36</v>
      </c>
      <c r="Q1453" s="6" t="s">
        <v>2904</v>
      </c>
      <c r="R1453" s="8" t="s">
        <v>1563</v>
      </c>
      <c r="S1453" t="s">
        <v>37</v>
      </c>
    </row>
    <row r="1454" spans="1:19" ht="45" x14ac:dyDescent="0.25">
      <c r="A1454" s="2" t="s">
        <v>5917</v>
      </c>
      <c r="B1454" s="13" t="s">
        <v>5918</v>
      </c>
      <c r="C1454" s="2" t="s">
        <v>5919</v>
      </c>
      <c r="D1454" s="4">
        <f t="shared" si="22"/>
        <v>46168</v>
      </c>
      <c r="E1454" s="5" t="s">
        <v>4637</v>
      </c>
      <c r="F1454" s="2">
        <v>5</v>
      </c>
      <c r="G1454" s="2">
        <v>5</v>
      </c>
      <c r="H1454" s="2" t="s">
        <v>5920</v>
      </c>
      <c r="I1454" s="30" t="s">
        <v>5921</v>
      </c>
      <c r="J1454" s="2" t="s">
        <v>5922</v>
      </c>
      <c r="K1454" t="e">
        <f>VLOOKUP(J1454,[1]Sheet1!$B$2:$D$2034,3,0)</f>
        <v>#N/A</v>
      </c>
      <c r="L1454" s="31" t="s">
        <v>4345</v>
      </c>
      <c r="M1454" s="9" t="s">
        <v>5923</v>
      </c>
      <c r="N1454" s="2">
        <v>0.84</v>
      </c>
      <c r="O1454" s="2">
        <v>92</v>
      </c>
      <c r="P1454" s="30" t="s">
        <v>26</v>
      </c>
      <c r="R1454" s="6" t="s">
        <v>110</v>
      </c>
      <c r="S1454" t="s">
        <v>111</v>
      </c>
    </row>
    <row r="1455" spans="1:19" ht="45" x14ac:dyDescent="0.25">
      <c r="A1455" s="32" t="s">
        <v>5924</v>
      </c>
      <c r="B1455" s="33" t="s">
        <v>5925</v>
      </c>
      <c r="C1455" s="32" t="s">
        <v>5926</v>
      </c>
      <c r="D1455" s="4">
        <f t="shared" si="22"/>
        <v>46168</v>
      </c>
      <c r="E1455" s="5" t="s">
        <v>4637</v>
      </c>
      <c r="F1455" s="32">
        <v>5</v>
      </c>
      <c r="G1455" s="32">
        <v>3.95</v>
      </c>
      <c r="H1455" s="32" t="s">
        <v>4342</v>
      </c>
      <c r="I1455" s="30" t="s">
        <v>5927</v>
      </c>
      <c r="J1455" s="32" t="s">
        <v>4908</v>
      </c>
      <c r="K1455" t="str">
        <f>VLOOKUP(J1455,[1]Sheet1!$B$2:$D$2034,3,0)</f>
        <v>CF</v>
      </c>
      <c r="L1455" s="31" t="s">
        <v>4345</v>
      </c>
      <c r="M1455" s="9" t="s">
        <v>5928</v>
      </c>
      <c r="N1455" s="32">
        <v>0.97499999999999998</v>
      </c>
      <c r="O1455" s="32">
        <v>98.75</v>
      </c>
      <c r="P1455" s="30" t="s">
        <v>26</v>
      </c>
      <c r="Q1455" s="6" t="s">
        <v>4702</v>
      </c>
      <c r="R1455" s="6" t="s">
        <v>69</v>
      </c>
      <c r="S1455" s="6" t="s">
        <v>28</v>
      </c>
    </row>
    <row r="1456" spans="1:19" ht="45" x14ac:dyDescent="0.25">
      <c r="A1456" s="2" t="s">
        <v>5929</v>
      </c>
      <c r="B1456" s="13" t="s">
        <v>5930</v>
      </c>
      <c r="C1456" s="2" t="s">
        <v>5931</v>
      </c>
      <c r="D1456" s="4">
        <f t="shared" si="22"/>
        <v>46168</v>
      </c>
      <c r="E1456" s="5" t="s">
        <v>4637</v>
      </c>
      <c r="F1456" s="2">
        <v>5</v>
      </c>
      <c r="G1456" s="2">
        <v>4.18</v>
      </c>
      <c r="H1456" s="2" t="s">
        <v>4446</v>
      </c>
      <c r="I1456" s="30" t="s">
        <v>5932</v>
      </c>
      <c r="J1456" s="2" t="s">
        <v>4448</v>
      </c>
      <c r="K1456" t="str">
        <f>VLOOKUP(J1456,[1]Sheet1!$B$2:$D$2034,3,0)</f>
        <v>CF</v>
      </c>
      <c r="L1456" s="31" t="s">
        <v>161</v>
      </c>
      <c r="M1456" s="9" t="s">
        <v>5933</v>
      </c>
      <c r="N1456" s="2">
        <v>0.98599999999999999</v>
      </c>
      <c r="O1456" s="2">
        <v>99.3</v>
      </c>
      <c r="P1456" s="30" t="s">
        <v>26</v>
      </c>
      <c r="R1456" s="6" t="s">
        <v>316</v>
      </c>
      <c r="S1456" t="s">
        <v>37</v>
      </c>
    </row>
    <row r="1457" spans="1:19" ht="45" x14ac:dyDescent="0.25">
      <c r="A1457" s="32" t="s">
        <v>5934</v>
      </c>
      <c r="B1457" s="33" t="s">
        <v>5935</v>
      </c>
      <c r="C1457" s="32" t="s">
        <v>5936</v>
      </c>
      <c r="D1457" s="4">
        <f t="shared" si="22"/>
        <v>46168</v>
      </c>
      <c r="E1457" s="5" t="s">
        <v>4637</v>
      </c>
      <c r="F1457" s="32">
        <v>1</v>
      </c>
      <c r="G1457" s="32">
        <v>4.3499999999999996</v>
      </c>
      <c r="H1457" s="32" t="s">
        <v>1291</v>
      </c>
      <c r="I1457" s="30" t="s">
        <v>5937</v>
      </c>
      <c r="J1457" s="32" t="s">
        <v>5404</v>
      </c>
      <c r="K1457" t="str">
        <f>VLOOKUP(J1457,[1]Sheet1!$B$2:$D$2034,3,0)</f>
        <v>NCF</v>
      </c>
      <c r="L1457" t="s">
        <v>68</v>
      </c>
      <c r="M1457" s="32"/>
      <c r="N1457" s="32">
        <v>-0.53900000000000003</v>
      </c>
      <c r="O1457" s="32">
        <v>23.05</v>
      </c>
      <c r="P1457" s="30" t="s">
        <v>36</v>
      </c>
      <c r="Q1457" s="6" t="s">
        <v>1288</v>
      </c>
      <c r="R1457" s="8" t="s">
        <v>155</v>
      </c>
      <c r="S1457" t="s">
        <v>111</v>
      </c>
    </row>
    <row r="1458" spans="1:19" ht="30" x14ac:dyDescent="0.25">
      <c r="A1458" s="32" t="s">
        <v>5938</v>
      </c>
      <c r="B1458" s="33" t="s">
        <v>5939</v>
      </c>
      <c r="C1458" s="32" t="s">
        <v>5940</v>
      </c>
      <c r="D1458" s="4">
        <f t="shared" si="22"/>
        <v>46168</v>
      </c>
      <c r="E1458" s="5" t="s">
        <v>4637</v>
      </c>
      <c r="F1458" s="32">
        <v>5</v>
      </c>
      <c r="G1458" s="32">
        <v>4</v>
      </c>
      <c r="H1458" s="32" t="s">
        <v>389</v>
      </c>
      <c r="I1458" s="30" t="s">
        <v>5941</v>
      </c>
      <c r="J1458" s="32" t="s">
        <v>4662</v>
      </c>
      <c r="K1458" t="str">
        <f>VLOOKUP(J1458,[1]Sheet1!$B$2:$D$2034,3,0)</f>
        <v>NCF</v>
      </c>
      <c r="L1458" t="s">
        <v>392</v>
      </c>
      <c r="M1458" s="9" t="s">
        <v>5942</v>
      </c>
      <c r="N1458" s="32">
        <v>0.90200000000000002</v>
      </c>
      <c r="O1458" s="32">
        <v>95.1</v>
      </c>
      <c r="P1458" s="30" t="s">
        <v>26</v>
      </c>
      <c r="R1458" s="6" t="s">
        <v>128</v>
      </c>
      <c r="S1458" t="s">
        <v>28</v>
      </c>
    </row>
    <row r="1459" spans="1:19" ht="45" x14ac:dyDescent="0.25">
      <c r="A1459" s="32" t="s">
        <v>5943</v>
      </c>
      <c r="B1459" s="33" t="s">
        <v>5944</v>
      </c>
      <c r="C1459" s="32" t="s">
        <v>5945</v>
      </c>
      <c r="D1459" s="4">
        <f t="shared" si="22"/>
        <v>46168</v>
      </c>
      <c r="E1459" s="5" t="s">
        <v>4637</v>
      </c>
      <c r="F1459" s="32">
        <v>5</v>
      </c>
      <c r="G1459" s="32">
        <v>3.95</v>
      </c>
      <c r="H1459" s="32" t="s">
        <v>4342</v>
      </c>
      <c r="I1459" s="30" t="s">
        <v>5946</v>
      </c>
      <c r="J1459" s="32" t="s">
        <v>4908</v>
      </c>
      <c r="K1459" t="str">
        <f>VLOOKUP(J1459,[1]Sheet1!$B$2:$D$2034,3,0)</f>
        <v>CF</v>
      </c>
      <c r="L1459" s="31" t="s">
        <v>4345</v>
      </c>
      <c r="M1459" s="9" t="s">
        <v>5947</v>
      </c>
      <c r="N1459" s="32">
        <v>0.96699999999999997</v>
      </c>
      <c r="O1459" s="32">
        <v>98.35</v>
      </c>
      <c r="P1459" s="30" t="s">
        <v>26</v>
      </c>
      <c r="Q1459" s="6" t="s">
        <v>4702</v>
      </c>
      <c r="R1459" s="6" t="s">
        <v>69</v>
      </c>
      <c r="S1459" s="6" t="s">
        <v>28</v>
      </c>
    </row>
    <row r="1460" spans="1:19" x14ac:dyDescent="0.25">
      <c r="A1460" s="32" t="s">
        <v>5948</v>
      </c>
      <c r="B1460" s="33" t="s">
        <v>5949</v>
      </c>
      <c r="C1460" s="32" t="s">
        <v>5950</v>
      </c>
      <c r="D1460" s="4">
        <f t="shared" si="22"/>
        <v>46169</v>
      </c>
      <c r="E1460" s="5" t="s">
        <v>4637</v>
      </c>
      <c r="F1460" s="32">
        <v>1</v>
      </c>
      <c r="G1460" s="32">
        <v>4.29</v>
      </c>
      <c r="H1460" s="32" t="s">
        <v>4969</v>
      </c>
      <c r="I1460" s="30" t="s">
        <v>5951</v>
      </c>
      <c r="J1460" s="32" t="s">
        <v>4971</v>
      </c>
      <c r="K1460" t="str">
        <f>VLOOKUP(J1460,[1]Sheet1!$B$2:$D$2034,3,0)</f>
        <v>CF</v>
      </c>
      <c r="L1460" t="s">
        <v>118</v>
      </c>
      <c r="M1460" s="32"/>
      <c r="N1460" s="32">
        <v>-0.27600000000000002</v>
      </c>
      <c r="O1460" s="32">
        <v>36.200000000000003</v>
      </c>
      <c r="P1460" s="30" t="s">
        <v>36</v>
      </c>
      <c r="Q1460" s="24" t="s">
        <v>1476</v>
      </c>
      <c r="R1460" s="8" t="s">
        <v>155</v>
      </c>
      <c r="S1460" t="s">
        <v>111</v>
      </c>
    </row>
    <row r="1461" spans="1:19" x14ac:dyDescent="0.25">
      <c r="A1461" s="32" t="s">
        <v>5952</v>
      </c>
      <c r="B1461" s="33" t="s">
        <v>5953</v>
      </c>
      <c r="C1461" s="32" t="s">
        <v>5954</v>
      </c>
      <c r="D1461" s="4">
        <f t="shared" si="22"/>
        <v>46169</v>
      </c>
      <c r="E1461" s="5" t="s">
        <v>4637</v>
      </c>
      <c r="F1461" s="32">
        <v>1</v>
      </c>
      <c r="G1461" s="32">
        <v>2.31</v>
      </c>
      <c r="H1461" s="32" t="s">
        <v>266</v>
      </c>
      <c r="I1461" s="30" t="s">
        <v>5955</v>
      </c>
      <c r="J1461" s="32" t="s">
        <v>268</v>
      </c>
      <c r="K1461" t="str">
        <f>VLOOKUP(J1461,[1]Sheet1!$B$2:$D$2034,3,0)</f>
        <v>NCF from C5</v>
      </c>
      <c r="L1461" t="s">
        <v>269</v>
      </c>
      <c r="M1461" s="32"/>
      <c r="N1461" s="32">
        <v>-0.42099999999999999</v>
      </c>
      <c r="O1461" s="32">
        <v>28.95</v>
      </c>
      <c r="P1461" s="30" t="s">
        <v>36</v>
      </c>
      <c r="Q1461" s="24" t="s">
        <v>1992</v>
      </c>
      <c r="R1461" s="35" t="s">
        <v>2914</v>
      </c>
      <c r="S1461" t="s">
        <v>28</v>
      </c>
    </row>
    <row r="1462" spans="1:19" x14ac:dyDescent="0.25">
      <c r="A1462" s="32" t="s">
        <v>2713</v>
      </c>
      <c r="B1462" s="33" t="s">
        <v>5956</v>
      </c>
      <c r="C1462" s="32" t="s">
        <v>5957</v>
      </c>
      <c r="D1462" s="4">
        <f t="shared" si="22"/>
        <v>46169</v>
      </c>
      <c r="E1462" s="5" t="s">
        <v>4637</v>
      </c>
      <c r="F1462" s="32">
        <v>2</v>
      </c>
      <c r="G1462" s="32">
        <v>3.94</v>
      </c>
      <c r="H1462" s="32" t="s">
        <v>1156</v>
      </c>
      <c r="I1462" s="30" t="s">
        <v>5958</v>
      </c>
      <c r="J1462" s="32" t="s">
        <v>83</v>
      </c>
      <c r="K1462" t="str">
        <f>VLOOKUP(J1462,[1]Sheet1!$B$2:$D$2034,3,0)</f>
        <v>NCF</v>
      </c>
      <c r="L1462" t="s">
        <v>68</v>
      </c>
      <c r="M1462" s="9" t="s">
        <v>5959</v>
      </c>
      <c r="N1462" s="32">
        <v>0.20200000000000001</v>
      </c>
      <c r="O1462" s="32">
        <v>60.1</v>
      </c>
      <c r="P1462" s="30" t="s">
        <v>36</v>
      </c>
      <c r="Q1462" s="24" t="s">
        <v>2181</v>
      </c>
      <c r="R1462" s="8" t="s">
        <v>62</v>
      </c>
      <c r="S1462" t="s">
        <v>37</v>
      </c>
    </row>
    <row r="1463" spans="1:19" x14ac:dyDescent="0.25">
      <c r="A1463" s="32"/>
      <c r="B1463" s="33" t="s">
        <v>5960</v>
      </c>
      <c r="C1463" s="32" t="s">
        <v>5961</v>
      </c>
      <c r="D1463" s="4">
        <f t="shared" si="22"/>
        <v>46169</v>
      </c>
      <c r="E1463" s="5" t="s">
        <v>4637</v>
      </c>
      <c r="F1463" s="32">
        <v>5</v>
      </c>
      <c r="G1463" s="32">
        <v>4.62</v>
      </c>
      <c r="H1463" s="32" t="s">
        <v>4802</v>
      </c>
      <c r="I1463" s="30" t="s">
        <v>5962</v>
      </c>
      <c r="J1463" s="32" t="s">
        <v>4804</v>
      </c>
      <c r="K1463" t="str">
        <f>VLOOKUP(J1463,[1]Sheet1!$B$2:$D$2034,3,0)</f>
        <v>CF</v>
      </c>
      <c r="L1463" t="s">
        <v>35</v>
      </c>
      <c r="M1463" s="32"/>
      <c r="N1463" s="32">
        <v>0.82299999999999995</v>
      </c>
      <c r="O1463" s="32">
        <v>91.15</v>
      </c>
      <c r="P1463" s="103" t="s">
        <v>26</v>
      </c>
      <c r="Q1463" s="24" t="s">
        <v>4702</v>
      </c>
      <c r="R1463" s="6" t="s">
        <v>69</v>
      </c>
      <c r="S1463" s="6" t="s">
        <v>28</v>
      </c>
    </row>
    <row r="1464" spans="1:19" ht="30" x14ac:dyDescent="0.25">
      <c r="A1464" s="32" t="s">
        <v>5963</v>
      </c>
      <c r="B1464" s="33" t="s">
        <v>5964</v>
      </c>
      <c r="C1464" s="32" t="s">
        <v>5965</v>
      </c>
      <c r="D1464" s="4">
        <f t="shared" si="22"/>
        <v>46169</v>
      </c>
      <c r="E1464" s="5" t="s">
        <v>4637</v>
      </c>
      <c r="F1464" s="32">
        <v>5</v>
      </c>
      <c r="G1464" s="32">
        <v>4.41</v>
      </c>
      <c r="H1464" s="32" t="s">
        <v>1079</v>
      </c>
      <c r="I1464" s="30" t="s">
        <v>5966</v>
      </c>
      <c r="J1464" s="32" t="s">
        <v>4653</v>
      </c>
      <c r="K1464" t="str">
        <f>VLOOKUP(J1464,[1]Sheet1!$B$2:$D$2034,3,0)</f>
        <v>CF</v>
      </c>
      <c r="L1464" t="s">
        <v>68</v>
      </c>
      <c r="M1464" s="32"/>
      <c r="N1464" s="32">
        <v>0.90700000000000003</v>
      </c>
      <c r="O1464" s="32">
        <v>95.35</v>
      </c>
      <c r="P1464" s="103" t="s">
        <v>26</v>
      </c>
      <c r="Q1464" s="24" t="s">
        <v>4702</v>
      </c>
      <c r="R1464" s="6" t="s">
        <v>69</v>
      </c>
      <c r="S1464" s="6" t="s">
        <v>28</v>
      </c>
    </row>
    <row r="1465" spans="1:19" x14ac:dyDescent="0.25">
      <c r="A1465" s="32"/>
      <c r="B1465" s="33" t="s">
        <v>5967</v>
      </c>
      <c r="C1465" s="32" t="s">
        <v>5968</v>
      </c>
      <c r="D1465" s="4">
        <f t="shared" si="22"/>
        <v>46169</v>
      </c>
      <c r="E1465" s="5" t="s">
        <v>4637</v>
      </c>
      <c r="F1465" s="32">
        <v>5</v>
      </c>
      <c r="G1465" s="32">
        <v>3.94</v>
      </c>
      <c r="H1465" s="32" t="s">
        <v>1156</v>
      </c>
      <c r="I1465" s="30" t="s">
        <v>5969</v>
      </c>
      <c r="J1465" s="32" t="s">
        <v>83</v>
      </c>
      <c r="K1465" t="str">
        <f>VLOOKUP(J1465,[1]Sheet1!$B$2:$D$2034,3,0)</f>
        <v>NCF</v>
      </c>
      <c r="L1465" t="s">
        <v>68</v>
      </c>
      <c r="M1465" s="32"/>
      <c r="N1465" s="32">
        <v>0.54</v>
      </c>
      <c r="O1465" s="32">
        <v>77</v>
      </c>
      <c r="P1465" s="103" t="s">
        <v>26</v>
      </c>
      <c r="Q1465" s="24" t="s">
        <v>4702</v>
      </c>
      <c r="R1465" s="6" t="s">
        <v>162</v>
      </c>
      <c r="S1465" s="6" t="s">
        <v>28</v>
      </c>
    </row>
    <row r="1466" spans="1:19" ht="30" x14ac:dyDescent="0.25">
      <c r="A1466" s="32"/>
      <c r="B1466" s="33" t="s">
        <v>5970</v>
      </c>
      <c r="C1466" s="32" t="s">
        <v>5971</v>
      </c>
      <c r="D1466" s="4">
        <f t="shared" si="22"/>
        <v>46169</v>
      </c>
      <c r="E1466" s="5" t="s">
        <v>4637</v>
      </c>
      <c r="F1466" s="32">
        <v>1</v>
      </c>
      <c r="G1466" s="32">
        <v>3.39</v>
      </c>
      <c r="H1466" s="32" t="s">
        <v>433</v>
      </c>
      <c r="I1466" s="30" t="s">
        <v>5972</v>
      </c>
      <c r="J1466" s="32" t="s">
        <v>5973</v>
      </c>
      <c r="K1466" t="str">
        <f>VLOOKUP(J1466,[1]Sheet1!$B$2:$D$2034,3,0)</f>
        <v>NCF</v>
      </c>
      <c r="L1466" t="str">
        <f>VLOOKUP(J1466,[2]Sheet1!$B$2:$H$2222,7,0)</f>
        <v>TARGET DAMASK SHEET SET</v>
      </c>
      <c r="M1466" s="32"/>
      <c r="N1466" s="32">
        <v>-0.45800000000000002</v>
      </c>
      <c r="O1466" s="32">
        <v>27.1</v>
      </c>
      <c r="P1466" s="30" t="s">
        <v>36</v>
      </c>
      <c r="Q1466" s="24" t="s">
        <v>1540</v>
      </c>
      <c r="R1466" s="8" t="s">
        <v>45</v>
      </c>
      <c r="S1466" t="s">
        <v>37</v>
      </c>
    </row>
    <row r="1467" spans="1:19" x14ac:dyDescent="0.25">
      <c r="A1467" s="32" t="s">
        <v>5974</v>
      </c>
      <c r="B1467" s="33" t="s">
        <v>5975</v>
      </c>
      <c r="C1467" s="32" t="s">
        <v>5976</v>
      </c>
      <c r="D1467" s="4">
        <f t="shared" si="22"/>
        <v>46169</v>
      </c>
      <c r="E1467" s="5" t="s">
        <v>4637</v>
      </c>
      <c r="F1467" s="32">
        <v>5</v>
      </c>
      <c r="G1467" s="32">
        <v>4.41</v>
      </c>
      <c r="H1467" s="32" t="s">
        <v>1079</v>
      </c>
      <c r="I1467" s="30" t="s">
        <v>5977</v>
      </c>
      <c r="J1467" s="32" t="s">
        <v>4653</v>
      </c>
      <c r="K1467" t="str">
        <f>VLOOKUP(J1467,[1]Sheet1!$B$2:$D$2034,3,0)</f>
        <v>CF</v>
      </c>
      <c r="L1467" t="s">
        <v>68</v>
      </c>
      <c r="M1467" s="32"/>
      <c r="N1467" s="32">
        <v>0.82699999999999996</v>
      </c>
      <c r="O1467" s="32">
        <v>91.35</v>
      </c>
      <c r="P1467" s="103" t="s">
        <v>26</v>
      </c>
      <c r="Q1467" s="24" t="s">
        <v>4702</v>
      </c>
      <c r="R1467" s="6" t="s">
        <v>69</v>
      </c>
      <c r="S1467" s="6" t="s">
        <v>28</v>
      </c>
    </row>
    <row r="1468" spans="1:19" x14ac:dyDescent="0.25">
      <c r="A1468" s="32"/>
      <c r="B1468" s="33" t="s">
        <v>5978</v>
      </c>
      <c r="C1468" s="32" t="s">
        <v>5979</v>
      </c>
      <c r="D1468" s="4">
        <f t="shared" si="22"/>
        <v>46169</v>
      </c>
      <c r="E1468" s="5" t="s">
        <v>4637</v>
      </c>
      <c r="F1468" s="32">
        <v>1</v>
      </c>
      <c r="G1468" s="32">
        <v>3.94</v>
      </c>
      <c r="H1468" s="32" t="s">
        <v>1156</v>
      </c>
      <c r="I1468" s="30" t="s">
        <v>5980</v>
      </c>
      <c r="J1468" s="32" t="s">
        <v>83</v>
      </c>
      <c r="K1468" t="str">
        <f>VLOOKUP(J1468,[1]Sheet1!$B$2:$D$2034,3,0)</f>
        <v>NCF</v>
      </c>
      <c r="L1468" t="s">
        <v>68</v>
      </c>
      <c r="M1468" s="32"/>
      <c r="N1468" s="32">
        <v>-0.40200000000000002</v>
      </c>
      <c r="O1468" s="32">
        <v>29.9</v>
      </c>
      <c r="P1468" s="30" t="s">
        <v>36</v>
      </c>
      <c r="Q1468" s="6" t="s">
        <v>2181</v>
      </c>
      <c r="R1468" s="8" t="s">
        <v>155</v>
      </c>
      <c r="S1468" t="s">
        <v>111</v>
      </c>
    </row>
    <row r="1469" spans="1:19" x14ac:dyDescent="0.25">
      <c r="A1469" s="32"/>
      <c r="B1469" s="33" t="s">
        <v>5981</v>
      </c>
      <c r="C1469" s="32" t="s">
        <v>5982</v>
      </c>
      <c r="D1469" s="4">
        <f t="shared" si="22"/>
        <v>46169</v>
      </c>
      <c r="E1469" s="5" t="s">
        <v>4637</v>
      </c>
      <c r="F1469" s="32">
        <v>5</v>
      </c>
      <c r="G1469" s="32">
        <v>4.1900000000000004</v>
      </c>
      <c r="H1469" s="32" t="s">
        <v>5983</v>
      </c>
      <c r="I1469" s="30" t="s">
        <v>5984</v>
      </c>
      <c r="J1469" s="32" t="s">
        <v>5985</v>
      </c>
      <c r="K1469" t="str">
        <f>VLOOKUP(J1469,[1]Sheet1!$B$2:$D$2034,3,0)</f>
        <v>CF</v>
      </c>
      <c r="L1469" t="s">
        <v>35</v>
      </c>
      <c r="M1469" s="32"/>
      <c r="N1469" s="32">
        <v>0.72099999999999997</v>
      </c>
      <c r="O1469" s="32">
        <v>86.05</v>
      </c>
      <c r="P1469" s="30" t="s">
        <v>26</v>
      </c>
      <c r="Q1469" s="6" t="s">
        <v>4702</v>
      </c>
      <c r="R1469" s="6" t="s">
        <v>69</v>
      </c>
      <c r="S1469" s="6" t="s">
        <v>28</v>
      </c>
    </row>
    <row r="1470" spans="1:19" x14ac:dyDescent="0.25">
      <c r="A1470" s="32"/>
      <c r="B1470" s="33" t="s">
        <v>5986</v>
      </c>
      <c r="C1470" s="32" t="s">
        <v>5987</v>
      </c>
      <c r="D1470" s="4">
        <f t="shared" si="22"/>
        <v>46169</v>
      </c>
      <c r="E1470" s="5" t="s">
        <v>4637</v>
      </c>
      <c r="F1470" s="32">
        <v>5</v>
      </c>
      <c r="G1470" s="32">
        <v>4.5</v>
      </c>
      <c r="H1470" s="32" t="s">
        <v>911</v>
      </c>
      <c r="I1470" s="30" t="s">
        <v>5988</v>
      </c>
      <c r="J1470" s="32" t="s">
        <v>5794</v>
      </c>
      <c r="K1470" t="str">
        <f>VLOOKUP(J1470,[1]Sheet1!$B$2:$D$2034,3,0)</f>
        <v>CF</v>
      </c>
      <c r="L1470" t="s">
        <v>25</v>
      </c>
      <c r="M1470" s="32"/>
      <c r="N1470" s="32">
        <v>0.77200000000000002</v>
      </c>
      <c r="O1470" s="32">
        <v>88.6</v>
      </c>
      <c r="P1470" s="30" t="s">
        <v>26</v>
      </c>
      <c r="R1470" s="6" t="s">
        <v>316</v>
      </c>
      <c r="S1470" t="s">
        <v>37</v>
      </c>
    </row>
    <row r="1471" spans="1:19" x14ac:dyDescent="0.25">
      <c r="A1471" s="32" t="s">
        <v>5989</v>
      </c>
      <c r="B1471" s="33" t="s">
        <v>5990</v>
      </c>
      <c r="C1471" s="32" t="s">
        <v>5991</v>
      </c>
      <c r="D1471" s="4">
        <f t="shared" si="22"/>
        <v>46169</v>
      </c>
      <c r="E1471" s="5" t="s">
        <v>4637</v>
      </c>
      <c r="F1471" s="32">
        <v>5</v>
      </c>
      <c r="G1471" s="32">
        <v>4.53</v>
      </c>
      <c r="H1471" s="32" t="s">
        <v>74</v>
      </c>
      <c r="I1471" s="30" t="s">
        <v>5992</v>
      </c>
      <c r="J1471" s="32" t="s">
        <v>4649</v>
      </c>
      <c r="K1471" t="str">
        <f>VLOOKUP(J1471,[1]Sheet1!$B$2:$D$2034,3,0)</f>
        <v>NCF</v>
      </c>
      <c r="L1471" t="s">
        <v>77</v>
      </c>
      <c r="M1471" s="32"/>
      <c r="N1471" s="32">
        <v>0.47499999999999998</v>
      </c>
      <c r="O1471" s="32">
        <v>73.75</v>
      </c>
      <c r="P1471" s="30" t="s">
        <v>26</v>
      </c>
      <c r="Q1471" s="6" t="s">
        <v>4702</v>
      </c>
      <c r="R1471" s="6" t="s">
        <v>162</v>
      </c>
      <c r="S1471" s="6" t="s">
        <v>28</v>
      </c>
    </row>
    <row r="1472" spans="1:19" x14ac:dyDescent="0.25">
      <c r="A1472" s="32" t="s">
        <v>129</v>
      </c>
      <c r="B1472" s="33" t="s">
        <v>129</v>
      </c>
      <c r="C1472" s="32" t="s">
        <v>5993</v>
      </c>
      <c r="D1472" s="4">
        <f t="shared" si="22"/>
        <v>46169</v>
      </c>
      <c r="E1472" s="5" t="s">
        <v>4637</v>
      </c>
      <c r="F1472" s="32">
        <v>3</v>
      </c>
      <c r="G1472" s="32">
        <v>4.41</v>
      </c>
      <c r="H1472" s="32" t="s">
        <v>1079</v>
      </c>
      <c r="I1472" s="30" t="s">
        <v>5994</v>
      </c>
      <c r="J1472" s="32" t="s">
        <v>4653</v>
      </c>
      <c r="K1472" t="str">
        <f>VLOOKUP(J1472,[1]Sheet1!$B$2:$D$2034,3,0)</f>
        <v>CF</v>
      </c>
      <c r="L1472" t="s">
        <v>68</v>
      </c>
      <c r="M1472" s="32"/>
      <c r="N1472" s="32">
        <v>0</v>
      </c>
      <c r="O1472" s="32">
        <v>50</v>
      </c>
      <c r="P1472" s="30" t="s">
        <v>36</v>
      </c>
      <c r="Q1472" s="6" t="s">
        <v>1509</v>
      </c>
      <c r="R1472" s="8" t="s">
        <v>45</v>
      </c>
      <c r="S1472" t="s">
        <v>37</v>
      </c>
    </row>
    <row r="1473" spans="1:19" x14ac:dyDescent="0.25">
      <c r="A1473" s="32" t="s">
        <v>5995</v>
      </c>
      <c r="B1473" s="33" t="s">
        <v>5996</v>
      </c>
      <c r="C1473" s="32" t="s">
        <v>5997</v>
      </c>
      <c r="D1473" s="4">
        <f t="shared" si="22"/>
        <v>46169</v>
      </c>
      <c r="E1473" s="5" t="s">
        <v>4637</v>
      </c>
      <c r="F1473" s="32">
        <v>1</v>
      </c>
      <c r="G1473" s="32">
        <v>4.41</v>
      </c>
      <c r="H1473" s="32" t="s">
        <v>1079</v>
      </c>
      <c r="I1473" s="30" t="s">
        <v>5998</v>
      </c>
      <c r="J1473" s="32" t="s">
        <v>4653</v>
      </c>
      <c r="K1473" t="str">
        <f>VLOOKUP(J1473,[1]Sheet1!$B$2:$D$2034,3,0)</f>
        <v>CF</v>
      </c>
      <c r="L1473" t="s">
        <v>68</v>
      </c>
      <c r="M1473" s="9" t="s">
        <v>5999</v>
      </c>
      <c r="N1473" s="32">
        <v>0</v>
      </c>
      <c r="O1473" s="32">
        <v>50</v>
      </c>
      <c r="P1473" s="30" t="s">
        <v>36</v>
      </c>
      <c r="Q1473" s="6" t="s">
        <v>440</v>
      </c>
      <c r="R1473" s="8" t="s">
        <v>440</v>
      </c>
      <c r="S1473" t="s">
        <v>37</v>
      </c>
    </row>
    <row r="1474" spans="1:19" ht="30" x14ac:dyDescent="0.25">
      <c r="A1474" s="32" t="s">
        <v>6000</v>
      </c>
      <c r="B1474" s="33" t="s">
        <v>6001</v>
      </c>
      <c r="C1474" s="32" t="s">
        <v>6002</v>
      </c>
      <c r="D1474" s="4">
        <f t="shared" ref="D1474:D1537" si="23">DATEVALUE(LEFT(C1474,10))</f>
        <v>46169</v>
      </c>
      <c r="E1474" s="5" t="s">
        <v>4637</v>
      </c>
      <c r="F1474" s="32">
        <v>3</v>
      </c>
      <c r="G1474" s="32">
        <v>4.41</v>
      </c>
      <c r="H1474" s="32" t="s">
        <v>1079</v>
      </c>
      <c r="I1474" s="30" t="s">
        <v>6003</v>
      </c>
      <c r="J1474" s="32" t="s">
        <v>4653</v>
      </c>
      <c r="K1474" t="str">
        <f>VLOOKUP(J1474,[1]Sheet1!$B$2:$D$2034,3,0)</f>
        <v>CF</v>
      </c>
      <c r="L1474" t="s">
        <v>68</v>
      </c>
      <c r="M1474" s="9" t="s">
        <v>6004</v>
      </c>
      <c r="N1474" s="32">
        <v>0.95599999999999996</v>
      </c>
      <c r="O1474" s="32">
        <v>97.8</v>
      </c>
      <c r="P1474" s="30" t="s">
        <v>36</v>
      </c>
      <c r="Q1474" s="24" t="s">
        <v>84</v>
      </c>
      <c r="R1474" s="8" t="s">
        <v>84</v>
      </c>
      <c r="S1474" s="24" t="s">
        <v>37</v>
      </c>
    </row>
    <row r="1475" spans="1:19" ht="45" x14ac:dyDescent="0.25">
      <c r="A1475" s="32" t="s">
        <v>6005</v>
      </c>
      <c r="B1475" s="33" t="s">
        <v>6006</v>
      </c>
      <c r="C1475" s="32" t="s">
        <v>6007</v>
      </c>
      <c r="D1475" s="4">
        <f t="shared" si="23"/>
        <v>46169</v>
      </c>
      <c r="E1475" s="5" t="s">
        <v>4637</v>
      </c>
      <c r="F1475" s="32">
        <v>5</v>
      </c>
      <c r="G1475" s="32">
        <v>4.66</v>
      </c>
      <c r="H1475" s="32" t="s">
        <v>637</v>
      </c>
      <c r="I1475" s="30" t="s">
        <v>6008</v>
      </c>
      <c r="J1475" s="32" t="s">
        <v>5200</v>
      </c>
      <c r="K1475" t="str">
        <f>VLOOKUP(J1475,[1]Sheet1!$B$2:$D$2034,3,0)</f>
        <v>CF</v>
      </c>
      <c r="L1475" t="s">
        <v>77</v>
      </c>
      <c r="M1475" s="9" t="s">
        <v>6009</v>
      </c>
      <c r="N1475" s="32">
        <v>0.90800000000000003</v>
      </c>
      <c r="O1475" s="32">
        <v>95.4</v>
      </c>
      <c r="P1475" s="103" t="s">
        <v>26</v>
      </c>
      <c r="Q1475" s="24"/>
      <c r="R1475" s="6" t="s">
        <v>53</v>
      </c>
      <c r="S1475" t="s">
        <v>28</v>
      </c>
    </row>
    <row r="1476" spans="1:19" ht="45" x14ac:dyDescent="0.25">
      <c r="A1476" s="2" t="s">
        <v>6010</v>
      </c>
      <c r="B1476" s="13" t="s">
        <v>6011</v>
      </c>
      <c r="C1476" s="2" t="s">
        <v>6012</v>
      </c>
      <c r="D1476" s="4">
        <f t="shared" si="23"/>
        <v>46169</v>
      </c>
      <c r="E1476" s="5" t="s">
        <v>4637</v>
      </c>
      <c r="F1476" s="2">
        <v>5</v>
      </c>
      <c r="G1476" s="2">
        <v>3</v>
      </c>
      <c r="H1476" s="2" t="s">
        <v>5320</v>
      </c>
      <c r="I1476" s="30" t="s">
        <v>6013</v>
      </c>
      <c r="J1476" s="2" t="s">
        <v>5322</v>
      </c>
      <c r="K1476" t="e">
        <f>VLOOKUP(J1476,[1]Sheet1!$B$2:$D$2034,3,0)</f>
        <v>#N/A</v>
      </c>
      <c r="L1476" s="31" t="s">
        <v>4345</v>
      </c>
      <c r="M1476" s="9" t="s">
        <v>6014</v>
      </c>
      <c r="N1476" s="2">
        <v>0.93799999999999994</v>
      </c>
      <c r="O1476" s="2">
        <v>96.9</v>
      </c>
      <c r="P1476" s="103" t="s">
        <v>26</v>
      </c>
      <c r="Q1476" s="24"/>
      <c r="R1476" s="6" t="s">
        <v>2483</v>
      </c>
      <c r="S1476" t="s">
        <v>4717</v>
      </c>
    </row>
    <row r="1477" spans="1:19" ht="60" x14ac:dyDescent="0.25">
      <c r="A1477" s="32" t="s">
        <v>6015</v>
      </c>
      <c r="B1477" s="33" t="s">
        <v>6016</v>
      </c>
      <c r="C1477" s="32" t="s">
        <v>6017</v>
      </c>
      <c r="D1477" s="4">
        <f t="shared" si="23"/>
        <v>46169</v>
      </c>
      <c r="E1477" s="5" t="s">
        <v>4637</v>
      </c>
      <c r="F1477" s="32">
        <v>5</v>
      </c>
      <c r="G1477" s="32">
        <v>4.41</v>
      </c>
      <c r="H1477" s="32" t="s">
        <v>1079</v>
      </c>
      <c r="I1477" s="30" t="s">
        <v>6018</v>
      </c>
      <c r="J1477" s="32" t="s">
        <v>4653</v>
      </c>
      <c r="K1477" t="str">
        <f>VLOOKUP(J1477,[1]Sheet1!$B$2:$D$2034,3,0)</f>
        <v>CF</v>
      </c>
      <c r="L1477" t="s">
        <v>68</v>
      </c>
      <c r="M1477" s="32"/>
      <c r="N1477" s="32">
        <v>0.98699999999999999</v>
      </c>
      <c r="O1477" s="32">
        <v>99.35</v>
      </c>
      <c r="P1477" s="103" t="s">
        <v>26</v>
      </c>
      <c r="Q1477" s="24" t="s">
        <v>4937</v>
      </c>
      <c r="R1477" s="34" t="s">
        <v>4938</v>
      </c>
      <c r="S1477" s="24" t="s">
        <v>37</v>
      </c>
    </row>
    <row r="1478" spans="1:19" x14ac:dyDescent="0.25">
      <c r="A1478" s="32"/>
      <c r="B1478" s="33" t="s">
        <v>6019</v>
      </c>
      <c r="C1478" s="32" t="s">
        <v>6020</v>
      </c>
      <c r="D1478" s="4">
        <f t="shared" si="23"/>
        <v>46169</v>
      </c>
      <c r="E1478" s="5" t="s">
        <v>4637</v>
      </c>
      <c r="F1478" s="32">
        <v>1</v>
      </c>
      <c r="G1478" s="32">
        <v>4.53</v>
      </c>
      <c r="H1478" s="32" t="s">
        <v>74</v>
      </c>
      <c r="I1478" s="30" t="s">
        <v>6021</v>
      </c>
      <c r="J1478" s="32" t="s">
        <v>4649</v>
      </c>
      <c r="K1478" t="str">
        <f>VLOOKUP(J1478,[1]Sheet1!$B$2:$D$2034,3,0)</f>
        <v>NCF</v>
      </c>
      <c r="L1478" t="s">
        <v>77</v>
      </c>
      <c r="M1478" s="32"/>
      <c r="N1478" s="32">
        <v>0.36099999999999999</v>
      </c>
      <c r="O1478" s="32">
        <v>68.05</v>
      </c>
      <c r="P1478" s="30" t="s">
        <v>36</v>
      </c>
      <c r="Q1478" s="6" t="s">
        <v>5211</v>
      </c>
      <c r="R1478" s="8" t="s">
        <v>6022</v>
      </c>
      <c r="S1478" t="s">
        <v>37</v>
      </c>
    </row>
    <row r="1479" spans="1:19" ht="60" x14ac:dyDescent="0.25">
      <c r="A1479" s="32" t="s">
        <v>6023</v>
      </c>
      <c r="B1479" s="33" t="s">
        <v>6024</v>
      </c>
      <c r="C1479" s="32" t="s">
        <v>6025</v>
      </c>
      <c r="D1479" s="4">
        <f t="shared" si="23"/>
        <v>46169</v>
      </c>
      <c r="E1479" s="5" t="s">
        <v>4637</v>
      </c>
      <c r="F1479" s="32">
        <v>2</v>
      </c>
      <c r="G1479" s="32">
        <v>3.85</v>
      </c>
      <c r="H1479" s="32" t="s">
        <v>5050</v>
      </c>
      <c r="I1479" s="30" t="s">
        <v>6026</v>
      </c>
      <c r="J1479" s="32" t="s">
        <v>5052</v>
      </c>
      <c r="K1479" t="str">
        <f>VLOOKUP(J1479,[1]Sheet1!$B$2:$D$2034,3,0)</f>
        <v>CF</v>
      </c>
      <c r="L1479" t="s">
        <v>35</v>
      </c>
      <c r="M1479" s="9" t="s">
        <v>6027</v>
      </c>
      <c r="N1479" s="32">
        <v>0.94399999999999995</v>
      </c>
      <c r="O1479" s="32">
        <v>97.2</v>
      </c>
      <c r="P1479" s="30" t="s">
        <v>36</v>
      </c>
      <c r="Q1479" s="6" t="s">
        <v>1481</v>
      </c>
      <c r="R1479" s="8" t="s">
        <v>45</v>
      </c>
      <c r="S1479" t="s">
        <v>37</v>
      </c>
    </row>
    <row r="1480" spans="1:19" ht="30" x14ac:dyDescent="0.25">
      <c r="A1480" s="32"/>
      <c r="B1480" s="33" t="s">
        <v>6028</v>
      </c>
      <c r="C1480" s="32" t="s">
        <v>6029</v>
      </c>
      <c r="D1480" s="4">
        <f t="shared" si="23"/>
        <v>46169</v>
      </c>
      <c r="E1480" s="5" t="s">
        <v>4637</v>
      </c>
      <c r="F1480" s="32">
        <v>3</v>
      </c>
      <c r="G1480" s="32">
        <v>3.95</v>
      </c>
      <c r="H1480" s="32" t="s">
        <v>4342</v>
      </c>
      <c r="I1480" s="30" t="s">
        <v>6030</v>
      </c>
      <c r="J1480" s="32" t="s">
        <v>4908</v>
      </c>
      <c r="K1480" t="str">
        <f>VLOOKUP(J1480,[1]Sheet1!$B$2:$D$2034,3,0)</f>
        <v>CF</v>
      </c>
      <c r="L1480" s="31" t="s">
        <v>4345</v>
      </c>
      <c r="M1480" s="9" t="s">
        <v>6031</v>
      </c>
      <c r="N1480" s="32">
        <v>0.872</v>
      </c>
      <c r="O1480" s="32">
        <v>93.6</v>
      </c>
      <c r="P1480" s="30" t="s">
        <v>36</v>
      </c>
      <c r="Q1480" s="6" t="s">
        <v>243</v>
      </c>
      <c r="R1480" s="8" t="s">
        <v>243</v>
      </c>
      <c r="S1480" t="s">
        <v>103</v>
      </c>
    </row>
    <row r="1481" spans="1:19" ht="75" x14ac:dyDescent="0.25">
      <c r="A1481" s="32" t="s">
        <v>6032</v>
      </c>
      <c r="B1481" s="33" t="s">
        <v>6033</v>
      </c>
      <c r="C1481" s="32" t="s">
        <v>6034</v>
      </c>
      <c r="D1481" s="4">
        <f t="shared" si="23"/>
        <v>46169</v>
      </c>
      <c r="E1481" s="5" t="s">
        <v>4637</v>
      </c>
      <c r="F1481" s="32">
        <v>1</v>
      </c>
      <c r="G1481" s="32">
        <v>3.94</v>
      </c>
      <c r="H1481" s="32" t="s">
        <v>1156</v>
      </c>
      <c r="I1481" s="30" t="s">
        <v>6035</v>
      </c>
      <c r="J1481" s="32" t="s">
        <v>83</v>
      </c>
      <c r="K1481" t="str">
        <f>VLOOKUP(J1481,[1]Sheet1!$B$2:$D$2034,3,0)</f>
        <v>NCF</v>
      </c>
      <c r="L1481" t="s">
        <v>68</v>
      </c>
      <c r="M1481" s="32"/>
      <c r="N1481" s="32">
        <v>-0.747</v>
      </c>
      <c r="O1481" s="32">
        <v>12.65</v>
      </c>
      <c r="P1481" s="30" t="s">
        <v>36</v>
      </c>
      <c r="Q1481" s="6" t="s">
        <v>3141</v>
      </c>
      <c r="R1481" s="8" t="s">
        <v>84</v>
      </c>
      <c r="S1481" t="s">
        <v>37</v>
      </c>
    </row>
    <row r="1482" spans="1:19" ht="60" x14ac:dyDescent="0.25">
      <c r="A1482" s="32"/>
      <c r="B1482" s="33" t="s">
        <v>6036</v>
      </c>
      <c r="C1482" s="32" t="s">
        <v>6037</v>
      </c>
      <c r="D1482" s="4">
        <f t="shared" si="23"/>
        <v>46169</v>
      </c>
      <c r="E1482" s="5" t="s">
        <v>4637</v>
      </c>
      <c r="F1482" s="32">
        <v>1</v>
      </c>
      <c r="G1482" s="32">
        <v>4.41</v>
      </c>
      <c r="H1482" s="32" t="s">
        <v>1079</v>
      </c>
      <c r="I1482" s="30" t="s">
        <v>6038</v>
      </c>
      <c r="J1482" s="32" t="s">
        <v>4653</v>
      </c>
      <c r="K1482" t="str">
        <f>VLOOKUP(J1482,[1]Sheet1!$B$2:$D$2034,3,0)</f>
        <v>CF</v>
      </c>
      <c r="L1482" t="s">
        <v>68</v>
      </c>
      <c r="M1482" s="32"/>
      <c r="N1482" s="32">
        <v>-0.93500000000000005</v>
      </c>
      <c r="O1482" s="32">
        <v>3.25</v>
      </c>
      <c r="P1482" s="30" t="s">
        <v>36</v>
      </c>
      <c r="Q1482" s="6" t="s">
        <v>3141</v>
      </c>
      <c r="R1482" s="8" t="s">
        <v>2763</v>
      </c>
      <c r="S1482" t="s">
        <v>103</v>
      </c>
    </row>
    <row r="1483" spans="1:19" ht="90" x14ac:dyDescent="0.25">
      <c r="A1483" s="32" t="s">
        <v>6039</v>
      </c>
      <c r="B1483" s="33" t="s">
        <v>6040</v>
      </c>
      <c r="C1483" s="32" t="s">
        <v>6041</v>
      </c>
      <c r="D1483" s="4">
        <f t="shared" si="23"/>
        <v>46169</v>
      </c>
      <c r="E1483" s="5" t="s">
        <v>4637</v>
      </c>
      <c r="F1483" s="32">
        <v>4</v>
      </c>
      <c r="G1483" s="32">
        <v>4.42</v>
      </c>
      <c r="H1483" s="32" t="s">
        <v>6042</v>
      </c>
      <c r="I1483" s="30" t="s">
        <v>6043</v>
      </c>
      <c r="J1483" s="32" t="s">
        <v>6044</v>
      </c>
      <c r="K1483" t="str">
        <f>VLOOKUP(J1483,[1]Sheet1!$B$2:$D$2034,3,0)</f>
        <v>NCF</v>
      </c>
      <c r="L1483" t="s">
        <v>60</v>
      </c>
      <c r="M1483" s="32"/>
      <c r="N1483" s="32">
        <v>0.98299999999999998</v>
      </c>
      <c r="O1483" s="32">
        <v>99.15</v>
      </c>
      <c r="P1483" s="30" t="s">
        <v>26</v>
      </c>
      <c r="R1483" s="6" t="s">
        <v>2483</v>
      </c>
      <c r="S1483" t="s">
        <v>28</v>
      </c>
    </row>
    <row r="1484" spans="1:19" x14ac:dyDescent="0.25">
      <c r="A1484" s="32"/>
      <c r="B1484" s="33" t="s">
        <v>6045</v>
      </c>
      <c r="C1484" s="32" t="s">
        <v>6046</v>
      </c>
      <c r="D1484" s="4">
        <f t="shared" si="23"/>
        <v>46170</v>
      </c>
      <c r="E1484" s="5" t="s">
        <v>4637</v>
      </c>
      <c r="F1484" s="32">
        <v>1</v>
      </c>
      <c r="G1484" s="32">
        <v>4.41</v>
      </c>
      <c r="H1484" s="32" t="s">
        <v>1079</v>
      </c>
      <c r="I1484" s="30" t="s">
        <v>6047</v>
      </c>
      <c r="J1484" s="32" t="s">
        <v>4653</v>
      </c>
      <c r="K1484" t="str">
        <f>VLOOKUP(J1484,[1]Sheet1!$B$2:$D$2034,3,0)</f>
        <v>CF</v>
      </c>
      <c r="L1484" t="s">
        <v>68</v>
      </c>
      <c r="M1484" s="32"/>
      <c r="N1484" s="32">
        <v>-0.27100000000000002</v>
      </c>
      <c r="O1484" s="32">
        <v>36.450000000000003</v>
      </c>
      <c r="P1484" s="30" t="s">
        <v>36</v>
      </c>
      <c r="Q1484" s="6" t="s">
        <v>1556</v>
      </c>
      <c r="R1484" s="26" t="s">
        <v>1563</v>
      </c>
      <c r="S1484" s="24" t="s">
        <v>37</v>
      </c>
    </row>
    <row r="1485" spans="1:19" ht="30" x14ac:dyDescent="0.25">
      <c r="A1485" s="32" t="s">
        <v>6048</v>
      </c>
      <c r="B1485" s="33" t="s">
        <v>6049</v>
      </c>
      <c r="C1485" s="32" t="s">
        <v>6050</v>
      </c>
      <c r="D1485" s="4">
        <f t="shared" si="23"/>
        <v>46170</v>
      </c>
      <c r="E1485" s="5" t="s">
        <v>4637</v>
      </c>
      <c r="F1485" s="32">
        <v>5</v>
      </c>
      <c r="G1485" s="32">
        <v>4.41</v>
      </c>
      <c r="H1485" s="32" t="s">
        <v>1079</v>
      </c>
      <c r="I1485" s="30" t="s">
        <v>6051</v>
      </c>
      <c r="J1485" s="32" t="s">
        <v>4653</v>
      </c>
      <c r="K1485" t="str">
        <f>VLOOKUP(J1485,[1]Sheet1!$B$2:$D$2034,3,0)</f>
        <v>CF</v>
      </c>
      <c r="L1485" t="s">
        <v>68</v>
      </c>
      <c r="M1485" s="32"/>
      <c r="N1485" s="32">
        <v>0.42099999999999999</v>
      </c>
      <c r="O1485" s="32">
        <v>71.05</v>
      </c>
      <c r="P1485" s="103" t="s">
        <v>26</v>
      </c>
      <c r="Q1485" s="24"/>
      <c r="R1485" s="34" t="s">
        <v>4938</v>
      </c>
      <c r="S1485" t="s">
        <v>28</v>
      </c>
    </row>
    <row r="1486" spans="1:19" x14ac:dyDescent="0.25">
      <c r="A1486" s="32"/>
      <c r="B1486" s="33" t="s">
        <v>6052</v>
      </c>
      <c r="C1486" s="32" t="s">
        <v>6053</v>
      </c>
      <c r="D1486" s="4">
        <f t="shared" si="23"/>
        <v>46170</v>
      </c>
      <c r="E1486" s="5" t="s">
        <v>4637</v>
      </c>
      <c r="F1486" s="32">
        <v>5</v>
      </c>
      <c r="G1486" s="32">
        <v>4.41</v>
      </c>
      <c r="H1486" s="32" t="s">
        <v>1079</v>
      </c>
      <c r="I1486" s="30" t="s">
        <v>6054</v>
      </c>
      <c r="J1486" s="32" t="s">
        <v>4653</v>
      </c>
      <c r="K1486" t="str">
        <f>VLOOKUP(J1486,[1]Sheet1!$B$2:$D$2034,3,0)</f>
        <v>CF</v>
      </c>
      <c r="L1486" t="s">
        <v>68</v>
      </c>
      <c r="M1486" s="32"/>
      <c r="N1486" s="32">
        <v>0.93500000000000005</v>
      </c>
      <c r="O1486" s="32">
        <v>96.75</v>
      </c>
      <c r="P1486" s="103" t="s">
        <v>26</v>
      </c>
      <c r="Q1486" s="24" t="s">
        <v>4702</v>
      </c>
      <c r="R1486" s="6" t="s">
        <v>69</v>
      </c>
      <c r="S1486" s="6" t="s">
        <v>28</v>
      </c>
    </row>
    <row r="1487" spans="1:19" ht="30" x14ac:dyDescent="0.25">
      <c r="A1487" s="32"/>
      <c r="B1487" s="33" t="s">
        <v>6055</v>
      </c>
      <c r="C1487" s="32" t="s">
        <v>6056</v>
      </c>
      <c r="D1487" s="4">
        <f t="shared" si="23"/>
        <v>46170</v>
      </c>
      <c r="E1487" s="5" t="s">
        <v>4637</v>
      </c>
      <c r="F1487" s="32">
        <v>1</v>
      </c>
      <c r="G1487" s="32">
        <v>3.49</v>
      </c>
      <c r="H1487" s="32" t="s">
        <v>1815</v>
      </c>
      <c r="I1487" s="30" t="s">
        <v>6057</v>
      </c>
      <c r="J1487" s="32" t="s">
        <v>4793</v>
      </c>
      <c r="K1487" t="str">
        <f>VLOOKUP(J1487,[1]Sheet1!$B$2:$D$2034,3,0)</f>
        <v>CF</v>
      </c>
      <c r="L1487" t="s">
        <v>186</v>
      </c>
      <c r="M1487" s="32"/>
      <c r="N1487" s="32">
        <v>7.6999999999999999E-2</v>
      </c>
      <c r="O1487" s="32">
        <v>53.85</v>
      </c>
      <c r="P1487" s="30" t="s">
        <v>36</v>
      </c>
      <c r="Q1487" s="34" t="s">
        <v>1697</v>
      </c>
      <c r="R1487" s="8" t="s">
        <v>3461</v>
      </c>
      <c r="S1487" t="s">
        <v>37</v>
      </c>
    </row>
    <row r="1488" spans="1:19" x14ac:dyDescent="0.25">
      <c r="A1488" s="32"/>
      <c r="B1488" s="33" t="s">
        <v>6058</v>
      </c>
      <c r="C1488" s="32" t="s">
        <v>6059</v>
      </c>
      <c r="D1488" s="4">
        <f t="shared" si="23"/>
        <v>46170</v>
      </c>
      <c r="E1488" s="5" t="s">
        <v>4637</v>
      </c>
      <c r="F1488" s="32">
        <v>5</v>
      </c>
      <c r="G1488" s="32">
        <v>4.41</v>
      </c>
      <c r="H1488" s="32" t="s">
        <v>1079</v>
      </c>
      <c r="I1488" s="30" t="s">
        <v>6060</v>
      </c>
      <c r="J1488" s="32" t="s">
        <v>4653</v>
      </c>
      <c r="K1488" t="str">
        <f>VLOOKUP(J1488,[1]Sheet1!$B$2:$D$2034,3,0)</f>
        <v>CF</v>
      </c>
      <c r="L1488" t="s">
        <v>68</v>
      </c>
      <c r="M1488" s="32"/>
      <c r="N1488" s="32">
        <v>0.7</v>
      </c>
      <c r="O1488" s="32">
        <v>85</v>
      </c>
      <c r="P1488" s="103" t="s">
        <v>26</v>
      </c>
      <c r="Q1488" s="24" t="s">
        <v>4702</v>
      </c>
      <c r="R1488" s="6" t="s">
        <v>69</v>
      </c>
      <c r="S1488" s="6" t="s">
        <v>28</v>
      </c>
    </row>
    <row r="1489" spans="1:19" x14ac:dyDescent="0.25">
      <c r="A1489" s="32" t="s">
        <v>6061</v>
      </c>
      <c r="B1489" s="33" t="s">
        <v>6062</v>
      </c>
      <c r="C1489" s="32" t="s">
        <v>6063</v>
      </c>
      <c r="D1489" s="4">
        <f t="shared" si="23"/>
        <v>46170</v>
      </c>
      <c r="E1489" s="5" t="s">
        <v>4637</v>
      </c>
      <c r="F1489" s="32">
        <v>5</v>
      </c>
      <c r="G1489" s="32">
        <v>3.94</v>
      </c>
      <c r="H1489" s="32" t="s">
        <v>1156</v>
      </c>
      <c r="I1489" s="30" t="s">
        <v>6064</v>
      </c>
      <c r="J1489" s="32" t="s">
        <v>83</v>
      </c>
      <c r="K1489" t="str">
        <f>VLOOKUP(J1489,[1]Sheet1!$B$2:$D$2034,3,0)</f>
        <v>NCF</v>
      </c>
      <c r="L1489" t="s">
        <v>68</v>
      </c>
      <c r="M1489" s="32"/>
      <c r="N1489" s="32">
        <v>0.877</v>
      </c>
      <c r="O1489" s="32">
        <v>93.85</v>
      </c>
      <c r="P1489" s="103" t="s">
        <v>26</v>
      </c>
      <c r="Q1489" s="24"/>
      <c r="R1489" s="6" t="s">
        <v>128</v>
      </c>
      <c r="S1489" s="24" t="s">
        <v>37</v>
      </c>
    </row>
    <row r="1490" spans="1:19" x14ac:dyDescent="0.25">
      <c r="A1490" s="32"/>
      <c r="B1490" s="33" t="s">
        <v>6065</v>
      </c>
      <c r="C1490" s="32" t="s">
        <v>6066</v>
      </c>
      <c r="D1490" s="4">
        <f t="shared" si="23"/>
        <v>46170</v>
      </c>
      <c r="E1490" s="5" t="s">
        <v>4637</v>
      </c>
      <c r="F1490" s="32">
        <v>5</v>
      </c>
      <c r="G1490" s="32">
        <v>4.53</v>
      </c>
      <c r="H1490" s="32" t="s">
        <v>49</v>
      </c>
      <c r="I1490" s="30" t="s">
        <v>6067</v>
      </c>
      <c r="J1490" s="32" t="s">
        <v>5500</v>
      </c>
      <c r="K1490" t="str">
        <f>VLOOKUP(J1490,[1]Sheet1!$B$2:$D$2034,3,0)</f>
        <v>CF</v>
      </c>
      <c r="L1490" t="s">
        <v>52</v>
      </c>
      <c r="M1490" s="32"/>
      <c r="N1490" s="32">
        <v>0.84799999999999998</v>
      </c>
      <c r="O1490" s="32">
        <v>92.4</v>
      </c>
      <c r="P1490" s="103" t="s">
        <v>26</v>
      </c>
      <c r="Q1490" s="24" t="s">
        <v>4702</v>
      </c>
      <c r="R1490" s="6" t="s">
        <v>69</v>
      </c>
      <c r="S1490" s="6" t="s">
        <v>28</v>
      </c>
    </row>
    <row r="1491" spans="1:19" x14ac:dyDescent="0.25">
      <c r="A1491" s="32" t="s">
        <v>6068</v>
      </c>
      <c r="B1491" s="33" t="s">
        <v>6069</v>
      </c>
      <c r="C1491" s="32" t="s">
        <v>6070</v>
      </c>
      <c r="D1491" s="4">
        <f t="shared" si="23"/>
        <v>46170</v>
      </c>
      <c r="E1491" s="5" t="s">
        <v>4637</v>
      </c>
      <c r="F1491" s="32">
        <v>5</v>
      </c>
      <c r="G1491" s="32">
        <v>3.94</v>
      </c>
      <c r="H1491" s="32" t="s">
        <v>1156</v>
      </c>
      <c r="I1491" s="30" t="s">
        <v>6071</v>
      </c>
      <c r="J1491" s="32" t="s">
        <v>83</v>
      </c>
      <c r="K1491" t="str">
        <f>VLOOKUP(J1491,[1]Sheet1!$B$2:$D$2034,3,0)</f>
        <v>NCF</v>
      </c>
      <c r="L1491" t="s">
        <v>68</v>
      </c>
      <c r="M1491" s="32"/>
      <c r="N1491" s="32">
        <v>0.75900000000000001</v>
      </c>
      <c r="O1491" s="32">
        <v>87.95</v>
      </c>
      <c r="P1491" s="103" t="s">
        <v>26</v>
      </c>
      <c r="Q1491" s="24" t="s">
        <v>4702</v>
      </c>
      <c r="R1491" s="6" t="s">
        <v>162</v>
      </c>
      <c r="S1491" s="6" t="s">
        <v>28</v>
      </c>
    </row>
    <row r="1492" spans="1:19" ht="210" x14ac:dyDescent="0.25">
      <c r="A1492" s="32" t="s">
        <v>6072</v>
      </c>
      <c r="B1492" s="33" t="s">
        <v>6073</v>
      </c>
      <c r="C1492" s="32" t="s">
        <v>6074</v>
      </c>
      <c r="D1492" s="4">
        <f t="shared" si="23"/>
        <v>46170</v>
      </c>
      <c r="E1492" s="5" t="s">
        <v>4637</v>
      </c>
      <c r="F1492" s="32">
        <v>3</v>
      </c>
      <c r="G1492" s="32">
        <v>3.94</v>
      </c>
      <c r="H1492" s="32" t="s">
        <v>1156</v>
      </c>
      <c r="I1492" s="30" t="s">
        <v>6075</v>
      </c>
      <c r="J1492" s="32" t="s">
        <v>83</v>
      </c>
      <c r="K1492" t="str">
        <f>VLOOKUP(J1492,[1]Sheet1!$B$2:$D$2034,3,0)</f>
        <v>NCF</v>
      </c>
      <c r="L1492" t="s">
        <v>68</v>
      </c>
      <c r="M1492" s="32"/>
      <c r="N1492" s="32">
        <v>0.98599999999999999</v>
      </c>
      <c r="O1492" s="32">
        <v>99.3</v>
      </c>
      <c r="P1492" s="30" t="s">
        <v>36</v>
      </c>
      <c r="Q1492" s="24" t="s">
        <v>6076</v>
      </c>
      <c r="R1492" s="6" t="s">
        <v>28</v>
      </c>
      <c r="S1492" s="6" t="s">
        <v>28</v>
      </c>
    </row>
    <row r="1493" spans="1:19" ht="45" x14ac:dyDescent="0.25">
      <c r="A1493" s="32" t="s">
        <v>6077</v>
      </c>
      <c r="B1493" s="33" t="s">
        <v>6078</v>
      </c>
      <c r="C1493" s="32" t="s">
        <v>6079</v>
      </c>
      <c r="D1493" s="4">
        <f t="shared" si="23"/>
        <v>46170</v>
      </c>
      <c r="E1493" s="5" t="s">
        <v>4637</v>
      </c>
      <c r="F1493" s="32">
        <v>1</v>
      </c>
      <c r="G1493" s="32">
        <v>3.94</v>
      </c>
      <c r="H1493" s="32" t="s">
        <v>1156</v>
      </c>
      <c r="I1493" s="30" t="s">
        <v>6080</v>
      </c>
      <c r="J1493" s="32" t="s">
        <v>83</v>
      </c>
      <c r="K1493" t="str">
        <f>VLOOKUP(J1493,[1]Sheet1!$B$2:$D$2034,3,0)</f>
        <v>NCF</v>
      </c>
      <c r="L1493" t="s">
        <v>68</v>
      </c>
      <c r="M1493" s="32"/>
      <c r="N1493" s="32">
        <v>-0.6</v>
      </c>
      <c r="O1493" s="32">
        <v>20</v>
      </c>
      <c r="P1493" s="30" t="s">
        <v>36</v>
      </c>
      <c r="Q1493" s="24" t="s">
        <v>1371</v>
      </c>
      <c r="R1493" s="35" t="s">
        <v>1371</v>
      </c>
      <c r="S1493" t="s">
        <v>378</v>
      </c>
    </row>
    <row r="1494" spans="1:19" ht="45" x14ac:dyDescent="0.25">
      <c r="A1494" s="32"/>
      <c r="B1494" s="33" t="s">
        <v>6081</v>
      </c>
      <c r="C1494" s="32" t="s">
        <v>6082</v>
      </c>
      <c r="D1494" s="4">
        <f t="shared" si="23"/>
        <v>46170</v>
      </c>
      <c r="E1494" s="5" t="s">
        <v>4637</v>
      </c>
      <c r="F1494" s="32">
        <v>2</v>
      </c>
      <c r="G1494" s="32">
        <v>3.94</v>
      </c>
      <c r="H1494" s="32" t="s">
        <v>1156</v>
      </c>
      <c r="I1494" s="30" t="s">
        <v>6083</v>
      </c>
      <c r="J1494" s="32" t="s">
        <v>83</v>
      </c>
      <c r="K1494" t="str">
        <f>VLOOKUP(J1494,[1]Sheet1!$B$2:$D$2034,3,0)</f>
        <v>NCF</v>
      </c>
      <c r="L1494" t="s">
        <v>68</v>
      </c>
      <c r="M1494" s="9" t="s">
        <v>6084</v>
      </c>
      <c r="N1494" s="32">
        <v>0</v>
      </c>
      <c r="O1494" s="32">
        <v>50</v>
      </c>
      <c r="P1494" s="30" t="s">
        <v>36</v>
      </c>
      <c r="Q1494" s="24" t="s">
        <v>6085</v>
      </c>
      <c r="R1494" s="14" t="s">
        <v>1336</v>
      </c>
      <c r="S1494" t="s">
        <v>28</v>
      </c>
    </row>
    <row r="1495" spans="1:19" ht="30" x14ac:dyDescent="0.25">
      <c r="A1495" s="2" t="s">
        <v>6086</v>
      </c>
      <c r="B1495" s="13" t="s">
        <v>6087</v>
      </c>
      <c r="C1495" s="2" t="s">
        <v>6088</v>
      </c>
      <c r="D1495" s="4">
        <f t="shared" si="23"/>
        <v>46170</v>
      </c>
      <c r="E1495" s="5" t="s">
        <v>4637</v>
      </c>
      <c r="F1495" s="2">
        <v>5</v>
      </c>
      <c r="G1495" s="2">
        <v>4.2</v>
      </c>
      <c r="H1495" s="2" t="s">
        <v>4549</v>
      </c>
      <c r="I1495" s="30" t="s">
        <v>6089</v>
      </c>
      <c r="J1495" s="2" t="s">
        <v>4551</v>
      </c>
      <c r="K1495" t="str">
        <f>VLOOKUP(J1495,[1]Sheet1!$B$2:$D$2034,3,0)</f>
        <v>CF</v>
      </c>
      <c r="L1495" s="31" t="s">
        <v>161</v>
      </c>
      <c r="M1495" s="1"/>
      <c r="N1495" s="2">
        <v>0.879</v>
      </c>
      <c r="O1495" s="2">
        <v>93.95</v>
      </c>
      <c r="P1495" s="103" t="s">
        <v>26</v>
      </c>
      <c r="Q1495" s="24"/>
      <c r="R1495" s="6" t="s">
        <v>110</v>
      </c>
      <c r="S1495" t="s">
        <v>111</v>
      </c>
    </row>
    <row r="1496" spans="1:19" x14ac:dyDescent="0.25">
      <c r="A1496" s="32" t="s">
        <v>6090</v>
      </c>
      <c r="B1496" s="33" t="s">
        <v>6091</v>
      </c>
      <c r="C1496" s="32" t="s">
        <v>6092</v>
      </c>
      <c r="D1496" s="4">
        <f t="shared" si="23"/>
        <v>46171</v>
      </c>
      <c r="E1496" s="5" t="s">
        <v>4637</v>
      </c>
      <c r="F1496" s="32">
        <v>3</v>
      </c>
      <c r="G1496" s="32">
        <v>3.94</v>
      </c>
      <c r="H1496" s="32" t="s">
        <v>1156</v>
      </c>
      <c r="I1496" s="30" t="s">
        <v>6093</v>
      </c>
      <c r="J1496" s="32" t="s">
        <v>83</v>
      </c>
      <c r="K1496" t="str">
        <f>VLOOKUP(J1496,[1]Sheet1!$B$2:$D$2034,3,0)</f>
        <v>NCF</v>
      </c>
      <c r="L1496" t="s">
        <v>68</v>
      </c>
      <c r="M1496" s="32"/>
      <c r="N1496" s="32">
        <v>-0.34</v>
      </c>
      <c r="O1496" s="32">
        <v>33</v>
      </c>
      <c r="P1496" s="30" t="s">
        <v>36</v>
      </c>
      <c r="Q1496" s="24" t="s">
        <v>243</v>
      </c>
      <c r="R1496" s="8" t="s">
        <v>243</v>
      </c>
      <c r="S1496" t="s">
        <v>103</v>
      </c>
    </row>
    <row r="1497" spans="1:19" ht="30" x14ac:dyDescent="0.25">
      <c r="A1497" s="32"/>
      <c r="B1497" s="33" t="s">
        <v>6094</v>
      </c>
      <c r="C1497" s="32" t="s">
        <v>6095</v>
      </c>
      <c r="D1497" s="4">
        <f t="shared" si="23"/>
        <v>46171</v>
      </c>
      <c r="E1497" s="5" t="s">
        <v>4637</v>
      </c>
      <c r="F1497" s="32">
        <v>5</v>
      </c>
      <c r="G1497" s="32">
        <v>3.39</v>
      </c>
      <c r="H1497" s="32" t="s">
        <v>433</v>
      </c>
      <c r="I1497" s="30" t="s">
        <v>6096</v>
      </c>
      <c r="J1497" s="32" t="s">
        <v>5973</v>
      </c>
      <c r="K1497" t="str">
        <f>VLOOKUP(J1497,[1]Sheet1!$B$2:$D$2034,3,0)</f>
        <v>NCF</v>
      </c>
      <c r="L1497" t="str">
        <f>VLOOKUP(J1497,[2]Sheet1!$B$2:$H$2222,7,0)</f>
        <v>TARGET DAMASK SHEET SET</v>
      </c>
      <c r="M1497" s="32"/>
      <c r="N1497" s="32">
        <v>0.91900000000000004</v>
      </c>
      <c r="O1497" s="32">
        <v>95.95</v>
      </c>
      <c r="P1497" s="103" t="s">
        <v>26</v>
      </c>
      <c r="Q1497" s="24" t="s">
        <v>4702</v>
      </c>
      <c r="R1497" s="6" t="s">
        <v>162</v>
      </c>
      <c r="S1497" s="6" t="s">
        <v>28</v>
      </c>
    </row>
    <row r="1498" spans="1:19" x14ac:dyDescent="0.25">
      <c r="A1498" s="32"/>
      <c r="B1498" s="33" t="s">
        <v>6097</v>
      </c>
      <c r="C1498" s="32" t="s">
        <v>6098</v>
      </c>
      <c r="D1498" s="4">
        <f t="shared" si="23"/>
        <v>46171</v>
      </c>
      <c r="E1498" s="5" t="s">
        <v>4637</v>
      </c>
      <c r="F1498" s="32">
        <v>1</v>
      </c>
      <c r="G1498" s="32">
        <v>3.94</v>
      </c>
      <c r="H1498" s="32" t="s">
        <v>1156</v>
      </c>
      <c r="I1498" s="30" t="s">
        <v>6099</v>
      </c>
      <c r="J1498" s="32" t="s">
        <v>83</v>
      </c>
      <c r="K1498" t="str">
        <f>VLOOKUP(J1498,[1]Sheet1!$B$2:$D$2034,3,0)</f>
        <v>NCF</v>
      </c>
      <c r="L1498" t="s">
        <v>68</v>
      </c>
      <c r="M1498" s="32"/>
      <c r="N1498" s="32">
        <v>0</v>
      </c>
      <c r="O1498" s="32">
        <v>50</v>
      </c>
      <c r="P1498" s="30" t="s">
        <v>36</v>
      </c>
      <c r="Q1498" s="24" t="s">
        <v>3407</v>
      </c>
      <c r="R1498" s="26" t="s">
        <v>1563</v>
      </c>
      <c r="S1498" t="s">
        <v>37</v>
      </c>
    </row>
    <row r="1499" spans="1:19" x14ac:dyDescent="0.25">
      <c r="A1499" s="32"/>
      <c r="B1499" s="33" t="s">
        <v>6100</v>
      </c>
      <c r="C1499" s="32" t="s">
        <v>6101</v>
      </c>
      <c r="D1499" s="4">
        <f t="shared" si="23"/>
        <v>46171</v>
      </c>
      <c r="E1499" s="5" t="s">
        <v>4637</v>
      </c>
      <c r="F1499" s="32">
        <v>1</v>
      </c>
      <c r="G1499" s="32">
        <v>3.94</v>
      </c>
      <c r="H1499" s="32" t="s">
        <v>1156</v>
      </c>
      <c r="I1499" s="30" t="s">
        <v>6102</v>
      </c>
      <c r="J1499" s="32" t="s">
        <v>83</v>
      </c>
      <c r="K1499" t="str">
        <f>VLOOKUP(J1499,[1]Sheet1!$B$2:$D$2034,3,0)</f>
        <v>NCF</v>
      </c>
      <c r="L1499" t="s">
        <v>68</v>
      </c>
      <c r="M1499" s="32"/>
      <c r="N1499" s="32">
        <v>-0.52700000000000002</v>
      </c>
      <c r="O1499" s="32">
        <v>23.65</v>
      </c>
      <c r="P1499" s="30" t="s">
        <v>36</v>
      </c>
      <c r="Q1499" s="24" t="s">
        <v>2553</v>
      </c>
      <c r="R1499" s="6" t="s">
        <v>28</v>
      </c>
      <c r="S1499" s="6" t="s">
        <v>28</v>
      </c>
    </row>
    <row r="1500" spans="1:19" x14ac:dyDescent="0.25">
      <c r="A1500" s="32" t="s">
        <v>6103</v>
      </c>
      <c r="B1500" s="33" t="s">
        <v>6104</v>
      </c>
      <c r="C1500" s="32" t="s">
        <v>6105</v>
      </c>
      <c r="D1500" s="4">
        <f t="shared" si="23"/>
        <v>46171</v>
      </c>
      <c r="E1500" s="5" t="s">
        <v>4637</v>
      </c>
      <c r="F1500" s="32">
        <v>4</v>
      </c>
      <c r="G1500" s="32">
        <v>4.6399999999999997</v>
      </c>
      <c r="H1500" s="32" t="s">
        <v>6106</v>
      </c>
      <c r="I1500" s="30" t="s">
        <v>6107</v>
      </c>
      <c r="J1500" s="32" t="s">
        <v>6108</v>
      </c>
      <c r="K1500" t="str">
        <f>VLOOKUP(J1500,[1]Sheet1!$B$2:$D$2034,3,0)</f>
        <v>CF</v>
      </c>
      <c r="L1500" t="s">
        <v>35</v>
      </c>
      <c r="M1500" s="32"/>
      <c r="N1500" s="32">
        <v>0.27300000000000002</v>
      </c>
      <c r="O1500" s="32">
        <v>63.65</v>
      </c>
      <c r="P1500" s="30" t="s">
        <v>36</v>
      </c>
      <c r="Q1500" s="24" t="s">
        <v>1481</v>
      </c>
      <c r="R1500" s="8" t="s">
        <v>2313</v>
      </c>
      <c r="S1500" s="24" t="s">
        <v>37</v>
      </c>
    </row>
    <row r="1501" spans="1:19" ht="60" x14ac:dyDescent="0.25">
      <c r="A1501" s="32" t="s">
        <v>6109</v>
      </c>
      <c r="B1501" s="33" t="s">
        <v>6110</v>
      </c>
      <c r="C1501" s="32" t="s">
        <v>6111</v>
      </c>
      <c r="D1501" s="4">
        <f t="shared" si="23"/>
        <v>46171</v>
      </c>
      <c r="E1501" s="5" t="s">
        <v>4637</v>
      </c>
      <c r="F1501" s="32">
        <v>1</v>
      </c>
      <c r="G1501" s="32">
        <v>3.94</v>
      </c>
      <c r="H1501" s="32" t="s">
        <v>1156</v>
      </c>
      <c r="I1501" s="30" t="s">
        <v>6112</v>
      </c>
      <c r="J1501" s="32" t="s">
        <v>83</v>
      </c>
      <c r="K1501" t="str">
        <f>VLOOKUP(J1501,[1]Sheet1!$B$2:$D$2034,3,0)</f>
        <v>NCF</v>
      </c>
      <c r="L1501" t="s">
        <v>68</v>
      </c>
      <c r="M1501" s="32"/>
      <c r="N1501" s="32">
        <v>-0.69399999999999995</v>
      </c>
      <c r="O1501" s="32">
        <v>15.3</v>
      </c>
      <c r="P1501" s="30" t="s">
        <v>36</v>
      </c>
      <c r="Q1501" s="24" t="s">
        <v>1481</v>
      </c>
      <c r="R1501" s="8" t="s">
        <v>45</v>
      </c>
      <c r="S1501" t="s">
        <v>37</v>
      </c>
    </row>
    <row r="1502" spans="1:19" x14ac:dyDescent="0.25">
      <c r="A1502" s="32"/>
      <c r="B1502" s="33" t="s">
        <v>6113</v>
      </c>
      <c r="C1502" s="32" t="s">
        <v>6114</v>
      </c>
      <c r="D1502" s="4">
        <f t="shared" si="23"/>
        <v>46171</v>
      </c>
      <c r="E1502" s="5" t="s">
        <v>4637</v>
      </c>
      <c r="F1502" s="32">
        <v>5</v>
      </c>
      <c r="G1502" s="32">
        <v>3.94</v>
      </c>
      <c r="H1502" s="32" t="s">
        <v>1156</v>
      </c>
      <c r="I1502" s="30" t="s">
        <v>6115</v>
      </c>
      <c r="J1502" s="32" t="s">
        <v>83</v>
      </c>
      <c r="K1502" t="str">
        <f>VLOOKUP(J1502,[1]Sheet1!$B$2:$D$2034,3,0)</f>
        <v>NCF</v>
      </c>
      <c r="L1502" t="s">
        <v>68</v>
      </c>
      <c r="M1502" s="32"/>
      <c r="N1502" s="32">
        <v>0.86799999999999999</v>
      </c>
      <c r="O1502" s="32">
        <v>93.4</v>
      </c>
      <c r="P1502" s="103" t="s">
        <v>26</v>
      </c>
      <c r="Q1502" s="24" t="s">
        <v>4702</v>
      </c>
      <c r="R1502" s="6" t="s">
        <v>162</v>
      </c>
      <c r="S1502" s="6" t="s">
        <v>28</v>
      </c>
    </row>
    <row r="1503" spans="1:19" ht="30" x14ac:dyDescent="0.25">
      <c r="A1503" s="32" t="s">
        <v>6116</v>
      </c>
      <c r="B1503" s="33" t="s">
        <v>6117</v>
      </c>
      <c r="C1503" s="32" t="s">
        <v>6118</v>
      </c>
      <c r="D1503" s="4">
        <f t="shared" si="23"/>
        <v>46171</v>
      </c>
      <c r="E1503" s="5" t="s">
        <v>4637</v>
      </c>
      <c r="F1503" s="32">
        <v>1</v>
      </c>
      <c r="G1503" s="32">
        <v>4.53</v>
      </c>
      <c r="H1503" s="32" t="s">
        <v>74</v>
      </c>
      <c r="I1503" s="30" t="s">
        <v>6119</v>
      </c>
      <c r="J1503" s="32" t="s">
        <v>4649</v>
      </c>
      <c r="K1503" t="str">
        <f>VLOOKUP(J1503,[1]Sheet1!$B$2:$D$2034,3,0)</f>
        <v>NCF</v>
      </c>
      <c r="L1503" t="s">
        <v>77</v>
      </c>
      <c r="M1503" s="32"/>
      <c r="N1503" s="32">
        <v>-0.67600000000000005</v>
      </c>
      <c r="O1503" s="32">
        <v>16.2</v>
      </c>
      <c r="P1503" s="30" t="s">
        <v>36</v>
      </c>
      <c r="Q1503" s="24" t="s">
        <v>2553</v>
      </c>
      <c r="R1503" s="35" t="s">
        <v>6120</v>
      </c>
      <c r="S1503" s="24" t="s">
        <v>37</v>
      </c>
    </row>
    <row r="1504" spans="1:19" x14ac:dyDescent="0.25">
      <c r="A1504" s="32"/>
      <c r="B1504" s="33" t="s">
        <v>6121</v>
      </c>
      <c r="C1504" s="32" t="s">
        <v>6122</v>
      </c>
      <c r="D1504" s="4">
        <f t="shared" si="23"/>
        <v>46171</v>
      </c>
      <c r="E1504" s="5" t="s">
        <v>4637</v>
      </c>
      <c r="F1504" s="32">
        <v>5</v>
      </c>
      <c r="G1504" s="32">
        <v>4.4800000000000004</v>
      </c>
      <c r="H1504" s="32" t="s">
        <v>500</v>
      </c>
      <c r="I1504" s="30" t="s">
        <v>6123</v>
      </c>
      <c r="J1504" s="32" t="s">
        <v>5544</v>
      </c>
      <c r="K1504" t="str">
        <f>VLOOKUP(J1504,[1]Sheet1!$B$2:$D$2034,3,0)</f>
        <v>CF</v>
      </c>
      <c r="L1504" t="s">
        <v>503</v>
      </c>
      <c r="M1504" s="32"/>
      <c r="N1504" s="32">
        <v>0</v>
      </c>
      <c r="O1504" s="32">
        <v>50</v>
      </c>
      <c r="P1504" s="103" t="s">
        <v>26</v>
      </c>
      <c r="Q1504" s="24" t="s">
        <v>339</v>
      </c>
      <c r="R1504" s="6" t="s">
        <v>69</v>
      </c>
      <c r="S1504" t="s">
        <v>28</v>
      </c>
    </row>
    <row r="1505" spans="1:19" x14ac:dyDescent="0.25">
      <c r="A1505" s="32"/>
      <c r="B1505" s="33" t="s">
        <v>6124</v>
      </c>
      <c r="C1505" s="32" t="s">
        <v>6125</v>
      </c>
      <c r="D1505" s="4">
        <f t="shared" si="23"/>
        <v>46172</v>
      </c>
      <c r="E1505" s="5" t="s">
        <v>4637</v>
      </c>
      <c r="F1505" s="32">
        <v>1</v>
      </c>
      <c r="G1505" s="32">
        <v>3.94</v>
      </c>
      <c r="H1505" s="32" t="s">
        <v>1156</v>
      </c>
      <c r="I1505" s="30" t="s">
        <v>6126</v>
      </c>
      <c r="J1505" s="32" t="s">
        <v>83</v>
      </c>
      <c r="K1505" t="str">
        <f>VLOOKUP(J1505,[1]Sheet1!$B$2:$D$2034,3,0)</f>
        <v>NCF</v>
      </c>
      <c r="L1505" t="s">
        <v>68</v>
      </c>
      <c r="M1505" s="9" t="s">
        <v>6127</v>
      </c>
      <c r="N1505" s="32">
        <v>-7.4999999999999997E-2</v>
      </c>
      <c r="O1505" s="32">
        <v>46.25</v>
      </c>
      <c r="P1505" s="30" t="s">
        <v>36</v>
      </c>
      <c r="Q1505" t="s">
        <v>243</v>
      </c>
      <c r="R1505" s="8" t="s">
        <v>243</v>
      </c>
      <c r="S1505" t="s">
        <v>103</v>
      </c>
    </row>
    <row r="1506" spans="1:19" x14ac:dyDescent="0.25">
      <c r="A1506" s="32"/>
      <c r="B1506" s="33" t="s">
        <v>6128</v>
      </c>
      <c r="C1506" s="32" t="s">
        <v>6129</v>
      </c>
      <c r="D1506" s="4">
        <f t="shared" si="23"/>
        <v>46172</v>
      </c>
      <c r="E1506" s="5" t="s">
        <v>4637</v>
      </c>
      <c r="F1506" s="32">
        <v>5</v>
      </c>
      <c r="G1506" s="32">
        <v>3.94</v>
      </c>
      <c r="H1506" s="32" t="s">
        <v>1156</v>
      </c>
      <c r="I1506" s="30" t="s">
        <v>6130</v>
      </c>
      <c r="J1506" s="32" t="s">
        <v>83</v>
      </c>
      <c r="K1506" t="str">
        <f>VLOOKUP(J1506,[1]Sheet1!$B$2:$D$2034,3,0)</f>
        <v>NCF</v>
      </c>
      <c r="L1506" t="s">
        <v>68</v>
      </c>
      <c r="M1506" s="32"/>
      <c r="N1506" s="32">
        <v>0.78400000000000003</v>
      </c>
      <c r="O1506" s="32">
        <v>89.2</v>
      </c>
      <c r="P1506" s="103" t="s">
        <v>26</v>
      </c>
      <c r="Q1506" s="24" t="s">
        <v>4702</v>
      </c>
      <c r="R1506" s="6" t="s">
        <v>162</v>
      </c>
      <c r="S1506" s="6" t="s">
        <v>28</v>
      </c>
    </row>
    <row r="1507" spans="1:19" ht="30" x14ac:dyDescent="0.25">
      <c r="A1507" s="32"/>
      <c r="B1507" s="33" t="s">
        <v>6131</v>
      </c>
      <c r="C1507" s="32" t="s">
        <v>6132</v>
      </c>
      <c r="D1507" s="4">
        <f t="shared" si="23"/>
        <v>46172</v>
      </c>
      <c r="E1507" s="5" t="s">
        <v>4637</v>
      </c>
      <c r="F1507" s="32">
        <v>5</v>
      </c>
      <c r="G1507" s="32">
        <v>4.5199999999999996</v>
      </c>
      <c r="H1507" s="32" t="s">
        <v>1641</v>
      </c>
      <c r="I1507" s="30" t="s">
        <v>6133</v>
      </c>
      <c r="J1507" s="32" t="s">
        <v>6134</v>
      </c>
      <c r="K1507" t="str">
        <f>VLOOKUP(J1507,[1]Sheet1!$B$2:$D$2034,3,0)</f>
        <v>CF</v>
      </c>
      <c r="L1507" t="s">
        <v>25</v>
      </c>
      <c r="M1507" s="32"/>
      <c r="N1507" s="32">
        <v>0.91600000000000004</v>
      </c>
      <c r="O1507" s="32">
        <v>95.8</v>
      </c>
      <c r="P1507" s="103" t="s">
        <v>26</v>
      </c>
      <c r="Q1507" s="24"/>
      <c r="R1507" s="6" t="s">
        <v>2483</v>
      </c>
      <c r="S1507" t="s">
        <v>28</v>
      </c>
    </row>
    <row r="1508" spans="1:19" x14ac:dyDescent="0.25">
      <c r="A1508" s="32"/>
      <c r="B1508" s="33" t="s">
        <v>6135</v>
      </c>
      <c r="C1508" s="32" t="s">
        <v>6136</v>
      </c>
      <c r="D1508" s="4">
        <f t="shared" si="23"/>
        <v>46172</v>
      </c>
      <c r="E1508" s="5" t="s">
        <v>4637</v>
      </c>
      <c r="F1508" s="32">
        <v>5</v>
      </c>
      <c r="G1508" s="32">
        <v>4.62</v>
      </c>
      <c r="H1508" s="32" t="s">
        <v>4802</v>
      </c>
      <c r="I1508" s="30" t="s">
        <v>6137</v>
      </c>
      <c r="J1508" s="32" t="s">
        <v>4804</v>
      </c>
      <c r="K1508" t="str">
        <f>VLOOKUP(J1508,[1]Sheet1!$B$2:$D$2034,3,0)</f>
        <v>CF</v>
      </c>
      <c r="L1508" t="s">
        <v>35</v>
      </c>
      <c r="M1508" s="32"/>
      <c r="N1508" s="32">
        <v>0.42099999999999999</v>
      </c>
      <c r="O1508" s="32">
        <v>71.05</v>
      </c>
      <c r="P1508" s="103" t="s">
        <v>26</v>
      </c>
      <c r="Q1508" s="24" t="s">
        <v>4702</v>
      </c>
      <c r="R1508" s="6" t="s">
        <v>69</v>
      </c>
      <c r="S1508" s="6" t="s">
        <v>28</v>
      </c>
    </row>
    <row r="1509" spans="1:19" x14ac:dyDescent="0.25">
      <c r="A1509" s="32" t="s">
        <v>6138</v>
      </c>
      <c r="B1509" s="33" t="s">
        <v>6139</v>
      </c>
      <c r="C1509" s="32" t="s">
        <v>6140</v>
      </c>
      <c r="D1509" s="4">
        <f t="shared" si="23"/>
        <v>46172</v>
      </c>
      <c r="E1509" s="5" t="s">
        <v>4637</v>
      </c>
      <c r="F1509" s="32">
        <v>5</v>
      </c>
      <c r="G1509" s="32">
        <v>4.53</v>
      </c>
      <c r="H1509" s="32" t="s">
        <v>74</v>
      </c>
      <c r="I1509" s="30" t="s">
        <v>6141</v>
      </c>
      <c r="J1509" s="32" t="s">
        <v>4649</v>
      </c>
      <c r="K1509" t="str">
        <f>VLOOKUP(J1509,[1]Sheet1!$B$2:$D$2034,3,0)</f>
        <v>NCF</v>
      </c>
      <c r="L1509" t="s">
        <v>77</v>
      </c>
      <c r="M1509" s="32"/>
      <c r="N1509" s="32">
        <v>0.57199999999999995</v>
      </c>
      <c r="O1509" s="32">
        <v>78.599999999999994</v>
      </c>
      <c r="P1509" s="103" t="s">
        <v>26</v>
      </c>
      <c r="Q1509" s="24" t="s">
        <v>4702</v>
      </c>
      <c r="R1509" s="6" t="s">
        <v>162</v>
      </c>
      <c r="S1509" s="6" t="s">
        <v>28</v>
      </c>
    </row>
    <row r="1510" spans="1:19" x14ac:dyDescent="0.25">
      <c r="A1510" s="32" t="s">
        <v>6142</v>
      </c>
      <c r="B1510" s="33" t="s">
        <v>6143</v>
      </c>
      <c r="C1510" s="32" t="s">
        <v>6144</v>
      </c>
      <c r="D1510" s="4">
        <f t="shared" si="23"/>
        <v>46172</v>
      </c>
      <c r="E1510" s="5" t="s">
        <v>4637</v>
      </c>
      <c r="F1510" s="32">
        <v>5</v>
      </c>
      <c r="G1510" s="32">
        <v>4.29</v>
      </c>
      <c r="H1510" s="32" t="s">
        <v>4969</v>
      </c>
      <c r="I1510" s="30" t="s">
        <v>6145</v>
      </c>
      <c r="J1510" s="32" t="s">
        <v>4971</v>
      </c>
      <c r="K1510" t="str">
        <f>VLOOKUP(J1510,[1]Sheet1!$B$2:$D$2034,3,0)</f>
        <v>CF</v>
      </c>
      <c r="L1510" t="s">
        <v>118</v>
      </c>
      <c r="M1510" s="32"/>
      <c r="N1510" s="32">
        <v>0.7</v>
      </c>
      <c r="O1510" s="32">
        <v>85</v>
      </c>
      <c r="P1510" s="103" t="s">
        <v>26</v>
      </c>
      <c r="Q1510" s="24" t="s">
        <v>4702</v>
      </c>
      <c r="R1510" s="6" t="s">
        <v>69</v>
      </c>
      <c r="S1510" s="6" t="s">
        <v>28</v>
      </c>
    </row>
    <row r="1511" spans="1:19" ht="30" x14ac:dyDescent="0.25">
      <c r="A1511" s="32" t="s">
        <v>6146</v>
      </c>
      <c r="B1511" s="33" t="s">
        <v>6147</v>
      </c>
      <c r="C1511" s="32" t="s">
        <v>6148</v>
      </c>
      <c r="D1511" s="4">
        <f t="shared" si="23"/>
        <v>46172</v>
      </c>
      <c r="E1511" s="5" t="s">
        <v>4637</v>
      </c>
      <c r="F1511" s="32">
        <v>1</v>
      </c>
      <c r="G1511" s="32">
        <v>4.41</v>
      </c>
      <c r="H1511" s="32" t="s">
        <v>1079</v>
      </c>
      <c r="I1511" s="30" t="s">
        <v>6149</v>
      </c>
      <c r="J1511" s="32" t="s">
        <v>4653</v>
      </c>
      <c r="K1511" t="str">
        <f>VLOOKUP(J1511,[1]Sheet1!$B$2:$D$2034,3,0)</f>
        <v>CF</v>
      </c>
      <c r="L1511" t="s">
        <v>68</v>
      </c>
      <c r="M1511" s="32"/>
      <c r="N1511" s="32">
        <v>0</v>
      </c>
      <c r="O1511" s="32">
        <v>50</v>
      </c>
      <c r="P1511" s="30" t="s">
        <v>36</v>
      </c>
      <c r="Q1511" t="s">
        <v>1476</v>
      </c>
      <c r="R1511" s="8" t="s">
        <v>155</v>
      </c>
      <c r="S1511" t="s">
        <v>111</v>
      </c>
    </row>
    <row r="1512" spans="1:19" ht="60" x14ac:dyDescent="0.25">
      <c r="A1512" s="32" t="s">
        <v>6150</v>
      </c>
      <c r="B1512" s="33" t="s">
        <v>6151</v>
      </c>
      <c r="C1512" s="32" t="s">
        <v>6152</v>
      </c>
      <c r="D1512" s="4">
        <f t="shared" si="23"/>
        <v>46172</v>
      </c>
      <c r="E1512" s="5" t="s">
        <v>4637</v>
      </c>
      <c r="F1512" s="32">
        <v>3</v>
      </c>
      <c r="G1512" s="32">
        <v>4.41</v>
      </c>
      <c r="H1512" s="32" t="s">
        <v>1079</v>
      </c>
      <c r="I1512" s="30" t="s">
        <v>6153</v>
      </c>
      <c r="J1512" s="32" t="s">
        <v>4653</v>
      </c>
      <c r="K1512" t="str">
        <f>VLOOKUP(J1512,[1]Sheet1!$B$2:$D$2034,3,0)</f>
        <v>CF</v>
      </c>
      <c r="L1512" t="s">
        <v>68</v>
      </c>
      <c r="M1512" s="32"/>
      <c r="N1512" s="32">
        <v>0.69599999999999995</v>
      </c>
      <c r="O1512" s="32">
        <v>84.8</v>
      </c>
      <c r="P1512" s="30" t="s">
        <v>36</v>
      </c>
      <c r="Q1512" s="24" t="s">
        <v>1562</v>
      </c>
      <c r="R1512" s="35" t="s">
        <v>440</v>
      </c>
      <c r="S1512" s="24" t="s">
        <v>37</v>
      </c>
    </row>
    <row r="1513" spans="1:19" x14ac:dyDescent="0.25">
      <c r="A1513" s="32"/>
      <c r="B1513" s="33" t="s">
        <v>6154</v>
      </c>
      <c r="C1513" s="32" t="s">
        <v>6155</v>
      </c>
      <c r="D1513" s="4">
        <f t="shared" si="23"/>
        <v>46172</v>
      </c>
      <c r="E1513" s="5" t="s">
        <v>4637</v>
      </c>
      <c r="F1513" s="32">
        <v>1</v>
      </c>
      <c r="G1513" s="32">
        <v>3.03</v>
      </c>
      <c r="H1513" s="32" t="s">
        <v>6156</v>
      </c>
      <c r="I1513" s="30" t="s">
        <v>6157</v>
      </c>
      <c r="J1513" s="32" t="s">
        <v>6158</v>
      </c>
      <c r="K1513" t="str">
        <f>VLOOKUP(J1513,[1]Sheet1!$B$2:$D$2034,3,0)</f>
        <v>CF</v>
      </c>
      <c r="L1513" t="s">
        <v>224</v>
      </c>
      <c r="M1513" s="32"/>
      <c r="N1513" s="32">
        <v>0.80200000000000005</v>
      </c>
      <c r="O1513" s="32">
        <v>90.1</v>
      </c>
      <c r="P1513" s="30" t="s">
        <v>36</v>
      </c>
      <c r="Q1513" s="24" t="s">
        <v>1540</v>
      </c>
      <c r="R1513" s="8" t="s">
        <v>45</v>
      </c>
      <c r="S1513" t="s">
        <v>37</v>
      </c>
    </row>
    <row r="1514" spans="1:19" ht="30" x14ac:dyDescent="0.25">
      <c r="A1514" s="32"/>
      <c r="B1514" s="33" t="s">
        <v>6159</v>
      </c>
      <c r="C1514" s="32" t="s">
        <v>6160</v>
      </c>
      <c r="D1514" s="4">
        <f t="shared" si="23"/>
        <v>46172</v>
      </c>
      <c r="E1514" s="5" t="s">
        <v>4637</v>
      </c>
      <c r="F1514" s="32">
        <v>1</v>
      </c>
      <c r="G1514" s="32">
        <v>4.53</v>
      </c>
      <c r="H1514" s="32" t="s">
        <v>74</v>
      </c>
      <c r="I1514" s="30" t="s">
        <v>6161</v>
      </c>
      <c r="J1514" s="32" t="s">
        <v>4649</v>
      </c>
      <c r="K1514" t="str">
        <f>VLOOKUP(J1514,[1]Sheet1!$B$2:$D$2034,3,0)</f>
        <v>NCF</v>
      </c>
      <c r="L1514" t="s">
        <v>77</v>
      </c>
      <c r="M1514" s="32"/>
      <c r="N1514" s="32">
        <v>-0.69899999999999995</v>
      </c>
      <c r="O1514" s="32">
        <v>15.05</v>
      </c>
      <c r="P1514" s="30" t="s">
        <v>36</v>
      </c>
      <c r="Q1514" s="24" t="s">
        <v>150</v>
      </c>
      <c r="R1514" s="8" t="s">
        <v>150</v>
      </c>
      <c r="S1514" t="s">
        <v>151</v>
      </c>
    </row>
    <row r="1515" spans="1:19" ht="30" x14ac:dyDescent="0.25">
      <c r="A1515" s="32" t="s">
        <v>6162</v>
      </c>
      <c r="B1515" s="33" t="s">
        <v>6163</v>
      </c>
      <c r="C1515" s="32" t="s">
        <v>6164</v>
      </c>
      <c r="D1515" s="4">
        <f t="shared" si="23"/>
        <v>46173</v>
      </c>
      <c r="E1515" s="5" t="s">
        <v>4637</v>
      </c>
      <c r="F1515" s="32">
        <v>3</v>
      </c>
      <c r="G1515" s="32">
        <v>3.95</v>
      </c>
      <c r="H1515" s="32" t="s">
        <v>4727</v>
      </c>
      <c r="I1515" s="30" t="s">
        <v>6165</v>
      </c>
      <c r="J1515" s="32" t="s">
        <v>4729</v>
      </c>
      <c r="K1515" t="str">
        <f>VLOOKUP(J1515,[1]Sheet1!$B$2:$D$2034,3,0)</f>
        <v>NCF</v>
      </c>
      <c r="L1515" t="s">
        <v>392</v>
      </c>
      <c r="M1515" s="9" t="s">
        <v>6166</v>
      </c>
      <c r="N1515" s="32">
        <v>0</v>
      </c>
      <c r="O1515" s="32">
        <v>50</v>
      </c>
      <c r="P1515" s="30" t="s">
        <v>36</v>
      </c>
      <c r="Q1515" t="s">
        <v>4716</v>
      </c>
      <c r="R1515" s="8" t="s">
        <v>62</v>
      </c>
      <c r="S1515" t="s">
        <v>37</v>
      </c>
    </row>
    <row r="1516" spans="1:19" ht="30" x14ac:dyDescent="0.25">
      <c r="A1516" s="32"/>
      <c r="B1516" s="33" t="s">
        <v>6167</v>
      </c>
      <c r="C1516" s="32" t="s">
        <v>6168</v>
      </c>
      <c r="D1516" s="4">
        <f t="shared" si="23"/>
        <v>46173</v>
      </c>
      <c r="E1516" s="5" t="s">
        <v>4637</v>
      </c>
      <c r="F1516" s="32">
        <v>3</v>
      </c>
      <c r="G1516" s="32">
        <v>4.41</v>
      </c>
      <c r="H1516" s="32" t="s">
        <v>1079</v>
      </c>
      <c r="I1516" s="30" t="s">
        <v>6169</v>
      </c>
      <c r="J1516" s="32" t="s">
        <v>4653</v>
      </c>
      <c r="K1516" t="str">
        <f>VLOOKUP(J1516,[1]Sheet1!$B$2:$D$2034,3,0)</f>
        <v>CF</v>
      </c>
      <c r="L1516" t="s">
        <v>68</v>
      </c>
      <c r="M1516" s="32"/>
      <c r="N1516" s="32">
        <v>0.22600000000000001</v>
      </c>
      <c r="O1516" s="32">
        <v>61.3</v>
      </c>
      <c r="P1516" s="30" t="s">
        <v>36</v>
      </c>
      <c r="Q1516" t="s">
        <v>1288</v>
      </c>
      <c r="R1516" s="8" t="s">
        <v>1938</v>
      </c>
      <c r="S1516" t="s">
        <v>103</v>
      </c>
    </row>
    <row r="1517" spans="1:19" ht="30" x14ac:dyDescent="0.25">
      <c r="A1517" s="32" t="s">
        <v>6170</v>
      </c>
      <c r="B1517" s="33" t="s">
        <v>6171</v>
      </c>
      <c r="C1517" s="32" t="s">
        <v>6172</v>
      </c>
      <c r="D1517" s="4">
        <f t="shared" si="23"/>
        <v>46173</v>
      </c>
      <c r="E1517" s="5" t="s">
        <v>4637</v>
      </c>
      <c r="F1517" s="32">
        <v>5</v>
      </c>
      <c r="G1517" s="32">
        <v>4.58</v>
      </c>
      <c r="H1517" s="32" t="s">
        <v>1052</v>
      </c>
      <c r="I1517" s="30" t="s">
        <v>6173</v>
      </c>
      <c r="J1517" s="32" t="s">
        <v>5477</v>
      </c>
      <c r="K1517" t="str">
        <f>VLOOKUP(J1517,[1]Sheet1!$B$2:$D$2034,3,0)</f>
        <v>NCF from C5</v>
      </c>
      <c r="L1517" t="s">
        <v>60</v>
      </c>
      <c r="M1517" s="9" t="s">
        <v>6174</v>
      </c>
      <c r="N1517" s="32">
        <v>0.85599999999999998</v>
      </c>
      <c r="O1517" s="32">
        <v>92.8</v>
      </c>
      <c r="P1517" s="30" t="s">
        <v>26</v>
      </c>
      <c r="Q1517"/>
      <c r="R1517" s="6" t="s">
        <v>62</v>
      </c>
      <c r="S1517" t="s">
        <v>4717</v>
      </c>
    </row>
    <row r="1518" spans="1:19" ht="30" x14ac:dyDescent="0.25">
      <c r="B1518" s="15" t="s">
        <v>6175</v>
      </c>
      <c r="C1518" t="s">
        <v>6176</v>
      </c>
      <c r="D1518" s="4">
        <f t="shared" si="23"/>
        <v>46174</v>
      </c>
      <c r="E1518" s="5" t="s">
        <v>6177</v>
      </c>
      <c r="F1518">
        <v>1</v>
      </c>
      <c r="G1518">
        <v>4.53</v>
      </c>
      <c r="H1518" s="15" t="s">
        <v>74</v>
      </c>
      <c r="J1518" s="15" t="s">
        <v>76</v>
      </c>
      <c r="K1518" t="str">
        <f>VLOOKUP(J1518,[1]Sheet1!$B$2:$D$2034,3,0)</f>
        <v>CF</v>
      </c>
      <c r="L1518" t="s">
        <v>77</v>
      </c>
      <c r="M1518" s="15" t="s">
        <v>6178</v>
      </c>
      <c r="N1518">
        <v>-0.439</v>
      </c>
      <c r="O1518">
        <v>28.05</v>
      </c>
      <c r="P1518" s="30" t="s">
        <v>36</v>
      </c>
      <c r="Q1518" t="s">
        <v>5750</v>
      </c>
      <c r="R1518" s="8" t="s">
        <v>360</v>
      </c>
      <c r="S1518" t="s">
        <v>103</v>
      </c>
    </row>
    <row r="1519" spans="1:19" ht="30" x14ac:dyDescent="0.25">
      <c r="B1519" s="15" t="s">
        <v>6179</v>
      </c>
      <c r="C1519" t="s">
        <v>6180</v>
      </c>
      <c r="D1519" s="4">
        <f t="shared" si="23"/>
        <v>46174</v>
      </c>
      <c r="E1519" s="5" t="s">
        <v>6177</v>
      </c>
      <c r="F1519">
        <v>1</v>
      </c>
      <c r="G1519">
        <v>4.8899999999999997</v>
      </c>
      <c r="H1519" s="15" t="s">
        <v>6181</v>
      </c>
      <c r="J1519" s="15" t="s">
        <v>6182</v>
      </c>
      <c r="K1519" t="str">
        <f>VLOOKUP(J1519,[1]Sheet1!$B$2:$D$2034,3,0)</f>
        <v>CF</v>
      </c>
      <c r="L1519" t="s">
        <v>100</v>
      </c>
      <c r="M1519" s="15" t="s">
        <v>6183</v>
      </c>
      <c r="N1519">
        <v>-0.10299999999999999</v>
      </c>
      <c r="O1519">
        <v>44.85</v>
      </c>
      <c r="P1519" s="30" t="s">
        <v>36</v>
      </c>
      <c r="Q1519" t="s">
        <v>1992</v>
      </c>
      <c r="R1519" s="8" t="s">
        <v>565</v>
      </c>
      <c r="S1519" t="s">
        <v>103</v>
      </c>
    </row>
    <row r="1520" spans="1:19" x14ac:dyDescent="0.25">
      <c r="B1520" s="15" t="s">
        <v>6184</v>
      </c>
      <c r="C1520" t="s">
        <v>6185</v>
      </c>
      <c r="D1520" s="4">
        <f t="shared" si="23"/>
        <v>46174</v>
      </c>
      <c r="E1520" s="5" t="s">
        <v>6177</v>
      </c>
      <c r="F1520">
        <v>1</v>
      </c>
      <c r="G1520">
        <v>3.58</v>
      </c>
      <c r="H1520" s="15" t="s">
        <v>717</v>
      </c>
      <c r="J1520" s="15" t="s">
        <v>719</v>
      </c>
      <c r="K1520" t="str">
        <f>VLOOKUP(J1520,[1]Sheet1!$B$2:$D$2034,3,0)</f>
        <v>CF</v>
      </c>
      <c r="L1520" t="s">
        <v>720</v>
      </c>
      <c r="M1520" s="15"/>
      <c r="N1520">
        <v>0</v>
      </c>
      <c r="O1520">
        <v>50</v>
      </c>
      <c r="P1520" s="30" t="s">
        <v>36</v>
      </c>
      <c r="Q1520" t="s">
        <v>1992</v>
      </c>
      <c r="R1520" s="10" t="s">
        <v>234</v>
      </c>
      <c r="S1520" t="s">
        <v>103</v>
      </c>
    </row>
    <row r="1521" spans="1:19" ht="30" x14ac:dyDescent="0.25">
      <c r="B1521" s="15" t="s">
        <v>6186</v>
      </c>
      <c r="C1521" t="s">
        <v>6187</v>
      </c>
      <c r="D1521" s="4">
        <f t="shared" si="23"/>
        <v>46174</v>
      </c>
      <c r="E1521" s="5" t="s">
        <v>6177</v>
      </c>
      <c r="F1521">
        <v>1</v>
      </c>
      <c r="G1521">
        <v>3.87</v>
      </c>
      <c r="H1521" s="15" t="s">
        <v>6188</v>
      </c>
      <c r="J1521" s="15" t="s">
        <v>6189</v>
      </c>
      <c r="K1521" t="str">
        <f>VLOOKUP(J1521,[1]Sheet1!$B$2:$D$2034,3,0)</f>
        <v>CF</v>
      </c>
      <c r="L1521" t="s">
        <v>5183</v>
      </c>
      <c r="M1521" s="15"/>
      <c r="N1521">
        <v>-0.93899999999999995</v>
      </c>
      <c r="O1521">
        <v>3.05</v>
      </c>
      <c r="P1521" s="30" t="s">
        <v>36</v>
      </c>
      <c r="Q1521" t="s">
        <v>440</v>
      </c>
      <c r="R1521" s="8" t="s">
        <v>440</v>
      </c>
      <c r="S1521" t="s">
        <v>37</v>
      </c>
    </row>
    <row r="1522" spans="1:19" x14ac:dyDescent="0.25">
      <c r="B1522" s="15" t="s">
        <v>6190</v>
      </c>
      <c r="C1522" t="s">
        <v>6191</v>
      </c>
      <c r="D1522" s="4">
        <f t="shared" si="23"/>
        <v>46174</v>
      </c>
      <c r="E1522" s="5" t="s">
        <v>6177</v>
      </c>
      <c r="F1522">
        <v>5</v>
      </c>
      <c r="G1522">
        <v>4.2699999999999996</v>
      </c>
      <c r="H1522" t="s">
        <v>4969</v>
      </c>
      <c r="J1522" t="s">
        <v>117</v>
      </c>
      <c r="K1522" t="str">
        <f>VLOOKUP(J1522,[1]Sheet1!$B$2:$D$2034,3,0)</f>
        <v>CF</v>
      </c>
      <c r="L1522" t="s">
        <v>118</v>
      </c>
      <c r="M1522" s="15"/>
      <c r="N1522">
        <v>0.63700000000000001</v>
      </c>
      <c r="O1522">
        <v>81.849999999999994</v>
      </c>
      <c r="P1522" s="61" t="s">
        <v>26</v>
      </c>
      <c r="Q1522" t="s">
        <v>6192</v>
      </c>
      <c r="R1522" s="6" t="s">
        <v>110</v>
      </c>
      <c r="S1522" t="s">
        <v>111</v>
      </c>
    </row>
    <row r="1523" spans="1:19" x14ac:dyDescent="0.25">
      <c r="B1523" s="15" t="s">
        <v>6193</v>
      </c>
      <c r="C1523" t="s">
        <v>6194</v>
      </c>
      <c r="D1523" s="4">
        <f t="shared" si="23"/>
        <v>46174</v>
      </c>
      <c r="E1523" s="5" t="s">
        <v>6177</v>
      </c>
      <c r="F1523">
        <v>3</v>
      </c>
      <c r="G1523">
        <v>4.57</v>
      </c>
      <c r="H1523" s="15" t="s">
        <v>1052</v>
      </c>
      <c r="J1523" s="15" t="s">
        <v>1054</v>
      </c>
      <c r="K1523" t="str">
        <f>VLOOKUP(J1523,[1]Sheet1!$B$2:$D$2034,3,0)</f>
        <v>NCF</v>
      </c>
      <c r="L1523" t="s">
        <v>60</v>
      </c>
      <c r="M1523" s="15"/>
      <c r="N1523">
        <v>0.79100000000000004</v>
      </c>
      <c r="O1523">
        <v>89.55</v>
      </c>
      <c r="P1523" s="30" t="s">
        <v>36</v>
      </c>
      <c r="Q1523" t="s">
        <v>6195</v>
      </c>
      <c r="R1523" s="8" t="s">
        <v>6195</v>
      </c>
      <c r="S1523" t="s">
        <v>103</v>
      </c>
    </row>
    <row r="1524" spans="1:19" x14ac:dyDescent="0.25">
      <c r="B1524" s="15" t="s">
        <v>6196</v>
      </c>
      <c r="C1524" t="s">
        <v>6197</v>
      </c>
      <c r="D1524" s="4">
        <f t="shared" si="23"/>
        <v>46174</v>
      </c>
      <c r="E1524" s="5" t="s">
        <v>6177</v>
      </c>
      <c r="F1524">
        <v>5</v>
      </c>
      <c r="G1524">
        <v>4.53</v>
      </c>
      <c r="H1524" t="s">
        <v>74</v>
      </c>
      <c r="J1524" t="s">
        <v>76</v>
      </c>
      <c r="K1524" t="str">
        <f>VLOOKUP(J1524,[1]Sheet1!$B$2:$D$2034,3,0)</f>
        <v>CF</v>
      </c>
      <c r="L1524" t="s">
        <v>77</v>
      </c>
      <c r="M1524" s="15"/>
      <c r="N1524">
        <v>0.82099999999999995</v>
      </c>
      <c r="O1524">
        <v>91.05</v>
      </c>
      <c r="P1524" s="61" t="s">
        <v>26</v>
      </c>
      <c r="Q1524" t="s">
        <v>4702</v>
      </c>
      <c r="R1524" s="6" t="s">
        <v>694</v>
      </c>
      <c r="S1524" t="s">
        <v>4702</v>
      </c>
    </row>
    <row r="1525" spans="1:19" ht="30" x14ac:dyDescent="0.25">
      <c r="A1525" t="s">
        <v>6198</v>
      </c>
      <c r="B1525" s="15" t="s">
        <v>6199</v>
      </c>
      <c r="C1525" t="s">
        <v>6200</v>
      </c>
      <c r="D1525" s="4">
        <f t="shared" si="23"/>
        <v>46174</v>
      </c>
      <c r="E1525" s="5" t="s">
        <v>6177</v>
      </c>
      <c r="F1525">
        <v>3</v>
      </c>
      <c r="G1525">
        <v>4.57</v>
      </c>
      <c r="H1525" s="15" t="s">
        <v>3454</v>
      </c>
      <c r="J1525" s="15" t="s">
        <v>3456</v>
      </c>
      <c r="K1525" t="str">
        <f>VLOOKUP(J1525,[1]Sheet1!$B$2:$D$2034,3,0)</f>
        <v>CF</v>
      </c>
      <c r="L1525" t="s">
        <v>35</v>
      </c>
      <c r="M1525" s="15" t="s">
        <v>6201</v>
      </c>
      <c r="N1525">
        <v>-0.63900000000000001</v>
      </c>
      <c r="O1525">
        <v>18.05</v>
      </c>
      <c r="P1525" s="30" t="s">
        <v>36</v>
      </c>
      <c r="Q1525" t="s">
        <v>198</v>
      </c>
      <c r="R1525" s="8" t="s">
        <v>198</v>
      </c>
      <c r="S1525" t="s">
        <v>37</v>
      </c>
    </row>
    <row r="1526" spans="1:19" x14ac:dyDescent="0.25">
      <c r="A1526" t="s">
        <v>6202</v>
      </c>
      <c r="B1526" s="15" t="s">
        <v>6203</v>
      </c>
      <c r="C1526" t="s">
        <v>6204</v>
      </c>
      <c r="D1526" s="4">
        <f t="shared" si="23"/>
        <v>46174</v>
      </c>
      <c r="E1526" s="5" t="s">
        <v>6177</v>
      </c>
      <c r="F1526">
        <v>5</v>
      </c>
      <c r="G1526">
        <v>4.51</v>
      </c>
      <c r="H1526" t="s">
        <v>49</v>
      </c>
      <c r="J1526" t="s">
        <v>51</v>
      </c>
      <c r="K1526" t="str">
        <f>VLOOKUP(J1526,[1]Sheet1!$B$2:$D$2034,3,0)</f>
        <v>CF</v>
      </c>
      <c r="L1526" t="s">
        <v>52</v>
      </c>
      <c r="M1526" s="15"/>
      <c r="N1526">
        <v>0.75800000000000001</v>
      </c>
      <c r="O1526">
        <v>87.9</v>
      </c>
      <c r="P1526" s="61" t="s">
        <v>26</v>
      </c>
      <c r="Q1526" t="s">
        <v>128</v>
      </c>
      <c r="R1526" s="6" t="s">
        <v>53</v>
      </c>
      <c r="S1526" t="s">
        <v>37</v>
      </c>
    </row>
    <row r="1527" spans="1:19" ht="60" x14ac:dyDescent="0.25">
      <c r="A1527" t="s">
        <v>6205</v>
      </c>
      <c r="B1527" s="15" t="s">
        <v>6206</v>
      </c>
      <c r="C1527" t="s">
        <v>6207</v>
      </c>
      <c r="D1527" s="4">
        <f t="shared" si="23"/>
        <v>46175</v>
      </c>
      <c r="E1527" s="5" t="s">
        <v>6177</v>
      </c>
      <c r="F1527">
        <v>1</v>
      </c>
      <c r="G1527">
        <v>4.46</v>
      </c>
      <c r="H1527" s="15" t="s">
        <v>911</v>
      </c>
      <c r="J1527" s="15" t="s">
        <v>913</v>
      </c>
      <c r="K1527" t="str">
        <f>VLOOKUP(J1527,[1]Sheet1!$B$2:$D$2034,3,0)</f>
        <v>CF</v>
      </c>
      <c r="L1527" t="s">
        <v>25</v>
      </c>
      <c r="M1527" s="15" t="s">
        <v>6208</v>
      </c>
      <c r="N1527">
        <v>0.52</v>
      </c>
      <c r="O1527">
        <v>76</v>
      </c>
      <c r="P1527" s="30" t="s">
        <v>36</v>
      </c>
      <c r="Q1527" t="s">
        <v>2553</v>
      </c>
      <c r="R1527" s="26" t="s">
        <v>1563</v>
      </c>
      <c r="S1527" t="s">
        <v>37</v>
      </c>
    </row>
    <row r="1528" spans="1:19" ht="60" x14ac:dyDescent="0.25">
      <c r="A1528" t="s">
        <v>6209</v>
      </c>
      <c r="B1528" s="15" t="s">
        <v>6210</v>
      </c>
      <c r="C1528" t="s">
        <v>6211</v>
      </c>
      <c r="D1528" s="4">
        <f t="shared" si="23"/>
        <v>46175</v>
      </c>
      <c r="E1528" s="5" t="s">
        <v>6177</v>
      </c>
      <c r="F1528">
        <v>1</v>
      </c>
      <c r="G1528">
        <v>4.41</v>
      </c>
      <c r="H1528" s="15" t="s">
        <v>1079</v>
      </c>
      <c r="J1528" s="15" t="s">
        <v>67</v>
      </c>
      <c r="K1528" t="str">
        <f>VLOOKUP(J1528,[1]Sheet1!$B$2:$D$2034,3,0)</f>
        <v>CF</v>
      </c>
      <c r="L1528" t="s">
        <v>68</v>
      </c>
      <c r="M1528" s="15"/>
      <c r="N1528">
        <v>-0.51400000000000001</v>
      </c>
      <c r="O1528">
        <v>24.3</v>
      </c>
      <c r="P1528" s="30" t="s">
        <v>36</v>
      </c>
      <c r="Q1528" t="s">
        <v>3046</v>
      </c>
      <c r="R1528" s="8" t="s">
        <v>150</v>
      </c>
      <c r="S1528" t="s">
        <v>151</v>
      </c>
    </row>
    <row r="1529" spans="1:19" x14ac:dyDescent="0.25">
      <c r="B1529" s="15" t="s">
        <v>6212</v>
      </c>
      <c r="C1529" t="s">
        <v>6213</v>
      </c>
      <c r="D1529" s="4">
        <f t="shared" si="23"/>
        <v>46175</v>
      </c>
      <c r="E1529" s="5" t="s">
        <v>6177</v>
      </c>
      <c r="F1529">
        <v>5</v>
      </c>
      <c r="G1529">
        <v>3.94</v>
      </c>
      <c r="H1529" t="s">
        <v>1156</v>
      </c>
      <c r="J1529" t="s">
        <v>83</v>
      </c>
      <c r="K1529" t="str">
        <f>VLOOKUP(J1529,[1]Sheet1!$B$2:$D$2034,3,0)</f>
        <v>NCF</v>
      </c>
      <c r="L1529" t="s">
        <v>68</v>
      </c>
      <c r="M1529" s="15"/>
      <c r="N1529">
        <v>0.67</v>
      </c>
      <c r="O1529">
        <v>83.5</v>
      </c>
      <c r="P1529" s="61" t="s">
        <v>26</v>
      </c>
      <c r="Q1529" t="s">
        <v>4702</v>
      </c>
      <c r="R1529" s="6" t="s">
        <v>694</v>
      </c>
      <c r="S1529" t="s">
        <v>4702</v>
      </c>
    </row>
    <row r="1530" spans="1:19" x14ac:dyDescent="0.25">
      <c r="B1530" s="15" t="s">
        <v>6214</v>
      </c>
      <c r="C1530" t="s">
        <v>6215</v>
      </c>
      <c r="D1530" s="4">
        <f t="shared" si="23"/>
        <v>46175</v>
      </c>
      <c r="E1530" s="5" t="s">
        <v>6177</v>
      </c>
      <c r="F1530">
        <v>5</v>
      </c>
      <c r="G1530">
        <v>4.41</v>
      </c>
      <c r="H1530" t="s">
        <v>1079</v>
      </c>
      <c r="J1530" t="s">
        <v>67</v>
      </c>
      <c r="K1530" t="str">
        <f>VLOOKUP(J1530,[1]Sheet1!$B$2:$D$2034,3,0)</f>
        <v>CF</v>
      </c>
      <c r="L1530" t="s">
        <v>68</v>
      </c>
      <c r="M1530" s="15"/>
      <c r="N1530">
        <v>0.67</v>
      </c>
      <c r="O1530">
        <v>83.5</v>
      </c>
      <c r="P1530" s="61" t="s">
        <v>26</v>
      </c>
      <c r="Q1530" t="s">
        <v>4702</v>
      </c>
      <c r="R1530" s="6" t="s">
        <v>694</v>
      </c>
      <c r="S1530" t="s">
        <v>4702</v>
      </c>
    </row>
    <row r="1531" spans="1:19" ht="45" x14ac:dyDescent="0.25">
      <c r="A1531" t="s">
        <v>6216</v>
      </c>
      <c r="B1531" s="15" t="s">
        <v>6217</v>
      </c>
      <c r="C1531" t="s">
        <v>6218</v>
      </c>
      <c r="D1531" s="4">
        <f t="shared" si="23"/>
        <v>46175</v>
      </c>
      <c r="E1531" s="5" t="s">
        <v>6177</v>
      </c>
      <c r="F1531">
        <v>1</v>
      </c>
      <c r="G1531">
        <v>3.94</v>
      </c>
      <c r="H1531" s="15" t="s">
        <v>1156</v>
      </c>
      <c r="J1531" s="15" t="s">
        <v>83</v>
      </c>
      <c r="K1531" t="str">
        <f>VLOOKUP(J1531,[1]Sheet1!$B$2:$D$2034,3,0)</f>
        <v>NCF</v>
      </c>
      <c r="L1531" t="s">
        <v>68</v>
      </c>
      <c r="M1531" s="15"/>
      <c r="N1531">
        <v>-0.93</v>
      </c>
      <c r="O1531">
        <v>3.5</v>
      </c>
      <c r="P1531" s="30" t="s">
        <v>36</v>
      </c>
      <c r="Q1531" t="s">
        <v>1509</v>
      </c>
      <c r="R1531" s="8" t="s">
        <v>45</v>
      </c>
      <c r="S1531" t="s">
        <v>37</v>
      </c>
    </row>
    <row r="1532" spans="1:19" ht="30" x14ac:dyDescent="0.25">
      <c r="B1532" s="15" t="s">
        <v>6219</v>
      </c>
      <c r="C1532" t="s">
        <v>6220</v>
      </c>
      <c r="D1532" s="4">
        <f t="shared" si="23"/>
        <v>46175</v>
      </c>
      <c r="E1532" s="5" t="s">
        <v>6177</v>
      </c>
      <c r="F1532">
        <v>1</v>
      </c>
      <c r="G1532">
        <v>3.49</v>
      </c>
      <c r="H1532" s="15" t="s">
        <v>1815</v>
      </c>
      <c r="J1532" s="15" t="s">
        <v>978</v>
      </c>
      <c r="K1532" t="str">
        <f>VLOOKUP(J1532,[1]Sheet1!$B$2:$D$2034,3,0)</f>
        <v>CF</v>
      </c>
      <c r="L1532" t="s">
        <v>186</v>
      </c>
      <c r="M1532" s="15"/>
      <c r="N1532">
        <v>0.67</v>
      </c>
      <c r="O1532">
        <v>83.5</v>
      </c>
      <c r="P1532" s="30" t="s">
        <v>36</v>
      </c>
      <c r="Q1532" s="6" t="s">
        <v>6221</v>
      </c>
      <c r="R1532" s="8" t="s">
        <v>2763</v>
      </c>
      <c r="S1532" t="s">
        <v>103</v>
      </c>
    </row>
    <row r="1533" spans="1:19" ht="90" x14ac:dyDescent="0.25">
      <c r="A1533" t="s">
        <v>6222</v>
      </c>
      <c r="B1533" s="15" t="s">
        <v>6223</v>
      </c>
      <c r="C1533" t="s">
        <v>6224</v>
      </c>
      <c r="D1533" s="4">
        <f t="shared" si="23"/>
        <v>46176</v>
      </c>
      <c r="E1533" s="5" t="s">
        <v>6177</v>
      </c>
      <c r="F1533">
        <v>1</v>
      </c>
      <c r="G1533">
        <v>4.41</v>
      </c>
      <c r="H1533" s="15" t="s">
        <v>1079</v>
      </c>
      <c r="J1533" s="15" t="s">
        <v>67</v>
      </c>
      <c r="K1533" t="str">
        <f>VLOOKUP(J1533,[1]Sheet1!$B$2:$D$2034,3,0)</f>
        <v>CF</v>
      </c>
      <c r="L1533" t="s">
        <v>68</v>
      </c>
      <c r="M1533" s="15" t="s">
        <v>6225</v>
      </c>
      <c r="N1533">
        <v>0.66500000000000004</v>
      </c>
      <c r="O1533">
        <v>83.25</v>
      </c>
      <c r="P1533" s="30" t="s">
        <v>36</v>
      </c>
      <c r="Q1533" t="s">
        <v>1697</v>
      </c>
      <c r="R1533" s="8" t="s">
        <v>198</v>
      </c>
      <c r="S1533" t="s">
        <v>37</v>
      </c>
    </row>
    <row r="1534" spans="1:19" ht="30" x14ac:dyDescent="0.25">
      <c r="B1534" s="15" t="s">
        <v>6226</v>
      </c>
      <c r="C1534" t="s">
        <v>6227</v>
      </c>
      <c r="D1534" s="4">
        <f t="shared" si="23"/>
        <v>46176</v>
      </c>
      <c r="E1534" s="5" t="s">
        <v>6177</v>
      </c>
      <c r="F1534">
        <v>5</v>
      </c>
      <c r="G1534">
        <v>4.41</v>
      </c>
      <c r="H1534" t="s">
        <v>1079</v>
      </c>
      <c r="J1534" t="s">
        <v>67</v>
      </c>
      <c r="K1534" t="str">
        <f>VLOOKUP(J1534,[1]Sheet1!$B$2:$D$2034,3,0)</f>
        <v>CF</v>
      </c>
      <c r="L1534" t="s">
        <v>68</v>
      </c>
      <c r="M1534" s="15" t="s">
        <v>6228</v>
      </c>
      <c r="N1534">
        <v>0.67</v>
      </c>
      <c r="O1534">
        <v>83.5</v>
      </c>
      <c r="P1534" s="61" t="s">
        <v>26</v>
      </c>
      <c r="Q1534" t="s">
        <v>4702</v>
      </c>
      <c r="R1534" s="6" t="s">
        <v>694</v>
      </c>
      <c r="S1534" t="s">
        <v>4702</v>
      </c>
    </row>
    <row r="1535" spans="1:19" x14ac:dyDescent="0.25">
      <c r="B1535" s="15" t="s">
        <v>6229</v>
      </c>
      <c r="C1535" t="s">
        <v>6230</v>
      </c>
      <c r="D1535" s="4">
        <f t="shared" si="23"/>
        <v>46176</v>
      </c>
      <c r="E1535" s="5" t="s">
        <v>6177</v>
      </c>
      <c r="F1535">
        <v>1</v>
      </c>
      <c r="G1535">
        <v>3.94</v>
      </c>
      <c r="H1535" s="15" t="s">
        <v>1156</v>
      </c>
      <c r="J1535" s="15" t="s">
        <v>83</v>
      </c>
      <c r="K1535" t="str">
        <f>VLOOKUP(J1535,[1]Sheet1!$B$2:$D$2034,3,0)</f>
        <v>NCF</v>
      </c>
      <c r="L1535" t="s">
        <v>68</v>
      </c>
      <c r="M1535" s="15"/>
      <c r="N1535">
        <v>0</v>
      </c>
      <c r="O1535">
        <v>50</v>
      </c>
      <c r="P1535" s="30" t="s">
        <v>36</v>
      </c>
      <c r="Q1535" t="s">
        <v>1481</v>
      </c>
      <c r="R1535" s="8" t="s">
        <v>45</v>
      </c>
      <c r="S1535" t="s">
        <v>37</v>
      </c>
    </row>
    <row r="1536" spans="1:19" ht="60" x14ac:dyDescent="0.25">
      <c r="A1536" t="s">
        <v>6231</v>
      </c>
      <c r="B1536" s="15" t="s">
        <v>6232</v>
      </c>
      <c r="C1536" t="s">
        <v>6233</v>
      </c>
      <c r="D1536" s="4">
        <f t="shared" si="23"/>
        <v>46176</v>
      </c>
      <c r="E1536" s="5" t="s">
        <v>6177</v>
      </c>
      <c r="F1536">
        <v>4</v>
      </c>
      <c r="G1536">
        <v>4.6500000000000004</v>
      </c>
      <c r="H1536" t="s">
        <v>5920</v>
      </c>
      <c r="J1536" t="s">
        <v>5922</v>
      </c>
      <c r="K1536" t="e">
        <f>VLOOKUP(J1536,[1]Sheet1!$B$2:$D$2034,3,0)</f>
        <v>#N/A</v>
      </c>
      <c r="L1536" s="36" t="s">
        <v>4345</v>
      </c>
      <c r="M1536" s="15" t="s">
        <v>6234</v>
      </c>
      <c r="N1536">
        <v>0.97799999999999998</v>
      </c>
      <c r="O1536">
        <v>98.9</v>
      </c>
      <c r="P1536" s="61" t="s">
        <v>26</v>
      </c>
      <c r="Q1536" t="s">
        <v>339</v>
      </c>
      <c r="R1536" s="6" t="s">
        <v>339</v>
      </c>
      <c r="S1536" t="s">
        <v>4717</v>
      </c>
    </row>
    <row r="1537" spans="1:19" x14ac:dyDescent="0.25">
      <c r="B1537" s="15" t="s">
        <v>6235</v>
      </c>
      <c r="C1537" t="s">
        <v>6236</v>
      </c>
      <c r="D1537" s="4">
        <f t="shared" si="23"/>
        <v>46176</v>
      </c>
      <c r="E1537" s="5" t="s">
        <v>6177</v>
      </c>
      <c r="F1537">
        <v>1</v>
      </c>
      <c r="G1537">
        <v>3.12</v>
      </c>
      <c r="H1537" s="15" t="s">
        <v>444</v>
      </c>
      <c r="J1537" s="15" t="s">
        <v>446</v>
      </c>
      <c r="K1537" t="str">
        <f>VLOOKUP(J1537,[1]Sheet1!$B$2:$D$2034,3,0)</f>
        <v>NCF from C5</v>
      </c>
      <c r="L1537" t="s">
        <v>269</v>
      </c>
      <c r="M1537" s="15"/>
      <c r="N1537">
        <v>-0.47699999999999998</v>
      </c>
      <c r="O1537">
        <v>26.15</v>
      </c>
      <c r="P1537" s="30" t="s">
        <v>36</v>
      </c>
      <c r="Q1537" t="s">
        <v>5211</v>
      </c>
      <c r="R1537" s="6" t="s">
        <v>28</v>
      </c>
      <c r="S1537" s="6" t="s">
        <v>28</v>
      </c>
    </row>
    <row r="1538" spans="1:19" ht="45" x14ac:dyDescent="0.25">
      <c r="A1538" t="s">
        <v>6237</v>
      </c>
      <c r="B1538" s="15" t="s">
        <v>6238</v>
      </c>
      <c r="C1538" t="s">
        <v>6239</v>
      </c>
      <c r="D1538" s="4">
        <f t="shared" ref="D1538:D1601" si="24">DATEVALUE(LEFT(C1538,10))</f>
        <v>46176</v>
      </c>
      <c r="E1538" s="5" t="s">
        <v>6177</v>
      </c>
      <c r="F1538">
        <v>4</v>
      </c>
      <c r="G1538">
        <v>4.25</v>
      </c>
      <c r="H1538" t="s">
        <v>5320</v>
      </c>
      <c r="J1538" t="s">
        <v>5322</v>
      </c>
      <c r="K1538" t="e">
        <f>VLOOKUP(J1538,[1]Sheet1!$B$2:$D$2034,3,0)</f>
        <v>#N/A</v>
      </c>
      <c r="L1538" s="36" t="s">
        <v>4345</v>
      </c>
      <c r="M1538" s="15" t="s">
        <v>6240</v>
      </c>
      <c r="N1538">
        <v>0.95199999999999996</v>
      </c>
      <c r="O1538">
        <v>97.6</v>
      </c>
      <c r="P1538" s="61" t="s">
        <v>26</v>
      </c>
      <c r="Q1538" t="s">
        <v>4702</v>
      </c>
      <c r="R1538" s="6" t="s">
        <v>694</v>
      </c>
      <c r="S1538" t="s">
        <v>4702</v>
      </c>
    </row>
    <row r="1539" spans="1:19" x14ac:dyDescent="0.25">
      <c r="B1539" s="15" t="s">
        <v>6241</v>
      </c>
      <c r="C1539" t="s">
        <v>6242</v>
      </c>
      <c r="D1539" s="4">
        <f t="shared" si="24"/>
        <v>46176</v>
      </c>
      <c r="E1539" s="5" t="s">
        <v>6177</v>
      </c>
      <c r="F1539">
        <v>1</v>
      </c>
      <c r="G1539">
        <v>4.41</v>
      </c>
      <c r="H1539" s="15" t="s">
        <v>1079</v>
      </c>
      <c r="J1539" s="15" t="s">
        <v>67</v>
      </c>
      <c r="K1539" t="str">
        <f>VLOOKUP(J1539,[1]Sheet1!$B$2:$D$2034,3,0)</f>
        <v>CF</v>
      </c>
      <c r="L1539" t="s">
        <v>68</v>
      </c>
      <c r="M1539" s="15"/>
      <c r="N1539">
        <v>-0.27600000000000002</v>
      </c>
      <c r="O1539">
        <v>36.200000000000003</v>
      </c>
      <c r="P1539" s="30" t="s">
        <v>36</v>
      </c>
      <c r="Q1539" t="s">
        <v>1476</v>
      </c>
      <c r="R1539" s="8" t="s">
        <v>102</v>
      </c>
      <c r="S1539" t="s">
        <v>103</v>
      </c>
    </row>
    <row r="1540" spans="1:19" ht="30" x14ac:dyDescent="0.25">
      <c r="A1540" t="s">
        <v>6243</v>
      </c>
      <c r="B1540" s="15" t="s">
        <v>6244</v>
      </c>
      <c r="C1540" t="s">
        <v>6245</v>
      </c>
      <c r="D1540" s="4">
        <f t="shared" si="24"/>
        <v>46176</v>
      </c>
      <c r="E1540" s="5" t="s">
        <v>6177</v>
      </c>
      <c r="F1540">
        <v>1</v>
      </c>
      <c r="G1540">
        <v>4.41</v>
      </c>
      <c r="H1540" s="15" t="s">
        <v>1079</v>
      </c>
      <c r="J1540" s="15" t="s">
        <v>67</v>
      </c>
      <c r="K1540" t="str">
        <f>VLOOKUP(J1540,[1]Sheet1!$B$2:$D$2034,3,0)</f>
        <v>CF</v>
      </c>
      <c r="L1540" t="s">
        <v>68</v>
      </c>
      <c r="M1540" s="15"/>
      <c r="N1540">
        <v>-0.18099999999999999</v>
      </c>
      <c r="O1540">
        <v>40.950000000000003</v>
      </c>
      <c r="P1540" s="30" t="s">
        <v>36</v>
      </c>
      <c r="Q1540" t="s">
        <v>5226</v>
      </c>
      <c r="R1540" s="8" t="s">
        <v>45</v>
      </c>
      <c r="S1540" t="s">
        <v>37</v>
      </c>
    </row>
    <row r="1541" spans="1:19" x14ac:dyDescent="0.25">
      <c r="A1541" t="s">
        <v>6246</v>
      </c>
      <c r="B1541" s="15" t="s">
        <v>6247</v>
      </c>
      <c r="C1541" t="s">
        <v>6248</v>
      </c>
      <c r="D1541" s="4">
        <f t="shared" si="24"/>
        <v>46176</v>
      </c>
      <c r="E1541" s="5" t="s">
        <v>6177</v>
      </c>
      <c r="F1541">
        <v>5</v>
      </c>
      <c r="G1541">
        <v>4.16</v>
      </c>
      <c r="H1541" t="s">
        <v>6249</v>
      </c>
      <c r="J1541" t="s">
        <v>6250</v>
      </c>
      <c r="K1541" t="str">
        <f>VLOOKUP(J1541,[1]Sheet1!$B$2:$D$2034,3,0)</f>
        <v>CF</v>
      </c>
      <c r="L1541" t="s">
        <v>35</v>
      </c>
      <c r="M1541" s="15"/>
      <c r="N1541">
        <v>0.81100000000000005</v>
      </c>
      <c r="O1541">
        <v>90.55</v>
      </c>
      <c r="P1541" s="61" t="s">
        <v>26</v>
      </c>
      <c r="Q1541" t="s">
        <v>128</v>
      </c>
      <c r="R1541" s="6" t="s">
        <v>53</v>
      </c>
      <c r="S1541" t="s">
        <v>37</v>
      </c>
    </row>
    <row r="1542" spans="1:19" x14ac:dyDescent="0.25">
      <c r="A1542" t="s">
        <v>6251</v>
      </c>
      <c r="B1542" s="15" t="s">
        <v>6252</v>
      </c>
      <c r="C1542" t="s">
        <v>6253</v>
      </c>
      <c r="D1542" s="4">
        <f t="shared" si="24"/>
        <v>46176</v>
      </c>
      <c r="E1542" s="5" t="s">
        <v>6177</v>
      </c>
      <c r="F1542">
        <v>5</v>
      </c>
      <c r="G1542">
        <v>4.41</v>
      </c>
      <c r="H1542" t="s">
        <v>1079</v>
      </c>
      <c r="J1542" t="s">
        <v>67</v>
      </c>
      <c r="K1542" t="str">
        <f>VLOOKUP(J1542,[1]Sheet1!$B$2:$D$2034,3,0)</f>
        <v>CF</v>
      </c>
      <c r="L1542" t="s">
        <v>68</v>
      </c>
      <c r="M1542" s="15"/>
      <c r="N1542">
        <v>0.63700000000000001</v>
      </c>
      <c r="O1542">
        <v>81.849999999999994</v>
      </c>
      <c r="P1542" s="61" t="s">
        <v>26</v>
      </c>
      <c r="Q1542" t="s">
        <v>4702</v>
      </c>
      <c r="R1542" s="6" t="s">
        <v>694</v>
      </c>
      <c r="S1542" t="s">
        <v>4702</v>
      </c>
    </row>
    <row r="1543" spans="1:19" ht="30" x14ac:dyDescent="0.25">
      <c r="A1543" t="s">
        <v>6254</v>
      </c>
      <c r="B1543" s="15" t="s">
        <v>6255</v>
      </c>
      <c r="C1543" t="s">
        <v>6256</v>
      </c>
      <c r="D1543" s="4">
        <f t="shared" si="24"/>
        <v>46176</v>
      </c>
      <c r="E1543" s="5" t="s">
        <v>6177</v>
      </c>
      <c r="F1543">
        <v>4</v>
      </c>
      <c r="G1543">
        <v>4.2699999999999996</v>
      </c>
      <c r="H1543" t="s">
        <v>4969</v>
      </c>
      <c r="J1543" t="s">
        <v>117</v>
      </c>
      <c r="K1543" t="str">
        <f>VLOOKUP(J1543,[1]Sheet1!$B$2:$D$2034,3,0)</f>
        <v>CF</v>
      </c>
      <c r="L1543" t="s">
        <v>118</v>
      </c>
      <c r="M1543" s="15"/>
      <c r="N1543">
        <v>0.54100000000000004</v>
      </c>
      <c r="O1543">
        <v>77.05</v>
      </c>
      <c r="P1543" s="30" t="s">
        <v>36</v>
      </c>
      <c r="Q1543" t="s">
        <v>1583</v>
      </c>
      <c r="R1543" s="8" t="s">
        <v>155</v>
      </c>
      <c r="S1543" t="s">
        <v>111</v>
      </c>
    </row>
    <row r="1544" spans="1:19" ht="30" x14ac:dyDescent="0.25">
      <c r="A1544" t="s">
        <v>6257</v>
      </c>
      <c r="B1544" s="15" t="s">
        <v>6258</v>
      </c>
      <c r="C1544" t="s">
        <v>6259</v>
      </c>
      <c r="D1544" s="4">
        <f t="shared" si="24"/>
        <v>46176</v>
      </c>
      <c r="E1544" s="5" t="s">
        <v>6177</v>
      </c>
      <c r="F1544">
        <v>4</v>
      </c>
      <c r="G1544">
        <v>2.95</v>
      </c>
      <c r="H1544" t="s">
        <v>663</v>
      </c>
      <c r="J1544" t="s">
        <v>665</v>
      </c>
      <c r="K1544" t="str">
        <f>VLOOKUP(J1544,[1]Sheet1!$B$2:$D$2034,3,0)</f>
        <v>NCF from C5</v>
      </c>
      <c r="L1544" t="s">
        <v>60</v>
      </c>
      <c r="M1544" s="15"/>
      <c r="N1544">
        <v>0.69099999999999995</v>
      </c>
      <c r="O1544">
        <v>84.55</v>
      </c>
      <c r="P1544" s="30" t="s">
        <v>36</v>
      </c>
      <c r="Q1544" t="s">
        <v>1562</v>
      </c>
      <c r="R1544" s="14" t="s">
        <v>1336</v>
      </c>
      <c r="S1544" t="s">
        <v>28</v>
      </c>
    </row>
    <row r="1545" spans="1:19" ht="30" x14ac:dyDescent="0.25">
      <c r="A1545" t="s">
        <v>6260</v>
      </c>
      <c r="B1545" s="15" t="s">
        <v>6261</v>
      </c>
      <c r="C1545" t="s">
        <v>6262</v>
      </c>
      <c r="D1545" s="4">
        <f t="shared" si="24"/>
        <v>46176</v>
      </c>
      <c r="E1545" s="5" t="s">
        <v>6177</v>
      </c>
      <c r="F1545">
        <v>1</v>
      </c>
      <c r="G1545">
        <v>4.2699999999999996</v>
      </c>
      <c r="H1545" s="15" t="s">
        <v>4969</v>
      </c>
      <c r="J1545" s="15" t="s">
        <v>117</v>
      </c>
      <c r="K1545" t="str">
        <f>VLOOKUP(J1545,[1]Sheet1!$B$2:$D$2034,3,0)</f>
        <v>CF</v>
      </c>
      <c r="L1545" t="s">
        <v>118</v>
      </c>
      <c r="M1545" s="15" t="s">
        <v>6263</v>
      </c>
      <c r="N1545">
        <v>0</v>
      </c>
      <c r="O1545">
        <v>50</v>
      </c>
      <c r="P1545" s="30" t="s">
        <v>36</v>
      </c>
      <c r="Q1545" t="s">
        <v>1958</v>
      </c>
      <c r="R1545" s="26" t="s">
        <v>1563</v>
      </c>
      <c r="S1545" t="s">
        <v>37</v>
      </c>
    </row>
    <row r="1546" spans="1:19" x14ac:dyDescent="0.25">
      <c r="A1546" t="s">
        <v>1576</v>
      </c>
      <c r="B1546" s="15" t="s">
        <v>6264</v>
      </c>
      <c r="C1546" t="s">
        <v>6265</v>
      </c>
      <c r="D1546" s="4">
        <f t="shared" si="24"/>
        <v>46176</v>
      </c>
      <c r="E1546" s="5" t="s">
        <v>6177</v>
      </c>
      <c r="F1546">
        <v>5</v>
      </c>
      <c r="G1546">
        <v>4.41</v>
      </c>
      <c r="H1546" t="s">
        <v>1079</v>
      </c>
      <c r="J1546" t="s">
        <v>67</v>
      </c>
      <c r="K1546" t="str">
        <f>VLOOKUP(J1546,[1]Sheet1!$B$2:$D$2034,3,0)</f>
        <v>CF</v>
      </c>
      <c r="L1546" t="s">
        <v>68</v>
      </c>
      <c r="M1546" s="15"/>
      <c r="N1546">
        <v>0.83499999999999996</v>
      </c>
      <c r="O1546">
        <v>91.75</v>
      </c>
      <c r="P1546" s="61" t="s">
        <v>26</v>
      </c>
      <c r="Q1546" t="s">
        <v>339</v>
      </c>
      <c r="R1546" s="6" t="s">
        <v>339</v>
      </c>
      <c r="S1546" t="s">
        <v>37</v>
      </c>
    </row>
    <row r="1547" spans="1:19" ht="45" x14ac:dyDescent="0.25">
      <c r="A1547" t="s">
        <v>6266</v>
      </c>
      <c r="B1547" s="15" t="s">
        <v>6267</v>
      </c>
      <c r="C1547" t="s">
        <v>6268</v>
      </c>
      <c r="D1547" s="4">
        <f t="shared" si="24"/>
        <v>46176</v>
      </c>
      <c r="E1547" s="5" t="s">
        <v>6177</v>
      </c>
      <c r="F1547">
        <v>2</v>
      </c>
      <c r="G1547">
        <v>3.94</v>
      </c>
      <c r="H1547" s="15" t="s">
        <v>1156</v>
      </c>
      <c r="J1547" s="15" t="s">
        <v>83</v>
      </c>
      <c r="K1547" t="str">
        <f>VLOOKUP(J1547,[1]Sheet1!$B$2:$D$2034,3,0)</f>
        <v>NCF</v>
      </c>
      <c r="L1547" t="s">
        <v>68</v>
      </c>
      <c r="M1547" s="15"/>
      <c r="N1547">
        <v>-0.26200000000000001</v>
      </c>
      <c r="O1547">
        <v>36.9</v>
      </c>
      <c r="P1547" s="30" t="s">
        <v>36</v>
      </c>
      <c r="Q1547" t="s">
        <v>5226</v>
      </c>
      <c r="R1547" s="8" t="s">
        <v>45</v>
      </c>
      <c r="S1547" t="s">
        <v>37</v>
      </c>
    </row>
    <row r="1548" spans="1:19" x14ac:dyDescent="0.25">
      <c r="B1548" s="15" t="s">
        <v>6269</v>
      </c>
      <c r="C1548" t="s">
        <v>6270</v>
      </c>
      <c r="D1548" s="4">
        <f t="shared" si="24"/>
        <v>46176</v>
      </c>
      <c r="E1548" s="5" t="s">
        <v>6177</v>
      </c>
      <c r="F1548">
        <v>5</v>
      </c>
      <c r="G1548">
        <v>3.94</v>
      </c>
      <c r="H1548" t="s">
        <v>1156</v>
      </c>
      <c r="J1548" t="s">
        <v>83</v>
      </c>
      <c r="K1548" t="str">
        <f>VLOOKUP(J1548,[1]Sheet1!$B$2:$D$2034,3,0)</f>
        <v>NCF</v>
      </c>
      <c r="L1548" t="s">
        <v>68</v>
      </c>
      <c r="M1548" s="15"/>
      <c r="N1548">
        <v>0.85199999999999998</v>
      </c>
      <c r="O1548">
        <v>92.6</v>
      </c>
      <c r="P1548" s="61" t="s">
        <v>26</v>
      </c>
      <c r="Q1548" t="s">
        <v>339</v>
      </c>
      <c r="R1548" s="6" t="s">
        <v>339</v>
      </c>
      <c r="S1548" t="s">
        <v>37</v>
      </c>
    </row>
    <row r="1549" spans="1:19" x14ac:dyDescent="0.25">
      <c r="B1549" s="15" t="s">
        <v>2742</v>
      </c>
      <c r="C1549" t="s">
        <v>6271</v>
      </c>
      <c r="D1549" s="4">
        <f t="shared" si="24"/>
        <v>46176</v>
      </c>
      <c r="E1549" s="5" t="s">
        <v>6177</v>
      </c>
      <c r="F1549">
        <v>5</v>
      </c>
      <c r="G1549">
        <v>4.26</v>
      </c>
      <c r="H1549" t="s">
        <v>166</v>
      </c>
      <c r="J1549" t="s">
        <v>168</v>
      </c>
      <c r="K1549" t="str">
        <f>VLOOKUP(J1549,[1]Sheet1!$B$2:$D$2034,3,0)</f>
        <v>CF</v>
      </c>
      <c r="L1549" t="s">
        <v>169</v>
      </c>
      <c r="M1549" s="15"/>
      <c r="N1549">
        <v>0.57199999999999995</v>
      </c>
      <c r="O1549">
        <v>78.599999999999994</v>
      </c>
      <c r="P1549" s="61" t="s">
        <v>26</v>
      </c>
      <c r="Q1549" t="s">
        <v>4702</v>
      </c>
      <c r="R1549" s="6" t="s">
        <v>694</v>
      </c>
      <c r="S1549" t="s">
        <v>4702</v>
      </c>
    </row>
    <row r="1550" spans="1:19" x14ac:dyDescent="0.25">
      <c r="B1550" s="15" t="s">
        <v>6272</v>
      </c>
      <c r="C1550" t="s">
        <v>6273</v>
      </c>
      <c r="D1550" s="4">
        <f t="shared" si="24"/>
        <v>46176</v>
      </c>
      <c r="E1550" s="5" t="s">
        <v>6177</v>
      </c>
      <c r="F1550">
        <v>5</v>
      </c>
      <c r="G1550">
        <v>4.09</v>
      </c>
      <c r="H1550" t="s">
        <v>194</v>
      </c>
      <c r="J1550" t="s">
        <v>196</v>
      </c>
      <c r="K1550" t="str">
        <f>VLOOKUP(J1550,[1]Sheet1!$B$2:$D$2034,3,0)</f>
        <v>CF</v>
      </c>
      <c r="L1550" t="s">
        <v>197</v>
      </c>
      <c r="M1550" s="15"/>
      <c r="N1550">
        <v>0.90800000000000003</v>
      </c>
      <c r="O1550">
        <v>95.4</v>
      </c>
      <c r="P1550" s="61" t="s">
        <v>26</v>
      </c>
      <c r="Q1550" t="s">
        <v>4702</v>
      </c>
      <c r="R1550" s="6" t="s">
        <v>694</v>
      </c>
      <c r="S1550" t="s">
        <v>4702</v>
      </c>
    </row>
    <row r="1551" spans="1:19" x14ac:dyDescent="0.25">
      <c r="B1551" s="15" t="s">
        <v>6274</v>
      </c>
      <c r="C1551" t="s">
        <v>6275</v>
      </c>
      <c r="D1551" s="4">
        <f t="shared" si="24"/>
        <v>46176</v>
      </c>
      <c r="E1551" s="5" t="s">
        <v>6177</v>
      </c>
      <c r="F1551">
        <v>4</v>
      </c>
      <c r="G1551">
        <v>4.53</v>
      </c>
      <c r="H1551" t="s">
        <v>74</v>
      </c>
      <c r="J1551" t="s">
        <v>76</v>
      </c>
      <c r="K1551" t="str">
        <f>VLOOKUP(J1551,[1]Sheet1!$B$2:$D$2034,3,0)</f>
        <v>CF</v>
      </c>
      <c r="L1551" t="s">
        <v>77</v>
      </c>
      <c r="M1551" s="15"/>
      <c r="N1551">
        <v>0.49299999999999999</v>
      </c>
      <c r="O1551">
        <v>74.650000000000006</v>
      </c>
      <c r="P1551" s="61" t="s">
        <v>26</v>
      </c>
      <c r="Q1551" t="s">
        <v>4702</v>
      </c>
      <c r="R1551" s="6" t="s">
        <v>694</v>
      </c>
      <c r="S1551" t="s">
        <v>4702</v>
      </c>
    </row>
    <row r="1552" spans="1:19" ht="45" x14ac:dyDescent="0.25">
      <c r="A1552" t="s">
        <v>6276</v>
      </c>
      <c r="B1552" s="15" t="s">
        <v>6277</v>
      </c>
      <c r="C1552" t="s">
        <v>6278</v>
      </c>
      <c r="D1552" s="4">
        <f t="shared" si="24"/>
        <v>46176</v>
      </c>
      <c r="E1552" s="5" t="s">
        <v>6177</v>
      </c>
      <c r="F1552">
        <v>2</v>
      </c>
      <c r="G1552">
        <v>3.94</v>
      </c>
      <c r="H1552" s="15" t="s">
        <v>1156</v>
      </c>
      <c r="J1552" s="15" t="s">
        <v>83</v>
      </c>
      <c r="K1552" t="str">
        <f>VLOOKUP(J1552,[1]Sheet1!$B$2:$D$2034,3,0)</f>
        <v>NCF</v>
      </c>
      <c r="L1552" t="s">
        <v>68</v>
      </c>
      <c r="M1552" s="15" t="s">
        <v>6279</v>
      </c>
      <c r="N1552">
        <v>7.6999999999999999E-2</v>
      </c>
      <c r="O1552">
        <v>53.85</v>
      </c>
      <c r="P1552" s="30" t="s">
        <v>36</v>
      </c>
      <c r="Q1552" t="s">
        <v>440</v>
      </c>
      <c r="R1552" s="8" t="s">
        <v>440</v>
      </c>
      <c r="S1552" t="s">
        <v>37</v>
      </c>
    </row>
    <row r="1553" spans="1:19" ht="30" x14ac:dyDescent="0.25">
      <c r="B1553" s="15" t="s">
        <v>6280</v>
      </c>
      <c r="C1553" t="s">
        <v>6281</v>
      </c>
      <c r="D1553" s="4">
        <f t="shared" si="24"/>
        <v>46176</v>
      </c>
      <c r="E1553" s="5" t="s">
        <v>6177</v>
      </c>
      <c r="F1553">
        <v>1</v>
      </c>
      <c r="G1553">
        <v>4.41</v>
      </c>
      <c r="H1553" s="15" t="s">
        <v>1079</v>
      </c>
      <c r="J1553" s="15" t="s">
        <v>67</v>
      </c>
      <c r="K1553" t="str">
        <f>VLOOKUP(J1553,[1]Sheet1!$B$2:$D$2034,3,0)</f>
        <v>CF</v>
      </c>
      <c r="L1553" t="s">
        <v>68</v>
      </c>
      <c r="M1553" s="15"/>
      <c r="N1553">
        <v>0.54200000000000004</v>
      </c>
      <c r="O1553">
        <v>77.099999999999994</v>
      </c>
      <c r="P1553" s="30" t="s">
        <v>36</v>
      </c>
      <c r="Q1553" t="s">
        <v>2647</v>
      </c>
      <c r="R1553" s="8" t="s">
        <v>150</v>
      </c>
      <c r="S1553" t="s">
        <v>151</v>
      </c>
    </row>
    <row r="1554" spans="1:19" ht="45" x14ac:dyDescent="0.25">
      <c r="A1554" t="s">
        <v>6282</v>
      </c>
      <c r="B1554" s="15" t="s">
        <v>6283</v>
      </c>
      <c r="C1554" t="s">
        <v>6284</v>
      </c>
      <c r="D1554" s="4">
        <f t="shared" si="24"/>
        <v>46176</v>
      </c>
      <c r="E1554" s="5" t="s">
        <v>6177</v>
      </c>
      <c r="F1554">
        <v>5</v>
      </c>
      <c r="G1554">
        <v>4.6500000000000004</v>
      </c>
      <c r="H1554" t="s">
        <v>5920</v>
      </c>
      <c r="J1554" t="s">
        <v>5922</v>
      </c>
      <c r="K1554" t="e">
        <f>VLOOKUP(J1554,[1]Sheet1!$B$2:$D$2034,3,0)</f>
        <v>#N/A</v>
      </c>
      <c r="L1554" s="36" t="s">
        <v>4345</v>
      </c>
      <c r="M1554" s="15" t="s">
        <v>6285</v>
      </c>
      <c r="N1554">
        <v>0.97799999999999998</v>
      </c>
      <c r="O1554">
        <v>98.9</v>
      </c>
      <c r="P1554" s="61" t="s">
        <v>26</v>
      </c>
      <c r="Q1554" t="s">
        <v>4702</v>
      </c>
      <c r="R1554" s="6" t="s">
        <v>694</v>
      </c>
      <c r="S1554" t="s">
        <v>4702</v>
      </c>
    </row>
    <row r="1555" spans="1:19" ht="45" x14ac:dyDescent="0.25">
      <c r="A1555" t="s">
        <v>6286</v>
      </c>
      <c r="B1555" s="15" t="s">
        <v>6287</v>
      </c>
      <c r="C1555" t="s">
        <v>6288</v>
      </c>
      <c r="D1555" s="4">
        <f t="shared" si="24"/>
        <v>46176</v>
      </c>
      <c r="E1555" s="5" t="s">
        <v>6177</v>
      </c>
      <c r="F1555">
        <v>5</v>
      </c>
      <c r="G1555">
        <v>4.25</v>
      </c>
      <c r="H1555" t="s">
        <v>5320</v>
      </c>
      <c r="J1555" t="s">
        <v>5322</v>
      </c>
      <c r="K1555" t="e">
        <f>VLOOKUP(J1555,[1]Sheet1!$B$2:$D$2034,3,0)</f>
        <v>#N/A</v>
      </c>
      <c r="L1555" s="36" t="s">
        <v>4345</v>
      </c>
      <c r="M1555" s="15" t="s">
        <v>6289</v>
      </c>
      <c r="N1555">
        <v>0.97599999999999998</v>
      </c>
      <c r="O1555">
        <v>98.8</v>
      </c>
      <c r="P1555" s="61" t="s">
        <v>26</v>
      </c>
      <c r="Q1555" t="s">
        <v>6290</v>
      </c>
      <c r="R1555" s="6" t="s">
        <v>6290</v>
      </c>
      <c r="S1555" t="s">
        <v>4717</v>
      </c>
    </row>
    <row r="1556" spans="1:19" ht="45" x14ac:dyDescent="0.25">
      <c r="A1556" t="s">
        <v>6291</v>
      </c>
      <c r="B1556" s="15" t="s">
        <v>6292</v>
      </c>
      <c r="C1556" t="s">
        <v>6293</v>
      </c>
      <c r="D1556" s="4">
        <f t="shared" si="24"/>
        <v>46176</v>
      </c>
      <c r="E1556" s="5" t="s">
        <v>6177</v>
      </c>
      <c r="F1556">
        <v>5</v>
      </c>
      <c r="G1556">
        <v>4.6500000000000004</v>
      </c>
      <c r="H1556" t="s">
        <v>5920</v>
      </c>
      <c r="J1556" t="s">
        <v>5922</v>
      </c>
      <c r="K1556" t="e">
        <f>VLOOKUP(J1556,[1]Sheet1!$B$2:$D$2034,3,0)</f>
        <v>#N/A</v>
      </c>
      <c r="L1556" s="36" t="s">
        <v>4345</v>
      </c>
      <c r="M1556" s="15" t="s">
        <v>6294</v>
      </c>
      <c r="N1556">
        <v>0.97199999999999998</v>
      </c>
      <c r="O1556">
        <v>98.6</v>
      </c>
      <c r="P1556" s="61" t="s">
        <v>26</v>
      </c>
      <c r="Q1556" t="s">
        <v>6290</v>
      </c>
      <c r="R1556" s="6" t="s">
        <v>6290</v>
      </c>
      <c r="S1556" t="s">
        <v>4717</v>
      </c>
    </row>
    <row r="1557" spans="1:19" x14ac:dyDescent="0.25">
      <c r="B1557" s="15" t="s">
        <v>6295</v>
      </c>
      <c r="C1557" t="s">
        <v>6296</v>
      </c>
      <c r="D1557" s="4">
        <f t="shared" si="24"/>
        <v>46177</v>
      </c>
      <c r="E1557" s="5" t="s">
        <v>6177</v>
      </c>
      <c r="F1557">
        <v>5</v>
      </c>
      <c r="G1557">
        <v>4.29</v>
      </c>
      <c r="H1557" t="s">
        <v>5303</v>
      </c>
      <c r="J1557" t="s">
        <v>658</v>
      </c>
      <c r="K1557" t="str">
        <f>VLOOKUP(J1557,[1]Sheet1!$B$2:$D$2034,3,0)</f>
        <v>CF</v>
      </c>
      <c r="L1557" t="s">
        <v>118</v>
      </c>
      <c r="M1557" s="15"/>
      <c r="N1557">
        <v>0.36099999999999999</v>
      </c>
      <c r="O1557">
        <v>68.05</v>
      </c>
      <c r="P1557" s="61" t="s">
        <v>26</v>
      </c>
      <c r="Q1557" t="s">
        <v>4937</v>
      </c>
      <c r="R1557" s="34" t="s">
        <v>4938</v>
      </c>
      <c r="S1557" t="s">
        <v>37</v>
      </c>
    </row>
    <row r="1558" spans="1:19" x14ac:dyDescent="0.25">
      <c r="A1558" t="s">
        <v>6297</v>
      </c>
      <c r="B1558" s="15" t="s">
        <v>6298</v>
      </c>
      <c r="C1558" t="s">
        <v>6299</v>
      </c>
      <c r="D1558" s="4">
        <f t="shared" si="24"/>
        <v>46177</v>
      </c>
      <c r="E1558" s="5" t="s">
        <v>6177</v>
      </c>
      <c r="F1558">
        <v>5</v>
      </c>
      <c r="G1558">
        <v>4.8499999999999996</v>
      </c>
      <c r="H1558" t="s">
        <v>545</v>
      </c>
      <c r="J1558" t="s">
        <v>547</v>
      </c>
      <c r="K1558" t="str">
        <f>VLOOKUP(J1558,[1]Sheet1!$B$2:$D$2034,3,0)</f>
        <v>CF</v>
      </c>
      <c r="L1558" t="s">
        <v>252</v>
      </c>
      <c r="M1558" s="15"/>
      <c r="N1558">
        <v>0.88600000000000001</v>
      </c>
      <c r="O1558">
        <v>94.3</v>
      </c>
      <c r="P1558" s="61" t="s">
        <v>26</v>
      </c>
      <c r="Q1558" t="s">
        <v>4702</v>
      </c>
      <c r="R1558" s="6" t="s">
        <v>694</v>
      </c>
      <c r="S1558" t="s">
        <v>4702</v>
      </c>
    </row>
    <row r="1559" spans="1:19" ht="45" x14ac:dyDescent="0.25">
      <c r="A1559" t="s">
        <v>6300</v>
      </c>
      <c r="B1559" s="15" t="s">
        <v>6301</v>
      </c>
      <c r="C1559" t="s">
        <v>6302</v>
      </c>
      <c r="D1559" s="4">
        <f t="shared" si="24"/>
        <v>46177</v>
      </c>
      <c r="E1559" s="5" t="s">
        <v>6177</v>
      </c>
      <c r="F1559">
        <v>5</v>
      </c>
      <c r="G1559">
        <v>4.6500000000000004</v>
      </c>
      <c r="H1559" t="s">
        <v>5920</v>
      </c>
      <c r="J1559" t="s">
        <v>5922</v>
      </c>
      <c r="K1559" t="e">
        <f>VLOOKUP(J1559,[1]Sheet1!$B$2:$D$2034,3,0)</f>
        <v>#N/A</v>
      </c>
      <c r="L1559" s="36" t="s">
        <v>4345</v>
      </c>
      <c r="M1559" s="15" t="s">
        <v>6303</v>
      </c>
      <c r="N1559">
        <v>0.98399999999999999</v>
      </c>
      <c r="O1559">
        <v>99.2</v>
      </c>
      <c r="P1559" s="61" t="s">
        <v>26</v>
      </c>
      <c r="Q1559" t="s">
        <v>6304</v>
      </c>
      <c r="R1559" s="6" t="s">
        <v>2483</v>
      </c>
      <c r="S1559" t="s">
        <v>37</v>
      </c>
    </row>
    <row r="1560" spans="1:19" ht="30" x14ac:dyDescent="0.25">
      <c r="A1560" t="s">
        <v>6305</v>
      </c>
      <c r="B1560" s="15" t="s">
        <v>6306</v>
      </c>
      <c r="C1560" t="s">
        <v>6307</v>
      </c>
      <c r="D1560" s="4">
        <f t="shared" si="24"/>
        <v>46177</v>
      </c>
      <c r="E1560" s="5" t="s">
        <v>6177</v>
      </c>
      <c r="F1560">
        <v>3</v>
      </c>
      <c r="G1560">
        <v>3.46</v>
      </c>
      <c r="H1560" t="s">
        <v>879</v>
      </c>
      <c r="J1560" t="s">
        <v>881</v>
      </c>
      <c r="K1560" t="str">
        <f>VLOOKUP(J1560,[1]Sheet1!$B$2:$D$2034,3,0)</f>
        <v>CF</v>
      </c>
      <c r="L1560" t="s">
        <v>392</v>
      </c>
      <c r="M1560" s="15" t="s">
        <v>6308</v>
      </c>
      <c r="N1560">
        <v>0.79600000000000004</v>
      </c>
      <c r="O1560">
        <v>89.8</v>
      </c>
      <c r="P1560" s="61" t="s">
        <v>26</v>
      </c>
      <c r="Q1560" t="s">
        <v>3120</v>
      </c>
      <c r="R1560" s="6" t="s">
        <v>1563</v>
      </c>
      <c r="S1560" t="s">
        <v>37</v>
      </c>
    </row>
    <row r="1561" spans="1:19" x14ac:dyDescent="0.25">
      <c r="A1561" t="s">
        <v>6309</v>
      </c>
      <c r="B1561" s="15" t="s">
        <v>6310</v>
      </c>
      <c r="C1561" t="s">
        <v>6311</v>
      </c>
      <c r="D1561" s="4">
        <f t="shared" si="24"/>
        <v>46177</v>
      </c>
      <c r="E1561" s="5" t="s">
        <v>6177</v>
      </c>
      <c r="F1561">
        <v>5</v>
      </c>
      <c r="G1561">
        <v>4.6900000000000004</v>
      </c>
      <c r="H1561" t="s">
        <v>6312</v>
      </c>
      <c r="J1561" t="s">
        <v>6313</v>
      </c>
      <c r="K1561" t="str">
        <f>VLOOKUP(J1561,[1]Sheet1!$B$2:$D$2034,3,0)</f>
        <v>NCF</v>
      </c>
      <c r="L1561" t="s">
        <v>60</v>
      </c>
      <c r="M1561" s="15"/>
      <c r="N1561">
        <v>0.45900000000000002</v>
      </c>
      <c r="O1561">
        <v>72.95</v>
      </c>
      <c r="P1561" s="61" t="s">
        <v>26</v>
      </c>
      <c r="Q1561" t="s">
        <v>6314</v>
      </c>
      <c r="R1561" s="6" t="s">
        <v>2483</v>
      </c>
      <c r="S1561" t="s">
        <v>37</v>
      </c>
    </row>
    <row r="1562" spans="1:19" ht="45" x14ac:dyDescent="0.25">
      <c r="A1562" t="s">
        <v>6315</v>
      </c>
      <c r="B1562" s="15" t="s">
        <v>6316</v>
      </c>
      <c r="C1562" t="s">
        <v>6317</v>
      </c>
      <c r="D1562" s="4">
        <f t="shared" si="24"/>
        <v>46177</v>
      </c>
      <c r="E1562" s="5" t="s">
        <v>6177</v>
      </c>
      <c r="F1562">
        <v>5</v>
      </c>
      <c r="G1562">
        <v>4.32</v>
      </c>
      <c r="H1562" t="s">
        <v>4463</v>
      </c>
      <c r="J1562" t="s">
        <v>4465</v>
      </c>
      <c r="K1562" t="str">
        <f>VLOOKUP(J1562,[1]Sheet1!$B$2:$D$2034,3,0)</f>
        <v>CF</v>
      </c>
      <c r="L1562" t="s">
        <v>4404</v>
      </c>
      <c r="M1562" s="15" t="s">
        <v>6318</v>
      </c>
      <c r="N1562">
        <v>0.28100000000000003</v>
      </c>
      <c r="O1562">
        <v>64.05</v>
      </c>
      <c r="P1562" s="61" t="s">
        <v>26</v>
      </c>
      <c r="Q1562" t="s">
        <v>2483</v>
      </c>
      <c r="R1562" s="6" t="s">
        <v>2483</v>
      </c>
      <c r="S1562" t="s">
        <v>37</v>
      </c>
    </row>
    <row r="1563" spans="1:19" x14ac:dyDescent="0.25">
      <c r="B1563" s="15" t="s">
        <v>6319</v>
      </c>
      <c r="C1563" t="s">
        <v>6320</v>
      </c>
      <c r="D1563" s="4">
        <f t="shared" si="24"/>
        <v>46177</v>
      </c>
      <c r="E1563" s="5" t="s">
        <v>6177</v>
      </c>
      <c r="F1563">
        <v>5</v>
      </c>
      <c r="G1563">
        <v>4.41</v>
      </c>
      <c r="H1563" t="s">
        <v>1079</v>
      </c>
      <c r="J1563" t="s">
        <v>67</v>
      </c>
      <c r="K1563" t="str">
        <f>VLOOKUP(J1563,[1]Sheet1!$B$2:$D$2034,3,0)</f>
        <v>CF</v>
      </c>
      <c r="L1563" t="s">
        <v>68</v>
      </c>
      <c r="M1563" s="15"/>
      <c r="N1563">
        <v>0.85899999999999999</v>
      </c>
      <c r="O1563">
        <v>92.95</v>
      </c>
      <c r="P1563" s="61" t="s">
        <v>26</v>
      </c>
      <c r="Q1563" t="s">
        <v>4702</v>
      </c>
      <c r="R1563" s="6" t="s">
        <v>694</v>
      </c>
      <c r="S1563" t="s">
        <v>4702</v>
      </c>
    </row>
    <row r="1564" spans="1:19" x14ac:dyDescent="0.25">
      <c r="B1564" s="15" t="s">
        <v>6321</v>
      </c>
      <c r="C1564" t="s">
        <v>6322</v>
      </c>
      <c r="D1564" s="4">
        <f t="shared" si="24"/>
        <v>46177</v>
      </c>
      <c r="E1564" s="5" t="s">
        <v>6177</v>
      </c>
      <c r="F1564">
        <v>5</v>
      </c>
      <c r="G1564">
        <v>4.53</v>
      </c>
      <c r="H1564" t="s">
        <v>74</v>
      </c>
      <c r="J1564" t="s">
        <v>76</v>
      </c>
      <c r="K1564" t="str">
        <f>VLOOKUP(J1564,[1]Sheet1!$B$2:$D$2034,3,0)</f>
        <v>CF</v>
      </c>
      <c r="L1564" t="s">
        <v>77</v>
      </c>
      <c r="M1564" s="15"/>
      <c r="N1564">
        <v>0.83199999999999996</v>
      </c>
      <c r="O1564">
        <v>91.6</v>
      </c>
      <c r="P1564" s="61" t="s">
        <v>26</v>
      </c>
      <c r="Q1564" t="s">
        <v>4702</v>
      </c>
      <c r="R1564" s="6" t="s">
        <v>694</v>
      </c>
      <c r="S1564" t="s">
        <v>4702</v>
      </c>
    </row>
    <row r="1565" spans="1:19" ht="30" x14ac:dyDescent="0.25">
      <c r="A1565" t="s">
        <v>6323</v>
      </c>
      <c r="B1565" s="15" t="s">
        <v>6324</v>
      </c>
      <c r="C1565" t="s">
        <v>6325</v>
      </c>
      <c r="D1565" s="4">
        <f t="shared" si="24"/>
        <v>46177</v>
      </c>
      <c r="E1565" s="5" t="s">
        <v>6177</v>
      </c>
      <c r="F1565">
        <v>3</v>
      </c>
      <c r="G1565">
        <v>3.94</v>
      </c>
      <c r="H1565" s="15" t="s">
        <v>1156</v>
      </c>
      <c r="J1565" s="15" t="s">
        <v>83</v>
      </c>
      <c r="K1565" t="str">
        <f>VLOOKUP(J1565,[1]Sheet1!$B$2:$D$2034,3,0)</f>
        <v>NCF</v>
      </c>
      <c r="L1565" t="s">
        <v>68</v>
      </c>
      <c r="M1565" s="15"/>
      <c r="N1565">
        <v>-0.29599999999999999</v>
      </c>
      <c r="O1565">
        <v>35.200000000000003</v>
      </c>
      <c r="P1565" s="30" t="s">
        <v>36</v>
      </c>
      <c r="Q1565" t="s">
        <v>84</v>
      </c>
      <c r="R1565" s="8" t="s">
        <v>84</v>
      </c>
      <c r="S1565" t="s">
        <v>37</v>
      </c>
    </row>
    <row r="1566" spans="1:19" x14ac:dyDescent="0.25">
      <c r="B1566" s="15" t="s">
        <v>6326</v>
      </c>
      <c r="C1566" t="s">
        <v>6327</v>
      </c>
      <c r="D1566" s="4">
        <f t="shared" si="24"/>
        <v>46177</v>
      </c>
      <c r="E1566" s="5" t="s">
        <v>6177</v>
      </c>
      <c r="F1566">
        <v>5</v>
      </c>
      <c r="G1566">
        <v>4.09</v>
      </c>
      <c r="H1566" t="s">
        <v>427</v>
      </c>
      <c r="J1566" t="s">
        <v>429</v>
      </c>
      <c r="K1566" t="str">
        <f>VLOOKUP(J1566,[1]Sheet1!$B$2:$D$2034,3,0)</f>
        <v>CF</v>
      </c>
      <c r="L1566" t="s">
        <v>138</v>
      </c>
      <c r="M1566" s="15"/>
      <c r="N1566">
        <v>0.38200000000000001</v>
      </c>
      <c r="O1566">
        <v>69.099999999999994</v>
      </c>
      <c r="P1566" s="61" t="s">
        <v>26</v>
      </c>
      <c r="Q1566" t="s">
        <v>2483</v>
      </c>
      <c r="R1566" s="6" t="s">
        <v>2483</v>
      </c>
      <c r="S1566" t="s">
        <v>37</v>
      </c>
    </row>
    <row r="1567" spans="1:19" ht="60" x14ac:dyDescent="0.25">
      <c r="A1567" t="s">
        <v>6328</v>
      </c>
      <c r="B1567" s="15" t="s">
        <v>6329</v>
      </c>
      <c r="C1567" t="s">
        <v>6330</v>
      </c>
      <c r="D1567" s="4">
        <f t="shared" si="24"/>
        <v>46177</v>
      </c>
      <c r="E1567" s="5" t="s">
        <v>6177</v>
      </c>
      <c r="F1567">
        <v>5</v>
      </c>
      <c r="G1567">
        <v>4.25</v>
      </c>
      <c r="H1567" t="s">
        <v>5320</v>
      </c>
      <c r="J1567" t="s">
        <v>5322</v>
      </c>
      <c r="K1567" t="e">
        <f>VLOOKUP(J1567,[1]Sheet1!$B$2:$D$2034,3,0)</f>
        <v>#N/A</v>
      </c>
      <c r="L1567" s="36" t="s">
        <v>4345</v>
      </c>
      <c r="M1567" s="15" t="s">
        <v>6331</v>
      </c>
      <c r="N1567">
        <v>0.96</v>
      </c>
      <c r="O1567">
        <v>98</v>
      </c>
      <c r="P1567" s="61" t="s">
        <v>26</v>
      </c>
      <c r="Q1567" t="s">
        <v>128</v>
      </c>
      <c r="R1567" s="6" t="s">
        <v>128</v>
      </c>
      <c r="S1567" t="s">
        <v>37</v>
      </c>
    </row>
    <row r="1568" spans="1:19" ht="60" x14ac:dyDescent="0.25">
      <c r="A1568" t="s">
        <v>6332</v>
      </c>
      <c r="B1568" s="15" t="s">
        <v>6333</v>
      </c>
      <c r="C1568" t="s">
        <v>6334</v>
      </c>
      <c r="D1568" s="4">
        <f t="shared" si="24"/>
        <v>46177</v>
      </c>
      <c r="E1568" s="5" t="s">
        <v>6177</v>
      </c>
      <c r="F1568">
        <v>5</v>
      </c>
      <c r="G1568">
        <v>4.6500000000000004</v>
      </c>
      <c r="H1568" t="s">
        <v>5920</v>
      </c>
      <c r="J1568" t="s">
        <v>5922</v>
      </c>
      <c r="K1568" t="e">
        <f>VLOOKUP(J1568,[1]Sheet1!$B$2:$D$2034,3,0)</f>
        <v>#N/A</v>
      </c>
      <c r="L1568" s="36" t="s">
        <v>4345</v>
      </c>
      <c r="M1568" s="15" t="s">
        <v>6335</v>
      </c>
      <c r="N1568">
        <v>0.98099999999999998</v>
      </c>
      <c r="O1568">
        <v>99.05</v>
      </c>
      <c r="P1568" s="61" t="s">
        <v>26</v>
      </c>
      <c r="Q1568" t="s">
        <v>4702</v>
      </c>
      <c r="R1568" s="6" t="s">
        <v>694</v>
      </c>
      <c r="S1568" t="s">
        <v>4702</v>
      </c>
    </row>
    <row r="1569" spans="1:19" x14ac:dyDescent="0.25">
      <c r="A1569" t="s">
        <v>6336</v>
      </c>
      <c r="B1569" s="15" t="s">
        <v>6337</v>
      </c>
      <c r="C1569" t="s">
        <v>6338</v>
      </c>
      <c r="D1569" s="4">
        <f t="shared" si="24"/>
        <v>46177</v>
      </c>
      <c r="E1569" s="5" t="s">
        <v>6177</v>
      </c>
      <c r="F1569">
        <v>2</v>
      </c>
      <c r="G1569">
        <v>3.32</v>
      </c>
      <c r="H1569" s="15" t="s">
        <v>2534</v>
      </c>
      <c r="J1569" s="15" t="s">
        <v>2536</v>
      </c>
      <c r="K1569" t="str">
        <f>VLOOKUP(J1569,[1]Sheet1!$B$2:$D$2034,3,0)</f>
        <v>NCF</v>
      </c>
      <c r="L1569" t="s">
        <v>44</v>
      </c>
      <c r="M1569" s="15"/>
      <c r="N1569">
        <v>0.625</v>
      </c>
      <c r="O1569">
        <v>81.25</v>
      </c>
      <c r="P1569" s="30" t="s">
        <v>36</v>
      </c>
      <c r="Q1569" t="s">
        <v>1288</v>
      </c>
      <c r="R1569" s="8" t="s">
        <v>2763</v>
      </c>
      <c r="S1569" t="s">
        <v>103</v>
      </c>
    </row>
    <row r="1570" spans="1:19" ht="45" x14ac:dyDescent="0.25">
      <c r="A1570" t="s">
        <v>6339</v>
      </c>
      <c r="B1570" s="15" t="s">
        <v>6340</v>
      </c>
      <c r="C1570" t="s">
        <v>6341</v>
      </c>
      <c r="D1570" s="4">
        <f t="shared" si="24"/>
        <v>46177</v>
      </c>
      <c r="E1570" s="5" t="s">
        <v>6177</v>
      </c>
      <c r="F1570">
        <v>5</v>
      </c>
      <c r="G1570">
        <v>4.6500000000000004</v>
      </c>
      <c r="H1570" t="s">
        <v>5920</v>
      </c>
      <c r="J1570" t="s">
        <v>5922</v>
      </c>
      <c r="K1570" t="e">
        <f>VLOOKUP(J1570,[1]Sheet1!$B$2:$D$2034,3,0)</f>
        <v>#N/A</v>
      </c>
      <c r="L1570" s="36" t="s">
        <v>4345</v>
      </c>
      <c r="M1570" s="15" t="s">
        <v>6342</v>
      </c>
      <c r="N1570">
        <v>0.96599999999999997</v>
      </c>
      <c r="O1570">
        <v>98.3</v>
      </c>
      <c r="P1570" s="61" t="s">
        <v>26</v>
      </c>
      <c r="Q1570" t="s">
        <v>2483</v>
      </c>
      <c r="R1570" s="6" t="s">
        <v>2483</v>
      </c>
      <c r="S1570" t="s">
        <v>37</v>
      </c>
    </row>
    <row r="1571" spans="1:19" ht="30" x14ac:dyDescent="0.25">
      <c r="A1571" t="s">
        <v>6343</v>
      </c>
      <c r="B1571" s="15" t="s">
        <v>6344</v>
      </c>
      <c r="C1571" t="s">
        <v>6345</v>
      </c>
      <c r="D1571" s="4">
        <f t="shared" si="24"/>
        <v>46177</v>
      </c>
      <c r="E1571" s="5" t="s">
        <v>6177</v>
      </c>
      <c r="F1571">
        <v>2</v>
      </c>
      <c r="G1571">
        <v>4.34</v>
      </c>
      <c r="H1571" s="15" t="s">
        <v>1291</v>
      </c>
      <c r="J1571" s="15" t="s">
        <v>612</v>
      </c>
      <c r="K1571" t="str">
        <f>VLOOKUP(J1571,[1]Sheet1!$B$2:$D$2034,3,0)</f>
        <v>NCF</v>
      </c>
      <c r="L1571" t="s">
        <v>68</v>
      </c>
      <c r="M1571" s="15"/>
      <c r="N1571">
        <v>0.68100000000000005</v>
      </c>
      <c r="O1571">
        <v>84.05</v>
      </c>
      <c r="P1571" s="30" t="s">
        <v>36</v>
      </c>
      <c r="Q1571" t="s">
        <v>1481</v>
      </c>
      <c r="R1571" s="8" t="s">
        <v>45</v>
      </c>
      <c r="S1571" t="s">
        <v>37</v>
      </c>
    </row>
    <row r="1572" spans="1:19" x14ac:dyDescent="0.25">
      <c r="A1572" t="s">
        <v>6346</v>
      </c>
      <c r="B1572" s="15" t="s">
        <v>6347</v>
      </c>
      <c r="C1572" t="s">
        <v>6348</v>
      </c>
      <c r="D1572" s="4">
        <f t="shared" si="24"/>
        <v>46177</v>
      </c>
      <c r="E1572" s="5" t="s">
        <v>6177</v>
      </c>
      <c r="F1572">
        <v>2</v>
      </c>
      <c r="G1572">
        <v>3.84</v>
      </c>
      <c r="H1572" s="15" t="s">
        <v>207</v>
      </c>
      <c r="J1572" s="15" t="s">
        <v>209</v>
      </c>
      <c r="K1572" t="str">
        <f>VLOOKUP(J1572,[1]Sheet1!$B$2:$D$2034,3,0)</f>
        <v>NCF</v>
      </c>
      <c r="L1572" t="s">
        <v>210</v>
      </c>
      <c r="M1572" s="15"/>
      <c r="N1572">
        <v>0.59899999999999998</v>
      </c>
      <c r="O1572">
        <v>79.95</v>
      </c>
      <c r="P1572" s="30" t="s">
        <v>36</v>
      </c>
      <c r="Q1572" t="s">
        <v>3046</v>
      </c>
      <c r="R1572" s="8" t="s">
        <v>45</v>
      </c>
      <c r="S1572" t="s">
        <v>37</v>
      </c>
    </row>
    <row r="1573" spans="1:19" ht="60" x14ac:dyDescent="0.25">
      <c r="A1573" t="s">
        <v>6349</v>
      </c>
      <c r="B1573" s="15" t="s">
        <v>6350</v>
      </c>
      <c r="C1573" t="s">
        <v>6351</v>
      </c>
      <c r="D1573" s="4">
        <f t="shared" si="24"/>
        <v>46177</v>
      </c>
      <c r="E1573" s="5" t="s">
        <v>6177</v>
      </c>
      <c r="F1573">
        <v>5</v>
      </c>
      <c r="G1573">
        <v>4.6500000000000004</v>
      </c>
      <c r="H1573" t="s">
        <v>5920</v>
      </c>
      <c r="J1573" t="s">
        <v>5922</v>
      </c>
      <c r="K1573" t="e">
        <f>VLOOKUP(J1573,[1]Sheet1!$B$2:$D$2034,3,0)</f>
        <v>#N/A</v>
      </c>
      <c r="L1573" s="36" t="s">
        <v>4345</v>
      </c>
      <c r="M1573" s="15" t="s">
        <v>6352</v>
      </c>
      <c r="N1573">
        <v>0.80300000000000005</v>
      </c>
      <c r="O1573">
        <v>90.15</v>
      </c>
      <c r="P1573" s="61" t="s">
        <v>26</v>
      </c>
      <c r="Q1573" t="s">
        <v>2483</v>
      </c>
      <c r="R1573" s="6" t="s">
        <v>2483</v>
      </c>
      <c r="S1573" t="s">
        <v>37</v>
      </c>
    </row>
    <row r="1574" spans="1:19" ht="45" x14ac:dyDescent="0.25">
      <c r="A1574" t="s">
        <v>6353</v>
      </c>
      <c r="B1574" s="15" t="s">
        <v>6354</v>
      </c>
      <c r="C1574" t="s">
        <v>6355</v>
      </c>
      <c r="D1574" s="4">
        <f t="shared" si="24"/>
        <v>46177</v>
      </c>
      <c r="E1574" s="5" t="s">
        <v>6177</v>
      </c>
      <c r="F1574">
        <v>5</v>
      </c>
      <c r="G1574">
        <v>4.6500000000000004</v>
      </c>
      <c r="H1574" t="s">
        <v>5920</v>
      </c>
      <c r="J1574" t="s">
        <v>5922</v>
      </c>
      <c r="K1574" t="e">
        <f>VLOOKUP(J1574,[1]Sheet1!$B$2:$D$2034,3,0)</f>
        <v>#N/A</v>
      </c>
      <c r="L1574" s="36" t="s">
        <v>4345</v>
      </c>
      <c r="M1574" s="15" t="s">
        <v>6356</v>
      </c>
      <c r="N1574">
        <v>0.80700000000000005</v>
      </c>
      <c r="O1574">
        <v>90.35</v>
      </c>
      <c r="P1574" s="61" t="s">
        <v>26</v>
      </c>
      <c r="Q1574" t="s">
        <v>2483</v>
      </c>
      <c r="R1574" s="6" t="s">
        <v>2483</v>
      </c>
      <c r="S1574" t="s">
        <v>37</v>
      </c>
    </row>
    <row r="1575" spans="1:19" ht="30" x14ac:dyDescent="0.25">
      <c r="B1575" s="15" t="s">
        <v>6357</v>
      </c>
      <c r="C1575" t="s">
        <v>6358</v>
      </c>
      <c r="D1575" s="4">
        <f t="shared" si="24"/>
        <v>46178</v>
      </c>
      <c r="E1575" s="5" t="s">
        <v>6177</v>
      </c>
      <c r="F1575">
        <v>4</v>
      </c>
      <c r="G1575">
        <v>4.53</v>
      </c>
      <c r="H1575" t="s">
        <v>74</v>
      </c>
      <c r="J1575" t="s">
        <v>76</v>
      </c>
      <c r="K1575" t="str">
        <f>VLOOKUP(J1575,[1]Sheet1!$B$2:$D$2034,3,0)</f>
        <v>CF</v>
      </c>
      <c r="L1575" t="s">
        <v>77</v>
      </c>
      <c r="M1575" s="15"/>
      <c r="N1575">
        <v>-9.2999999999999999E-2</v>
      </c>
      <c r="O1575">
        <v>45.35</v>
      </c>
      <c r="P1575" s="30" t="s">
        <v>36</v>
      </c>
      <c r="Q1575" t="s">
        <v>6359</v>
      </c>
      <c r="R1575" s="8" t="s">
        <v>1924</v>
      </c>
      <c r="S1575" s="3" t="s">
        <v>37</v>
      </c>
    </row>
    <row r="1576" spans="1:19" ht="30" x14ac:dyDescent="0.25">
      <c r="A1576" t="s">
        <v>6360</v>
      </c>
      <c r="B1576" s="15" t="s">
        <v>6361</v>
      </c>
      <c r="C1576" t="s">
        <v>6362</v>
      </c>
      <c r="D1576" s="4">
        <f t="shared" si="24"/>
        <v>46178</v>
      </c>
      <c r="E1576" s="5" t="s">
        <v>6177</v>
      </c>
      <c r="F1576">
        <v>5</v>
      </c>
      <c r="G1576">
        <v>4.46</v>
      </c>
      <c r="H1576" t="s">
        <v>911</v>
      </c>
      <c r="J1576" t="s">
        <v>913</v>
      </c>
      <c r="K1576" t="str">
        <f>VLOOKUP(J1576,[1]Sheet1!$B$2:$D$2034,3,0)</f>
        <v>CF</v>
      </c>
      <c r="L1576" t="s">
        <v>25</v>
      </c>
      <c r="M1576" s="15"/>
      <c r="N1576">
        <v>0.44</v>
      </c>
      <c r="O1576">
        <v>72</v>
      </c>
      <c r="P1576" s="61" t="s">
        <v>26</v>
      </c>
      <c r="Q1576" t="s">
        <v>128</v>
      </c>
      <c r="R1576" s="6" t="s">
        <v>53</v>
      </c>
      <c r="S1576" t="s">
        <v>37</v>
      </c>
    </row>
    <row r="1577" spans="1:19" x14ac:dyDescent="0.25">
      <c r="A1577" t="s">
        <v>6363</v>
      </c>
      <c r="B1577" s="15" t="s">
        <v>6364</v>
      </c>
      <c r="C1577" t="s">
        <v>6365</v>
      </c>
      <c r="D1577" s="4">
        <f t="shared" si="24"/>
        <v>46178</v>
      </c>
      <c r="E1577" s="5" t="s">
        <v>6177</v>
      </c>
      <c r="F1577">
        <v>1</v>
      </c>
      <c r="G1577">
        <v>3.94</v>
      </c>
      <c r="H1577" s="15" t="s">
        <v>1156</v>
      </c>
      <c r="J1577" s="15" t="s">
        <v>83</v>
      </c>
      <c r="K1577" t="str">
        <f>VLOOKUP(J1577,[1]Sheet1!$B$2:$D$2034,3,0)</f>
        <v>NCF</v>
      </c>
      <c r="L1577" t="s">
        <v>68</v>
      </c>
      <c r="M1577" s="15"/>
      <c r="N1577">
        <v>0</v>
      </c>
      <c r="O1577">
        <v>50</v>
      </c>
      <c r="P1577" s="30" t="s">
        <v>36</v>
      </c>
      <c r="Q1577" t="s">
        <v>1180</v>
      </c>
      <c r="R1577" s="8" t="s">
        <v>84</v>
      </c>
      <c r="S1577" t="s">
        <v>37</v>
      </c>
    </row>
    <row r="1578" spans="1:19" x14ac:dyDescent="0.25">
      <c r="B1578" s="15" t="s">
        <v>6366</v>
      </c>
      <c r="C1578" t="s">
        <v>6367</v>
      </c>
      <c r="D1578" s="4">
        <f t="shared" si="24"/>
        <v>46178</v>
      </c>
      <c r="E1578" s="5" t="s">
        <v>6177</v>
      </c>
      <c r="F1578">
        <v>5</v>
      </c>
      <c r="G1578">
        <v>3.94</v>
      </c>
      <c r="H1578" t="s">
        <v>1156</v>
      </c>
      <c r="J1578" t="s">
        <v>83</v>
      </c>
      <c r="K1578" t="str">
        <f>VLOOKUP(J1578,[1]Sheet1!$B$2:$D$2034,3,0)</f>
        <v>NCF</v>
      </c>
      <c r="L1578" t="s">
        <v>68</v>
      </c>
      <c r="M1578" s="15"/>
      <c r="N1578">
        <v>0</v>
      </c>
      <c r="O1578">
        <v>50</v>
      </c>
      <c r="P1578" s="61" t="s">
        <v>26</v>
      </c>
      <c r="Q1578" t="s">
        <v>128</v>
      </c>
      <c r="R1578" s="6" t="s">
        <v>128</v>
      </c>
      <c r="S1578" t="s">
        <v>37</v>
      </c>
    </row>
    <row r="1579" spans="1:19" x14ac:dyDescent="0.25">
      <c r="A1579" t="s">
        <v>751</v>
      </c>
      <c r="B1579" s="15" t="s">
        <v>6368</v>
      </c>
      <c r="C1579" t="s">
        <v>6369</v>
      </c>
      <c r="D1579" s="4">
        <f t="shared" si="24"/>
        <v>46178</v>
      </c>
      <c r="E1579" s="5" t="s">
        <v>6177</v>
      </c>
      <c r="F1579">
        <v>5</v>
      </c>
      <c r="G1579">
        <v>4.5</v>
      </c>
      <c r="H1579" t="s">
        <v>1132</v>
      </c>
      <c r="J1579" t="s">
        <v>1134</v>
      </c>
      <c r="K1579" t="str">
        <f>VLOOKUP(J1579,[1]Sheet1!$B$2:$D$2034,3,0)</f>
        <v>CF</v>
      </c>
      <c r="L1579" t="s">
        <v>35</v>
      </c>
      <c r="M1579" s="15"/>
      <c r="N1579">
        <v>0.44</v>
      </c>
      <c r="O1579">
        <v>72</v>
      </c>
      <c r="P1579" s="61" t="s">
        <v>26</v>
      </c>
      <c r="Q1579" t="s">
        <v>2483</v>
      </c>
      <c r="R1579" s="6" t="s">
        <v>2483</v>
      </c>
      <c r="S1579" t="s">
        <v>37</v>
      </c>
    </row>
    <row r="1580" spans="1:19" x14ac:dyDescent="0.25">
      <c r="A1580" t="s">
        <v>6370</v>
      </c>
      <c r="B1580" s="15" t="s">
        <v>6371</v>
      </c>
      <c r="C1580" t="s">
        <v>6372</v>
      </c>
      <c r="D1580" s="4">
        <f t="shared" si="24"/>
        <v>46178</v>
      </c>
      <c r="E1580" s="5" t="s">
        <v>6177</v>
      </c>
      <c r="F1580">
        <v>4</v>
      </c>
      <c r="G1580">
        <v>4.41</v>
      </c>
      <c r="H1580" t="s">
        <v>1079</v>
      </c>
      <c r="J1580" t="s">
        <v>67</v>
      </c>
      <c r="K1580" t="str">
        <f>VLOOKUP(J1580,[1]Sheet1!$B$2:$D$2034,3,0)</f>
        <v>CF</v>
      </c>
      <c r="L1580" t="s">
        <v>68</v>
      </c>
      <c r="M1580" s="15"/>
      <c r="N1580">
        <v>0.22600000000000001</v>
      </c>
      <c r="O1580">
        <v>61.3</v>
      </c>
      <c r="P1580" s="30" t="s">
        <v>36</v>
      </c>
      <c r="Q1580" t="s">
        <v>1583</v>
      </c>
      <c r="R1580" s="8" t="s">
        <v>155</v>
      </c>
      <c r="S1580" t="s">
        <v>111</v>
      </c>
    </row>
    <row r="1581" spans="1:19" ht="60" x14ac:dyDescent="0.25">
      <c r="A1581" t="s">
        <v>6373</v>
      </c>
      <c r="B1581" s="15" t="s">
        <v>6374</v>
      </c>
      <c r="C1581" t="s">
        <v>6375</v>
      </c>
      <c r="D1581" s="4">
        <f t="shared" si="24"/>
        <v>46178</v>
      </c>
      <c r="E1581" s="5" t="s">
        <v>6177</v>
      </c>
      <c r="F1581">
        <v>5</v>
      </c>
      <c r="G1581">
        <v>4.41</v>
      </c>
      <c r="H1581" t="s">
        <v>1079</v>
      </c>
      <c r="J1581" t="s">
        <v>67</v>
      </c>
      <c r="K1581" t="str">
        <f>VLOOKUP(J1581,[1]Sheet1!$B$2:$D$2034,3,0)</f>
        <v>CF</v>
      </c>
      <c r="L1581" t="s">
        <v>68</v>
      </c>
      <c r="M1581" s="15"/>
      <c r="N1581">
        <v>0.95099999999999996</v>
      </c>
      <c r="O1581">
        <v>97.55</v>
      </c>
      <c r="P1581" s="61" t="s">
        <v>26</v>
      </c>
      <c r="Q1581" t="s">
        <v>4702</v>
      </c>
      <c r="R1581" s="6" t="s">
        <v>694</v>
      </c>
      <c r="S1581" t="s">
        <v>4702</v>
      </c>
    </row>
    <row r="1582" spans="1:19" ht="45" x14ac:dyDescent="0.25">
      <c r="A1582" t="s">
        <v>6376</v>
      </c>
      <c r="B1582" s="15" t="s">
        <v>6377</v>
      </c>
      <c r="C1582" t="s">
        <v>6378</v>
      </c>
      <c r="D1582" s="4">
        <f t="shared" si="24"/>
        <v>46178</v>
      </c>
      <c r="E1582" s="5" t="s">
        <v>6177</v>
      </c>
      <c r="F1582">
        <v>5</v>
      </c>
      <c r="G1582">
        <v>4.6399999999999997</v>
      </c>
      <c r="H1582" t="s">
        <v>6379</v>
      </c>
      <c r="J1582" t="s">
        <v>6380</v>
      </c>
      <c r="K1582" t="str">
        <f>VLOOKUP(J1582,[1]Sheet1!$B$2:$D$2034,3,0)</f>
        <v>NCF</v>
      </c>
      <c r="L1582" t="s">
        <v>6381</v>
      </c>
      <c r="M1582" s="15"/>
      <c r="N1582">
        <v>0.98</v>
      </c>
      <c r="O1582">
        <v>99</v>
      </c>
      <c r="P1582" s="61" t="s">
        <v>26</v>
      </c>
      <c r="Q1582" t="s">
        <v>4702</v>
      </c>
      <c r="R1582" s="6" t="s">
        <v>694</v>
      </c>
      <c r="S1582" t="s">
        <v>4702</v>
      </c>
    </row>
    <row r="1583" spans="1:19" ht="30" x14ac:dyDescent="0.25">
      <c r="A1583" t="s">
        <v>6382</v>
      </c>
      <c r="B1583" s="15" t="s">
        <v>6383</v>
      </c>
      <c r="C1583" t="s">
        <v>6384</v>
      </c>
      <c r="D1583" s="4">
        <f t="shared" si="24"/>
        <v>46178</v>
      </c>
      <c r="E1583" s="5" t="s">
        <v>6177</v>
      </c>
      <c r="F1583">
        <v>1</v>
      </c>
      <c r="G1583">
        <v>3.69</v>
      </c>
      <c r="H1583" s="15" t="s">
        <v>1033</v>
      </c>
      <c r="J1583" s="15" t="s">
        <v>185</v>
      </c>
      <c r="K1583" t="str">
        <f>VLOOKUP(J1583,[1]Sheet1!$B$2:$D$2034,3,0)</f>
        <v>NCF from C5</v>
      </c>
      <c r="L1583" t="s">
        <v>186</v>
      </c>
      <c r="M1583" s="15" t="s">
        <v>6385</v>
      </c>
      <c r="N1583">
        <v>0</v>
      </c>
      <c r="O1583">
        <v>50</v>
      </c>
      <c r="P1583" s="30" t="s">
        <v>36</v>
      </c>
      <c r="Q1583" s="6" t="s">
        <v>1288</v>
      </c>
      <c r="R1583" s="11" t="s">
        <v>479</v>
      </c>
      <c r="S1583" t="s">
        <v>378</v>
      </c>
    </row>
    <row r="1584" spans="1:19" x14ac:dyDescent="0.25">
      <c r="B1584" s="15" t="s">
        <v>6386</v>
      </c>
      <c r="C1584" t="s">
        <v>6387</v>
      </c>
      <c r="D1584" s="4">
        <f t="shared" si="24"/>
        <v>46178</v>
      </c>
      <c r="E1584" s="5" t="s">
        <v>6177</v>
      </c>
      <c r="F1584">
        <v>5</v>
      </c>
      <c r="G1584">
        <v>3.93</v>
      </c>
      <c r="H1584" t="s">
        <v>1693</v>
      </c>
      <c r="J1584" t="s">
        <v>1695</v>
      </c>
      <c r="K1584" t="str">
        <f>VLOOKUP(J1584,[1]Sheet1!$B$2:$D$2034,3,0)</f>
        <v>CF</v>
      </c>
      <c r="L1584" t="s">
        <v>1696</v>
      </c>
      <c r="M1584" s="15"/>
      <c r="N1584">
        <v>0.54100000000000004</v>
      </c>
      <c r="O1584">
        <v>77.05</v>
      </c>
      <c r="P1584" s="61" t="s">
        <v>26</v>
      </c>
      <c r="Q1584" t="s">
        <v>4702</v>
      </c>
      <c r="R1584" s="6" t="s">
        <v>694</v>
      </c>
      <c r="S1584" t="s">
        <v>4702</v>
      </c>
    </row>
    <row r="1585" spans="1:19" x14ac:dyDescent="0.25">
      <c r="A1585" t="s">
        <v>576</v>
      </c>
      <c r="B1585" s="15" t="s">
        <v>6388</v>
      </c>
      <c r="C1585" t="s">
        <v>6389</v>
      </c>
      <c r="D1585" s="4">
        <f t="shared" si="24"/>
        <v>46178</v>
      </c>
      <c r="E1585" s="5" t="s">
        <v>6177</v>
      </c>
      <c r="F1585">
        <v>5</v>
      </c>
      <c r="G1585">
        <v>4.41</v>
      </c>
      <c r="H1585" t="s">
        <v>1079</v>
      </c>
      <c r="J1585" t="s">
        <v>67</v>
      </c>
      <c r="K1585" t="str">
        <f>VLOOKUP(J1585,[1]Sheet1!$B$2:$D$2034,3,0)</f>
        <v>CF</v>
      </c>
      <c r="L1585" t="s">
        <v>68</v>
      </c>
      <c r="M1585" s="15"/>
      <c r="N1585">
        <v>0</v>
      </c>
      <c r="O1585">
        <v>50</v>
      </c>
      <c r="P1585" s="30" t="s">
        <v>36</v>
      </c>
      <c r="Q1585" t="s">
        <v>6390</v>
      </c>
      <c r="R1585" s="10" t="s">
        <v>652</v>
      </c>
      <c r="S1585" t="s">
        <v>37</v>
      </c>
    </row>
    <row r="1586" spans="1:19" x14ac:dyDescent="0.25">
      <c r="B1586" s="15" t="s">
        <v>6391</v>
      </c>
      <c r="C1586" t="s">
        <v>6392</v>
      </c>
      <c r="D1586" s="4">
        <f t="shared" si="24"/>
        <v>46178</v>
      </c>
      <c r="E1586" s="5" t="s">
        <v>6177</v>
      </c>
      <c r="F1586">
        <v>5</v>
      </c>
      <c r="G1586">
        <v>4.47</v>
      </c>
      <c r="H1586" t="s">
        <v>1178</v>
      </c>
      <c r="J1586" t="s">
        <v>338</v>
      </c>
      <c r="K1586" t="str">
        <f>VLOOKUP(J1586,[1]Sheet1!$B$2:$D$2034,3,0)</f>
        <v>NCF</v>
      </c>
      <c r="L1586" t="s">
        <v>77</v>
      </c>
      <c r="M1586" s="15"/>
      <c r="N1586">
        <v>0.83599999999999997</v>
      </c>
      <c r="O1586">
        <v>91.8</v>
      </c>
      <c r="P1586" s="61" t="s">
        <v>26</v>
      </c>
      <c r="Q1586" t="s">
        <v>4702</v>
      </c>
      <c r="R1586" s="6" t="s">
        <v>694</v>
      </c>
      <c r="S1586" t="s">
        <v>4702</v>
      </c>
    </row>
    <row r="1587" spans="1:19" x14ac:dyDescent="0.25">
      <c r="B1587" s="15" t="s">
        <v>6393</v>
      </c>
      <c r="C1587" t="s">
        <v>6394</v>
      </c>
      <c r="D1587" s="4">
        <f t="shared" si="24"/>
        <v>46178</v>
      </c>
      <c r="E1587" s="5" t="s">
        <v>6177</v>
      </c>
      <c r="F1587">
        <v>1</v>
      </c>
      <c r="G1587">
        <v>3.94</v>
      </c>
      <c r="H1587" s="15" t="s">
        <v>1156</v>
      </c>
      <c r="J1587" s="15" t="s">
        <v>83</v>
      </c>
      <c r="K1587" t="str">
        <f>VLOOKUP(J1587,[1]Sheet1!$B$2:$D$2034,3,0)</f>
        <v>NCF</v>
      </c>
      <c r="L1587" t="s">
        <v>68</v>
      </c>
      <c r="M1587" s="15"/>
      <c r="N1587">
        <v>-0.27600000000000002</v>
      </c>
      <c r="O1587">
        <v>36.200000000000003</v>
      </c>
      <c r="P1587" s="30" t="s">
        <v>36</v>
      </c>
      <c r="Q1587" t="s">
        <v>440</v>
      </c>
      <c r="R1587" s="8" t="s">
        <v>440</v>
      </c>
      <c r="S1587" t="s">
        <v>37</v>
      </c>
    </row>
    <row r="1588" spans="1:19" ht="75" x14ac:dyDescent="0.25">
      <c r="A1588" t="s">
        <v>6395</v>
      </c>
      <c r="B1588" s="15" t="s">
        <v>6396</v>
      </c>
      <c r="C1588" t="s">
        <v>6397</v>
      </c>
      <c r="D1588" s="4">
        <f t="shared" si="24"/>
        <v>46178</v>
      </c>
      <c r="E1588" s="5" t="s">
        <v>6177</v>
      </c>
      <c r="F1588">
        <v>1</v>
      </c>
      <c r="G1588">
        <v>3.94</v>
      </c>
      <c r="H1588" s="15" t="s">
        <v>4549</v>
      </c>
      <c r="J1588" s="15" t="s">
        <v>4551</v>
      </c>
      <c r="K1588" t="str">
        <f>VLOOKUP(J1588,[1]Sheet1!$B$2:$D$2034,3,0)</f>
        <v>CF</v>
      </c>
      <c r="L1588" t="s">
        <v>161</v>
      </c>
      <c r="M1588" s="15" t="s">
        <v>6398</v>
      </c>
      <c r="N1588">
        <v>0.122</v>
      </c>
      <c r="O1588">
        <v>56.1</v>
      </c>
      <c r="P1588" s="30" t="s">
        <v>36</v>
      </c>
      <c r="Q1588" t="s">
        <v>1562</v>
      </c>
      <c r="R1588" s="14" t="s">
        <v>1336</v>
      </c>
      <c r="S1588" t="s">
        <v>28</v>
      </c>
    </row>
    <row r="1589" spans="1:19" ht="45" x14ac:dyDescent="0.25">
      <c r="A1589" t="s">
        <v>6399</v>
      </c>
      <c r="B1589" s="15" t="s">
        <v>6400</v>
      </c>
      <c r="C1589" t="s">
        <v>6401</v>
      </c>
      <c r="D1589" s="4">
        <f t="shared" si="24"/>
        <v>46178</v>
      </c>
      <c r="E1589" s="5" t="s">
        <v>6177</v>
      </c>
      <c r="F1589">
        <v>5</v>
      </c>
      <c r="G1589">
        <v>4.6500000000000004</v>
      </c>
      <c r="H1589" t="s">
        <v>5920</v>
      </c>
      <c r="J1589" t="s">
        <v>5922</v>
      </c>
      <c r="K1589" t="e">
        <f>VLOOKUP(J1589,[1]Sheet1!$B$2:$D$2034,3,0)</f>
        <v>#N/A</v>
      </c>
      <c r="L1589" s="36" t="s">
        <v>4345</v>
      </c>
      <c r="M1589" s="15" t="s">
        <v>6402</v>
      </c>
      <c r="N1589">
        <v>0.98499999999999999</v>
      </c>
      <c r="O1589">
        <v>99.25</v>
      </c>
      <c r="P1589" s="61" t="s">
        <v>26</v>
      </c>
      <c r="Q1589" t="s">
        <v>6192</v>
      </c>
      <c r="R1589" s="6" t="s">
        <v>110</v>
      </c>
      <c r="S1589" t="s">
        <v>111</v>
      </c>
    </row>
    <row r="1590" spans="1:19" ht="45" x14ac:dyDescent="0.25">
      <c r="A1590" t="s">
        <v>6403</v>
      </c>
      <c r="B1590" s="15" t="s">
        <v>6404</v>
      </c>
      <c r="C1590" t="s">
        <v>6405</v>
      </c>
      <c r="D1590" s="4">
        <f t="shared" si="24"/>
        <v>46178</v>
      </c>
      <c r="E1590" s="5" t="s">
        <v>6177</v>
      </c>
      <c r="F1590">
        <v>5</v>
      </c>
      <c r="G1590">
        <v>4.6500000000000004</v>
      </c>
      <c r="H1590" t="s">
        <v>5920</v>
      </c>
      <c r="J1590" t="s">
        <v>5922</v>
      </c>
      <c r="K1590" t="e">
        <f>VLOOKUP(J1590,[1]Sheet1!$B$2:$D$2034,3,0)</f>
        <v>#N/A</v>
      </c>
      <c r="L1590" s="36" t="s">
        <v>4345</v>
      </c>
      <c r="M1590" s="15" t="s">
        <v>6406</v>
      </c>
      <c r="N1590">
        <v>0.91500000000000004</v>
      </c>
      <c r="O1590">
        <v>95.75</v>
      </c>
      <c r="P1590" s="61" t="s">
        <v>26</v>
      </c>
      <c r="Q1590" t="s">
        <v>4702</v>
      </c>
      <c r="R1590" s="6" t="s">
        <v>694</v>
      </c>
      <c r="S1590" t="s">
        <v>4702</v>
      </c>
    </row>
    <row r="1591" spans="1:19" ht="45" x14ac:dyDescent="0.25">
      <c r="A1591" t="s">
        <v>6407</v>
      </c>
      <c r="B1591" s="15" t="s">
        <v>6408</v>
      </c>
      <c r="C1591" t="s">
        <v>6409</v>
      </c>
      <c r="D1591" s="4">
        <f t="shared" si="24"/>
        <v>46178</v>
      </c>
      <c r="E1591" s="5" t="s">
        <v>6177</v>
      </c>
      <c r="F1591">
        <v>5</v>
      </c>
      <c r="G1591">
        <v>4.25</v>
      </c>
      <c r="H1591" t="s">
        <v>5320</v>
      </c>
      <c r="J1591" t="s">
        <v>5322</v>
      </c>
      <c r="K1591" t="e">
        <f>VLOOKUP(J1591,[1]Sheet1!$B$2:$D$2034,3,0)</f>
        <v>#N/A</v>
      </c>
      <c r="L1591" s="36" t="s">
        <v>4345</v>
      </c>
      <c r="M1591" s="15" t="s">
        <v>6410</v>
      </c>
      <c r="N1591">
        <v>0.97399999999999998</v>
      </c>
      <c r="O1591">
        <v>98.7</v>
      </c>
      <c r="P1591" s="61" t="s">
        <v>26</v>
      </c>
      <c r="Q1591" t="s">
        <v>4702</v>
      </c>
      <c r="R1591" s="6" t="s">
        <v>694</v>
      </c>
      <c r="S1591" t="s">
        <v>4702</v>
      </c>
    </row>
    <row r="1592" spans="1:19" ht="45" x14ac:dyDescent="0.25">
      <c r="A1592" t="s">
        <v>6411</v>
      </c>
      <c r="B1592" s="15" t="s">
        <v>6412</v>
      </c>
      <c r="C1592" t="s">
        <v>6413</v>
      </c>
      <c r="D1592" s="4">
        <f t="shared" si="24"/>
        <v>46178</v>
      </c>
      <c r="E1592" s="5" t="s">
        <v>6177</v>
      </c>
      <c r="F1592">
        <v>5</v>
      </c>
      <c r="G1592">
        <v>4.6500000000000004</v>
      </c>
      <c r="H1592" t="s">
        <v>5920</v>
      </c>
      <c r="J1592" t="s">
        <v>5922</v>
      </c>
      <c r="K1592" t="e">
        <f>VLOOKUP(J1592,[1]Sheet1!$B$2:$D$2034,3,0)</f>
        <v>#N/A</v>
      </c>
      <c r="L1592" s="36" t="s">
        <v>4345</v>
      </c>
      <c r="M1592" s="15" t="s">
        <v>6414</v>
      </c>
      <c r="N1592">
        <v>0.95199999999999996</v>
      </c>
      <c r="O1592">
        <v>97.6</v>
      </c>
      <c r="P1592" s="61" t="s">
        <v>26</v>
      </c>
      <c r="Q1592" t="s">
        <v>2483</v>
      </c>
      <c r="R1592" s="6" t="s">
        <v>2483</v>
      </c>
      <c r="S1592" t="s">
        <v>37</v>
      </c>
    </row>
    <row r="1593" spans="1:19" ht="45" x14ac:dyDescent="0.25">
      <c r="A1593" t="s">
        <v>6415</v>
      </c>
      <c r="B1593" s="15" t="s">
        <v>6416</v>
      </c>
      <c r="C1593" t="s">
        <v>6417</v>
      </c>
      <c r="D1593" s="4">
        <f t="shared" si="24"/>
        <v>46178</v>
      </c>
      <c r="E1593" s="5" t="s">
        <v>6177</v>
      </c>
      <c r="F1593">
        <v>5</v>
      </c>
      <c r="G1593">
        <v>4.25</v>
      </c>
      <c r="H1593" t="s">
        <v>5320</v>
      </c>
      <c r="J1593" t="s">
        <v>5322</v>
      </c>
      <c r="K1593" t="e">
        <f>VLOOKUP(J1593,[1]Sheet1!$B$2:$D$2034,3,0)</f>
        <v>#N/A</v>
      </c>
      <c r="L1593" s="36" t="s">
        <v>4345</v>
      </c>
      <c r="M1593" s="15" t="s">
        <v>6418</v>
      </c>
      <c r="N1593">
        <v>0.94099999999999995</v>
      </c>
      <c r="O1593">
        <v>97.05</v>
      </c>
      <c r="P1593" s="61" t="s">
        <v>26</v>
      </c>
      <c r="Q1593" t="s">
        <v>2483</v>
      </c>
      <c r="R1593" s="6" t="s">
        <v>2483</v>
      </c>
      <c r="S1593" t="s">
        <v>37</v>
      </c>
    </row>
    <row r="1594" spans="1:19" ht="30" x14ac:dyDescent="0.25">
      <c r="A1594" t="s">
        <v>6419</v>
      </c>
      <c r="B1594" s="15" t="s">
        <v>6420</v>
      </c>
      <c r="C1594" t="s">
        <v>6421</v>
      </c>
      <c r="D1594" s="4">
        <f t="shared" si="24"/>
        <v>46178</v>
      </c>
      <c r="E1594" s="5" t="s">
        <v>6177</v>
      </c>
      <c r="F1594">
        <v>5</v>
      </c>
      <c r="G1594">
        <v>4.62</v>
      </c>
      <c r="H1594" t="s">
        <v>4802</v>
      </c>
      <c r="J1594" t="s">
        <v>4804</v>
      </c>
      <c r="K1594" t="str">
        <f>VLOOKUP(J1594,[1]Sheet1!$B$2:$D$2034,3,0)</f>
        <v>CF</v>
      </c>
      <c r="L1594" t="s">
        <v>35</v>
      </c>
      <c r="M1594" s="15" t="s">
        <v>6422</v>
      </c>
      <c r="N1594">
        <v>0.873</v>
      </c>
      <c r="O1594">
        <v>93.65</v>
      </c>
      <c r="P1594" s="61" t="s">
        <v>26</v>
      </c>
      <c r="Q1594" t="s">
        <v>4702</v>
      </c>
      <c r="R1594" s="6" t="s">
        <v>694</v>
      </c>
      <c r="S1594" t="s">
        <v>4702</v>
      </c>
    </row>
    <row r="1595" spans="1:19" x14ac:dyDescent="0.25">
      <c r="A1595" t="s">
        <v>6423</v>
      </c>
      <c r="B1595" s="15" t="s">
        <v>6424</v>
      </c>
      <c r="C1595" t="s">
        <v>6425</v>
      </c>
      <c r="D1595" s="4">
        <f t="shared" si="24"/>
        <v>46178</v>
      </c>
      <c r="E1595" s="5" t="s">
        <v>6177</v>
      </c>
      <c r="F1595">
        <v>1</v>
      </c>
      <c r="G1595">
        <v>3.94</v>
      </c>
      <c r="H1595" s="15" t="s">
        <v>1156</v>
      </c>
      <c r="J1595" s="15" t="s">
        <v>83</v>
      </c>
      <c r="K1595" t="str">
        <f>VLOOKUP(J1595,[1]Sheet1!$B$2:$D$2034,3,0)</f>
        <v>NCF</v>
      </c>
      <c r="L1595" t="s">
        <v>68</v>
      </c>
      <c r="M1595" s="15"/>
      <c r="N1595">
        <v>-0.71799999999999997</v>
      </c>
      <c r="O1595">
        <v>14.1</v>
      </c>
      <c r="P1595" s="30" t="s">
        <v>36</v>
      </c>
      <c r="Q1595" t="s">
        <v>150</v>
      </c>
      <c r="R1595" s="8" t="s">
        <v>150</v>
      </c>
      <c r="S1595" t="s">
        <v>151</v>
      </c>
    </row>
    <row r="1596" spans="1:19" ht="30" x14ac:dyDescent="0.25">
      <c r="B1596" s="15" t="s">
        <v>6426</v>
      </c>
      <c r="C1596" t="s">
        <v>6427</v>
      </c>
      <c r="D1596" s="4">
        <f t="shared" si="24"/>
        <v>46179</v>
      </c>
      <c r="E1596" s="5" t="s">
        <v>6177</v>
      </c>
      <c r="F1596">
        <v>1</v>
      </c>
      <c r="G1596">
        <v>3.84</v>
      </c>
      <c r="H1596" s="15" t="s">
        <v>207</v>
      </c>
      <c r="J1596" s="15" t="s">
        <v>209</v>
      </c>
      <c r="K1596" t="str">
        <f>VLOOKUP(J1596,[1]Sheet1!$B$2:$D$2034,3,0)</f>
        <v>NCF</v>
      </c>
      <c r="L1596" t="s">
        <v>210</v>
      </c>
      <c r="M1596" s="15" t="s">
        <v>6428</v>
      </c>
      <c r="N1596">
        <v>-0.66500000000000004</v>
      </c>
      <c r="O1596">
        <v>16.75</v>
      </c>
      <c r="P1596" s="30" t="s">
        <v>36</v>
      </c>
      <c r="Q1596" t="s">
        <v>1481</v>
      </c>
      <c r="R1596" s="8" t="s">
        <v>45</v>
      </c>
      <c r="S1596" t="s">
        <v>37</v>
      </c>
    </row>
    <row r="1597" spans="1:19" ht="30" x14ac:dyDescent="0.25">
      <c r="A1597" t="s">
        <v>6429</v>
      </c>
      <c r="B1597" s="15" t="s">
        <v>6430</v>
      </c>
      <c r="C1597" t="s">
        <v>6431</v>
      </c>
      <c r="D1597" s="4">
        <f t="shared" si="24"/>
        <v>46179</v>
      </c>
      <c r="E1597" s="5" t="s">
        <v>6177</v>
      </c>
      <c r="F1597">
        <v>5</v>
      </c>
      <c r="G1597">
        <v>4.41</v>
      </c>
      <c r="H1597" t="s">
        <v>1079</v>
      </c>
      <c r="J1597" t="s">
        <v>67</v>
      </c>
      <c r="K1597" t="str">
        <f>VLOOKUP(J1597,[1]Sheet1!$B$2:$D$2034,3,0)</f>
        <v>CF</v>
      </c>
      <c r="L1597" t="s">
        <v>68</v>
      </c>
      <c r="M1597" s="15"/>
      <c r="N1597">
        <v>0.94099999999999995</v>
      </c>
      <c r="O1597">
        <v>97.05</v>
      </c>
      <c r="P1597" s="61" t="s">
        <v>26</v>
      </c>
      <c r="Q1597" t="s">
        <v>128</v>
      </c>
      <c r="R1597" s="6" t="s">
        <v>53</v>
      </c>
      <c r="S1597" t="s">
        <v>37</v>
      </c>
    </row>
    <row r="1598" spans="1:19" x14ac:dyDescent="0.25">
      <c r="A1598" t="s">
        <v>6432</v>
      </c>
      <c r="B1598" s="15" t="s">
        <v>6433</v>
      </c>
      <c r="C1598" t="s">
        <v>6434</v>
      </c>
      <c r="D1598" s="4">
        <f t="shared" si="24"/>
        <v>46179</v>
      </c>
      <c r="E1598" s="5" t="s">
        <v>6177</v>
      </c>
      <c r="F1598">
        <v>1</v>
      </c>
      <c r="G1598">
        <v>4.1900000000000004</v>
      </c>
      <c r="H1598" s="15" t="s">
        <v>4446</v>
      </c>
      <c r="J1598" s="15" t="s">
        <v>4448</v>
      </c>
      <c r="K1598" t="str">
        <f>VLOOKUP(J1598,[1]Sheet1!$B$2:$D$2034,3,0)</f>
        <v>CF</v>
      </c>
      <c r="L1598" t="s">
        <v>161</v>
      </c>
      <c r="M1598" s="15"/>
      <c r="N1598">
        <v>0</v>
      </c>
      <c r="O1598">
        <v>50</v>
      </c>
      <c r="P1598" s="30" t="s">
        <v>36</v>
      </c>
      <c r="Q1598" t="s">
        <v>1288</v>
      </c>
      <c r="R1598" s="8" t="s">
        <v>565</v>
      </c>
      <c r="S1598" t="s">
        <v>151</v>
      </c>
    </row>
    <row r="1599" spans="1:19" ht="30" x14ac:dyDescent="0.25">
      <c r="A1599" t="s">
        <v>6435</v>
      </c>
      <c r="B1599" s="15" t="s">
        <v>6436</v>
      </c>
      <c r="C1599" t="s">
        <v>6437</v>
      </c>
      <c r="D1599" s="4">
        <f t="shared" si="24"/>
        <v>46179</v>
      </c>
      <c r="E1599" s="5" t="s">
        <v>6177</v>
      </c>
      <c r="F1599">
        <v>5</v>
      </c>
      <c r="G1599">
        <v>4.53</v>
      </c>
      <c r="H1599" t="s">
        <v>74</v>
      </c>
      <c r="J1599" t="s">
        <v>76</v>
      </c>
      <c r="K1599" t="str">
        <f>VLOOKUP(J1599,[1]Sheet1!$B$2:$D$2034,3,0)</f>
        <v>CF</v>
      </c>
      <c r="L1599" t="s">
        <v>77</v>
      </c>
      <c r="M1599" s="15"/>
      <c r="N1599">
        <v>0.872</v>
      </c>
      <c r="O1599">
        <v>93.6</v>
      </c>
      <c r="P1599" s="61" t="s">
        <v>26</v>
      </c>
      <c r="Q1599" t="s">
        <v>128</v>
      </c>
      <c r="R1599" s="6" t="s">
        <v>53</v>
      </c>
      <c r="S1599" t="s">
        <v>37</v>
      </c>
    </row>
    <row r="1600" spans="1:19" ht="30" x14ac:dyDescent="0.25">
      <c r="A1600" t="s">
        <v>6438</v>
      </c>
      <c r="B1600" s="15" t="s">
        <v>6439</v>
      </c>
      <c r="C1600" t="s">
        <v>6440</v>
      </c>
      <c r="D1600" s="4">
        <f t="shared" si="24"/>
        <v>46179</v>
      </c>
      <c r="E1600" s="5" t="s">
        <v>6177</v>
      </c>
      <c r="F1600">
        <v>2</v>
      </c>
      <c r="G1600">
        <v>4.41</v>
      </c>
      <c r="H1600" s="15" t="s">
        <v>1079</v>
      </c>
      <c r="J1600" s="15" t="s">
        <v>67</v>
      </c>
      <c r="K1600" t="str">
        <f>VLOOKUP(J1600,[1]Sheet1!$B$2:$D$2034,3,0)</f>
        <v>CF</v>
      </c>
      <c r="L1600" t="s">
        <v>68</v>
      </c>
      <c r="M1600" s="15"/>
      <c r="N1600">
        <v>-0.79500000000000004</v>
      </c>
      <c r="O1600">
        <v>10.25</v>
      </c>
      <c r="P1600" s="30" t="s">
        <v>36</v>
      </c>
      <c r="Q1600" t="s">
        <v>1288</v>
      </c>
      <c r="R1600" s="8" t="s">
        <v>155</v>
      </c>
      <c r="S1600" t="s">
        <v>111</v>
      </c>
    </row>
    <row r="1601" spans="1:19" ht="75" x14ac:dyDescent="0.25">
      <c r="A1601" t="s">
        <v>6441</v>
      </c>
      <c r="B1601" s="15" t="s">
        <v>6442</v>
      </c>
      <c r="C1601" t="s">
        <v>6443</v>
      </c>
      <c r="D1601" s="4">
        <f t="shared" si="24"/>
        <v>46179</v>
      </c>
      <c r="E1601" s="5" t="s">
        <v>6177</v>
      </c>
      <c r="F1601">
        <v>3</v>
      </c>
      <c r="G1601">
        <v>3.94</v>
      </c>
      <c r="H1601" s="15" t="s">
        <v>1156</v>
      </c>
      <c r="J1601" s="15" t="s">
        <v>83</v>
      </c>
      <c r="K1601" t="str">
        <f>VLOOKUP(J1601,[1]Sheet1!$B$2:$D$2034,3,0)</f>
        <v>NCF</v>
      </c>
      <c r="L1601" t="s">
        <v>68</v>
      </c>
      <c r="M1601" s="15"/>
      <c r="N1601">
        <v>-0.23400000000000001</v>
      </c>
      <c r="O1601">
        <v>38.299999999999997</v>
      </c>
      <c r="P1601" s="30" t="s">
        <v>36</v>
      </c>
      <c r="Q1601" t="s">
        <v>2553</v>
      </c>
      <c r="R1601" s="8" t="s">
        <v>45</v>
      </c>
      <c r="S1601" t="s">
        <v>37</v>
      </c>
    </row>
    <row r="1602" spans="1:19" ht="30" x14ac:dyDescent="0.25">
      <c r="A1602" t="s">
        <v>6444</v>
      </c>
      <c r="B1602" s="15" t="s">
        <v>6445</v>
      </c>
      <c r="C1602" t="s">
        <v>6446</v>
      </c>
      <c r="D1602" s="4">
        <f t="shared" ref="D1602:D1665" si="25">DATEVALUE(LEFT(C1602,10))</f>
        <v>46179</v>
      </c>
      <c r="E1602" s="5" t="s">
        <v>6177</v>
      </c>
      <c r="F1602">
        <v>1</v>
      </c>
      <c r="G1602">
        <v>3.94</v>
      </c>
      <c r="H1602" s="15" t="s">
        <v>1156</v>
      </c>
      <c r="J1602" s="15" t="s">
        <v>83</v>
      </c>
      <c r="K1602" t="str">
        <f>VLOOKUP(J1602,[1]Sheet1!$B$2:$D$2034,3,0)</f>
        <v>NCF</v>
      </c>
      <c r="L1602" t="s">
        <v>68</v>
      </c>
      <c r="M1602" s="15"/>
      <c r="N1602">
        <v>-0.74199999999999999</v>
      </c>
      <c r="O1602">
        <v>12.9</v>
      </c>
      <c r="P1602" s="30" t="s">
        <v>36</v>
      </c>
      <c r="Q1602" t="s">
        <v>1562</v>
      </c>
      <c r="R1602" s="26" t="s">
        <v>1563</v>
      </c>
      <c r="S1602" t="s">
        <v>37</v>
      </c>
    </row>
    <row r="1603" spans="1:19" ht="30" x14ac:dyDescent="0.25">
      <c r="A1603" t="s">
        <v>6447</v>
      </c>
      <c r="B1603" s="15" t="s">
        <v>6448</v>
      </c>
      <c r="C1603" t="s">
        <v>6449</v>
      </c>
      <c r="D1603" s="4">
        <f t="shared" si="25"/>
        <v>46179</v>
      </c>
      <c r="E1603" s="5" t="s">
        <v>6177</v>
      </c>
      <c r="F1603">
        <v>1</v>
      </c>
      <c r="G1603">
        <v>4.09</v>
      </c>
      <c r="H1603" s="15" t="s">
        <v>194</v>
      </c>
      <c r="J1603" s="15" t="s">
        <v>196</v>
      </c>
      <c r="K1603" t="str">
        <f>VLOOKUP(J1603,[1]Sheet1!$B$2:$D$2034,3,0)</f>
        <v>CF</v>
      </c>
      <c r="L1603" t="s">
        <v>197</v>
      </c>
      <c r="M1603" s="15" t="s">
        <v>6450</v>
      </c>
      <c r="N1603">
        <v>0.49399999999999999</v>
      </c>
      <c r="O1603">
        <v>74.7</v>
      </c>
      <c r="P1603" s="30" t="s">
        <v>36</v>
      </c>
      <c r="Q1603" t="s">
        <v>440</v>
      </c>
      <c r="R1603" s="8" t="s">
        <v>440</v>
      </c>
      <c r="S1603" t="s">
        <v>37</v>
      </c>
    </row>
    <row r="1604" spans="1:19" x14ac:dyDescent="0.25">
      <c r="A1604" t="s">
        <v>6451</v>
      </c>
      <c r="B1604" s="15" t="s">
        <v>6452</v>
      </c>
      <c r="C1604" t="s">
        <v>6453</v>
      </c>
      <c r="D1604" s="4">
        <f t="shared" si="25"/>
        <v>46179</v>
      </c>
      <c r="E1604" s="5" t="s">
        <v>6177</v>
      </c>
      <c r="F1604">
        <v>4</v>
      </c>
      <c r="G1604">
        <v>3.94</v>
      </c>
      <c r="H1604" t="s">
        <v>1156</v>
      </c>
      <c r="J1604" t="s">
        <v>83</v>
      </c>
      <c r="K1604" t="str">
        <f>VLOOKUP(J1604,[1]Sheet1!$B$2:$D$2034,3,0)</f>
        <v>NCF</v>
      </c>
      <c r="L1604" t="s">
        <v>68</v>
      </c>
      <c r="M1604" s="15"/>
      <c r="N1604">
        <v>0.67</v>
      </c>
      <c r="O1604">
        <v>83.5</v>
      </c>
      <c r="P1604" s="30" t="s">
        <v>36</v>
      </c>
      <c r="Q1604" s="6" t="s">
        <v>1109</v>
      </c>
      <c r="R1604" s="6" t="s">
        <v>1109</v>
      </c>
      <c r="S1604" t="s">
        <v>378</v>
      </c>
    </row>
    <row r="1605" spans="1:19" ht="30" x14ac:dyDescent="0.25">
      <c r="A1605" t="s">
        <v>1452</v>
      </c>
      <c r="B1605" s="15" t="s">
        <v>6454</v>
      </c>
      <c r="C1605" t="s">
        <v>6455</v>
      </c>
      <c r="D1605" s="4">
        <f t="shared" si="25"/>
        <v>46179</v>
      </c>
      <c r="E1605" s="5" t="s">
        <v>6177</v>
      </c>
      <c r="F1605">
        <v>2</v>
      </c>
      <c r="G1605">
        <v>4.09</v>
      </c>
      <c r="H1605" s="15" t="s">
        <v>194</v>
      </c>
      <c r="J1605" s="15" t="s">
        <v>196</v>
      </c>
      <c r="K1605" t="str">
        <f>VLOOKUP(J1605,[1]Sheet1!$B$2:$D$2034,3,0)</f>
        <v>CF</v>
      </c>
      <c r="L1605" t="s">
        <v>197</v>
      </c>
      <c r="M1605" s="15"/>
      <c r="N1605">
        <v>-0.42099999999999999</v>
      </c>
      <c r="O1605">
        <v>28.95</v>
      </c>
      <c r="P1605" s="30" t="s">
        <v>36</v>
      </c>
      <c r="Q1605" t="s">
        <v>1509</v>
      </c>
      <c r="R1605" s="8" t="s">
        <v>45</v>
      </c>
      <c r="S1605" t="s">
        <v>37</v>
      </c>
    </row>
    <row r="1606" spans="1:19" x14ac:dyDescent="0.25">
      <c r="A1606" t="s">
        <v>6456</v>
      </c>
      <c r="B1606" s="15" t="s">
        <v>6457</v>
      </c>
      <c r="C1606" t="s">
        <v>6458</v>
      </c>
      <c r="D1606" s="4">
        <f t="shared" si="25"/>
        <v>46179</v>
      </c>
      <c r="E1606" s="5" t="s">
        <v>6177</v>
      </c>
      <c r="F1606">
        <v>5</v>
      </c>
      <c r="G1606">
        <v>4.09</v>
      </c>
      <c r="H1606" t="s">
        <v>194</v>
      </c>
      <c r="J1606" t="s">
        <v>196</v>
      </c>
      <c r="K1606" t="str">
        <f>VLOOKUP(J1606,[1]Sheet1!$B$2:$D$2034,3,0)</f>
        <v>CF</v>
      </c>
      <c r="L1606" t="s">
        <v>197</v>
      </c>
      <c r="M1606" s="15"/>
      <c r="N1606">
        <v>0.38200000000000001</v>
      </c>
      <c r="O1606">
        <v>69.099999999999994</v>
      </c>
      <c r="P1606" s="61" t="s">
        <v>26</v>
      </c>
      <c r="Q1606" t="s">
        <v>4702</v>
      </c>
      <c r="R1606" s="6" t="s">
        <v>694</v>
      </c>
      <c r="S1606" t="s">
        <v>4702</v>
      </c>
    </row>
    <row r="1607" spans="1:19" x14ac:dyDescent="0.25">
      <c r="B1607" s="15" t="s">
        <v>6459</v>
      </c>
      <c r="C1607" t="s">
        <v>6460</v>
      </c>
      <c r="D1607" s="4">
        <f t="shared" si="25"/>
        <v>46180</v>
      </c>
      <c r="E1607" s="5" t="s">
        <v>6177</v>
      </c>
      <c r="F1607">
        <v>3</v>
      </c>
      <c r="G1607">
        <v>4.47</v>
      </c>
      <c r="H1607" s="15" t="s">
        <v>1178</v>
      </c>
      <c r="J1607" s="15" t="s">
        <v>338</v>
      </c>
      <c r="K1607" t="str">
        <f>VLOOKUP(J1607,[1]Sheet1!$B$2:$D$2034,3,0)</f>
        <v>NCF</v>
      </c>
      <c r="L1607" t="s">
        <v>77</v>
      </c>
      <c r="M1607" s="15"/>
      <c r="N1607">
        <v>0.64900000000000002</v>
      </c>
      <c r="O1607">
        <v>82.45</v>
      </c>
      <c r="P1607" s="30" t="s">
        <v>36</v>
      </c>
      <c r="Q1607" t="s">
        <v>6461</v>
      </c>
      <c r="R1607" s="8" t="s">
        <v>6022</v>
      </c>
      <c r="S1607" t="s">
        <v>37</v>
      </c>
    </row>
    <row r="1608" spans="1:19" ht="45" x14ac:dyDescent="0.25">
      <c r="A1608" t="s">
        <v>6462</v>
      </c>
      <c r="B1608" s="15" t="s">
        <v>6463</v>
      </c>
      <c r="C1608" t="s">
        <v>6464</v>
      </c>
      <c r="D1608" s="4">
        <f t="shared" si="25"/>
        <v>46180</v>
      </c>
      <c r="E1608" s="5" t="s">
        <v>6177</v>
      </c>
      <c r="F1608">
        <v>2</v>
      </c>
      <c r="G1608">
        <v>4.53</v>
      </c>
      <c r="H1608" s="15" t="s">
        <v>74</v>
      </c>
      <c r="J1608" s="15" t="s">
        <v>76</v>
      </c>
      <c r="K1608" t="str">
        <f>VLOOKUP(J1608,[1]Sheet1!$B$2:$D$2034,3,0)</f>
        <v>CF</v>
      </c>
      <c r="L1608" t="s">
        <v>77</v>
      </c>
      <c r="M1608" s="15"/>
      <c r="N1608">
        <v>0.92300000000000004</v>
      </c>
      <c r="O1608">
        <v>96.15</v>
      </c>
      <c r="P1608" s="30" t="s">
        <v>36</v>
      </c>
      <c r="Q1608" t="s">
        <v>1739</v>
      </c>
      <c r="R1608" s="8" t="s">
        <v>45</v>
      </c>
      <c r="S1608" t="s">
        <v>37</v>
      </c>
    </row>
    <row r="1609" spans="1:19" x14ac:dyDescent="0.25">
      <c r="A1609" t="s">
        <v>6465</v>
      </c>
      <c r="B1609" s="15" t="s">
        <v>6466</v>
      </c>
      <c r="C1609" t="s">
        <v>6467</v>
      </c>
      <c r="D1609" s="4">
        <f t="shared" si="25"/>
        <v>46180</v>
      </c>
      <c r="E1609" s="5" t="s">
        <v>6177</v>
      </c>
      <c r="F1609">
        <v>2</v>
      </c>
      <c r="G1609">
        <v>3.05</v>
      </c>
      <c r="H1609" s="15" t="s">
        <v>373</v>
      </c>
      <c r="J1609" s="15" t="s">
        <v>375</v>
      </c>
      <c r="K1609" t="str">
        <f>VLOOKUP(J1609,[1]Sheet1!$B$2:$D$2034,3,0)</f>
        <v>CF</v>
      </c>
      <c r="L1609" t="s">
        <v>376</v>
      </c>
      <c r="M1609" s="15"/>
      <c r="N1609">
        <v>0.59899999999999998</v>
      </c>
      <c r="O1609">
        <v>79.95</v>
      </c>
      <c r="P1609" s="30" t="s">
        <v>36</v>
      </c>
      <c r="Q1609" t="s">
        <v>3826</v>
      </c>
      <c r="R1609" s="8" t="s">
        <v>440</v>
      </c>
      <c r="S1609" t="s">
        <v>37</v>
      </c>
    </row>
    <row r="1610" spans="1:19" ht="60" x14ac:dyDescent="0.25">
      <c r="A1610" s="37" t="s">
        <v>6468</v>
      </c>
      <c r="B1610" s="38" t="s">
        <v>6469</v>
      </c>
      <c r="C1610" t="s">
        <v>6470</v>
      </c>
      <c r="D1610" s="4">
        <f t="shared" si="25"/>
        <v>46180</v>
      </c>
      <c r="E1610" s="5" t="s">
        <v>6177</v>
      </c>
      <c r="F1610">
        <v>1</v>
      </c>
      <c r="G1610">
        <v>4.53</v>
      </c>
      <c r="H1610" s="38" t="s">
        <v>74</v>
      </c>
      <c r="J1610" s="15" t="s">
        <v>76</v>
      </c>
      <c r="K1610" t="str">
        <f>VLOOKUP(J1610,[1]Sheet1!$B$2:$D$2034,3,0)</f>
        <v>CF</v>
      </c>
      <c r="L1610" t="s">
        <v>77</v>
      </c>
      <c r="M1610" s="39" t="s">
        <v>6471</v>
      </c>
      <c r="N1610">
        <v>-0.59899999999999998</v>
      </c>
      <c r="O1610">
        <v>20.05</v>
      </c>
      <c r="P1610" s="30" t="s">
        <v>36</v>
      </c>
      <c r="Q1610" t="s">
        <v>1288</v>
      </c>
      <c r="R1610" s="40" t="s">
        <v>1308</v>
      </c>
      <c r="S1610" t="s">
        <v>378</v>
      </c>
    </row>
    <row r="1611" spans="1:19" ht="45" x14ac:dyDescent="0.25">
      <c r="A1611" t="s">
        <v>6472</v>
      </c>
      <c r="B1611" s="15" t="s">
        <v>6473</v>
      </c>
      <c r="C1611" t="s">
        <v>6474</v>
      </c>
      <c r="D1611" s="4">
        <f t="shared" si="25"/>
        <v>46180</v>
      </c>
      <c r="E1611" s="5" t="s">
        <v>6177</v>
      </c>
      <c r="F1611">
        <v>5</v>
      </c>
      <c r="G1611">
        <v>4.3499999999999996</v>
      </c>
      <c r="H1611" t="s">
        <v>4483</v>
      </c>
      <c r="J1611" t="s">
        <v>4485</v>
      </c>
      <c r="K1611" t="str">
        <f>VLOOKUP(J1611,[1]Sheet1!$B$2:$D$2034,3,0)</f>
        <v>CF</v>
      </c>
      <c r="L1611" t="s">
        <v>4404</v>
      </c>
      <c r="M1611" s="15" t="s">
        <v>6475</v>
      </c>
      <c r="N1611">
        <v>0.95499999999999996</v>
      </c>
      <c r="O1611">
        <v>97.75</v>
      </c>
      <c r="P1611" s="61" t="s">
        <v>26</v>
      </c>
      <c r="Q1611" t="s">
        <v>4702</v>
      </c>
      <c r="R1611" s="6" t="s">
        <v>694</v>
      </c>
      <c r="S1611" t="s">
        <v>4702</v>
      </c>
    </row>
    <row r="1612" spans="1:19" x14ac:dyDescent="0.25">
      <c r="A1612" t="s">
        <v>6476</v>
      </c>
      <c r="B1612" s="15" t="s">
        <v>6477</v>
      </c>
      <c r="C1612" t="s">
        <v>6478</v>
      </c>
      <c r="D1612" s="4">
        <f t="shared" si="25"/>
        <v>46180</v>
      </c>
      <c r="E1612" s="5" t="s">
        <v>6177</v>
      </c>
      <c r="F1612">
        <v>5</v>
      </c>
      <c r="G1612">
        <v>4.4000000000000004</v>
      </c>
      <c r="H1612" t="s">
        <v>1941</v>
      </c>
      <c r="J1612" t="s">
        <v>1943</v>
      </c>
      <c r="K1612" t="str">
        <f>VLOOKUP(J1612,[1]Sheet1!$B$2:$D$2034,3,0)</f>
        <v>CF</v>
      </c>
      <c r="L1612" t="s">
        <v>1944</v>
      </c>
      <c r="M1612" s="15"/>
      <c r="N1612">
        <v>0.89600000000000002</v>
      </c>
      <c r="O1612">
        <v>94.8</v>
      </c>
      <c r="P1612" s="61" t="s">
        <v>26</v>
      </c>
      <c r="Q1612" t="s">
        <v>4702</v>
      </c>
      <c r="R1612" s="6" t="s">
        <v>694</v>
      </c>
      <c r="S1612" t="s">
        <v>4702</v>
      </c>
    </row>
    <row r="1613" spans="1:19" ht="30" x14ac:dyDescent="0.25">
      <c r="B1613" s="15" t="s">
        <v>6479</v>
      </c>
      <c r="C1613" t="s">
        <v>6480</v>
      </c>
      <c r="D1613" s="4">
        <f t="shared" si="25"/>
        <v>46180</v>
      </c>
      <c r="E1613" s="5" t="s">
        <v>6177</v>
      </c>
      <c r="F1613">
        <v>1</v>
      </c>
      <c r="G1613">
        <v>3.46</v>
      </c>
      <c r="H1613" s="15" t="s">
        <v>683</v>
      </c>
      <c r="J1613" s="15" t="s">
        <v>685</v>
      </c>
      <c r="K1613" t="str">
        <f>VLOOKUP(J1613,[1]Sheet1!$B$2:$D$2034,3,0)</f>
        <v>CF</v>
      </c>
      <c r="L1613" t="s">
        <v>686</v>
      </c>
      <c r="M1613" s="15"/>
      <c r="N1613">
        <v>0.88500000000000001</v>
      </c>
      <c r="O1613">
        <v>94.25</v>
      </c>
      <c r="P1613" s="30" t="s">
        <v>36</v>
      </c>
      <c r="Q1613" t="s">
        <v>1739</v>
      </c>
      <c r="R1613" s="8" t="s">
        <v>45</v>
      </c>
      <c r="S1613" t="s">
        <v>37</v>
      </c>
    </row>
    <row r="1614" spans="1:19" ht="30" x14ac:dyDescent="0.25">
      <c r="A1614" t="s">
        <v>6481</v>
      </c>
      <c r="B1614" s="15" t="s">
        <v>6482</v>
      </c>
      <c r="C1614" t="s">
        <v>6483</v>
      </c>
      <c r="D1614" s="4">
        <f t="shared" si="25"/>
        <v>46180</v>
      </c>
      <c r="E1614" s="5" t="s">
        <v>6177</v>
      </c>
      <c r="F1614">
        <v>1</v>
      </c>
      <c r="G1614">
        <v>3.94</v>
      </c>
      <c r="H1614" s="15" t="s">
        <v>1156</v>
      </c>
      <c r="J1614" s="15" t="s">
        <v>83</v>
      </c>
      <c r="K1614" t="str">
        <f>VLOOKUP(J1614,[1]Sheet1!$B$2:$D$2034,3,0)</f>
        <v>NCF</v>
      </c>
      <c r="L1614" t="s">
        <v>68</v>
      </c>
      <c r="M1614" s="15"/>
      <c r="N1614">
        <v>-0.307</v>
      </c>
      <c r="O1614">
        <v>34.65</v>
      </c>
      <c r="P1614" s="30" t="s">
        <v>36</v>
      </c>
      <c r="Q1614" t="s">
        <v>5226</v>
      </c>
      <c r="R1614" s="10" t="s">
        <v>170</v>
      </c>
      <c r="S1614" t="s">
        <v>28</v>
      </c>
    </row>
    <row r="1615" spans="1:19" ht="45" x14ac:dyDescent="0.25">
      <c r="A1615" t="s">
        <v>6484</v>
      </c>
      <c r="B1615" s="15" t="s">
        <v>6485</v>
      </c>
      <c r="C1615" t="s">
        <v>6486</v>
      </c>
      <c r="D1615" s="4">
        <f t="shared" si="25"/>
        <v>46180</v>
      </c>
      <c r="E1615" s="5" t="s">
        <v>6177</v>
      </c>
      <c r="F1615">
        <v>4</v>
      </c>
      <c r="G1615">
        <v>4.57</v>
      </c>
      <c r="H1615" t="s">
        <v>6487</v>
      </c>
      <c r="J1615" t="s">
        <v>6488</v>
      </c>
      <c r="K1615" t="str">
        <f>VLOOKUP(J1615,[1]Sheet1!$B$2:$D$2034,3,0)</f>
        <v>NCF from C5</v>
      </c>
      <c r="L1615" t="s">
        <v>60</v>
      </c>
      <c r="M1615" s="15"/>
      <c r="N1615">
        <v>0.38100000000000001</v>
      </c>
      <c r="O1615">
        <v>69.05</v>
      </c>
      <c r="P1615" s="30" t="s">
        <v>36</v>
      </c>
      <c r="Q1615" t="s">
        <v>3551</v>
      </c>
      <c r="R1615" s="8" t="s">
        <v>45</v>
      </c>
      <c r="S1615" t="s">
        <v>37</v>
      </c>
    </row>
    <row r="1616" spans="1:19" ht="45" x14ac:dyDescent="0.25">
      <c r="A1616" t="s">
        <v>6489</v>
      </c>
      <c r="B1616" s="15" t="s">
        <v>6490</v>
      </c>
      <c r="C1616" t="s">
        <v>6491</v>
      </c>
      <c r="D1616" s="4">
        <f t="shared" si="25"/>
        <v>46180</v>
      </c>
      <c r="E1616" s="5" t="s">
        <v>6177</v>
      </c>
      <c r="F1616">
        <v>5</v>
      </c>
      <c r="G1616">
        <v>4.6500000000000004</v>
      </c>
      <c r="H1616" t="s">
        <v>5920</v>
      </c>
      <c r="J1616" t="s">
        <v>5922</v>
      </c>
      <c r="K1616" t="e">
        <f>VLOOKUP(J1616,[1]Sheet1!$B$2:$D$2034,3,0)</f>
        <v>#N/A</v>
      </c>
      <c r="L1616" s="36" t="s">
        <v>4345</v>
      </c>
      <c r="M1616" s="15" t="s">
        <v>6492</v>
      </c>
      <c r="N1616">
        <v>0.97499999999999998</v>
      </c>
      <c r="O1616">
        <v>98.75</v>
      </c>
      <c r="P1616" s="61" t="s">
        <v>26</v>
      </c>
      <c r="Q1616" t="s">
        <v>128</v>
      </c>
      <c r="R1616" s="6" t="s">
        <v>128</v>
      </c>
      <c r="S1616" t="s">
        <v>37</v>
      </c>
    </row>
    <row r="1617" spans="1:19" x14ac:dyDescent="0.25">
      <c r="B1617" s="15" t="s">
        <v>6493</v>
      </c>
      <c r="C1617" t="s">
        <v>6494</v>
      </c>
      <c r="D1617" s="4">
        <f t="shared" si="25"/>
        <v>46180</v>
      </c>
      <c r="E1617" s="5" t="s">
        <v>6177</v>
      </c>
      <c r="F1617">
        <v>1</v>
      </c>
      <c r="G1617">
        <v>3.94</v>
      </c>
      <c r="H1617" s="15" t="s">
        <v>1156</v>
      </c>
      <c r="J1617" s="15" t="s">
        <v>83</v>
      </c>
      <c r="K1617" t="str">
        <f>VLOOKUP(J1617,[1]Sheet1!$B$2:$D$2034,3,0)</f>
        <v>NCF</v>
      </c>
      <c r="L1617" t="s">
        <v>68</v>
      </c>
      <c r="M1617" s="15"/>
      <c r="N1617">
        <v>0.42099999999999999</v>
      </c>
      <c r="O1617">
        <v>71.05</v>
      </c>
      <c r="P1617" s="30" t="s">
        <v>36</v>
      </c>
      <c r="Q1617" t="s">
        <v>2181</v>
      </c>
      <c r="R1617" s="8" t="s">
        <v>62</v>
      </c>
      <c r="S1617" t="s">
        <v>37</v>
      </c>
    </row>
    <row r="1618" spans="1:19" ht="60" x14ac:dyDescent="0.25">
      <c r="A1618" t="s">
        <v>6495</v>
      </c>
      <c r="B1618" s="15" t="s">
        <v>6496</v>
      </c>
      <c r="C1618" t="s">
        <v>6497</v>
      </c>
      <c r="D1618" s="4">
        <f t="shared" si="25"/>
        <v>46181</v>
      </c>
      <c r="E1618" s="5" t="s">
        <v>6177</v>
      </c>
      <c r="F1618">
        <v>5</v>
      </c>
      <c r="G1618">
        <v>4.5</v>
      </c>
      <c r="H1618" t="s">
        <v>4401</v>
      </c>
      <c r="J1618" t="s">
        <v>4403</v>
      </c>
      <c r="K1618" t="str">
        <f>VLOOKUP(J1618,[1]Sheet1!$B$2:$D$2034,3,0)</f>
        <v>CF</v>
      </c>
      <c r="L1618" t="s">
        <v>4404</v>
      </c>
      <c r="M1618" s="15" t="s">
        <v>6498</v>
      </c>
      <c r="N1618">
        <v>0.97499999999999998</v>
      </c>
      <c r="O1618">
        <v>98.75</v>
      </c>
      <c r="P1618" s="61" t="s">
        <v>26</v>
      </c>
      <c r="Q1618" t="s">
        <v>6192</v>
      </c>
      <c r="R1618" s="6" t="s">
        <v>110</v>
      </c>
      <c r="S1618" t="s">
        <v>111</v>
      </c>
    </row>
    <row r="1619" spans="1:19" ht="75" x14ac:dyDescent="0.25">
      <c r="A1619" t="s">
        <v>6499</v>
      </c>
      <c r="B1619" s="15" t="s">
        <v>6500</v>
      </c>
      <c r="C1619" t="s">
        <v>6501</v>
      </c>
      <c r="D1619" s="4">
        <f t="shared" si="25"/>
        <v>46181</v>
      </c>
      <c r="E1619" s="5" t="s">
        <v>6177</v>
      </c>
      <c r="F1619">
        <v>5</v>
      </c>
      <c r="G1619">
        <v>4.95</v>
      </c>
      <c r="H1619" t="s">
        <v>4509</v>
      </c>
      <c r="J1619" t="s">
        <v>4511</v>
      </c>
      <c r="K1619" t="str">
        <f>VLOOKUP(J1619,[1]Sheet1!$B$2:$D$2034,3,0)</f>
        <v>CF</v>
      </c>
      <c r="L1619" t="s">
        <v>4404</v>
      </c>
      <c r="M1619" s="15" t="s">
        <v>6502</v>
      </c>
      <c r="N1619">
        <v>0.97399999999999998</v>
      </c>
      <c r="O1619">
        <v>98.7</v>
      </c>
      <c r="P1619" s="61" t="s">
        <v>26</v>
      </c>
      <c r="Q1619" t="s">
        <v>6192</v>
      </c>
      <c r="R1619" s="6" t="s">
        <v>110</v>
      </c>
      <c r="S1619" t="s">
        <v>111</v>
      </c>
    </row>
    <row r="1620" spans="1:19" ht="30" x14ac:dyDescent="0.25">
      <c r="A1620" t="s">
        <v>6503</v>
      </c>
      <c r="B1620" s="15" t="s">
        <v>6504</v>
      </c>
      <c r="C1620" t="s">
        <v>6505</v>
      </c>
      <c r="D1620" s="4">
        <f t="shared" si="25"/>
        <v>46181</v>
      </c>
      <c r="E1620" s="5" t="s">
        <v>6177</v>
      </c>
      <c r="F1620">
        <v>1</v>
      </c>
      <c r="G1620">
        <v>4.2699999999999996</v>
      </c>
      <c r="H1620" s="15" t="s">
        <v>4969</v>
      </c>
      <c r="J1620" s="15" t="s">
        <v>117</v>
      </c>
      <c r="K1620" t="str">
        <f>VLOOKUP(J1620,[1]Sheet1!$B$2:$D$2034,3,0)</f>
        <v>CF</v>
      </c>
      <c r="L1620" t="s">
        <v>118</v>
      </c>
      <c r="M1620" s="15"/>
      <c r="N1620">
        <v>0.48099999999999998</v>
      </c>
      <c r="O1620">
        <v>74.05</v>
      </c>
      <c r="P1620" s="30" t="s">
        <v>36</v>
      </c>
      <c r="Q1620" t="s">
        <v>1476</v>
      </c>
      <c r="R1620" s="8" t="s">
        <v>155</v>
      </c>
      <c r="S1620" t="s">
        <v>111</v>
      </c>
    </row>
    <row r="1621" spans="1:19" ht="45" x14ac:dyDescent="0.25">
      <c r="B1621" s="15" t="s">
        <v>6506</v>
      </c>
      <c r="C1621" t="s">
        <v>6507</v>
      </c>
      <c r="D1621" s="4">
        <f t="shared" si="25"/>
        <v>46181</v>
      </c>
      <c r="E1621" s="5" t="s">
        <v>6177</v>
      </c>
      <c r="F1621">
        <v>5</v>
      </c>
      <c r="G1621">
        <v>5</v>
      </c>
      <c r="H1621" t="s">
        <v>5080</v>
      </c>
      <c r="J1621" t="s">
        <v>6508</v>
      </c>
      <c r="K1621" t="str">
        <f>VLOOKUP(J1621,[1]Sheet1!$B$2:$D$2034,3,0)</f>
        <v>CF</v>
      </c>
      <c r="L1621" t="s">
        <v>4712</v>
      </c>
      <c r="M1621" s="15"/>
      <c r="N1621">
        <v>0.99099999999999999</v>
      </c>
      <c r="O1621">
        <v>99.55</v>
      </c>
      <c r="P1621" s="61" t="s">
        <v>26</v>
      </c>
      <c r="Q1621" t="s">
        <v>4702</v>
      </c>
      <c r="R1621" s="6" t="s">
        <v>694</v>
      </c>
      <c r="S1621" t="s">
        <v>4702</v>
      </c>
    </row>
    <row r="1622" spans="1:19" ht="30" x14ac:dyDescent="0.25">
      <c r="A1622" t="s">
        <v>6509</v>
      </c>
      <c r="B1622" s="15" t="s">
        <v>6510</v>
      </c>
      <c r="C1622" t="s">
        <v>6511</v>
      </c>
      <c r="D1622" s="4">
        <f t="shared" si="25"/>
        <v>46181</v>
      </c>
      <c r="E1622" s="5" t="s">
        <v>6177</v>
      </c>
      <c r="F1622">
        <v>2</v>
      </c>
      <c r="G1622">
        <v>4.41</v>
      </c>
      <c r="H1622" s="15" t="s">
        <v>1079</v>
      </c>
      <c r="J1622" s="15" t="s">
        <v>67</v>
      </c>
      <c r="K1622" t="str">
        <f>VLOOKUP(J1622,[1]Sheet1!$B$2:$D$2034,3,0)</f>
        <v>CF</v>
      </c>
      <c r="L1622" t="s">
        <v>68</v>
      </c>
      <c r="M1622" s="15"/>
      <c r="N1622">
        <v>0.10299999999999999</v>
      </c>
      <c r="O1622">
        <v>55.15</v>
      </c>
      <c r="P1622" s="30" t="s">
        <v>36</v>
      </c>
      <c r="Q1622" t="s">
        <v>1288</v>
      </c>
      <c r="R1622" s="8" t="s">
        <v>62</v>
      </c>
      <c r="S1622" t="s">
        <v>37</v>
      </c>
    </row>
    <row r="1623" spans="1:19" ht="30" x14ac:dyDescent="0.25">
      <c r="B1623" s="15" t="s">
        <v>6512</v>
      </c>
      <c r="C1623" t="s">
        <v>6513</v>
      </c>
      <c r="D1623" s="4">
        <f t="shared" si="25"/>
        <v>46181</v>
      </c>
      <c r="E1623" s="5" t="s">
        <v>6177</v>
      </c>
      <c r="F1623">
        <v>5</v>
      </c>
      <c r="G1623">
        <v>3.46</v>
      </c>
      <c r="H1623" t="s">
        <v>879</v>
      </c>
      <c r="J1623" t="s">
        <v>881</v>
      </c>
      <c r="K1623" t="str">
        <f>VLOOKUP(J1623,[1]Sheet1!$B$2:$D$2034,3,0)</f>
        <v>CF</v>
      </c>
      <c r="L1623" t="s">
        <v>392</v>
      </c>
      <c r="M1623" s="15"/>
      <c r="N1623">
        <v>0.97399999999999998</v>
      </c>
      <c r="O1623">
        <v>98.7</v>
      </c>
      <c r="P1623" s="61" t="s">
        <v>26</v>
      </c>
      <c r="Q1623" t="s">
        <v>4702</v>
      </c>
      <c r="R1623" s="6" t="s">
        <v>694</v>
      </c>
      <c r="S1623" t="s">
        <v>4702</v>
      </c>
    </row>
    <row r="1624" spans="1:19" x14ac:dyDescent="0.25">
      <c r="A1624" t="s">
        <v>6514</v>
      </c>
      <c r="B1624" s="15" t="s">
        <v>6515</v>
      </c>
      <c r="C1624" t="s">
        <v>6516</v>
      </c>
      <c r="D1624" s="4">
        <f t="shared" si="25"/>
        <v>46181</v>
      </c>
      <c r="E1624" s="5" t="s">
        <v>6177</v>
      </c>
      <c r="F1624">
        <v>5</v>
      </c>
      <c r="G1624">
        <v>3.32</v>
      </c>
      <c r="H1624" t="s">
        <v>2534</v>
      </c>
      <c r="J1624" t="s">
        <v>2536</v>
      </c>
      <c r="K1624" t="str">
        <f>VLOOKUP(J1624,[1]Sheet1!$B$2:$D$2034,3,0)</f>
        <v>NCF</v>
      </c>
      <c r="L1624" t="s">
        <v>44</v>
      </c>
      <c r="M1624" s="15"/>
      <c r="N1624">
        <v>0.625</v>
      </c>
      <c r="O1624">
        <v>81.25</v>
      </c>
      <c r="P1624" s="61" t="s">
        <v>26</v>
      </c>
      <c r="Q1624" t="s">
        <v>4702</v>
      </c>
      <c r="R1624" s="6" t="s">
        <v>694</v>
      </c>
      <c r="S1624" t="s">
        <v>4702</v>
      </c>
    </row>
    <row r="1625" spans="1:19" ht="30" x14ac:dyDescent="0.25">
      <c r="A1625" t="s">
        <v>6517</v>
      </c>
      <c r="B1625" s="15" t="s">
        <v>6518</v>
      </c>
      <c r="C1625" t="s">
        <v>6519</v>
      </c>
      <c r="D1625" s="4">
        <f t="shared" si="25"/>
        <v>46181</v>
      </c>
      <c r="E1625" s="5" t="s">
        <v>6177</v>
      </c>
      <c r="F1625">
        <v>5</v>
      </c>
      <c r="G1625">
        <v>4.41</v>
      </c>
      <c r="H1625" t="s">
        <v>1079</v>
      </c>
      <c r="J1625" t="s">
        <v>67</v>
      </c>
      <c r="K1625" t="str">
        <f>VLOOKUP(J1625,[1]Sheet1!$B$2:$D$2034,3,0)</f>
        <v>CF</v>
      </c>
      <c r="L1625" t="s">
        <v>68</v>
      </c>
      <c r="M1625" s="15"/>
      <c r="N1625">
        <v>0.88800000000000001</v>
      </c>
      <c r="O1625">
        <v>94.4</v>
      </c>
      <c r="P1625" s="61" t="s">
        <v>26</v>
      </c>
      <c r="Q1625" t="s">
        <v>4937</v>
      </c>
      <c r="R1625" s="34" t="s">
        <v>4938</v>
      </c>
      <c r="S1625" t="s">
        <v>37</v>
      </c>
    </row>
    <row r="1626" spans="1:19" ht="30" x14ac:dyDescent="0.25">
      <c r="A1626" t="s">
        <v>6520</v>
      </c>
      <c r="B1626" s="15" t="s">
        <v>6521</v>
      </c>
      <c r="C1626" t="s">
        <v>6522</v>
      </c>
      <c r="D1626" s="4">
        <f t="shared" si="25"/>
        <v>46181</v>
      </c>
      <c r="E1626" s="5" t="s">
        <v>6177</v>
      </c>
      <c r="F1626">
        <v>1</v>
      </c>
      <c r="G1626">
        <v>4.2699999999999996</v>
      </c>
      <c r="H1626" s="15" t="s">
        <v>4969</v>
      </c>
      <c r="J1626" s="15" t="s">
        <v>117</v>
      </c>
      <c r="K1626" t="str">
        <f>VLOOKUP(J1626,[1]Sheet1!$B$2:$D$2034,3,0)</f>
        <v>CF</v>
      </c>
      <c r="L1626" t="s">
        <v>118</v>
      </c>
      <c r="M1626" s="15"/>
      <c r="N1626">
        <v>0.63700000000000001</v>
      </c>
      <c r="O1626">
        <v>81.849999999999994</v>
      </c>
      <c r="P1626" s="30" t="s">
        <v>36</v>
      </c>
      <c r="Q1626" t="s">
        <v>1180</v>
      </c>
      <c r="R1626" s="8" t="s">
        <v>155</v>
      </c>
      <c r="S1626" t="s">
        <v>111</v>
      </c>
    </row>
    <row r="1627" spans="1:19" x14ac:dyDescent="0.25">
      <c r="A1627" t="s">
        <v>6523</v>
      </c>
      <c r="B1627" s="15" t="s">
        <v>6524</v>
      </c>
      <c r="C1627" t="s">
        <v>6525</v>
      </c>
      <c r="D1627" s="4">
        <f t="shared" si="25"/>
        <v>46181</v>
      </c>
      <c r="E1627" s="5" t="s">
        <v>6177</v>
      </c>
      <c r="F1627">
        <v>2</v>
      </c>
      <c r="G1627">
        <v>4.1900000000000004</v>
      </c>
      <c r="H1627" s="15" t="s">
        <v>6526</v>
      </c>
      <c r="J1627" s="15" t="s">
        <v>6527</v>
      </c>
      <c r="K1627" t="str">
        <f>VLOOKUP(J1627,[1]Sheet1!$B$2:$D$2034,3,0)</f>
        <v>CF</v>
      </c>
      <c r="L1627" t="s">
        <v>35</v>
      </c>
      <c r="M1627" s="15"/>
      <c r="N1627">
        <v>-0.23799999999999999</v>
      </c>
      <c r="O1627">
        <v>38.1</v>
      </c>
      <c r="P1627" s="30" t="s">
        <v>36</v>
      </c>
      <c r="Q1627" t="s">
        <v>1509</v>
      </c>
      <c r="R1627" s="8" t="s">
        <v>45</v>
      </c>
      <c r="S1627" t="s">
        <v>37</v>
      </c>
    </row>
    <row r="1628" spans="1:19" x14ac:dyDescent="0.25">
      <c r="B1628" s="15" t="s">
        <v>6528</v>
      </c>
      <c r="C1628" t="s">
        <v>6529</v>
      </c>
      <c r="D1628" s="4">
        <f t="shared" si="25"/>
        <v>46181</v>
      </c>
      <c r="E1628" s="5" t="s">
        <v>6177</v>
      </c>
      <c r="F1628">
        <v>3</v>
      </c>
      <c r="G1628">
        <v>4.53</v>
      </c>
      <c r="H1628" s="15" t="s">
        <v>74</v>
      </c>
      <c r="J1628" s="15" t="s">
        <v>76</v>
      </c>
      <c r="K1628" t="str">
        <f>VLOOKUP(J1628,[1]Sheet1!$B$2:$D$2034,3,0)</f>
        <v>CF</v>
      </c>
      <c r="L1628" t="s">
        <v>77</v>
      </c>
      <c r="M1628" s="15"/>
      <c r="N1628">
        <v>0.61899999999999999</v>
      </c>
      <c r="O1628">
        <v>80.95</v>
      </c>
      <c r="P1628" s="30" t="s">
        <v>36</v>
      </c>
      <c r="Q1628" t="s">
        <v>1583</v>
      </c>
      <c r="R1628" s="8" t="s">
        <v>155</v>
      </c>
      <c r="S1628" t="s">
        <v>111</v>
      </c>
    </row>
    <row r="1629" spans="1:19" ht="30" x14ac:dyDescent="0.25">
      <c r="A1629" t="s">
        <v>6530</v>
      </c>
      <c r="B1629" s="15" t="s">
        <v>6531</v>
      </c>
      <c r="C1629" t="s">
        <v>6532</v>
      </c>
      <c r="D1629" s="4">
        <f t="shared" si="25"/>
        <v>46182</v>
      </c>
      <c r="E1629" s="5" t="s">
        <v>6177</v>
      </c>
      <c r="F1629">
        <v>2</v>
      </c>
      <c r="G1629">
        <v>4.4400000000000004</v>
      </c>
      <c r="H1629" s="15" t="s">
        <v>135</v>
      </c>
      <c r="J1629" s="15" t="s">
        <v>137</v>
      </c>
      <c r="K1629" t="str">
        <f>VLOOKUP(J1629,[1]Sheet1!$B$2:$D$2034,3,0)</f>
        <v>CF</v>
      </c>
      <c r="L1629" t="s">
        <v>138</v>
      </c>
      <c r="M1629" s="15"/>
      <c r="N1629">
        <v>0</v>
      </c>
      <c r="O1629">
        <v>50</v>
      </c>
      <c r="P1629" s="30" t="s">
        <v>36</v>
      </c>
      <c r="Q1629" t="s">
        <v>139</v>
      </c>
      <c r="R1629" s="8" t="s">
        <v>139</v>
      </c>
      <c r="S1629" t="s">
        <v>37</v>
      </c>
    </row>
    <row r="1630" spans="1:19" ht="30" x14ac:dyDescent="0.25">
      <c r="B1630" s="15" t="s">
        <v>6533</v>
      </c>
      <c r="C1630" t="s">
        <v>6534</v>
      </c>
      <c r="D1630" s="4">
        <f t="shared" si="25"/>
        <v>46182</v>
      </c>
      <c r="E1630" s="5" t="s">
        <v>6177</v>
      </c>
      <c r="F1630">
        <v>1</v>
      </c>
      <c r="G1630">
        <v>4.45</v>
      </c>
      <c r="H1630" s="15" t="s">
        <v>6535</v>
      </c>
      <c r="J1630" s="15" t="s">
        <v>6536</v>
      </c>
      <c r="K1630" t="str">
        <f>VLOOKUP(J1630,[1]Sheet1!$B$2:$D$2034,3,0)</f>
        <v>CF</v>
      </c>
      <c r="L1630" t="s">
        <v>35</v>
      </c>
      <c r="M1630" s="15"/>
      <c r="N1630">
        <v>0.44</v>
      </c>
      <c r="O1630">
        <v>72</v>
      </c>
      <c r="P1630" s="30" t="s">
        <v>36</v>
      </c>
      <c r="Q1630" t="s">
        <v>1697</v>
      </c>
      <c r="R1630" s="8" t="s">
        <v>1697</v>
      </c>
      <c r="S1630" t="s">
        <v>378</v>
      </c>
    </row>
    <row r="1631" spans="1:19" ht="30" x14ac:dyDescent="0.25">
      <c r="A1631" t="s">
        <v>6537</v>
      </c>
      <c r="B1631" s="15" t="s">
        <v>6538</v>
      </c>
      <c r="C1631" t="s">
        <v>6539</v>
      </c>
      <c r="D1631" s="4">
        <f t="shared" si="25"/>
        <v>46182</v>
      </c>
      <c r="E1631" s="5" t="s">
        <v>6177</v>
      </c>
      <c r="F1631">
        <v>1</v>
      </c>
      <c r="G1631">
        <v>4.3899999999999997</v>
      </c>
      <c r="H1631" s="15" t="s">
        <v>6540</v>
      </c>
      <c r="J1631" s="15" t="s">
        <v>6541</v>
      </c>
      <c r="K1631" t="str">
        <f>VLOOKUP(J1631,[1]Sheet1!$B$2:$D$2034,3,0)</f>
        <v>CF</v>
      </c>
      <c r="L1631" t="s">
        <v>100</v>
      </c>
      <c r="M1631" s="15" t="s">
        <v>6542</v>
      </c>
      <c r="N1631">
        <v>0.34100000000000003</v>
      </c>
      <c r="O1631">
        <v>67.05</v>
      </c>
      <c r="P1631" s="30" t="s">
        <v>36</v>
      </c>
      <c r="Q1631" t="s">
        <v>1288</v>
      </c>
      <c r="R1631" s="8" t="s">
        <v>1180</v>
      </c>
      <c r="S1631" t="s">
        <v>378</v>
      </c>
    </row>
    <row r="1632" spans="1:19" ht="30" x14ac:dyDescent="0.25">
      <c r="B1632" s="15" t="s">
        <v>6543</v>
      </c>
      <c r="C1632" t="s">
        <v>6544</v>
      </c>
      <c r="D1632" s="4">
        <f t="shared" si="25"/>
        <v>46182</v>
      </c>
      <c r="E1632" s="5" t="s">
        <v>6177</v>
      </c>
      <c r="F1632">
        <v>2</v>
      </c>
      <c r="G1632">
        <v>4.53</v>
      </c>
      <c r="H1632" s="15" t="s">
        <v>74</v>
      </c>
      <c r="J1632" s="15" t="s">
        <v>76</v>
      </c>
      <c r="K1632" t="str">
        <f>VLOOKUP(J1632,[1]Sheet1!$B$2:$D$2034,3,0)</f>
        <v>CF</v>
      </c>
      <c r="L1632" t="s">
        <v>77</v>
      </c>
      <c r="M1632" s="15"/>
      <c r="N1632">
        <v>0.53500000000000003</v>
      </c>
      <c r="O1632">
        <v>76.75</v>
      </c>
      <c r="P1632" s="30" t="s">
        <v>36</v>
      </c>
      <c r="Q1632" t="s">
        <v>1556</v>
      </c>
      <c r="R1632" s="14" t="s">
        <v>1336</v>
      </c>
      <c r="S1632" t="s">
        <v>28</v>
      </c>
    </row>
    <row r="1633" spans="1:19" ht="30" x14ac:dyDescent="0.25">
      <c r="A1633" t="s">
        <v>6545</v>
      </c>
      <c r="B1633" s="15" t="s">
        <v>6546</v>
      </c>
      <c r="C1633" t="s">
        <v>6547</v>
      </c>
      <c r="D1633" s="4">
        <f t="shared" si="25"/>
        <v>46182</v>
      </c>
      <c r="E1633" s="5" t="s">
        <v>6177</v>
      </c>
      <c r="F1633">
        <v>5</v>
      </c>
      <c r="G1633">
        <v>3.94</v>
      </c>
      <c r="H1633" t="s">
        <v>4549</v>
      </c>
      <c r="J1633" t="s">
        <v>4551</v>
      </c>
      <c r="K1633" t="str">
        <f>VLOOKUP(J1633,[1]Sheet1!$B$2:$D$2034,3,0)</f>
        <v>CF</v>
      </c>
      <c r="L1633" t="s">
        <v>161</v>
      </c>
      <c r="M1633" s="15"/>
      <c r="N1633">
        <v>0.92900000000000005</v>
      </c>
      <c r="O1633">
        <v>96.45</v>
      </c>
      <c r="P1633" s="61" t="s">
        <v>26</v>
      </c>
      <c r="Q1633" t="s">
        <v>6192</v>
      </c>
      <c r="R1633" s="6" t="s">
        <v>110</v>
      </c>
      <c r="S1633" t="s">
        <v>111</v>
      </c>
    </row>
    <row r="1634" spans="1:19" x14ac:dyDescent="0.25">
      <c r="A1634" t="s">
        <v>6548</v>
      </c>
      <c r="B1634" s="15" t="s">
        <v>6549</v>
      </c>
      <c r="C1634" t="s">
        <v>6550</v>
      </c>
      <c r="D1634" s="4">
        <f t="shared" si="25"/>
        <v>46182</v>
      </c>
      <c r="E1634" s="5" t="s">
        <v>6177</v>
      </c>
      <c r="F1634">
        <v>5</v>
      </c>
      <c r="G1634">
        <v>4.9000000000000004</v>
      </c>
      <c r="H1634" t="s">
        <v>4516</v>
      </c>
      <c r="J1634" t="s">
        <v>4518</v>
      </c>
      <c r="K1634" t="str">
        <f>VLOOKUP(J1634,[1]Sheet1!$B$2:$D$2034,3,0)</f>
        <v>NCF</v>
      </c>
      <c r="L1634" t="s">
        <v>4519</v>
      </c>
      <c r="M1634" s="15"/>
      <c r="N1634">
        <v>0.91100000000000003</v>
      </c>
      <c r="O1634">
        <v>95.55</v>
      </c>
      <c r="P1634" s="61" t="s">
        <v>26</v>
      </c>
      <c r="Q1634" t="s">
        <v>230</v>
      </c>
      <c r="R1634" s="6" t="s">
        <v>230</v>
      </c>
      <c r="S1634" t="s">
        <v>4717</v>
      </c>
    </row>
    <row r="1635" spans="1:19" ht="30" x14ac:dyDescent="0.25">
      <c r="A1635" t="s">
        <v>6551</v>
      </c>
      <c r="B1635" s="15" t="s">
        <v>6552</v>
      </c>
      <c r="C1635" t="s">
        <v>6553</v>
      </c>
      <c r="D1635" s="4">
        <f t="shared" si="25"/>
        <v>46182</v>
      </c>
      <c r="E1635" s="5" t="s">
        <v>6177</v>
      </c>
      <c r="F1635">
        <v>1</v>
      </c>
      <c r="G1635">
        <v>4.42</v>
      </c>
      <c r="H1635" s="15" t="s">
        <v>1494</v>
      </c>
      <c r="J1635" s="15" t="s">
        <v>1496</v>
      </c>
      <c r="K1635" t="str">
        <f>VLOOKUP(J1635,[1]Sheet1!$B$2:$D$2034,3,0)</f>
        <v>CF</v>
      </c>
      <c r="L1635" t="s">
        <v>52</v>
      </c>
      <c r="M1635" s="15"/>
      <c r="N1635">
        <v>-0.60399999999999998</v>
      </c>
      <c r="O1635">
        <v>19.8</v>
      </c>
      <c r="P1635" s="30" t="s">
        <v>36</v>
      </c>
      <c r="Q1635" t="s">
        <v>1697</v>
      </c>
      <c r="R1635" s="8" t="s">
        <v>1180</v>
      </c>
      <c r="S1635" t="s">
        <v>28</v>
      </c>
    </row>
    <row r="1636" spans="1:19" ht="45" x14ac:dyDescent="0.25">
      <c r="A1636" t="s">
        <v>6554</v>
      </c>
      <c r="B1636" s="15" t="s">
        <v>6555</v>
      </c>
      <c r="C1636" t="s">
        <v>6556</v>
      </c>
      <c r="D1636" s="4">
        <f t="shared" si="25"/>
        <v>46182</v>
      </c>
      <c r="E1636" s="5" t="s">
        <v>6177</v>
      </c>
      <c r="F1636">
        <v>2</v>
      </c>
      <c r="G1636">
        <v>4.43</v>
      </c>
      <c r="H1636" s="15" t="s">
        <v>2860</v>
      </c>
      <c r="J1636" s="15" t="s">
        <v>2862</v>
      </c>
      <c r="K1636" t="str">
        <f>VLOOKUP(J1636,[1]Sheet1!$B$2:$D$2034,3,0)</f>
        <v>NCF</v>
      </c>
      <c r="L1636" t="s">
        <v>392</v>
      </c>
      <c r="M1636" s="15" t="s">
        <v>6557</v>
      </c>
      <c r="N1636">
        <v>0.61199999999999999</v>
      </c>
      <c r="O1636">
        <v>80.599999999999994</v>
      </c>
      <c r="P1636" s="30" t="s">
        <v>36</v>
      </c>
      <c r="Q1636" t="s">
        <v>1697</v>
      </c>
      <c r="R1636" s="11" t="s">
        <v>479</v>
      </c>
      <c r="S1636" t="s">
        <v>378</v>
      </c>
    </row>
    <row r="1637" spans="1:19" ht="30" x14ac:dyDescent="0.25">
      <c r="A1637" t="s">
        <v>6558</v>
      </c>
      <c r="B1637" s="15" t="s">
        <v>6559</v>
      </c>
      <c r="C1637" t="s">
        <v>6560</v>
      </c>
      <c r="D1637" s="4">
        <f t="shared" si="25"/>
        <v>46182</v>
      </c>
      <c r="E1637" s="5" t="s">
        <v>6177</v>
      </c>
      <c r="F1637">
        <v>2</v>
      </c>
      <c r="G1637">
        <v>3.94</v>
      </c>
      <c r="H1637" s="15" t="s">
        <v>1156</v>
      </c>
      <c r="J1637" s="15" t="s">
        <v>83</v>
      </c>
      <c r="K1637" t="str">
        <f>VLOOKUP(J1637,[1]Sheet1!$B$2:$D$2034,3,0)</f>
        <v>NCF</v>
      </c>
      <c r="L1637" t="s">
        <v>68</v>
      </c>
      <c r="M1637" s="15"/>
      <c r="N1637">
        <v>0.86399999999999999</v>
      </c>
      <c r="O1637">
        <v>93.2</v>
      </c>
      <c r="P1637" s="30" t="s">
        <v>36</v>
      </c>
      <c r="Q1637" t="s">
        <v>1288</v>
      </c>
      <c r="R1637" s="8" t="s">
        <v>84</v>
      </c>
      <c r="S1637" t="s">
        <v>37</v>
      </c>
    </row>
    <row r="1638" spans="1:19" ht="30" x14ac:dyDescent="0.25">
      <c r="A1638" t="s">
        <v>6561</v>
      </c>
      <c r="B1638" s="15" t="s">
        <v>6562</v>
      </c>
      <c r="C1638" t="s">
        <v>6563</v>
      </c>
      <c r="D1638" s="4">
        <f t="shared" si="25"/>
        <v>46182</v>
      </c>
      <c r="E1638" s="5" t="s">
        <v>6177</v>
      </c>
      <c r="F1638">
        <v>5</v>
      </c>
      <c r="G1638">
        <v>4.95</v>
      </c>
      <c r="H1638" t="s">
        <v>4509</v>
      </c>
      <c r="J1638" t="s">
        <v>4511</v>
      </c>
      <c r="K1638" t="str">
        <f>VLOOKUP(J1638,[1]Sheet1!$B$2:$D$2034,3,0)</f>
        <v>CF</v>
      </c>
      <c r="L1638" t="s">
        <v>4404</v>
      </c>
      <c r="M1638" s="15" t="s">
        <v>6564</v>
      </c>
      <c r="N1638">
        <v>0.93799999999999994</v>
      </c>
      <c r="O1638">
        <v>96.9</v>
      </c>
      <c r="P1638" s="61" t="s">
        <v>26</v>
      </c>
      <c r="Q1638" t="s">
        <v>4702</v>
      </c>
      <c r="R1638" s="6" t="s">
        <v>694</v>
      </c>
      <c r="S1638" t="s">
        <v>4702</v>
      </c>
    </row>
    <row r="1639" spans="1:19" ht="30" x14ac:dyDescent="0.25">
      <c r="A1639" t="s">
        <v>1893</v>
      </c>
      <c r="B1639" s="15" t="s">
        <v>6565</v>
      </c>
      <c r="C1639" t="s">
        <v>6566</v>
      </c>
      <c r="D1639" s="4">
        <f t="shared" si="25"/>
        <v>46182</v>
      </c>
      <c r="E1639" s="5" t="s">
        <v>6177</v>
      </c>
      <c r="F1639">
        <v>4</v>
      </c>
      <c r="G1639">
        <v>4.4800000000000004</v>
      </c>
      <c r="H1639" t="s">
        <v>4780</v>
      </c>
      <c r="J1639" t="s">
        <v>4782</v>
      </c>
      <c r="K1639" t="str">
        <f>VLOOKUP(J1639,[1]Sheet1!$B$2:$D$2034,3,0)</f>
        <v>NCF</v>
      </c>
      <c r="L1639" t="s">
        <v>77</v>
      </c>
      <c r="M1639" s="15"/>
      <c r="N1639">
        <v>0.53300000000000003</v>
      </c>
      <c r="O1639">
        <v>76.650000000000006</v>
      </c>
      <c r="P1639" s="61" t="s">
        <v>26</v>
      </c>
      <c r="Q1639" t="s">
        <v>128</v>
      </c>
      <c r="R1639" s="6" t="s">
        <v>128</v>
      </c>
      <c r="S1639" t="s">
        <v>37</v>
      </c>
    </row>
    <row r="1640" spans="1:19" ht="45" x14ac:dyDescent="0.25">
      <c r="A1640" t="s">
        <v>6567</v>
      </c>
      <c r="B1640" s="15" t="s">
        <v>6568</v>
      </c>
      <c r="C1640" t="s">
        <v>6569</v>
      </c>
      <c r="D1640" s="4">
        <f t="shared" si="25"/>
        <v>46182</v>
      </c>
      <c r="E1640" s="5" t="s">
        <v>6177</v>
      </c>
      <c r="F1640">
        <v>5</v>
      </c>
      <c r="G1640">
        <v>4.03</v>
      </c>
      <c r="H1640" t="s">
        <v>704</v>
      </c>
      <c r="J1640" t="s">
        <v>706</v>
      </c>
      <c r="K1640" t="str">
        <f>VLOOKUP(J1640,[1]Sheet1!$B$2:$D$2034,3,0)</f>
        <v>NCF from C5</v>
      </c>
      <c r="L1640" t="s">
        <v>269</v>
      </c>
      <c r="M1640" s="15"/>
      <c r="N1640">
        <v>0.85</v>
      </c>
      <c r="O1640">
        <v>92.5</v>
      </c>
      <c r="P1640" s="61" t="s">
        <v>26</v>
      </c>
      <c r="Q1640" t="s">
        <v>4702</v>
      </c>
      <c r="R1640" s="6" t="s">
        <v>694</v>
      </c>
      <c r="S1640" t="s">
        <v>4702</v>
      </c>
    </row>
    <row r="1641" spans="1:19" ht="60" x14ac:dyDescent="0.25">
      <c r="A1641" t="s">
        <v>2495</v>
      </c>
      <c r="B1641" s="15" t="s">
        <v>6570</v>
      </c>
      <c r="C1641" t="s">
        <v>6571</v>
      </c>
      <c r="D1641" s="4">
        <f t="shared" si="25"/>
        <v>46182</v>
      </c>
      <c r="E1641" s="5" t="s">
        <v>6177</v>
      </c>
      <c r="F1641">
        <v>4</v>
      </c>
      <c r="G1641">
        <v>4.41</v>
      </c>
      <c r="H1641" t="s">
        <v>1079</v>
      </c>
      <c r="J1641" t="s">
        <v>67</v>
      </c>
      <c r="K1641" t="str">
        <f>VLOOKUP(J1641,[1]Sheet1!$B$2:$D$2034,3,0)</f>
        <v>CF</v>
      </c>
      <c r="L1641" t="s">
        <v>68</v>
      </c>
      <c r="M1641" s="15"/>
      <c r="N1641">
        <v>0.90800000000000003</v>
      </c>
      <c r="O1641">
        <v>95.4</v>
      </c>
      <c r="P1641" s="30" t="s">
        <v>36</v>
      </c>
      <c r="Q1641" t="s">
        <v>6572</v>
      </c>
      <c r="R1641" s="8" t="s">
        <v>1938</v>
      </c>
      <c r="S1641" t="s">
        <v>103</v>
      </c>
    </row>
    <row r="1642" spans="1:19" x14ac:dyDescent="0.25">
      <c r="B1642" s="15" t="s">
        <v>6573</v>
      </c>
      <c r="C1642" t="s">
        <v>6574</v>
      </c>
      <c r="D1642" s="4">
        <f t="shared" si="25"/>
        <v>46182</v>
      </c>
      <c r="E1642" s="5" t="s">
        <v>6177</v>
      </c>
      <c r="F1642">
        <v>5</v>
      </c>
      <c r="G1642">
        <v>4.6100000000000003</v>
      </c>
      <c r="H1642" t="s">
        <v>1305</v>
      </c>
      <c r="J1642" t="s">
        <v>1307</v>
      </c>
      <c r="K1642" t="str">
        <f>VLOOKUP(J1642,[1]Sheet1!$B$2:$D$2034,3,0)</f>
        <v>NCF</v>
      </c>
      <c r="L1642" t="s">
        <v>68</v>
      </c>
      <c r="M1642" s="15"/>
      <c r="N1642">
        <v>0.69899999999999995</v>
      </c>
      <c r="O1642">
        <v>84.95</v>
      </c>
      <c r="P1642" s="61" t="s">
        <v>26</v>
      </c>
      <c r="Q1642" t="s">
        <v>4702</v>
      </c>
      <c r="R1642" s="6" t="s">
        <v>694</v>
      </c>
      <c r="S1642" t="s">
        <v>4702</v>
      </c>
    </row>
    <row r="1643" spans="1:19" ht="30" x14ac:dyDescent="0.25">
      <c r="A1643" t="s">
        <v>6575</v>
      </c>
      <c r="B1643" s="15" t="s">
        <v>6576</v>
      </c>
      <c r="C1643" t="s">
        <v>6577</v>
      </c>
      <c r="D1643" s="4">
        <f t="shared" si="25"/>
        <v>46182</v>
      </c>
      <c r="E1643" s="5" t="s">
        <v>6177</v>
      </c>
      <c r="F1643">
        <v>3</v>
      </c>
      <c r="G1643">
        <v>4.5</v>
      </c>
      <c r="H1643" s="15" t="s">
        <v>4401</v>
      </c>
      <c r="J1643" s="15" t="s">
        <v>4403</v>
      </c>
      <c r="K1643" t="str">
        <f>VLOOKUP(J1643,[1]Sheet1!$B$2:$D$2034,3,0)</f>
        <v>CF</v>
      </c>
      <c r="L1643" t="s">
        <v>4404</v>
      </c>
      <c r="M1643" s="15" t="s">
        <v>6578</v>
      </c>
      <c r="N1643">
        <v>0.25</v>
      </c>
      <c r="O1643">
        <v>62.5</v>
      </c>
      <c r="P1643" s="30" t="s">
        <v>36</v>
      </c>
      <c r="Q1643" t="s">
        <v>6579</v>
      </c>
      <c r="R1643" s="8" t="s">
        <v>1938</v>
      </c>
      <c r="S1643" t="s">
        <v>103</v>
      </c>
    </row>
    <row r="1644" spans="1:19" x14ac:dyDescent="0.25">
      <c r="A1644" t="s">
        <v>6580</v>
      </c>
      <c r="B1644" s="15" t="s">
        <v>6581</v>
      </c>
      <c r="C1644" t="s">
        <v>6582</v>
      </c>
      <c r="D1644" s="4">
        <f t="shared" si="25"/>
        <v>46182</v>
      </c>
      <c r="E1644" s="5" t="s">
        <v>6177</v>
      </c>
      <c r="F1644">
        <v>5</v>
      </c>
      <c r="G1644">
        <v>4.53</v>
      </c>
      <c r="H1644" t="s">
        <v>74</v>
      </c>
      <c r="J1644" t="s">
        <v>76</v>
      </c>
      <c r="K1644" t="str">
        <f>VLOOKUP(J1644,[1]Sheet1!$B$2:$D$2034,3,0)</f>
        <v>CF</v>
      </c>
      <c r="L1644" t="s">
        <v>77</v>
      </c>
      <c r="M1644" s="15"/>
      <c r="N1644">
        <v>0.50900000000000001</v>
      </c>
      <c r="O1644">
        <v>75.45</v>
      </c>
      <c r="P1644" s="61" t="s">
        <v>26</v>
      </c>
      <c r="Q1644" t="s">
        <v>128</v>
      </c>
      <c r="R1644" s="6" t="s">
        <v>53</v>
      </c>
      <c r="S1644" t="s">
        <v>37</v>
      </c>
    </row>
    <row r="1645" spans="1:19" ht="30" x14ac:dyDescent="0.25">
      <c r="A1645" t="s">
        <v>6583</v>
      </c>
      <c r="B1645" s="15" t="s">
        <v>6584</v>
      </c>
      <c r="C1645" t="s">
        <v>6585</v>
      </c>
      <c r="D1645" s="4">
        <f t="shared" si="25"/>
        <v>46182</v>
      </c>
      <c r="E1645" s="5" t="s">
        <v>6177</v>
      </c>
      <c r="F1645">
        <v>1</v>
      </c>
      <c r="G1645">
        <v>2.31</v>
      </c>
      <c r="H1645" s="15" t="s">
        <v>266</v>
      </c>
      <c r="J1645" s="15" t="s">
        <v>268</v>
      </c>
      <c r="K1645" t="str">
        <f>VLOOKUP(J1645,[1]Sheet1!$B$2:$D$2034,3,0)</f>
        <v>NCF from C5</v>
      </c>
      <c r="L1645" t="s">
        <v>269</v>
      </c>
      <c r="M1645" s="15"/>
      <c r="N1645">
        <v>0.77800000000000002</v>
      </c>
      <c r="O1645">
        <v>88.9</v>
      </c>
      <c r="P1645" s="30" t="s">
        <v>36</v>
      </c>
      <c r="Q1645" t="s">
        <v>1288</v>
      </c>
      <c r="R1645" s="8" t="s">
        <v>1924</v>
      </c>
      <c r="S1645" s="3" t="s">
        <v>37</v>
      </c>
    </row>
    <row r="1646" spans="1:19" ht="30" x14ac:dyDescent="0.25">
      <c r="A1646" t="s">
        <v>6586</v>
      </c>
      <c r="B1646" s="15" t="s">
        <v>6587</v>
      </c>
      <c r="C1646" t="s">
        <v>6588</v>
      </c>
      <c r="D1646" s="4">
        <f t="shared" si="25"/>
        <v>46183</v>
      </c>
      <c r="E1646" s="5" t="s">
        <v>6177</v>
      </c>
      <c r="F1646">
        <v>5</v>
      </c>
      <c r="G1646">
        <v>4.41</v>
      </c>
      <c r="H1646" t="s">
        <v>1079</v>
      </c>
      <c r="J1646" t="s">
        <v>67</v>
      </c>
      <c r="K1646" t="str">
        <f>VLOOKUP(J1646,[1]Sheet1!$B$2:$D$2034,3,0)</f>
        <v>CF</v>
      </c>
      <c r="L1646" t="s">
        <v>68</v>
      </c>
      <c r="M1646" s="15"/>
      <c r="N1646">
        <v>0</v>
      </c>
      <c r="O1646">
        <v>50</v>
      </c>
      <c r="P1646" s="61" t="s">
        <v>26</v>
      </c>
      <c r="Q1646" t="s">
        <v>4702</v>
      </c>
      <c r="R1646" s="6" t="s">
        <v>694</v>
      </c>
      <c r="S1646" t="s">
        <v>4702</v>
      </c>
    </row>
    <row r="1647" spans="1:19" x14ac:dyDescent="0.25">
      <c r="A1647" t="s">
        <v>6589</v>
      </c>
      <c r="B1647" s="15" t="s">
        <v>6590</v>
      </c>
      <c r="C1647" t="s">
        <v>6591</v>
      </c>
      <c r="D1647" s="4">
        <f t="shared" si="25"/>
        <v>46183</v>
      </c>
      <c r="E1647" s="5" t="s">
        <v>6177</v>
      </c>
      <c r="F1647">
        <v>5</v>
      </c>
      <c r="G1647">
        <v>4.1900000000000004</v>
      </c>
      <c r="H1647" t="s">
        <v>4446</v>
      </c>
      <c r="J1647" t="s">
        <v>4448</v>
      </c>
      <c r="K1647" t="str">
        <f>VLOOKUP(J1647,[1]Sheet1!$B$2:$D$2034,3,0)</f>
        <v>CF</v>
      </c>
      <c r="L1647" t="s">
        <v>161</v>
      </c>
      <c r="M1647" s="15"/>
      <c r="N1647">
        <v>0.78700000000000003</v>
      </c>
      <c r="O1647">
        <v>89.35</v>
      </c>
      <c r="P1647" s="61" t="s">
        <v>26</v>
      </c>
      <c r="Q1647" t="s">
        <v>128</v>
      </c>
      <c r="R1647" s="6" t="s">
        <v>53</v>
      </c>
      <c r="S1647" t="s">
        <v>37</v>
      </c>
    </row>
    <row r="1648" spans="1:19" x14ac:dyDescent="0.25">
      <c r="B1648" s="15" t="s">
        <v>6592</v>
      </c>
      <c r="C1648" t="s">
        <v>6593</v>
      </c>
      <c r="D1648" s="4">
        <f t="shared" si="25"/>
        <v>46183</v>
      </c>
      <c r="E1648" s="5" t="s">
        <v>6177</v>
      </c>
      <c r="F1648">
        <v>3</v>
      </c>
      <c r="G1648">
        <v>4.09</v>
      </c>
      <c r="H1648" s="15" t="s">
        <v>427</v>
      </c>
      <c r="J1648" s="15" t="s">
        <v>429</v>
      </c>
      <c r="K1648" t="str">
        <f>VLOOKUP(J1648,[1]Sheet1!$B$2:$D$2034,3,0)</f>
        <v>CF</v>
      </c>
      <c r="L1648" t="s">
        <v>138</v>
      </c>
      <c r="M1648" s="15"/>
      <c r="N1648">
        <v>0</v>
      </c>
      <c r="O1648">
        <v>50</v>
      </c>
      <c r="P1648" s="30" t="s">
        <v>36</v>
      </c>
      <c r="Q1648" t="s">
        <v>1583</v>
      </c>
      <c r="R1648" s="8" t="s">
        <v>155</v>
      </c>
      <c r="S1648" t="s">
        <v>111</v>
      </c>
    </row>
    <row r="1649" spans="1:19" ht="30" x14ac:dyDescent="0.25">
      <c r="A1649" t="s">
        <v>1035</v>
      </c>
      <c r="B1649" s="15" t="s">
        <v>6594</v>
      </c>
      <c r="C1649" t="s">
        <v>6595</v>
      </c>
      <c r="D1649" s="4">
        <f t="shared" si="25"/>
        <v>46183</v>
      </c>
      <c r="E1649" s="5" t="s">
        <v>6177</v>
      </c>
      <c r="F1649">
        <v>2</v>
      </c>
      <c r="G1649">
        <v>3.86</v>
      </c>
      <c r="H1649" s="15" t="s">
        <v>4342</v>
      </c>
      <c r="J1649" s="15" t="s">
        <v>4344</v>
      </c>
      <c r="K1649" t="str">
        <f>VLOOKUP(J1649,[1]Sheet1!$B$2:$D$2034,3,0)</f>
        <v>CF</v>
      </c>
      <c r="L1649" t="s">
        <v>4345</v>
      </c>
      <c r="M1649" s="15"/>
      <c r="N1649">
        <v>0</v>
      </c>
      <c r="O1649">
        <v>50</v>
      </c>
      <c r="P1649" s="30" t="s">
        <v>36</v>
      </c>
      <c r="Q1649" t="s">
        <v>5211</v>
      </c>
      <c r="R1649" s="26" t="s">
        <v>1563</v>
      </c>
      <c r="S1649" t="s">
        <v>37</v>
      </c>
    </row>
    <row r="1650" spans="1:19" ht="30" x14ac:dyDescent="0.25">
      <c r="A1650" t="s">
        <v>6596</v>
      </c>
      <c r="B1650" s="15" t="s">
        <v>6597</v>
      </c>
      <c r="C1650" t="s">
        <v>6598</v>
      </c>
      <c r="D1650" s="4">
        <f t="shared" si="25"/>
        <v>46183</v>
      </c>
      <c r="E1650" s="5" t="s">
        <v>6177</v>
      </c>
      <c r="F1650">
        <v>1</v>
      </c>
      <c r="G1650">
        <v>4.41</v>
      </c>
      <c r="H1650" s="15" t="s">
        <v>1079</v>
      </c>
      <c r="J1650" s="15" t="s">
        <v>67</v>
      </c>
      <c r="K1650" t="str">
        <f>VLOOKUP(J1650,[1]Sheet1!$B$2:$D$2034,3,0)</f>
        <v>CF</v>
      </c>
      <c r="L1650" t="s">
        <v>68</v>
      </c>
      <c r="M1650" s="15"/>
      <c r="N1650">
        <v>0.81799999999999995</v>
      </c>
      <c r="O1650">
        <v>90.9</v>
      </c>
      <c r="P1650" s="30" t="s">
        <v>36</v>
      </c>
      <c r="Q1650" t="s">
        <v>5211</v>
      </c>
      <c r="R1650" s="8" t="s">
        <v>150</v>
      </c>
      <c r="S1650" t="s">
        <v>151</v>
      </c>
    </row>
    <row r="1651" spans="1:19" ht="60" x14ac:dyDescent="0.25">
      <c r="A1651" t="s">
        <v>6599</v>
      </c>
      <c r="B1651" s="15" t="s">
        <v>6600</v>
      </c>
      <c r="C1651" t="s">
        <v>6601</v>
      </c>
      <c r="D1651" s="4">
        <f t="shared" si="25"/>
        <v>46183</v>
      </c>
      <c r="E1651" s="5" t="s">
        <v>6177</v>
      </c>
      <c r="F1651">
        <v>5</v>
      </c>
      <c r="G1651">
        <v>4.3499999999999996</v>
      </c>
      <c r="H1651" t="s">
        <v>4483</v>
      </c>
      <c r="J1651" t="s">
        <v>4485</v>
      </c>
      <c r="K1651" t="str">
        <f>VLOOKUP(J1651,[1]Sheet1!$B$2:$D$2034,3,0)</f>
        <v>CF</v>
      </c>
      <c r="L1651" t="s">
        <v>4404</v>
      </c>
      <c r="M1651" s="15" t="s">
        <v>6602</v>
      </c>
      <c r="N1651">
        <v>0.96</v>
      </c>
      <c r="O1651">
        <v>98</v>
      </c>
      <c r="P1651" s="61" t="s">
        <v>26</v>
      </c>
      <c r="Q1651" t="s">
        <v>4702</v>
      </c>
      <c r="R1651" s="6" t="s">
        <v>694</v>
      </c>
      <c r="S1651" t="s">
        <v>4702</v>
      </c>
    </row>
    <row r="1652" spans="1:19" x14ac:dyDescent="0.25">
      <c r="A1652" t="s">
        <v>6603</v>
      </c>
      <c r="B1652" s="15" t="s">
        <v>6604</v>
      </c>
      <c r="C1652" t="s">
        <v>6605</v>
      </c>
      <c r="D1652" s="4">
        <f t="shared" si="25"/>
        <v>46183</v>
      </c>
      <c r="E1652" s="5" t="s">
        <v>6177</v>
      </c>
      <c r="F1652">
        <v>1</v>
      </c>
      <c r="G1652">
        <v>4.09</v>
      </c>
      <c r="H1652" s="15" t="s">
        <v>194</v>
      </c>
      <c r="J1652" s="15" t="s">
        <v>196</v>
      </c>
      <c r="K1652" t="str">
        <f>VLOOKUP(J1652,[1]Sheet1!$B$2:$D$2034,3,0)</f>
        <v>CF</v>
      </c>
      <c r="L1652" t="s">
        <v>197</v>
      </c>
      <c r="M1652" s="15"/>
      <c r="N1652">
        <v>0.51100000000000001</v>
      </c>
      <c r="O1652">
        <v>75.55</v>
      </c>
      <c r="P1652" s="30" t="s">
        <v>36</v>
      </c>
      <c r="Q1652" t="s">
        <v>1481</v>
      </c>
      <c r="R1652" s="8" t="s">
        <v>45</v>
      </c>
      <c r="S1652" t="s">
        <v>37</v>
      </c>
    </row>
    <row r="1653" spans="1:19" x14ac:dyDescent="0.25">
      <c r="A1653" t="s">
        <v>6606</v>
      </c>
      <c r="B1653" s="15" t="s">
        <v>6607</v>
      </c>
      <c r="C1653" t="s">
        <v>6608</v>
      </c>
      <c r="D1653" s="4">
        <f t="shared" si="25"/>
        <v>46184</v>
      </c>
      <c r="E1653" s="5" t="s">
        <v>6177</v>
      </c>
      <c r="F1653">
        <v>5</v>
      </c>
      <c r="G1653">
        <v>4.41</v>
      </c>
      <c r="H1653" t="s">
        <v>1079</v>
      </c>
      <c r="J1653" t="s">
        <v>67</v>
      </c>
      <c r="K1653" t="str">
        <f>VLOOKUP(J1653,[1]Sheet1!$B$2:$D$2034,3,0)</f>
        <v>CF</v>
      </c>
      <c r="L1653" t="s">
        <v>68</v>
      </c>
      <c r="M1653" s="15"/>
      <c r="N1653">
        <v>0.85199999999999998</v>
      </c>
      <c r="O1653">
        <v>92.6</v>
      </c>
      <c r="P1653" s="61" t="s">
        <v>26</v>
      </c>
      <c r="Q1653" t="s">
        <v>4937</v>
      </c>
      <c r="R1653" s="34" t="s">
        <v>4938</v>
      </c>
      <c r="S1653" t="s">
        <v>37</v>
      </c>
    </row>
    <row r="1654" spans="1:19" ht="90" x14ac:dyDescent="0.25">
      <c r="A1654" t="s">
        <v>6609</v>
      </c>
      <c r="B1654" s="15" t="s">
        <v>6610</v>
      </c>
      <c r="C1654" t="s">
        <v>6611</v>
      </c>
      <c r="D1654" s="4">
        <f t="shared" si="25"/>
        <v>46184</v>
      </c>
      <c r="E1654" s="5" t="s">
        <v>6177</v>
      </c>
      <c r="F1654">
        <v>4</v>
      </c>
      <c r="G1654">
        <v>4.43</v>
      </c>
      <c r="H1654" t="s">
        <v>5180</v>
      </c>
      <c r="J1654" t="s">
        <v>5182</v>
      </c>
      <c r="K1654" t="str">
        <f>VLOOKUP(J1654,[1]Sheet1!$B$2:$D$2034,3,0)</f>
        <v>CF</v>
      </c>
      <c r="L1654" t="s">
        <v>5183</v>
      </c>
      <c r="M1654" s="15" t="s">
        <v>6612</v>
      </c>
      <c r="N1654">
        <v>0.97199999999999998</v>
      </c>
      <c r="O1654">
        <v>98.6</v>
      </c>
      <c r="P1654" s="30" t="s">
        <v>36</v>
      </c>
      <c r="Q1654" t="s">
        <v>5035</v>
      </c>
      <c r="R1654" s="8" t="s">
        <v>102</v>
      </c>
      <c r="S1654" t="s">
        <v>103</v>
      </c>
    </row>
    <row r="1655" spans="1:19" ht="105" x14ac:dyDescent="0.25">
      <c r="A1655" t="s">
        <v>6613</v>
      </c>
      <c r="B1655" s="15" t="s">
        <v>6614</v>
      </c>
      <c r="C1655" t="s">
        <v>6615</v>
      </c>
      <c r="D1655" s="4">
        <f t="shared" si="25"/>
        <v>46184</v>
      </c>
      <c r="E1655" s="5" t="s">
        <v>6177</v>
      </c>
      <c r="F1655">
        <v>1</v>
      </c>
      <c r="G1655">
        <v>4.41</v>
      </c>
      <c r="H1655" s="15" t="s">
        <v>1079</v>
      </c>
      <c r="J1655" s="15" t="s">
        <v>67</v>
      </c>
      <c r="K1655" t="str">
        <f>VLOOKUP(J1655,[1]Sheet1!$B$2:$D$2034,3,0)</f>
        <v>CF</v>
      </c>
      <c r="L1655" t="s">
        <v>68</v>
      </c>
      <c r="M1655" s="15" t="s">
        <v>6616</v>
      </c>
      <c r="N1655">
        <v>0</v>
      </c>
      <c r="O1655">
        <v>50</v>
      </c>
      <c r="P1655" s="30" t="s">
        <v>36</v>
      </c>
      <c r="Q1655" t="s">
        <v>5211</v>
      </c>
      <c r="R1655" s="26" t="s">
        <v>1563</v>
      </c>
      <c r="S1655" t="s">
        <v>37</v>
      </c>
    </row>
    <row r="1656" spans="1:19" x14ac:dyDescent="0.25">
      <c r="B1656" s="15" t="s">
        <v>6617</v>
      </c>
      <c r="C1656" t="s">
        <v>6618</v>
      </c>
      <c r="D1656" s="4">
        <f t="shared" si="25"/>
        <v>46184</v>
      </c>
      <c r="E1656" s="5" t="s">
        <v>6177</v>
      </c>
      <c r="F1656">
        <v>5</v>
      </c>
      <c r="G1656">
        <v>4.47</v>
      </c>
      <c r="H1656" t="s">
        <v>1178</v>
      </c>
      <c r="J1656" t="s">
        <v>338</v>
      </c>
      <c r="K1656" t="str">
        <f>VLOOKUP(J1656,[1]Sheet1!$B$2:$D$2034,3,0)</f>
        <v>NCF</v>
      </c>
      <c r="L1656" t="s">
        <v>77</v>
      </c>
      <c r="M1656" s="15"/>
      <c r="N1656">
        <v>0.61099999999999999</v>
      </c>
      <c r="O1656">
        <v>80.55</v>
      </c>
      <c r="P1656" s="61" t="s">
        <v>26</v>
      </c>
      <c r="Q1656" t="s">
        <v>128</v>
      </c>
      <c r="R1656" s="6" t="s">
        <v>128</v>
      </c>
      <c r="S1656" t="s">
        <v>37</v>
      </c>
    </row>
    <row r="1657" spans="1:19" ht="30" x14ac:dyDescent="0.25">
      <c r="A1657" t="s">
        <v>6619</v>
      </c>
      <c r="B1657" s="15" t="s">
        <v>6620</v>
      </c>
      <c r="C1657" t="s">
        <v>6621</v>
      </c>
      <c r="D1657" s="4">
        <f t="shared" si="25"/>
        <v>46184</v>
      </c>
      <c r="E1657" s="5" t="s">
        <v>6177</v>
      </c>
      <c r="F1657">
        <v>1</v>
      </c>
      <c r="G1657">
        <v>4.53</v>
      </c>
      <c r="H1657" s="15" t="s">
        <v>74</v>
      </c>
      <c r="J1657" s="15" t="s">
        <v>76</v>
      </c>
      <c r="K1657" t="str">
        <f>VLOOKUP(J1657,[1]Sheet1!$B$2:$D$2034,3,0)</f>
        <v>CF</v>
      </c>
      <c r="L1657" t="s">
        <v>77</v>
      </c>
      <c r="M1657" s="15"/>
      <c r="N1657">
        <v>-0.28599999999999998</v>
      </c>
      <c r="O1657">
        <v>35.700000000000003</v>
      </c>
      <c r="P1657" s="30" t="s">
        <v>36</v>
      </c>
      <c r="Q1657" t="s">
        <v>5211</v>
      </c>
      <c r="R1657" s="8" t="s">
        <v>45</v>
      </c>
      <c r="S1657" t="s">
        <v>37</v>
      </c>
    </row>
    <row r="1658" spans="1:19" x14ac:dyDescent="0.25">
      <c r="A1658" t="s">
        <v>6622</v>
      </c>
      <c r="B1658" s="15" t="s">
        <v>6623</v>
      </c>
      <c r="C1658" t="s">
        <v>6624</v>
      </c>
      <c r="D1658" s="4">
        <f t="shared" si="25"/>
        <v>46184</v>
      </c>
      <c r="E1658" s="5" t="s">
        <v>6177</v>
      </c>
      <c r="F1658">
        <v>1</v>
      </c>
      <c r="G1658">
        <v>4.41</v>
      </c>
      <c r="H1658" s="15" t="s">
        <v>1079</v>
      </c>
      <c r="J1658" s="15" t="s">
        <v>67</v>
      </c>
      <c r="K1658" t="str">
        <f>VLOOKUP(J1658,[1]Sheet1!$B$2:$D$2034,3,0)</f>
        <v>CF</v>
      </c>
      <c r="L1658" t="s">
        <v>68</v>
      </c>
      <c r="M1658" s="15"/>
      <c r="N1658">
        <v>0</v>
      </c>
      <c r="O1658">
        <v>50</v>
      </c>
      <c r="P1658" s="30" t="s">
        <v>36</v>
      </c>
      <c r="Q1658" t="s">
        <v>1288</v>
      </c>
      <c r="R1658" s="29" t="s">
        <v>3776</v>
      </c>
      <c r="S1658" s="24" t="s">
        <v>28</v>
      </c>
    </row>
    <row r="1659" spans="1:19" ht="30" x14ac:dyDescent="0.25">
      <c r="B1659" s="15" t="s">
        <v>6625</v>
      </c>
      <c r="C1659" t="s">
        <v>6626</v>
      </c>
      <c r="D1659" s="4">
        <f t="shared" si="25"/>
        <v>46184</v>
      </c>
      <c r="E1659" s="5" t="s">
        <v>6177</v>
      </c>
      <c r="F1659">
        <v>1</v>
      </c>
      <c r="G1659">
        <v>3.12</v>
      </c>
      <c r="H1659" s="15" t="s">
        <v>444</v>
      </c>
      <c r="J1659" s="15" t="s">
        <v>446</v>
      </c>
      <c r="K1659" t="str">
        <f>VLOOKUP(J1659,[1]Sheet1!$B$2:$D$2034,3,0)</f>
        <v>NCF from C5</v>
      </c>
      <c r="L1659" t="s">
        <v>269</v>
      </c>
      <c r="M1659" s="15" t="s">
        <v>6627</v>
      </c>
      <c r="N1659">
        <v>0.44</v>
      </c>
      <c r="O1659">
        <v>72</v>
      </c>
      <c r="P1659" s="30" t="s">
        <v>36</v>
      </c>
      <c r="Q1659" t="s">
        <v>243</v>
      </c>
      <c r="R1659" s="8" t="s">
        <v>243</v>
      </c>
      <c r="S1659" t="s">
        <v>103</v>
      </c>
    </row>
    <row r="1660" spans="1:19" ht="30" x14ac:dyDescent="0.25">
      <c r="A1660" t="s">
        <v>6628</v>
      </c>
      <c r="B1660" s="15" t="s">
        <v>6629</v>
      </c>
      <c r="C1660" t="s">
        <v>6630</v>
      </c>
      <c r="D1660" s="4">
        <f t="shared" si="25"/>
        <v>46184</v>
      </c>
      <c r="E1660" s="5" t="s">
        <v>6177</v>
      </c>
      <c r="F1660">
        <v>1</v>
      </c>
      <c r="G1660">
        <v>4.0599999999999996</v>
      </c>
      <c r="H1660" s="15" t="s">
        <v>4817</v>
      </c>
      <c r="J1660" s="15" t="s">
        <v>4819</v>
      </c>
      <c r="K1660" t="str">
        <f>VLOOKUP(J1660,[1]Sheet1!$B$2:$D$2034,3,0)</f>
        <v>CF</v>
      </c>
      <c r="L1660" t="s">
        <v>35</v>
      </c>
      <c r="M1660" s="15" t="s">
        <v>6631</v>
      </c>
      <c r="N1660">
        <v>0</v>
      </c>
      <c r="O1660">
        <v>50</v>
      </c>
      <c r="P1660" s="30" t="s">
        <v>36</v>
      </c>
      <c r="Q1660" t="s">
        <v>1992</v>
      </c>
      <c r="R1660" s="26" t="s">
        <v>1563</v>
      </c>
      <c r="S1660" t="s">
        <v>37</v>
      </c>
    </row>
    <row r="1661" spans="1:19" x14ac:dyDescent="0.25">
      <c r="B1661" s="15" t="s">
        <v>6632</v>
      </c>
      <c r="C1661" t="s">
        <v>6633</v>
      </c>
      <c r="D1661" s="4">
        <f t="shared" si="25"/>
        <v>46184</v>
      </c>
      <c r="E1661" s="5" t="s">
        <v>6177</v>
      </c>
      <c r="F1661">
        <v>5</v>
      </c>
      <c r="G1661">
        <v>2.31</v>
      </c>
      <c r="H1661" t="s">
        <v>266</v>
      </c>
      <c r="J1661" t="s">
        <v>268</v>
      </c>
      <c r="K1661" t="str">
        <f>VLOOKUP(J1661,[1]Sheet1!$B$2:$D$2034,3,0)</f>
        <v>NCF from C5</v>
      </c>
      <c r="L1661" t="s">
        <v>269</v>
      </c>
      <c r="M1661" s="15"/>
      <c r="N1661">
        <v>0</v>
      </c>
      <c r="O1661">
        <v>50</v>
      </c>
      <c r="P1661" s="61" t="s">
        <v>26</v>
      </c>
      <c r="Q1661" t="s">
        <v>1371</v>
      </c>
      <c r="R1661" s="6" t="s">
        <v>1371</v>
      </c>
      <c r="S1661" t="s">
        <v>1371</v>
      </c>
    </row>
    <row r="1662" spans="1:19" ht="45" x14ac:dyDescent="0.25">
      <c r="A1662" t="s">
        <v>6634</v>
      </c>
      <c r="B1662" s="15" t="s">
        <v>6635</v>
      </c>
      <c r="C1662" t="s">
        <v>6636</v>
      </c>
      <c r="D1662" s="4">
        <f t="shared" si="25"/>
        <v>46184</v>
      </c>
      <c r="E1662" s="5" t="s">
        <v>6177</v>
      </c>
      <c r="F1662">
        <v>4</v>
      </c>
      <c r="G1662">
        <v>4.95</v>
      </c>
      <c r="H1662" t="s">
        <v>4509</v>
      </c>
      <c r="J1662" t="s">
        <v>4511</v>
      </c>
      <c r="K1662" t="str">
        <f>VLOOKUP(J1662,[1]Sheet1!$B$2:$D$2034,3,0)</f>
        <v>CF</v>
      </c>
      <c r="L1662" t="s">
        <v>4404</v>
      </c>
      <c r="M1662" s="15" t="s">
        <v>6637</v>
      </c>
      <c r="N1662">
        <v>0.96099999999999997</v>
      </c>
      <c r="O1662">
        <v>98.05</v>
      </c>
      <c r="P1662" s="61" t="s">
        <v>26</v>
      </c>
      <c r="Q1662" t="s">
        <v>128</v>
      </c>
      <c r="R1662" s="6" t="s">
        <v>53</v>
      </c>
      <c r="S1662" t="s">
        <v>37</v>
      </c>
    </row>
    <row r="1663" spans="1:19" ht="45" x14ac:dyDescent="0.25">
      <c r="A1663" t="s">
        <v>6638</v>
      </c>
      <c r="B1663" s="15" t="s">
        <v>6639</v>
      </c>
      <c r="C1663" t="s">
        <v>6640</v>
      </c>
      <c r="D1663" s="4">
        <f t="shared" si="25"/>
        <v>46185</v>
      </c>
      <c r="E1663" s="5" t="s">
        <v>6177</v>
      </c>
      <c r="F1663">
        <v>5</v>
      </c>
      <c r="G1663">
        <v>3.94</v>
      </c>
      <c r="H1663" t="s">
        <v>1156</v>
      </c>
      <c r="J1663" t="s">
        <v>83</v>
      </c>
      <c r="K1663" t="str">
        <f>VLOOKUP(J1663,[1]Sheet1!$B$2:$D$2034,3,0)</f>
        <v>NCF</v>
      </c>
      <c r="L1663" t="s">
        <v>68</v>
      </c>
      <c r="M1663" s="15"/>
      <c r="N1663">
        <v>0.96799999999999997</v>
      </c>
      <c r="O1663">
        <v>98.4</v>
      </c>
      <c r="P1663" s="61" t="s">
        <v>26</v>
      </c>
      <c r="Q1663" t="s">
        <v>4702</v>
      </c>
      <c r="R1663" s="6" t="s">
        <v>694</v>
      </c>
      <c r="S1663" t="s">
        <v>4702</v>
      </c>
    </row>
    <row r="1664" spans="1:19" x14ac:dyDescent="0.25">
      <c r="B1664" s="15" t="s">
        <v>6641</v>
      </c>
      <c r="C1664" t="s">
        <v>6642</v>
      </c>
      <c r="D1664" s="4">
        <f t="shared" si="25"/>
        <v>46185</v>
      </c>
      <c r="E1664" s="5" t="s">
        <v>6177</v>
      </c>
      <c r="F1664">
        <v>5</v>
      </c>
      <c r="G1664">
        <v>4.16</v>
      </c>
      <c r="H1664" t="s">
        <v>6249</v>
      </c>
      <c r="J1664" t="s">
        <v>6250</v>
      </c>
      <c r="K1664" t="str">
        <f>VLOOKUP(J1664,[1]Sheet1!$B$2:$D$2034,3,0)</f>
        <v>CF</v>
      </c>
      <c r="L1664" t="s">
        <v>35</v>
      </c>
      <c r="M1664" s="15"/>
      <c r="N1664">
        <v>0.78300000000000003</v>
      </c>
      <c r="O1664">
        <v>89.15</v>
      </c>
      <c r="P1664" s="61" t="s">
        <v>26</v>
      </c>
      <c r="Q1664" t="s">
        <v>128</v>
      </c>
      <c r="R1664" s="6" t="s">
        <v>53</v>
      </c>
      <c r="S1664" t="s">
        <v>37</v>
      </c>
    </row>
    <row r="1665" spans="1:19" x14ac:dyDescent="0.25">
      <c r="A1665" t="s">
        <v>6643</v>
      </c>
      <c r="B1665" s="15" t="s">
        <v>6644</v>
      </c>
      <c r="C1665" t="s">
        <v>6645</v>
      </c>
      <c r="D1665" s="4">
        <f t="shared" si="25"/>
        <v>46185</v>
      </c>
      <c r="E1665" s="5" t="s">
        <v>6177</v>
      </c>
      <c r="F1665">
        <v>4</v>
      </c>
      <c r="G1665">
        <v>4.67</v>
      </c>
      <c r="H1665" t="s">
        <v>2748</v>
      </c>
      <c r="J1665" t="s">
        <v>2750</v>
      </c>
      <c r="K1665" t="str">
        <f>VLOOKUP(J1665,[1]Sheet1!$B$2:$D$2034,3,0)</f>
        <v>CF</v>
      </c>
      <c r="L1665" t="s">
        <v>252</v>
      </c>
      <c r="M1665" s="15"/>
      <c r="N1665">
        <v>-0.36099999999999999</v>
      </c>
      <c r="O1665">
        <v>31.95</v>
      </c>
      <c r="P1665" s="30" t="s">
        <v>36</v>
      </c>
      <c r="Q1665" t="s">
        <v>6646</v>
      </c>
      <c r="R1665" s="8" t="s">
        <v>565</v>
      </c>
      <c r="S1665" t="s">
        <v>28</v>
      </c>
    </row>
    <row r="1666" spans="1:19" ht="45" x14ac:dyDescent="0.25">
      <c r="A1666" t="s">
        <v>6647</v>
      </c>
      <c r="B1666" s="15" t="s">
        <v>6648</v>
      </c>
      <c r="C1666" t="s">
        <v>6649</v>
      </c>
      <c r="D1666" s="4">
        <f t="shared" ref="D1666:D1729" si="26">DATEVALUE(LEFT(C1666,10))</f>
        <v>46185</v>
      </c>
      <c r="E1666" s="5" t="s">
        <v>6177</v>
      </c>
      <c r="F1666">
        <v>2</v>
      </c>
      <c r="G1666">
        <v>4.53</v>
      </c>
      <c r="H1666" s="15" t="s">
        <v>74</v>
      </c>
      <c r="J1666" s="15" t="s">
        <v>76</v>
      </c>
      <c r="K1666" t="str">
        <f>VLOOKUP(J1666,[1]Sheet1!$B$2:$D$2034,3,0)</f>
        <v>CF</v>
      </c>
      <c r="L1666" t="s">
        <v>77</v>
      </c>
      <c r="M1666" s="15"/>
      <c r="N1666">
        <v>0.85699999999999998</v>
      </c>
      <c r="O1666">
        <v>92.85</v>
      </c>
      <c r="P1666" s="30" t="s">
        <v>36</v>
      </c>
      <c r="Q1666" t="s">
        <v>1562</v>
      </c>
      <c r="R1666" s="8" t="s">
        <v>1520</v>
      </c>
      <c r="S1666" t="s">
        <v>28</v>
      </c>
    </row>
    <row r="1667" spans="1:19" x14ac:dyDescent="0.25">
      <c r="A1667" t="s">
        <v>6650</v>
      </c>
      <c r="B1667" s="15" t="s">
        <v>6651</v>
      </c>
      <c r="C1667" t="s">
        <v>6652</v>
      </c>
      <c r="D1667" s="4">
        <f t="shared" si="26"/>
        <v>46185</v>
      </c>
      <c r="E1667" s="5" t="s">
        <v>6177</v>
      </c>
      <c r="F1667">
        <v>5</v>
      </c>
      <c r="G1667">
        <v>4.53</v>
      </c>
      <c r="H1667" t="s">
        <v>74</v>
      </c>
      <c r="J1667" t="s">
        <v>76</v>
      </c>
      <c r="K1667" t="str">
        <f>VLOOKUP(J1667,[1]Sheet1!$B$2:$D$2034,3,0)</f>
        <v>CF</v>
      </c>
      <c r="L1667" t="s">
        <v>77</v>
      </c>
      <c r="M1667" s="15"/>
      <c r="N1667">
        <v>0.625</v>
      </c>
      <c r="O1667">
        <v>81.25</v>
      </c>
      <c r="P1667" s="61" t="s">
        <v>26</v>
      </c>
      <c r="Q1667" t="s">
        <v>6653</v>
      </c>
      <c r="R1667" s="6" t="s">
        <v>458</v>
      </c>
      <c r="S1667" t="s">
        <v>37</v>
      </c>
    </row>
    <row r="1668" spans="1:19" x14ac:dyDescent="0.25">
      <c r="B1668" s="15" t="s">
        <v>119</v>
      </c>
      <c r="C1668" t="s">
        <v>6654</v>
      </c>
      <c r="D1668" s="4">
        <f t="shared" si="26"/>
        <v>46185</v>
      </c>
      <c r="E1668" s="5" t="s">
        <v>6177</v>
      </c>
      <c r="F1668">
        <v>5</v>
      </c>
      <c r="G1668">
        <v>4.41</v>
      </c>
      <c r="H1668" t="s">
        <v>1079</v>
      </c>
      <c r="J1668" t="s">
        <v>67</v>
      </c>
      <c r="K1668" t="str">
        <f>VLOOKUP(J1668,[1]Sheet1!$B$2:$D$2034,3,0)</f>
        <v>CF</v>
      </c>
      <c r="L1668" t="s">
        <v>68</v>
      </c>
      <c r="M1668" s="15"/>
      <c r="N1668">
        <v>0.625</v>
      </c>
      <c r="O1668">
        <v>81.25</v>
      </c>
      <c r="P1668" s="61" t="s">
        <v>26</v>
      </c>
      <c r="Q1668" t="s">
        <v>4702</v>
      </c>
      <c r="R1668" s="6" t="s">
        <v>694</v>
      </c>
      <c r="S1668" t="s">
        <v>4702</v>
      </c>
    </row>
    <row r="1669" spans="1:19" x14ac:dyDescent="0.25">
      <c r="B1669" s="15" t="s">
        <v>6655</v>
      </c>
      <c r="C1669" t="s">
        <v>6656</v>
      </c>
      <c r="D1669" s="4">
        <f t="shared" si="26"/>
        <v>46185</v>
      </c>
      <c r="E1669" s="5" t="s">
        <v>6177</v>
      </c>
      <c r="F1669">
        <v>5</v>
      </c>
      <c r="G1669">
        <v>4.41</v>
      </c>
      <c r="H1669" t="s">
        <v>1079</v>
      </c>
      <c r="J1669" t="s">
        <v>67</v>
      </c>
      <c r="K1669" t="str">
        <f>VLOOKUP(J1669,[1]Sheet1!$B$2:$D$2034,3,0)</f>
        <v>CF</v>
      </c>
      <c r="L1669" t="s">
        <v>68</v>
      </c>
      <c r="M1669" s="15"/>
      <c r="N1669">
        <v>0.79600000000000004</v>
      </c>
      <c r="O1669">
        <v>89.8</v>
      </c>
      <c r="P1669" s="61" t="s">
        <v>26</v>
      </c>
      <c r="Q1669" t="s">
        <v>4702</v>
      </c>
      <c r="R1669" s="6" t="s">
        <v>694</v>
      </c>
      <c r="S1669" t="s">
        <v>4702</v>
      </c>
    </row>
    <row r="1670" spans="1:19" x14ac:dyDescent="0.25">
      <c r="A1670" t="s">
        <v>6657</v>
      </c>
      <c r="B1670" s="15" t="s">
        <v>6658</v>
      </c>
      <c r="C1670" t="s">
        <v>6659</v>
      </c>
      <c r="D1670" s="4">
        <f t="shared" si="26"/>
        <v>46185</v>
      </c>
      <c r="E1670" s="5" t="s">
        <v>6177</v>
      </c>
      <c r="F1670">
        <v>1</v>
      </c>
      <c r="G1670">
        <v>4.41</v>
      </c>
      <c r="H1670" s="15" t="s">
        <v>1079</v>
      </c>
      <c r="J1670" s="15" t="s">
        <v>67</v>
      </c>
      <c r="K1670" t="str">
        <f>VLOOKUP(J1670,[1]Sheet1!$B$2:$D$2034,3,0)</f>
        <v>CF</v>
      </c>
      <c r="L1670" t="s">
        <v>68</v>
      </c>
      <c r="M1670" s="15"/>
      <c r="N1670">
        <v>-0.23300000000000001</v>
      </c>
      <c r="O1670">
        <v>38.35</v>
      </c>
      <c r="P1670" s="30" t="s">
        <v>36</v>
      </c>
      <c r="Q1670" t="s">
        <v>1562</v>
      </c>
      <c r="R1670" s="8" t="s">
        <v>84</v>
      </c>
      <c r="S1670" t="s">
        <v>37</v>
      </c>
    </row>
    <row r="1671" spans="1:19" x14ac:dyDescent="0.25">
      <c r="A1671" t="s">
        <v>2625</v>
      </c>
      <c r="B1671" s="15" t="s">
        <v>6660</v>
      </c>
      <c r="C1671" t="s">
        <v>6661</v>
      </c>
      <c r="D1671" s="4">
        <f t="shared" si="26"/>
        <v>46185</v>
      </c>
      <c r="E1671" s="5" t="s">
        <v>6177</v>
      </c>
      <c r="F1671">
        <v>1</v>
      </c>
      <c r="G1671">
        <v>3.94</v>
      </c>
      <c r="H1671" s="15" t="s">
        <v>1156</v>
      </c>
      <c r="J1671" s="15" t="s">
        <v>83</v>
      </c>
      <c r="K1671" t="str">
        <f>VLOOKUP(J1671,[1]Sheet1!$B$2:$D$2034,3,0)</f>
        <v>NCF</v>
      </c>
      <c r="L1671" t="s">
        <v>68</v>
      </c>
      <c r="M1671" s="15"/>
      <c r="N1671">
        <v>-0.76400000000000001</v>
      </c>
      <c r="O1671">
        <v>11.8</v>
      </c>
      <c r="P1671" s="30" t="s">
        <v>36</v>
      </c>
      <c r="Q1671" t="s">
        <v>1562</v>
      </c>
      <c r="R1671" s="8" t="s">
        <v>440</v>
      </c>
      <c r="S1671" t="s">
        <v>37</v>
      </c>
    </row>
    <row r="1672" spans="1:19" ht="30" x14ac:dyDescent="0.25">
      <c r="B1672" s="17" t="s">
        <v>6662</v>
      </c>
      <c r="C1672" t="s">
        <v>6663</v>
      </c>
      <c r="D1672" s="4">
        <f t="shared" si="26"/>
        <v>46185</v>
      </c>
      <c r="E1672" s="5" t="s">
        <v>6177</v>
      </c>
      <c r="F1672">
        <v>3</v>
      </c>
      <c r="G1672">
        <v>4.53</v>
      </c>
      <c r="H1672" s="15" t="s">
        <v>74</v>
      </c>
      <c r="J1672" s="15" t="s">
        <v>76</v>
      </c>
      <c r="K1672" t="str">
        <f>VLOOKUP(J1672,[1]Sheet1!$B$2:$D$2034,3,0)</f>
        <v>CF</v>
      </c>
      <c r="L1672" t="s">
        <v>77</v>
      </c>
      <c r="M1672" s="15" t="s">
        <v>6664</v>
      </c>
      <c r="N1672">
        <v>-0.151</v>
      </c>
      <c r="O1672">
        <v>42.45</v>
      </c>
      <c r="P1672" s="30" t="s">
        <v>36</v>
      </c>
      <c r="Q1672" t="s">
        <v>243</v>
      </c>
      <c r="R1672" s="8" t="s">
        <v>243</v>
      </c>
      <c r="S1672" t="s">
        <v>103</v>
      </c>
    </row>
    <row r="1673" spans="1:19" x14ac:dyDescent="0.25">
      <c r="A1673" t="s">
        <v>6665</v>
      </c>
      <c r="B1673" s="15" t="s">
        <v>4473</v>
      </c>
      <c r="C1673" t="s">
        <v>6666</v>
      </c>
      <c r="D1673" s="4">
        <f t="shared" si="26"/>
        <v>46185</v>
      </c>
      <c r="E1673" s="5" t="s">
        <v>6177</v>
      </c>
      <c r="F1673">
        <v>1</v>
      </c>
      <c r="G1673">
        <v>4.2699999999999996</v>
      </c>
      <c r="H1673" s="15" t="s">
        <v>4969</v>
      </c>
      <c r="J1673" s="15" t="s">
        <v>117</v>
      </c>
      <c r="K1673" t="str">
        <f>VLOOKUP(J1673,[1]Sheet1!$B$2:$D$2034,3,0)</f>
        <v>CF</v>
      </c>
      <c r="L1673" t="s">
        <v>118</v>
      </c>
      <c r="M1673" s="15"/>
      <c r="N1673">
        <v>0</v>
      </c>
      <c r="O1673">
        <v>50</v>
      </c>
      <c r="P1673" s="30" t="s">
        <v>36</v>
      </c>
      <c r="Q1673" t="s">
        <v>2553</v>
      </c>
      <c r="R1673" s="8" t="s">
        <v>155</v>
      </c>
      <c r="S1673" t="s">
        <v>111</v>
      </c>
    </row>
    <row r="1674" spans="1:19" x14ac:dyDescent="0.25">
      <c r="A1674" t="s">
        <v>6667</v>
      </c>
      <c r="B1674" s="15" t="s">
        <v>6668</v>
      </c>
      <c r="C1674" t="s">
        <v>6669</v>
      </c>
      <c r="D1674" s="4">
        <f t="shared" si="26"/>
        <v>46185</v>
      </c>
      <c r="E1674" s="5" t="s">
        <v>6177</v>
      </c>
      <c r="F1674">
        <v>1</v>
      </c>
      <c r="G1674">
        <v>4.2699999999999996</v>
      </c>
      <c r="H1674" s="15" t="s">
        <v>4969</v>
      </c>
      <c r="J1674" s="15" t="s">
        <v>117</v>
      </c>
      <c r="K1674" t="str">
        <f>VLOOKUP(J1674,[1]Sheet1!$B$2:$D$2034,3,0)</f>
        <v>CF</v>
      </c>
      <c r="L1674" t="s">
        <v>118</v>
      </c>
      <c r="M1674" s="15"/>
      <c r="N1674">
        <v>-0.47499999999999998</v>
      </c>
      <c r="O1674">
        <v>26.25</v>
      </c>
      <c r="P1674" s="30" t="s">
        <v>36</v>
      </c>
      <c r="Q1674" t="s">
        <v>1562</v>
      </c>
      <c r="R1674" s="8" t="s">
        <v>155</v>
      </c>
      <c r="S1674" t="s">
        <v>111</v>
      </c>
    </row>
    <row r="1675" spans="1:19" ht="60" x14ac:dyDescent="0.25">
      <c r="A1675" t="s">
        <v>6670</v>
      </c>
      <c r="B1675" s="15" t="s">
        <v>6671</v>
      </c>
      <c r="C1675" t="s">
        <v>6672</v>
      </c>
      <c r="D1675" s="4">
        <f t="shared" si="26"/>
        <v>46186</v>
      </c>
      <c r="E1675" s="5" t="s">
        <v>6177</v>
      </c>
      <c r="F1675">
        <v>2</v>
      </c>
      <c r="G1675">
        <v>3.94</v>
      </c>
      <c r="H1675" s="15" t="s">
        <v>1156</v>
      </c>
      <c r="J1675" s="15" t="s">
        <v>83</v>
      </c>
      <c r="K1675" t="str">
        <f>VLOOKUP(J1675,[1]Sheet1!$B$2:$D$2034,3,0)</f>
        <v>NCF</v>
      </c>
      <c r="L1675" t="s">
        <v>68</v>
      </c>
      <c r="M1675" s="15"/>
      <c r="N1675">
        <v>-0.79600000000000004</v>
      </c>
      <c r="O1675">
        <v>10.199999999999999</v>
      </c>
      <c r="P1675" s="30" t="s">
        <v>36</v>
      </c>
      <c r="Q1675" t="s">
        <v>1697</v>
      </c>
      <c r="R1675" s="14" t="s">
        <v>1336</v>
      </c>
      <c r="S1675" t="s">
        <v>28</v>
      </c>
    </row>
    <row r="1676" spans="1:19" ht="45" x14ac:dyDescent="0.25">
      <c r="B1676" s="15" t="s">
        <v>6673</v>
      </c>
      <c r="C1676" t="s">
        <v>6674</v>
      </c>
      <c r="D1676" s="4">
        <f t="shared" si="26"/>
        <v>46186</v>
      </c>
      <c r="E1676" s="5" t="s">
        <v>6177</v>
      </c>
      <c r="F1676">
        <v>5</v>
      </c>
      <c r="G1676">
        <v>4.5999999999999996</v>
      </c>
      <c r="H1676" t="s">
        <v>902</v>
      </c>
      <c r="J1676" t="s">
        <v>904</v>
      </c>
      <c r="K1676" t="str">
        <f>VLOOKUP(J1676,[1]Sheet1!$B$2:$D$2034,3,0)</f>
        <v>CF</v>
      </c>
      <c r="L1676" t="s">
        <v>392</v>
      </c>
      <c r="M1676" s="15"/>
      <c r="N1676">
        <v>0.97399999999999998</v>
      </c>
      <c r="O1676">
        <v>98.7</v>
      </c>
      <c r="P1676" s="61" t="s">
        <v>26</v>
      </c>
      <c r="Q1676" t="s">
        <v>4702</v>
      </c>
      <c r="R1676" s="6" t="s">
        <v>694</v>
      </c>
      <c r="S1676" t="s">
        <v>4702</v>
      </c>
    </row>
    <row r="1677" spans="1:19" x14ac:dyDescent="0.25">
      <c r="B1677" s="15" t="s">
        <v>6675</v>
      </c>
      <c r="C1677" t="s">
        <v>6676</v>
      </c>
      <c r="D1677" s="4">
        <f t="shared" si="26"/>
        <v>46186</v>
      </c>
      <c r="E1677" s="5" t="s">
        <v>6177</v>
      </c>
      <c r="F1677">
        <v>5</v>
      </c>
      <c r="G1677">
        <v>4.42</v>
      </c>
      <c r="H1677" t="s">
        <v>6042</v>
      </c>
      <c r="J1677" t="s">
        <v>6044</v>
      </c>
      <c r="K1677" t="str">
        <f>VLOOKUP(J1677,[1]Sheet1!$B$2:$D$2034,3,0)</f>
        <v>NCF</v>
      </c>
      <c r="L1677" t="s">
        <v>60</v>
      </c>
      <c r="M1677" s="15"/>
      <c r="N1677">
        <v>0.90400000000000003</v>
      </c>
      <c r="O1677">
        <v>95.2</v>
      </c>
      <c r="P1677" s="61" t="s">
        <v>26</v>
      </c>
      <c r="Q1677" t="s">
        <v>4702</v>
      </c>
      <c r="R1677" s="6" t="s">
        <v>694</v>
      </c>
      <c r="S1677" t="s">
        <v>4702</v>
      </c>
    </row>
    <row r="1678" spans="1:19" x14ac:dyDescent="0.25">
      <c r="B1678" s="15" t="s">
        <v>6677</v>
      </c>
      <c r="C1678" t="s">
        <v>6678</v>
      </c>
      <c r="D1678" s="4">
        <f t="shared" si="26"/>
        <v>46186</v>
      </c>
      <c r="E1678" s="5" t="s">
        <v>6177</v>
      </c>
      <c r="F1678">
        <v>1</v>
      </c>
      <c r="G1678">
        <v>4.53</v>
      </c>
      <c r="H1678" s="15" t="s">
        <v>74</v>
      </c>
      <c r="J1678" s="15" t="s">
        <v>76</v>
      </c>
      <c r="K1678" t="str">
        <f>VLOOKUP(J1678,[1]Sheet1!$B$2:$D$2034,3,0)</f>
        <v>CF</v>
      </c>
      <c r="L1678" t="s">
        <v>77</v>
      </c>
      <c r="M1678" s="15"/>
      <c r="N1678">
        <v>0</v>
      </c>
      <c r="O1678">
        <v>50</v>
      </c>
      <c r="P1678" s="30" t="s">
        <v>36</v>
      </c>
      <c r="Q1678" t="s">
        <v>1288</v>
      </c>
      <c r="R1678" s="8" t="s">
        <v>565</v>
      </c>
      <c r="S1678" t="s">
        <v>151</v>
      </c>
    </row>
    <row r="1679" spans="1:19" ht="30" x14ac:dyDescent="0.25">
      <c r="A1679" t="s">
        <v>6679</v>
      </c>
      <c r="B1679" s="15" t="s">
        <v>6680</v>
      </c>
      <c r="C1679" t="s">
        <v>6681</v>
      </c>
      <c r="D1679" s="4">
        <f t="shared" si="26"/>
        <v>46186</v>
      </c>
      <c r="E1679" s="5" t="s">
        <v>6177</v>
      </c>
      <c r="F1679">
        <v>2</v>
      </c>
      <c r="G1679">
        <v>4.26</v>
      </c>
      <c r="H1679" s="15" t="s">
        <v>1047</v>
      </c>
      <c r="J1679" s="15" t="s">
        <v>1049</v>
      </c>
      <c r="K1679" t="str">
        <f>VLOOKUP(J1679,[1]Sheet1!$B$2:$D$2034,3,0)</f>
        <v>CF</v>
      </c>
      <c r="L1679" t="s">
        <v>35</v>
      </c>
      <c r="M1679" s="15" t="s">
        <v>6682</v>
      </c>
      <c r="N1679">
        <v>0.36099999999999999</v>
      </c>
      <c r="O1679">
        <v>68.05</v>
      </c>
      <c r="P1679" s="30" t="s">
        <v>36</v>
      </c>
      <c r="Q1679" t="s">
        <v>3461</v>
      </c>
      <c r="R1679" s="8" t="s">
        <v>3461</v>
      </c>
      <c r="S1679" t="s">
        <v>37</v>
      </c>
    </row>
    <row r="1680" spans="1:19" x14ac:dyDescent="0.25">
      <c r="B1680" s="15" t="s">
        <v>6683</v>
      </c>
      <c r="C1680" t="s">
        <v>6684</v>
      </c>
      <c r="D1680" s="4">
        <f t="shared" si="26"/>
        <v>46186</v>
      </c>
      <c r="E1680" s="5" t="s">
        <v>6177</v>
      </c>
      <c r="F1680">
        <v>1</v>
      </c>
      <c r="G1680">
        <v>4.29</v>
      </c>
      <c r="H1680" s="15" t="s">
        <v>5303</v>
      </c>
      <c r="J1680" s="15" t="s">
        <v>658</v>
      </c>
      <c r="K1680" t="str">
        <f>VLOOKUP(J1680,[1]Sheet1!$B$2:$D$2034,3,0)</f>
        <v>CF</v>
      </c>
      <c r="L1680" t="s">
        <v>118</v>
      </c>
      <c r="M1680" s="15"/>
      <c r="N1680">
        <v>0</v>
      </c>
      <c r="O1680">
        <v>50</v>
      </c>
      <c r="P1680" s="30" t="s">
        <v>36</v>
      </c>
      <c r="Q1680" t="s">
        <v>1288</v>
      </c>
      <c r="R1680" s="8" t="s">
        <v>155</v>
      </c>
      <c r="S1680" t="s">
        <v>111</v>
      </c>
    </row>
    <row r="1681" spans="1:19" x14ac:dyDescent="0.25">
      <c r="A1681" t="s">
        <v>6685</v>
      </c>
      <c r="B1681" s="15" t="s">
        <v>6686</v>
      </c>
      <c r="C1681" t="s">
        <v>6687</v>
      </c>
      <c r="D1681" s="4">
        <f t="shared" si="26"/>
        <v>46187</v>
      </c>
      <c r="E1681" s="5" t="s">
        <v>6177</v>
      </c>
      <c r="F1681">
        <v>1</v>
      </c>
      <c r="G1681">
        <v>4.41</v>
      </c>
      <c r="H1681" s="15" t="s">
        <v>1079</v>
      </c>
      <c r="J1681" s="15" t="s">
        <v>67</v>
      </c>
      <c r="K1681" t="str">
        <f>VLOOKUP(J1681,[1]Sheet1!$B$2:$D$2034,3,0)</f>
        <v>CF</v>
      </c>
      <c r="L1681" t="s">
        <v>68</v>
      </c>
      <c r="M1681" s="15"/>
      <c r="N1681">
        <v>0.128</v>
      </c>
      <c r="O1681">
        <v>56.4</v>
      </c>
      <c r="P1681" s="30" t="s">
        <v>36</v>
      </c>
      <c r="Q1681" t="s">
        <v>6688</v>
      </c>
      <c r="R1681" s="8" t="s">
        <v>45</v>
      </c>
      <c r="S1681" t="s">
        <v>37</v>
      </c>
    </row>
    <row r="1682" spans="1:19" ht="30" x14ac:dyDescent="0.25">
      <c r="A1682" t="s">
        <v>6689</v>
      </c>
      <c r="B1682" s="15" t="s">
        <v>6690</v>
      </c>
      <c r="C1682" t="s">
        <v>6691</v>
      </c>
      <c r="D1682" s="4">
        <f t="shared" si="26"/>
        <v>46187</v>
      </c>
      <c r="E1682" s="5" t="s">
        <v>6177</v>
      </c>
      <c r="F1682">
        <v>4</v>
      </c>
      <c r="G1682">
        <v>3.58</v>
      </c>
      <c r="H1682" t="s">
        <v>717</v>
      </c>
      <c r="J1682" t="s">
        <v>719</v>
      </c>
      <c r="K1682" t="str">
        <f>VLOOKUP(J1682,[1]Sheet1!$B$2:$D$2034,3,0)</f>
        <v>CF</v>
      </c>
      <c r="L1682" t="s">
        <v>720</v>
      </c>
      <c r="M1682" s="15" t="s">
        <v>6692</v>
      </c>
      <c r="N1682">
        <v>0.96199999999999997</v>
      </c>
      <c r="O1682">
        <v>98.1</v>
      </c>
      <c r="P1682" s="61" t="s">
        <v>26</v>
      </c>
      <c r="Q1682" t="s">
        <v>339</v>
      </c>
      <c r="R1682" s="6" t="s">
        <v>339</v>
      </c>
      <c r="S1682" t="s">
        <v>37</v>
      </c>
    </row>
    <row r="1683" spans="1:19" x14ac:dyDescent="0.25">
      <c r="B1683" s="15" t="s">
        <v>6693</v>
      </c>
      <c r="C1683" t="s">
        <v>6694</v>
      </c>
      <c r="D1683" s="4">
        <f t="shared" si="26"/>
        <v>46187</v>
      </c>
      <c r="E1683" s="5" t="s">
        <v>6177</v>
      </c>
      <c r="F1683">
        <v>2</v>
      </c>
      <c r="G1683">
        <v>4.09</v>
      </c>
      <c r="H1683" s="15" t="s">
        <v>194</v>
      </c>
      <c r="J1683" s="15" t="s">
        <v>196</v>
      </c>
      <c r="K1683" t="str">
        <f>VLOOKUP(J1683,[1]Sheet1!$B$2:$D$2034,3,0)</f>
        <v>CF</v>
      </c>
      <c r="L1683" t="s">
        <v>197</v>
      </c>
      <c r="M1683" s="15"/>
      <c r="N1683">
        <v>0.51100000000000001</v>
      </c>
      <c r="O1683">
        <v>75.55</v>
      </c>
      <c r="P1683" s="30" t="s">
        <v>36</v>
      </c>
      <c r="Q1683" t="s">
        <v>1562</v>
      </c>
      <c r="R1683" s="8" t="s">
        <v>45</v>
      </c>
      <c r="S1683" t="s">
        <v>37</v>
      </c>
    </row>
    <row r="1684" spans="1:19" x14ac:dyDescent="0.25">
      <c r="A1684" t="s">
        <v>6695</v>
      </c>
      <c r="B1684" s="15" t="s">
        <v>6696</v>
      </c>
      <c r="C1684" t="s">
        <v>6697</v>
      </c>
      <c r="D1684" s="4">
        <f t="shared" si="26"/>
        <v>46187</v>
      </c>
      <c r="E1684" s="5" t="s">
        <v>6177</v>
      </c>
      <c r="F1684">
        <v>5</v>
      </c>
      <c r="G1684">
        <v>4.93</v>
      </c>
      <c r="H1684" t="s">
        <v>6698</v>
      </c>
      <c r="J1684" t="s">
        <v>6699</v>
      </c>
      <c r="K1684" t="str">
        <f>VLOOKUP(J1684,[1]Sheet1!$B$2:$D$2034,3,0)</f>
        <v>CF</v>
      </c>
      <c r="L1684" t="s">
        <v>100</v>
      </c>
      <c r="M1684" s="15"/>
      <c r="N1684">
        <v>0.745</v>
      </c>
      <c r="O1684">
        <v>87.25</v>
      </c>
      <c r="P1684" s="61" t="s">
        <v>26</v>
      </c>
      <c r="Q1684" t="s">
        <v>4702</v>
      </c>
      <c r="R1684" s="6" t="s">
        <v>694</v>
      </c>
      <c r="S1684" t="s">
        <v>4702</v>
      </c>
    </row>
    <row r="1685" spans="1:19" x14ac:dyDescent="0.25">
      <c r="B1685" s="15" t="s">
        <v>6700</v>
      </c>
      <c r="C1685" t="s">
        <v>6701</v>
      </c>
      <c r="D1685" s="4">
        <f t="shared" si="26"/>
        <v>46187</v>
      </c>
      <c r="E1685" s="5" t="s">
        <v>6177</v>
      </c>
      <c r="F1685">
        <v>5</v>
      </c>
      <c r="G1685">
        <v>4.1900000000000004</v>
      </c>
      <c r="H1685" t="s">
        <v>176</v>
      </c>
      <c r="J1685" t="s">
        <v>178</v>
      </c>
      <c r="K1685" t="str">
        <f>VLOOKUP(J1685,[1]Sheet1!$B$2:$D$2034,3,0)</f>
        <v>CF</v>
      </c>
      <c r="L1685" t="s">
        <v>179</v>
      </c>
      <c r="M1685" s="15"/>
      <c r="N1685">
        <v>0.83099999999999996</v>
      </c>
      <c r="O1685">
        <v>91.55</v>
      </c>
      <c r="P1685" s="61" t="s">
        <v>26</v>
      </c>
      <c r="Q1685" t="s">
        <v>4702</v>
      </c>
      <c r="R1685" s="6" t="s">
        <v>694</v>
      </c>
      <c r="S1685" t="s">
        <v>4702</v>
      </c>
    </row>
    <row r="1686" spans="1:19" x14ac:dyDescent="0.25">
      <c r="A1686" t="s">
        <v>6702</v>
      </c>
      <c r="B1686" s="15" t="s">
        <v>6703</v>
      </c>
      <c r="C1686" t="s">
        <v>6704</v>
      </c>
      <c r="D1686" s="4">
        <f t="shared" si="26"/>
        <v>46187</v>
      </c>
      <c r="E1686" s="5" t="s">
        <v>6177</v>
      </c>
      <c r="F1686">
        <v>3</v>
      </c>
      <c r="G1686">
        <v>4.2300000000000004</v>
      </c>
      <c r="H1686" t="s">
        <v>330</v>
      </c>
      <c r="J1686" t="s">
        <v>332</v>
      </c>
      <c r="K1686" t="str">
        <f>VLOOKUP(J1686,[1]Sheet1!$B$2:$D$2034,3,0)</f>
        <v>CF</v>
      </c>
      <c r="L1686" t="s">
        <v>333</v>
      </c>
      <c r="M1686" s="15"/>
      <c r="N1686">
        <v>5.2999999999999999E-2</v>
      </c>
      <c r="O1686">
        <v>52.65</v>
      </c>
      <c r="P1686" s="61" t="s">
        <v>26</v>
      </c>
      <c r="Q1686" t="s">
        <v>128</v>
      </c>
      <c r="R1686" s="6" t="s">
        <v>53</v>
      </c>
      <c r="S1686" t="s">
        <v>37</v>
      </c>
    </row>
    <row r="1687" spans="1:19" ht="45" x14ac:dyDescent="0.25">
      <c r="A1687" t="s">
        <v>6705</v>
      </c>
      <c r="B1687" s="15" t="s">
        <v>6706</v>
      </c>
      <c r="C1687" t="s">
        <v>6707</v>
      </c>
      <c r="D1687" s="4">
        <f t="shared" si="26"/>
        <v>46187</v>
      </c>
      <c r="E1687" s="5" t="s">
        <v>6177</v>
      </c>
      <c r="F1687">
        <v>1</v>
      </c>
      <c r="G1687">
        <v>4.34</v>
      </c>
      <c r="H1687" s="15" t="s">
        <v>1291</v>
      </c>
      <c r="J1687" s="15" t="s">
        <v>612</v>
      </c>
      <c r="K1687" t="str">
        <f>VLOOKUP(J1687,[1]Sheet1!$B$2:$D$2034,3,0)</f>
        <v>NCF</v>
      </c>
      <c r="L1687" t="s">
        <v>68</v>
      </c>
      <c r="M1687" s="15"/>
      <c r="N1687">
        <v>-0.86899999999999999</v>
      </c>
      <c r="O1687">
        <v>6.55</v>
      </c>
      <c r="P1687" s="30" t="s">
        <v>36</v>
      </c>
      <c r="Q1687" t="s">
        <v>1288</v>
      </c>
      <c r="R1687" s="8" t="s">
        <v>155</v>
      </c>
      <c r="S1687" t="s">
        <v>111</v>
      </c>
    </row>
    <row r="1688" spans="1:19" x14ac:dyDescent="0.25">
      <c r="A1688" t="s">
        <v>6708</v>
      </c>
      <c r="B1688" s="15" t="s">
        <v>6709</v>
      </c>
      <c r="C1688" t="s">
        <v>6710</v>
      </c>
      <c r="D1688" s="4">
        <f t="shared" si="26"/>
        <v>46187</v>
      </c>
      <c r="E1688" s="5" t="s">
        <v>6177</v>
      </c>
      <c r="F1688">
        <v>3</v>
      </c>
      <c r="G1688">
        <v>4.29</v>
      </c>
      <c r="H1688" s="15" t="s">
        <v>5303</v>
      </c>
      <c r="J1688" s="15" t="s">
        <v>658</v>
      </c>
      <c r="K1688" t="str">
        <f>VLOOKUP(J1688,[1]Sheet1!$B$2:$D$2034,3,0)</f>
        <v>CF</v>
      </c>
      <c r="L1688" t="s">
        <v>118</v>
      </c>
      <c r="M1688" s="15"/>
      <c r="N1688">
        <v>0</v>
      </c>
      <c r="O1688">
        <v>50</v>
      </c>
      <c r="P1688" s="30" t="s">
        <v>36</v>
      </c>
      <c r="Q1688" t="s">
        <v>2904</v>
      </c>
      <c r="R1688" s="26" t="s">
        <v>1563</v>
      </c>
      <c r="S1688" t="s">
        <v>37</v>
      </c>
    </row>
    <row r="1689" spans="1:19" ht="30" x14ac:dyDescent="0.25">
      <c r="A1689" t="s">
        <v>6711</v>
      </c>
      <c r="B1689" s="15" t="s">
        <v>6712</v>
      </c>
      <c r="C1689" t="s">
        <v>6713</v>
      </c>
      <c r="D1689" s="4">
        <f t="shared" si="26"/>
        <v>46187</v>
      </c>
      <c r="E1689" s="5" t="s">
        <v>6177</v>
      </c>
      <c r="F1689">
        <v>5</v>
      </c>
      <c r="G1689">
        <v>3.94</v>
      </c>
      <c r="H1689" t="s">
        <v>1156</v>
      </c>
      <c r="J1689" t="s">
        <v>83</v>
      </c>
      <c r="K1689" t="str">
        <f>VLOOKUP(J1689,[1]Sheet1!$B$2:$D$2034,3,0)</f>
        <v>NCF</v>
      </c>
      <c r="L1689" t="s">
        <v>68</v>
      </c>
      <c r="M1689" s="15"/>
      <c r="N1689">
        <v>0.91100000000000003</v>
      </c>
      <c r="O1689">
        <v>95.55</v>
      </c>
      <c r="P1689" s="61" t="s">
        <v>26</v>
      </c>
      <c r="Q1689" t="s">
        <v>4702</v>
      </c>
      <c r="R1689" s="6" t="s">
        <v>694</v>
      </c>
      <c r="S1689" t="s">
        <v>4702</v>
      </c>
    </row>
    <row r="1690" spans="1:19" ht="30" x14ac:dyDescent="0.25">
      <c r="A1690" t="s">
        <v>6714</v>
      </c>
      <c r="B1690" s="15" t="s">
        <v>6715</v>
      </c>
      <c r="C1690" t="s">
        <v>6716</v>
      </c>
      <c r="D1690" s="4">
        <f t="shared" si="26"/>
        <v>46187</v>
      </c>
      <c r="E1690" s="5" t="s">
        <v>6177</v>
      </c>
      <c r="F1690">
        <v>3</v>
      </c>
      <c r="G1690">
        <v>4.53</v>
      </c>
      <c r="H1690" s="15" t="s">
        <v>74</v>
      </c>
      <c r="J1690" s="15" t="s">
        <v>76</v>
      </c>
      <c r="K1690" t="str">
        <f>VLOOKUP(J1690,[1]Sheet1!$B$2:$D$2034,3,0)</f>
        <v>CF</v>
      </c>
      <c r="L1690" t="s">
        <v>77</v>
      </c>
      <c r="M1690" s="15" t="s">
        <v>6717</v>
      </c>
      <c r="N1690">
        <v>-0.40200000000000002</v>
      </c>
      <c r="O1690">
        <v>29.9</v>
      </c>
      <c r="P1690" s="30" t="s">
        <v>36</v>
      </c>
      <c r="Q1690" t="s">
        <v>2220</v>
      </c>
      <c r="R1690" s="8" t="s">
        <v>1520</v>
      </c>
      <c r="S1690" t="s">
        <v>103</v>
      </c>
    </row>
    <row r="1691" spans="1:19" x14ac:dyDescent="0.25">
      <c r="B1691" s="15" t="s">
        <v>6718</v>
      </c>
      <c r="C1691" t="s">
        <v>6719</v>
      </c>
      <c r="D1691" s="4">
        <f t="shared" si="26"/>
        <v>46187</v>
      </c>
      <c r="E1691" s="5" t="s">
        <v>6177</v>
      </c>
      <c r="F1691">
        <v>5</v>
      </c>
      <c r="G1691">
        <v>4.41</v>
      </c>
      <c r="H1691" t="s">
        <v>1079</v>
      </c>
      <c r="J1691" t="s">
        <v>67</v>
      </c>
      <c r="K1691" t="str">
        <f>VLOOKUP(J1691,[1]Sheet1!$B$2:$D$2034,3,0)</f>
        <v>CF</v>
      </c>
      <c r="L1691" t="s">
        <v>68</v>
      </c>
      <c r="M1691" s="15"/>
      <c r="N1691">
        <v>0.63700000000000001</v>
      </c>
      <c r="O1691">
        <v>81.849999999999994</v>
      </c>
      <c r="P1691" s="61" t="s">
        <v>26</v>
      </c>
      <c r="Q1691" t="s">
        <v>6192</v>
      </c>
      <c r="R1691" s="6" t="s">
        <v>110</v>
      </c>
      <c r="S1691" t="s">
        <v>111</v>
      </c>
    </row>
    <row r="1692" spans="1:19" x14ac:dyDescent="0.25">
      <c r="B1692" s="15" t="s">
        <v>6720</v>
      </c>
      <c r="C1692" t="s">
        <v>6721</v>
      </c>
      <c r="D1692" s="4">
        <f t="shared" si="26"/>
        <v>46188</v>
      </c>
      <c r="E1692" s="5" t="s">
        <v>6177</v>
      </c>
      <c r="F1692">
        <v>1</v>
      </c>
      <c r="G1692">
        <v>4.2699999999999996</v>
      </c>
      <c r="H1692" s="15" t="s">
        <v>4969</v>
      </c>
      <c r="J1692" s="15" t="s">
        <v>117</v>
      </c>
      <c r="K1692" t="str">
        <f>VLOOKUP(J1692,[1]Sheet1!$B$2:$D$2034,3,0)</f>
        <v>CF</v>
      </c>
      <c r="L1692" t="s">
        <v>118</v>
      </c>
      <c r="M1692" s="15"/>
      <c r="N1692">
        <v>-0.252</v>
      </c>
      <c r="O1692">
        <v>37.4</v>
      </c>
      <c r="P1692" s="30" t="s">
        <v>36</v>
      </c>
      <c r="Q1692" t="s">
        <v>1476</v>
      </c>
      <c r="R1692" s="8" t="s">
        <v>155</v>
      </c>
      <c r="S1692" t="s">
        <v>111</v>
      </c>
    </row>
    <row r="1693" spans="1:19" ht="30" x14ac:dyDescent="0.25">
      <c r="A1693" t="s">
        <v>6722</v>
      </c>
      <c r="B1693" s="15" t="s">
        <v>6723</v>
      </c>
      <c r="C1693" t="s">
        <v>6724</v>
      </c>
      <c r="D1693" s="4">
        <f t="shared" si="26"/>
        <v>46188</v>
      </c>
      <c r="E1693" s="5" t="s">
        <v>6177</v>
      </c>
      <c r="F1693">
        <v>1</v>
      </c>
      <c r="G1693">
        <v>4.3499999999999996</v>
      </c>
      <c r="H1693" s="15" t="s">
        <v>4483</v>
      </c>
      <c r="J1693" s="15" t="s">
        <v>4485</v>
      </c>
      <c r="K1693" t="str">
        <f>VLOOKUP(J1693,[1]Sheet1!$B$2:$D$2034,3,0)</f>
        <v>CF</v>
      </c>
      <c r="L1693" t="s">
        <v>4404</v>
      </c>
      <c r="M1693" s="15" t="s">
        <v>6725</v>
      </c>
      <c r="N1693">
        <v>-0.875</v>
      </c>
      <c r="O1693">
        <v>6.25</v>
      </c>
      <c r="P1693" s="30" t="s">
        <v>36</v>
      </c>
      <c r="Q1693" t="s">
        <v>1562</v>
      </c>
      <c r="R1693" s="8" t="s">
        <v>3461</v>
      </c>
      <c r="S1693" t="s">
        <v>37</v>
      </c>
    </row>
    <row r="1694" spans="1:19" ht="45" x14ac:dyDescent="0.25">
      <c r="A1694" t="s">
        <v>6726</v>
      </c>
      <c r="B1694" s="15" t="s">
        <v>6727</v>
      </c>
      <c r="C1694" t="s">
        <v>6728</v>
      </c>
      <c r="D1694" s="4">
        <f t="shared" si="26"/>
        <v>46188</v>
      </c>
      <c r="E1694" s="5" t="s">
        <v>6177</v>
      </c>
      <c r="F1694">
        <v>1</v>
      </c>
      <c r="G1694">
        <v>3.94</v>
      </c>
      <c r="H1694" s="15" t="s">
        <v>1156</v>
      </c>
      <c r="J1694" s="15" t="s">
        <v>83</v>
      </c>
      <c r="K1694" t="str">
        <f>VLOOKUP(J1694,[1]Sheet1!$B$2:$D$2034,3,0)</f>
        <v>NCF</v>
      </c>
      <c r="L1694" t="s">
        <v>68</v>
      </c>
      <c r="M1694" s="15"/>
      <c r="N1694">
        <v>0.16500000000000001</v>
      </c>
      <c r="O1694">
        <v>58.25</v>
      </c>
      <c r="P1694" s="30" t="s">
        <v>36</v>
      </c>
      <c r="Q1694" t="s">
        <v>1583</v>
      </c>
      <c r="R1694" s="8" t="s">
        <v>155</v>
      </c>
      <c r="S1694" t="s">
        <v>111</v>
      </c>
    </row>
    <row r="1695" spans="1:19" x14ac:dyDescent="0.25">
      <c r="B1695" s="15" t="s">
        <v>6729</v>
      </c>
      <c r="C1695" t="s">
        <v>6730</v>
      </c>
      <c r="D1695" s="4">
        <f t="shared" si="26"/>
        <v>46188</v>
      </c>
      <c r="E1695" s="5" t="s">
        <v>6177</v>
      </c>
      <c r="F1695">
        <v>5</v>
      </c>
      <c r="G1695">
        <v>4.53</v>
      </c>
      <c r="H1695" t="s">
        <v>74</v>
      </c>
      <c r="J1695" t="s">
        <v>76</v>
      </c>
      <c r="K1695" t="str">
        <f>VLOOKUP(J1695,[1]Sheet1!$B$2:$D$2034,3,0)</f>
        <v>CF</v>
      </c>
      <c r="L1695" t="s">
        <v>77</v>
      </c>
      <c r="M1695" s="15"/>
      <c r="N1695">
        <v>0</v>
      </c>
      <c r="O1695">
        <v>50</v>
      </c>
      <c r="P1695" s="61" t="s">
        <v>26</v>
      </c>
      <c r="Q1695" t="s">
        <v>128</v>
      </c>
      <c r="R1695" s="6" t="s">
        <v>53</v>
      </c>
      <c r="S1695" t="s">
        <v>37</v>
      </c>
    </row>
    <row r="1696" spans="1:19" ht="60" x14ac:dyDescent="0.25">
      <c r="A1696" t="s">
        <v>6731</v>
      </c>
      <c r="B1696" s="15" t="s">
        <v>6732</v>
      </c>
      <c r="C1696" t="s">
        <v>6733</v>
      </c>
      <c r="D1696" s="4">
        <f t="shared" si="26"/>
        <v>46188</v>
      </c>
      <c r="E1696" s="5" t="s">
        <v>6177</v>
      </c>
      <c r="F1696">
        <v>4</v>
      </c>
      <c r="G1696">
        <v>4.4400000000000004</v>
      </c>
      <c r="H1696" t="s">
        <v>6734</v>
      </c>
      <c r="J1696" t="s">
        <v>6735</v>
      </c>
      <c r="K1696" t="str">
        <f>VLOOKUP(J1696,[1]Sheet1!$B$2:$D$2034,3,0)</f>
        <v>CF</v>
      </c>
      <c r="L1696" t="s">
        <v>100</v>
      </c>
      <c r="M1696" s="15"/>
      <c r="N1696">
        <v>-0.70499999999999996</v>
      </c>
      <c r="O1696">
        <v>14.75</v>
      </c>
      <c r="P1696" s="30" t="s">
        <v>36</v>
      </c>
      <c r="Q1696" t="s">
        <v>1180</v>
      </c>
      <c r="R1696" s="8" t="s">
        <v>1180</v>
      </c>
      <c r="S1696" t="s">
        <v>378</v>
      </c>
    </row>
    <row r="1697" spans="1:19" x14ac:dyDescent="0.25">
      <c r="B1697" s="15" t="s">
        <v>6736</v>
      </c>
      <c r="C1697" t="s">
        <v>6737</v>
      </c>
      <c r="D1697" s="4">
        <f t="shared" si="26"/>
        <v>46188</v>
      </c>
      <c r="E1697" s="5" t="s">
        <v>6177</v>
      </c>
      <c r="F1697">
        <v>5</v>
      </c>
      <c r="G1697">
        <v>4.29</v>
      </c>
      <c r="H1697" t="s">
        <v>5303</v>
      </c>
      <c r="J1697" t="s">
        <v>658</v>
      </c>
      <c r="K1697" t="str">
        <f>VLOOKUP(J1697,[1]Sheet1!$B$2:$D$2034,3,0)</f>
        <v>CF</v>
      </c>
      <c r="L1697" t="s">
        <v>118</v>
      </c>
      <c r="M1697" s="15"/>
      <c r="N1697">
        <v>0.44</v>
      </c>
      <c r="O1697">
        <v>72</v>
      </c>
      <c r="P1697" s="61" t="s">
        <v>26</v>
      </c>
      <c r="Q1697" t="s">
        <v>4702</v>
      </c>
      <c r="R1697" s="6" t="s">
        <v>694</v>
      </c>
      <c r="S1697" t="s">
        <v>4702</v>
      </c>
    </row>
    <row r="1698" spans="1:19" x14ac:dyDescent="0.25">
      <c r="B1698" s="15" t="s">
        <v>6738</v>
      </c>
      <c r="C1698" t="s">
        <v>6739</v>
      </c>
      <c r="D1698" s="4">
        <f t="shared" si="26"/>
        <v>46188</v>
      </c>
      <c r="E1698" s="5" t="s">
        <v>6177</v>
      </c>
      <c r="F1698">
        <v>5</v>
      </c>
      <c r="G1698">
        <v>4.41</v>
      </c>
      <c r="H1698" t="s">
        <v>1079</v>
      </c>
      <c r="J1698" t="s">
        <v>67</v>
      </c>
      <c r="K1698" t="str">
        <f>VLOOKUP(J1698,[1]Sheet1!$B$2:$D$2034,3,0)</f>
        <v>CF</v>
      </c>
      <c r="L1698" t="s">
        <v>68</v>
      </c>
      <c r="M1698" s="15"/>
      <c r="N1698">
        <v>0.55700000000000005</v>
      </c>
      <c r="O1698">
        <v>77.849999999999994</v>
      </c>
      <c r="P1698" s="61" t="s">
        <v>26</v>
      </c>
      <c r="Q1698" t="s">
        <v>4702</v>
      </c>
      <c r="R1698" s="6" t="s">
        <v>694</v>
      </c>
      <c r="S1698" t="s">
        <v>4702</v>
      </c>
    </row>
    <row r="1699" spans="1:19" ht="30" x14ac:dyDescent="0.25">
      <c r="A1699" t="s">
        <v>6740</v>
      </c>
      <c r="B1699" s="15" t="s">
        <v>6741</v>
      </c>
      <c r="C1699" t="s">
        <v>6742</v>
      </c>
      <c r="D1699" s="4">
        <f t="shared" si="26"/>
        <v>46188</v>
      </c>
      <c r="E1699" s="5" t="s">
        <v>6177</v>
      </c>
      <c r="F1699">
        <v>1</v>
      </c>
      <c r="G1699">
        <v>4.53</v>
      </c>
      <c r="H1699" s="15" t="s">
        <v>74</v>
      </c>
      <c r="J1699" s="15" t="s">
        <v>76</v>
      </c>
      <c r="K1699" t="str">
        <f>VLOOKUP(J1699,[1]Sheet1!$B$2:$D$2034,3,0)</f>
        <v>CF</v>
      </c>
      <c r="L1699" t="s">
        <v>77</v>
      </c>
      <c r="M1699" s="15"/>
      <c r="N1699">
        <v>-0.39200000000000002</v>
      </c>
      <c r="O1699">
        <v>30.4</v>
      </c>
      <c r="P1699" s="30" t="s">
        <v>36</v>
      </c>
      <c r="Q1699" t="s">
        <v>2684</v>
      </c>
      <c r="R1699" s="8" t="s">
        <v>2684</v>
      </c>
      <c r="S1699" t="s">
        <v>37</v>
      </c>
    </row>
    <row r="1700" spans="1:19" x14ac:dyDescent="0.25">
      <c r="A1700" t="s">
        <v>6743</v>
      </c>
      <c r="B1700" s="15" t="s">
        <v>6744</v>
      </c>
      <c r="C1700" t="s">
        <v>6745</v>
      </c>
      <c r="D1700" s="4">
        <f t="shared" si="26"/>
        <v>46188</v>
      </c>
      <c r="E1700" s="5" t="s">
        <v>6177</v>
      </c>
      <c r="F1700">
        <v>5</v>
      </c>
      <c r="G1700">
        <v>4.53</v>
      </c>
      <c r="H1700" t="s">
        <v>74</v>
      </c>
      <c r="J1700" t="s">
        <v>76</v>
      </c>
      <c r="K1700" t="str">
        <f>VLOOKUP(J1700,[1]Sheet1!$B$2:$D$2034,3,0)</f>
        <v>CF</v>
      </c>
      <c r="L1700" t="s">
        <v>77</v>
      </c>
      <c r="M1700" s="15"/>
      <c r="N1700">
        <v>0.86799999999999999</v>
      </c>
      <c r="O1700">
        <v>93.4</v>
      </c>
      <c r="P1700" s="61" t="s">
        <v>26</v>
      </c>
      <c r="Q1700" t="s">
        <v>128</v>
      </c>
      <c r="R1700" s="6" t="s">
        <v>53</v>
      </c>
      <c r="S1700" t="s">
        <v>37</v>
      </c>
    </row>
    <row r="1701" spans="1:19" x14ac:dyDescent="0.25">
      <c r="B1701" s="15" t="s">
        <v>6746</v>
      </c>
      <c r="C1701" t="s">
        <v>6747</v>
      </c>
      <c r="D1701" s="4">
        <f t="shared" si="26"/>
        <v>46188</v>
      </c>
      <c r="E1701" s="5" t="s">
        <v>6177</v>
      </c>
      <c r="F1701">
        <v>5</v>
      </c>
      <c r="G1701">
        <v>4.8</v>
      </c>
      <c r="H1701" t="s">
        <v>513</v>
      </c>
      <c r="J1701" t="s">
        <v>515</v>
      </c>
      <c r="K1701" t="str">
        <f>VLOOKUP(J1701,[1]Sheet1!$B$2:$D$2034,3,0)</f>
        <v>CF</v>
      </c>
      <c r="L1701" t="s">
        <v>138</v>
      </c>
      <c r="M1701" s="15"/>
      <c r="N1701">
        <v>0.89400000000000002</v>
      </c>
      <c r="O1701">
        <v>94.7</v>
      </c>
      <c r="P1701" s="61" t="s">
        <v>26</v>
      </c>
      <c r="Q1701" t="s">
        <v>4702</v>
      </c>
      <c r="R1701" s="6" t="s">
        <v>694</v>
      </c>
      <c r="S1701" t="s">
        <v>4702</v>
      </c>
    </row>
    <row r="1702" spans="1:19" x14ac:dyDescent="0.25">
      <c r="A1702" t="s">
        <v>6748</v>
      </c>
      <c r="B1702" s="15" t="s">
        <v>6749</v>
      </c>
      <c r="C1702" t="s">
        <v>6750</v>
      </c>
      <c r="D1702" s="4">
        <f t="shared" si="26"/>
        <v>46188</v>
      </c>
      <c r="E1702" s="5" t="s">
        <v>6177</v>
      </c>
      <c r="F1702">
        <v>1</v>
      </c>
      <c r="G1702">
        <v>4.41</v>
      </c>
      <c r="H1702" s="15" t="s">
        <v>1079</v>
      </c>
      <c r="J1702" s="15" t="s">
        <v>67</v>
      </c>
      <c r="K1702" t="str">
        <f>VLOOKUP(J1702,[1]Sheet1!$B$2:$D$2034,3,0)</f>
        <v>CF</v>
      </c>
      <c r="L1702" t="s">
        <v>68</v>
      </c>
      <c r="M1702" s="15"/>
      <c r="N1702">
        <v>-0.54100000000000004</v>
      </c>
      <c r="O1702">
        <v>22.95</v>
      </c>
      <c r="P1702" s="30" t="s">
        <v>36</v>
      </c>
      <c r="Q1702" t="s">
        <v>1509</v>
      </c>
      <c r="R1702" s="8" t="s">
        <v>45</v>
      </c>
      <c r="S1702" t="s">
        <v>37</v>
      </c>
    </row>
    <row r="1703" spans="1:19" ht="45" x14ac:dyDescent="0.25">
      <c r="A1703" t="s">
        <v>6751</v>
      </c>
      <c r="B1703" s="15" t="s">
        <v>6752</v>
      </c>
      <c r="C1703" t="s">
        <v>6753</v>
      </c>
      <c r="D1703" s="4">
        <f t="shared" si="26"/>
        <v>46188</v>
      </c>
      <c r="E1703" s="5" t="s">
        <v>6177</v>
      </c>
      <c r="F1703">
        <v>5</v>
      </c>
      <c r="G1703">
        <v>3.94</v>
      </c>
      <c r="H1703" t="s">
        <v>4549</v>
      </c>
      <c r="J1703" t="s">
        <v>4551</v>
      </c>
      <c r="K1703" t="str">
        <f>VLOOKUP(J1703,[1]Sheet1!$B$2:$D$2034,3,0)</f>
        <v>CF</v>
      </c>
      <c r="L1703" t="s">
        <v>161</v>
      </c>
      <c r="M1703" s="15"/>
      <c r="N1703">
        <v>0.48099999999999998</v>
      </c>
      <c r="O1703">
        <v>74.05</v>
      </c>
      <c r="P1703" s="61" t="s">
        <v>26</v>
      </c>
      <c r="Q1703" t="s">
        <v>4702</v>
      </c>
      <c r="R1703" s="6" t="s">
        <v>694</v>
      </c>
      <c r="S1703" t="s">
        <v>4702</v>
      </c>
    </row>
    <row r="1704" spans="1:19" ht="30" x14ac:dyDescent="0.25">
      <c r="A1704" t="s">
        <v>6754</v>
      </c>
      <c r="B1704" s="15" t="s">
        <v>6755</v>
      </c>
      <c r="C1704" t="s">
        <v>6756</v>
      </c>
      <c r="D1704" s="4">
        <f t="shared" si="26"/>
        <v>46188</v>
      </c>
      <c r="E1704" s="5" t="s">
        <v>6177</v>
      </c>
      <c r="F1704">
        <v>3</v>
      </c>
      <c r="G1704">
        <v>4.41</v>
      </c>
      <c r="H1704" s="15" t="s">
        <v>1079</v>
      </c>
      <c r="J1704" s="15" t="s">
        <v>67</v>
      </c>
      <c r="K1704" t="str">
        <f>VLOOKUP(J1704,[1]Sheet1!$B$2:$D$2034,3,0)</f>
        <v>CF</v>
      </c>
      <c r="L1704" t="s">
        <v>68</v>
      </c>
      <c r="M1704" s="15" t="s">
        <v>6757</v>
      </c>
      <c r="N1704">
        <v>0.73499999999999999</v>
      </c>
      <c r="O1704">
        <v>86.75</v>
      </c>
      <c r="P1704" s="30" t="s">
        <v>36</v>
      </c>
      <c r="Q1704" t="s">
        <v>6758</v>
      </c>
      <c r="R1704" s="8" t="s">
        <v>3461</v>
      </c>
      <c r="S1704" t="s">
        <v>37</v>
      </c>
    </row>
    <row r="1705" spans="1:19" x14ac:dyDescent="0.25">
      <c r="A1705" t="s">
        <v>6759</v>
      </c>
      <c r="B1705" s="15" t="s">
        <v>6760</v>
      </c>
      <c r="C1705" t="s">
        <v>6761</v>
      </c>
      <c r="D1705" s="4">
        <f t="shared" si="26"/>
        <v>46189</v>
      </c>
      <c r="E1705" s="5" t="s">
        <v>6177</v>
      </c>
      <c r="F1705">
        <v>1</v>
      </c>
      <c r="G1705">
        <v>4.53</v>
      </c>
      <c r="H1705" s="15" t="s">
        <v>74</v>
      </c>
      <c r="J1705" s="15" t="s">
        <v>76</v>
      </c>
      <c r="K1705" t="str">
        <f>VLOOKUP(J1705,[1]Sheet1!$B$2:$D$2034,3,0)</f>
        <v>CF</v>
      </c>
      <c r="L1705" t="s">
        <v>77</v>
      </c>
      <c r="M1705" s="15"/>
      <c r="N1705">
        <v>0</v>
      </c>
      <c r="O1705">
        <v>50</v>
      </c>
      <c r="P1705" s="30" t="s">
        <v>36</v>
      </c>
      <c r="Q1705" t="s">
        <v>1992</v>
      </c>
      <c r="R1705" s="26" t="s">
        <v>1563</v>
      </c>
      <c r="S1705" t="s">
        <v>37</v>
      </c>
    </row>
    <row r="1706" spans="1:19" ht="30" x14ac:dyDescent="0.25">
      <c r="B1706" s="15" t="s">
        <v>6762</v>
      </c>
      <c r="C1706" t="s">
        <v>6763</v>
      </c>
      <c r="D1706" s="4">
        <f t="shared" si="26"/>
        <v>46189</v>
      </c>
      <c r="E1706" s="5" t="s">
        <v>6177</v>
      </c>
      <c r="F1706">
        <v>5</v>
      </c>
      <c r="G1706">
        <v>4.41</v>
      </c>
      <c r="H1706" t="s">
        <v>1079</v>
      </c>
      <c r="J1706" t="s">
        <v>67</v>
      </c>
      <c r="K1706" t="str">
        <f>VLOOKUP(J1706,[1]Sheet1!$B$2:$D$2034,3,0)</f>
        <v>CF</v>
      </c>
      <c r="L1706" t="s">
        <v>68</v>
      </c>
      <c r="M1706" s="15"/>
      <c r="N1706">
        <v>0.57199999999999995</v>
      </c>
      <c r="O1706">
        <v>78.599999999999994</v>
      </c>
      <c r="P1706" s="61" t="s">
        <v>26</v>
      </c>
      <c r="Q1706" t="s">
        <v>4702</v>
      </c>
      <c r="R1706" s="6" t="s">
        <v>694</v>
      </c>
      <c r="S1706" t="s">
        <v>4702</v>
      </c>
    </row>
    <row r="1707" spans="1:19" x14ac:dyDescent="0.25">
      <c r="A1707" t="s">
        <v>6764</v>
      </c>
      <c r="B1707" s="15" t="s">
        <v>6765</v>
      </c>
      <c r="C1707" t="s">
        <v>6766</v>
      </c>
      <c r="D1707" s="4">
        <f t="shared" si="26"/>
        <v>46189</v>
      </c>
      <c r="E1707" s="5" t="s">
        <v>6177</v>
      </c>
      <c r="F1707">
        <v>5</v>
      </c>
      <c r="G1707">
        <v>4.47</v>
      </c>
      <c r="H1707" t="s">
        <v>1178</v>
      </c>
      <c r="J1707" t="s">
        <v>338</v>
      </c>
      <c r="K1707" t="str">
        <f>VLOOKUP(J1707,[1]Sheet1!$B$2:$D$2034,3,0)</f>
        <v>NCF</v>
      </c>
      <c r="L1707" t="s">
        <v>77</v>
      </c>
      <c r="M1707" s="15"/>
      <c r="N1707">
        <v>0.35699999999999998</v>
      </c>
      <c r="O1707">
        <v>67.849999999999994</v>
      </c>
      <c r="P1707" s="61" t="s">
        <v>26</v>
      </c>
      <c r="Q1707" t="s">
        <v>128</v>
      </c>
      <c r="R1707" s="6" t="s">
        <v>128</v>
      </c>
      <c r="S1707" t="s">
        <v>37</v>
      </c>
    </row>
    <row r="1708" spans="1:19" x14ac:dyDescent="0.25">
      <c r="B1708" s="15" t="s">
        <v>6767</v>
      </c>
      <c r="C1708" t="s">
        <v>6768</v>
      </c>
      <c r="D1708" s="4">
        <f t="shared" si="26"/>
        <v>46189</v>
      </c>
      <c r="E1708" s="5" t="s">
        <v>6177</v>
      </c>
      <c r="F1708">
        <v>1</v>
      </c>
      <c r="G1708">
        <v>3.94</v>
      </c>
      <c r="H1708" s="15" t="s">
        <v>1156</v>
      </c>
      <c r="J1708" s="15" t="s">
        <v>83</v>
      </c>
      <c r="K1708" t="str">
        <f>VLOOKUP(J1708,[1]Sheet1!$B$2:$D$2034,3,0)</f>
        <v>NCF</v>
      </c>
      <c r="L1708" t="s">
        <v>68</v>
      </c>
      <c r="M1708" s="15"/>
      <c r="N1708">
        <v>-0.73399999999999999</v>
      </c>
      <c r="O1708">
        <v>13.3</v>
      </c>
      <c r="P1708" s="30" t="s">
        <v>36</v>
      </c>
      <c r="Q1708" t="s">
        <v>150</v>
      </c>
      <c r="R1708" s="8" t="s">
        <v>150</v>
      </c>
      <c r="S1708" t="s">
        <v>151</v>
      </c>
    </row>
    <row r="1709" spans="1:19" ht="30" x14ac:dyDescent="0.25">
      <c r="A1709" t="s">
        <v>6769</v>
      </c>
      <c r="B1709" s="15" t="s">
        <v>6770</v>
      </c>
      <c r="C1709" t="s">
        <v>6771</v>
      </c>
      <c r="D1709" s="4">
        <f t="shared" si="26"/>
        <v>46189</v>
      </c>
      <c r="E1709" s="5" t="s">
        <v>6177</v>
      </c>
      <c r="F1709">
        <v>1</v>
      </c>
      <c r="G1709">
        <v>4.67</v>
      </c>
      <c r="H1709" s="15" t="s">
        <v>227</v>
      </c>
      <c r="J1709" s="15" t="s">
        <v>229</v>
      </c>
      <c r="K1709" t="str">
        <f>VLOOKUP(J1709,[1]Sheet1!$B$2:$D$2034,3,0)</f>
        <v>NCF</v>
      </c>
      <c r="L1709" t="s">
        <v>224</v>
      </c>
      <c r="M1709" s="15" t="s">
        <v>6772</v>
      </c>
      <c r="N1709">
        <v>-0.64700000000000002</v>
      </c>
      <c r="O1709">
        <v>17.649999999999999</v>
      </c>
      <c r="P1709" s="30" t="s">
        <v>36</v>
      </c>
      <c r="Q1709" t="s">
        <v>5211</v>
      </c>
      <c r="R1709" s="26" t="s">
        <v>1563</v>
      </c>
      <c r="S1709" t="s">
        <v>37</v>
      </c>
    </row>
    <row r="1710" spans="1:19" x14ac:dyDescent="0.25">
      <c r="A1710" t="s">
        <v>5323</v>
      </c>
      <c r="B1710" s="15" t="s">
        <v>6773</v>
      </c>
      <c r="C1710" t="s">
        <v>6774</v>
      </c>
      <c r="D1710" s="4">
        <f t="shared" si="26"/>
        <v>46189</v>
      </c>
      <c r="E1710" s="5" t="s">
        <v>6177</v>
      </c>
      <c r="F1710">
        <v>1</v>
      </c>
      <c r="G1710">
        <v>4.2699999999999996</v>
      </c>
      <c r="H1710" s="15" t="s">
        <v>4969</v>
      </c>
      <c r="J1710" s="15" t="s">
        <v>117</v>
      </c>
      <c r="K1710" t="str">
        <f>VLOOKUP(J1710,[1]Sheet1!$B$2:$D$2034,3,0)</f>
        <v>CF</v>
      </c>
      <c r="L1710" t="s">
        <v>118</v>
      </c>
      <c r="M1710" s="15"/>
      <c r="N1710">
        <v>-0.27600000000000002</v>
      </c>
      <c r="O1710">
        <v>36.200000000000003</v>
      </c>
      <c r="P1710" s="30" t="s">
        <v>36</v>
      </c>
      <c r="Q1710" t="s">
        <v>1476</v>
      </c>
      <c r="R1710" s="8" t="s">
        <v>155</v>
      </c>
      <c r="S1710" t="s">
        <v>111</v>
      </c>
    </row>
    <row r="1711" spans="1:19" ht="30" x14ac:dyDescent="0.25">
      <c r="A1711" t="s">
        <v>6775</v>
      </c>
      <c r="B1711" s="15" t="s">
        <v>6776</v>
      </c>
      <c r="C1711" t="s">
        <v>6777</v>
      </c>
      <c r="D1711" s="4">
        <f t="shared" si="26"/>
        <v>46189</v>
      </c>
      <c r="E1711" s="5" t="s">
        <v>6177</v>
      </c>
      <c r="F1711">
        <v>4</v>
      </c>
      <c r="G1711">
        <v>4.53</v>
      </c>
      <c r="H1711" t="s">
        <v>74</v>
      </c>
      <c r="J1711" t="s">
        <v>76</v>
      </c>
      <c r="K1711" t="str">
        <f>VLOOKUP(J1711,[1]Sheet1!$B$2:$D$2034,3,0)</f>
        <v>CF</v>
      </c>
      <c r="L1711" t="s">
        <v>77</v>
      </c>
      <c r="M1711" s="15"/>
      <c r="N1711">
        <v>0.746</v>
      </c>
      <c r="O1711">
        <v>87.3</v>
      </c>
      <c r="P1711" s="61" t="s">
        <v>26</v>
      </c>
      <c r="Q1711" t="s">
        <v>4702</v>
      </c>
      <c r="R1711" s="6" t="s">
        <v>694</v>
      </c>
      <c r="S1711" t="s">
        <v>4702</v>
      </c>
    </row>
    <row r="1712" spans="1:19" x14ac:dyDescent="0.25">
      <c r="A1712" t="s">
        <v>2154</v>
      </c>
      <c r="B1712" s="15" t="s">
        <v>6778</v>
      </c>
      <c r="C1712" t="s">
        <v>6779</v>
      </c>
      <c r="D1712" s="4">
        <f t="shared" si="26"/>
        <v>46189</v>
      </c>
      <c r="E1712" s="5" t="s">
        <v>6177</v>
      </c>
      <c r="F1712">
        <v>5</v>
      </c>
      <c r="G1712">
        <v>4.41</v>
      </c>
      <c r="H1712" t="s">
        <v>1079</v>
      </c>
      <c r="J1712" t="s">
        <v>67</v>
      </c>
      <c r="K1712" t="str">
        <f>VLOOKUP(J1712,[1]Sheet1!$B$2:$D$2034,3,0)</f>
        <v>CF</v>
      </c>
      <c r="L1712" t="s">
        <v>68</v>
      </c>
      <c r="M1712" s="15"/>
      <c r="N1712">
        <v>0.74299999999999999</v>
      </c>
      <c r="O1712">
        <v>87.15</v>
      </c>
      <c r="P1712" s="61" t="s">
        <v>26</v>
      </c>
      <c r="Q1712" t="s">
        <v>4702</v>
      </c>
      <c r="R1712" s="6" t="s">
        <v>694</v>
      </c>
      <c r="S1712" t="s">
        <v>4702</v>
      </c>
    </row>
    <row r="1713" spans="1:19" x14ac:dyDescent="0.25">
      <c r="A1713" t="s">
        <v>6780</v>
      </c>
      <c r="B1713" s="15" t="s">
        <v>6781</v>
      </c>
      <c r="C1713" t="s">
        <v>6782</v>
      </c>
      <c r="D1713" s="4">
        <f t="shared" si="26"/>
        <v>46189</v>
      </c>
      <c r="E1713" s="5" t="s">
        <v>6177</v>
      </c>
      <c r="F1713">
        <v>1</v>
      </c>
      <c r="G1713">
        <v>3.94</v>
      </c>
      <c r="H1713" s="15" t="s">
        <v>1156</v>
      </c>
      <c r="J1713" s="15" t="s">
        <v>83</v>
      </c>
      <c r="K1713" t="str">
        <f>VLOOKUP(J1713,[1]Sheet1!$B$2:$D$2034,3,0)</f>
        <v>NCF</v>
      </c>
      <c r="L1713" t="s">
        <v>68</v>
      </c>
      <c r="M1713" s="15"/>
      <c r="N1713">
        <v>-0.151</v>
      </c>
      <c r="O1713">
        <v>42.45</v>
      </c>
      <c r="P1713" s="30" t="s">
        <v>36</v>
      </c>
      <c r="Q1713" t="s">
        <v>565</v>
      </c>
      <c r="R1713" s="8" t="s">
        <v>565</v>
      </c>
      <c r="S1713" t="s">
        <v>151</v>
      </c>
    </row>
    <row r="1714" spans="1:19" x14ac:dyDescent="0.25">
      <c r="B1714" s="15" t="s">
        <v>6783</v>
      </c>
      <c r="C1714" t="s">
        <v>6784</v>
      </c>
      <c r="D1714" s="4">
        <f t="shared" si="26"/>
        <v>46189</v>
      </c>
      <c r="E1714" s="5" t="s">
        <v>6177</v>
      </c>
      <c r="F1714">
        <v>5</v>
      </c>
      <c r="G1714">
        <v>4.49</v>
      </c>
      <c r="H1714" t="s">
        <v>500</v>
      </c>
      <c r="J1714" t="s">
        <v>502</v>
      </c>
      <c r="K1714" t="str">
        <f>VLOOKUP(J1714,[1]Sheet1!$B$2:$D$2034,3,0)</f>
        <v>CF</v>
      </c>
      <c r="L1714" t="s">
        <v>503</v>
      </c>
      <c r="M1714" s="15"/>
      <c r="N1714">
        <v>0</v>
      </c>
      <c r="O1714">
        <v>50</v>
      </c>
      <c r="P1714" s="61" t="s">
        <v>26</v>
      </c>
      <c r="Q1714" t="s">
        <v>128</v>
      </c>
      <c r="R1714" s="6" t="s">
        <v>53</v>
      </c>
      <c r="S1714" t="s">
        <v>37</v>
      </c>
    </row>
    <row r="1715" spans="1:19" x14ac:dyDescent="0.25">
      <c r="B1715" s="15" t="s">
        <v>6785</v>
      </c>
      <c r="C1715" t="s">
        <v>6786</v>
      </c>
      <c r="D1715" s="4">
        <f t="shared" si="26"/>
        <v>46189</v>
      </c>
      <c r="E1715" s="5" t="s">
        <v>6177</v>
      </c>
      <c r="F1715">
        <v>1</v>
      </c>
      <c r="G1715">
        <v>3.94</v>
      </c>
      <c r="H1715" s="15" t="s">
        <v>1156</v>
      </c>
      <c r="J1715" s="15" t="s">
        <v>83</v>
      </c>
      <c r="K1715" t="str">
        <f>VLOOKUP(J1715,[1]Sheet1!$B$2:$D$2034,3,0)</f>
        <v>NCF</v>
      </c>
      <c r="L1715" t="s">
        <v>68</v>
      </c>
      <c r="M1715" s="15"/>
      <c r="N1715">
        <v>0.40200000000000002</v>
      </c>
      <c r="O1715">
        <v>70.099999999999994</v>
      </c>
      <c r="P1715" s="30" t="s">
        <v>36</v>
      </c>
      <c r="Q1715" t="s">
        <v>1509</v>
      </c>
      <c r="R1715" s="8" t="s">
        <v>45</v>
      </c>
      <c r="S1715" t="s">
        <v>37</v>
      </c>
    </row>
    <row r="1716" spans="1:19" x14ac:dyDescent="0.25">
      <c r="A1716" t="s">
        <v>454</v>
      </c>
      <c r="B1716" s="15" t="s">
        <v>6787</v>
      </c>
      <c r="C1716" t="s">
        <v>6788</v>
      </c>
      <c r="D1716" s="4">
        <f t="shared" si="26"/>
        <v>46189</v>
      </c>
      <c r="E1716" s="5" t="s">
        <v>6177</v>
      </c>
      <c r="F1716">
        <v>1</v>
      </c>
      <c r="G1716">
        <v>4.53</v>
      </c>
      <c r="H1716" s="15" t="s">
        <v>74</v>
      </c>
      <c r="J1716" s="15" t="s">
        <v>76</v>
      </c>
      <c r="K1716" t="str">
        <f>VLOOKUP(J1716,[1]Sheet1!$B$2:$D$2034,3,0)</f>
        <v>CF</v>
      </c>
      <c r="L1716" t="s">
        <v>77</v>
      </c>
      <c r="M1716" s="15"/>
      <c r="N1716">
        <v>-0.67</v>
      </c>
      <c r="O1716">
        <v>16.5</v>
      </c>
      <c r="P1716" s="30" t="s">
        <v>36</v>
      </c>
      <c r="Q1716" t="s">
        <v>5211</v>
      </c>
      <c r="R1716" s="8" t="s">
        <v>155</v>
      </c>
      <c r="S1716" t="s">
        <v>111</v>
      </c>
    </row>
    <row r="1717" spans="1:19" x14ac:dyDescent="0.25">
      <c r="B1717" s="15" t="s">
        <v>6789</v>
      </c>
      <c r="C1717" t="s">
        <v>6790</v>
      </c>
      <c r="D1717" s="4">
        <f t="shared" si="26"/>
        <v>46189</v>
      </c>
      <c r="E1717" s="5" t="s">
        <v>6177</v>
      </c>
      <c r="F1717">
        <v>1</v>
      </c>
      <c r="G1717">
        <v>4.29</v>
      </c>
      <c r="H1717" s="15" t="s">
        <v>5303</v>
      </c>
      <c r="J1717" s="15" t="s">
        <v>658</v>
      </c>
      <c r="K1717" t="str">
        <f>VLOOKUP(J1717,[1]Sheet1!$B$2:$D$2034,3,0)</f>
        <v>CF</v>
      </c>
      <c r="L1717" t="s">
        <v>118</v>
      </c>
      <c r="M1717" s="15"/>
      <c r="N1717">
        <v>0</v>
      </c>
      <c r="O1717">
        <v>50</v>
      </c>
      <c r="P1717" s="30" t="s">
        <v>36</v>
      </c>
      <c r="Q1717" t="s">
        <v>1992</v>
      </c>
      <c r="R1717" s="26" t="s">
        <v>1563</v>
      </c>
      <c r="S1717" t="s">
        <v>37</v>
      </c>
    </row>
    <row r="1718" spans="1:19" x14ac:dyDescent="0.25">
      <c r="B1718" s="15" t="s">
        <v>6791</v>
      </c>
      <c r="C1718" t="s">
        <v>6792</v>
      </c>
      <c r="D1718" s="4">
        <f t="shared" si="26"/>
        <v>46189</v>
      </c>
      <c r="E1718" s="5" t="s">
        <v>6177</v>
      </c>
      <c r="F1718">
        <v>5</v>
      </c>
      <c r="G1718">
        <v>4.16</v>
      </c>
      <c r="H1718" t="s">
        <v>6249</v>
      </c>
      <c r="J1718" t="s">
        <v>6250</v>
      </c>
      <c r="K1718" t="str">
        <f>VLOOKUP(J1718,[1]Sheet1!$B$2:$D$2034,3,0)</f>
        <v>CF</v>
      </c>
      <c r="L1718" t="s">
        <v>35</v>
      </c>
      <c r="M1718" s="15"/>
      <c r="N1718">
        <v>0.82699999999999996</v>
      </c>
      <c r="O1718">
        <v>91.35</v>
      </c>
      <c r="P1718" s="61" t="s">
        <v>26</v>
      </c>
      <c r="Q1718" t="s">
        <v>4702</v>
      </c>
      <c r="R1718" s="6" t="s">
        <v>694</v>
      </c>
      <c r="S1718" t="s">
        <v>4702</v>
      </c>
    </row>
    <row r="1719" spans="1:19" x14ac:dyDescent="0.25">
      <c r="B1719" s="15" t="s">
        <v>6793</v>
      </c>
      <c r="C1719" t="s">
        <v>6794</v>
      </c>
      <c r="D1719" s="4">
        <f t="shared" si="26"/>
        <v>46189</v>
      </c>
      <c r="E1719" s="5" t="s">
        <v>6177</v>
      </c>
      <c r="F1719">
        <v>1</v>
      </c>
      <c r="G1719">
        <v>4.41</v>
      </c>
      <c r="H1719" s="15" t="s">
        <v>1079</v>
      </c>
      <c r="J1719" s="15" t="s">
        <v>67</v>
      </c>
      <c r="K1719" t="str">
        <f>VLOOKUP(J1719,[1]Sheet1!$B$2:$D$2034,3,0)</f>
        <v>CF</v>
      </c>
      <c r="L1719" t="s">
        <v>68</v>
      </c>
      <c r="M1719" s="15"/>
      <c r="N1719">
        <v>-0.372</v>
      </c>
      <c r="O1719">
        <v>31.4</v>
      </c>
      <c r="P1719" s="30" t="s">
        <v>36</v>
      </c>
      <c r="Q1719" t="s">
        <v>1562</v>
      </c>
      <c r="R1719" s="26" t="s">
        <v>1563</v>
      </c>
      <c r="S1719" t="s">
        <v>37</v>
      </c>
    </row>
    <row r="1720" spans="1:19" x14ac:dyDescent="0.25">
      <c r="B1720" s="15" t="s">
        <v>6795</v>
      </c>
      <c r="C1720" t="s">
        <v>6796</v>
      </c>
      <c r="D1720" s="4">
        <f t="shared" si="26"/>
        <v>46189</v>
      </c>
      <c r="E1720" s="5" t="s">
        <v>6177</v>
      </c>
      <c r="F1720">
        <v>2</v>
      </c>
      <c r="G1720">
        <v>4.53</v>
      </c>
      <c r="H1720" s="15" t="s">
        <v>74</v>
      </c>
      <c r="J1720" s="15" t="s">
        <v>76</v>
      </c>
      <c r="K1720" t="str">
        <f>VLOOKUP(J1720,[1]Sheet1!$B$2:$D$2034,3,0)</f>
        <v>CF</v>
      </c>
      <c r="L1720" t="s">
        <v>77</v>
      </c>
      <c r="M1720" s="15"/>
      <c r="N1720">
        <v>-0.27600000000000002</v>
      </c>
      <c r="O1720">
        <v>36.200000000000003</v>
      </c>
      <c r="P1720" s="30" t="s">
        <v>36</v>
      </c>
      <c r="Q1720" t="s">
        <v>1476</v>
      </c>
      <c r="R1720" s="8" t="s">
        <v>155</v>
      </c>
      <c r="S1720" t="s">
        <v>111</v>
      </c>
    </row>
    <row r="1721" spans="1:19" x14ac:dyDescent="0.25">
      <c r="A1721" t="s">
        <v>6797</v>
      </c>
      <c r="B1721" s="15" t="s">
        <v>6798</v>
      </c>
      <c r="C1721" t="s">
        <v>6799</v>
      </c>
      <c r="D1721" s="4">
        <f t="shared" si="26"/>
        <v>46189</v>
      </c>
      <c r="E1721" s="5" t="s">
        <v>6177</v>
      </c>
      <c r="F1721">
        <v>5</v>
      </c>
      <c r="G1721">
        <v>4.53</v>
      </c>
      <c r="H1721" t="s">
        <v>74</v>
      </c>
      <c r="J1721" t="s">
        <v>76</v>
      </c>
      <c r="K1721" t="str">
        <f>VLOOKUP(J1721,[1]Sheet1!$B$2:$D$2034,3,0)</f>
        <v>CF</v>
      </c>
      <c r="L1721" t="s">
        <v>77</v>
      </c>
      <c r="M1721" s="15"/>
      <c r="N1721">
        <v>0</v>
      </c>
      <c r="O1721">
        <v>50</v>
      </c>
      <c r="P1721" s="61" t="s">
        <v>26</v>
      </c>
      <c r="Q1721" t="s">
        <v>1371</v>
      </c>
      <c r="R1721" s="6" t="s">
        <v>1371</v>
      </c>
      <c r="S1721" t="s">
        <v>378</v>
      </c>
    </row>
    <row r="1722" spans="1:19" ht="30" x14ac:dyDescent="0.25">
      <c r="B1722" s="15" t="s">
        <v>6800</v>
      </c>
      <c r="C1722" t="s">
        <v>6801</v>
      </c>
      <c r="D1722" s="4">
        <f t="shared" si="26"/>
        <v>46189</v>
      </c>
      <c r="E1722" s="5" t="s">
        <v>6177</v>
      </c>
      <c r="F1722">
        <v>5</v>
      </c>
      <c r="G1722">
        <v>4.1900000000000004</v>
      </c>
      <c r="H1722" t="s">
        <v>176</v>
      </c>
      <c r="J1722" t="s">
        <v>178</v>
      </c>
      <c r="K1722" t="str">
        <f>VLOOKUP(J1722,[1]Sheet1!$B$2:$D$2034,3,0)</f>
        <v>CF</v>
      </c>
      <c r="L1722" t="s">
        <v>179</v>
      </c>
      <c r="M1722" s="15"/>
      <c r="N1722">
        <v>0.94899999999999995</v>
      </c>
      <c r="O1722">
        <v>97.45</v>
      </c>
      <c r="P1722" s="61" t="s">
        <v>26</v>
      </c>
      <c r="Q1722" t="s">
        <v>4702</v>
      </c>
      <c r="R1722" s="6" t="s">
        <v>694</v>
      </c>
      <c r="S1722" t="s">
        <v>4702</v>
      </c>
    </row>
    <row r="1723" spans="1:19" x14ac:dyDescent="0.25">
      <c r="B1723" s="15" t="s">
        <v>6802</v>
      </c>
      <c r="C1723" t="s">
        <v>6803</v>
      </c>
      <c r="D1723" s="4">
        <f t="shared" si="26"/>
        <v>46189</v>
      </c>
      <c r="E1723" s="5" t="s">
        <v>6177</v>
      </c>
      <c r="F1723">
        <v>5</v>
      </c>
      <c r="G1723">
        <v>4.41</v>
      </c>
      <c r="H1723" t="s">
        <v>1079</v>
      </c>
      <c r="J1723" t="s">
        <v>67</v>
      </c>
      <c r="K1723" t="str">
        <f>VLOOKUP(J1723,[1]Sheet1!$B$2:$D$2034,3,0)</f>
        <v>CF</v>
      </c>
      <c r="L1723" t="s">
        <v>68</v>
      </c>
      <c r="M1723" s="15"/>
      <c r="N1723">
        <v>0.86899999999999999</v>
      </c>
      <c r="O1723">
        <v>93.45</v>
      </c>
      <c r="P1723" s="61" t="s">
        <v>26</v>
      </c>
      <c r="Q1723" t="s">
        <v>4702</v>
      </c>
      <c r="R1723" s="6" t="s">
        <v>694</v>
      </c>
      <c r="S1723" t="s">
        <v>4702</v>
      </c>
    </row>
    <row r="1724" spans="1:19" x14ac:dyDescent="0.25">
      <c r="A1724" t="s">
        <v>1035</v>
      </c>
      <c r="B1724" s="15" t="s">
        <v>6804</v>
      </c>
      <c r="C1724" t="s">
        <v>6805</v>
      </c>
      <c r="D1724" s="4">
        <f t="shared" si="26"/>
        <v>46189</v>
      </c>
      <c r="E1724" s="5" t="s">
        <v>6177</v>
      </c>
      <c r="F1724">
        <v>1</v>
      </c>
      <c r="G1724">
        <v>4.29</v>
      </c>
      <c r="H1724" s="15" t="s">
        <v>5303</v>
      </c>
      <c r="J1724" s="15" t="s">
        <v>658</v>
      </c>
      <c r="K1724" t="str">
        <f>VLOOKUP(J1724,[1]Sheet1!$B$2:$D$2034,3,0)</f>
        <v>CF</v>
      </c>
      <c r="L1724" t="s">
        <v>118</v>
      </c>
      <c r="M1724" s="15"/>
      <c r="N1724">
        <v>-0.50900000000000001</v>
      </c>
      <c r="O1724">
        <v>24.55</v>
      </c>
      <c r="P1724" s="30" t="s">
        <v>36</v>
      </c>
      <c r="Q1724" t="s">
        <v>5211</v>
      </c>
      <c r="R1724" s="6" t="s">
        <v>378</v>
      </c>
      <c r="S1724" t="s">
        <v>378</v>
      </c>
    </row>
    <row r="1725" spans="1:19" ht="30" x14ac:dyDescent="0.25">
      <c r="B1725" s="15" t="s">
        <v>6806</v>
      </c>
      <c r="C1725" t="s">
        <v>6807</v>
      </c>
      <c r="D1725" s="4">
        <f t="shared" si="26"/>
        <v>46189</v>
      </c>
      <c r="E1725" s="5" t="s">
        <v>6177</v>
      </c>
      <c r="F1725">
        <v>2</v>
      </c>
      <c r="G1725">
        <v>4.41</v>
      </c>
      <c r="H1725" s="15" t="s">
        <v>1079</v>
      </c>
      <c r="J1725" s="15" t="s">
        <v>67</v>
      </c>
      <c r="K1725" t="str">
        <f>VLOOKUP(J1725,[1]Sheet1!$B$2:$D$2034,3,0)</f>
        <v>CF</v>
      </c>
      <c r="L1725" t="s">
        <v>68</v>
      </c>
      <c r="M1725" s="15"/>
      <c r="N1725">
        <v>0.433</v>
      </c>
      <c r="O1725">
        <v>71.650000000000006</v>
      </c>
      <c r="P1725" s="30" t="s">
        <v>36</v>
      </c>
      <c r="Q1725" t="s">
        <v>1481</v>
      </c>
      <c r="R1725" s="8" t="s">
        <v>45</v>
      </c>
      <c r="S1725" t="s">
        <v>37</v>
      </c>
    </row>
    <row r="1726" spans="1:19" x14ac:dyDescent="0.25">
      <c r="A1726" t="s">
        <v>6808</v>
      </c>
      <c r="B1726" s="15" t="s">
        <v>6809</v>
      </c>
      <c r="C1726" t="s">
        <v>6810</v>
      </c>
      <c r="D1726" s="4">
        <f t="shared" si="26"/>
        <v>46190</v>
      </c>
      <c r="E1726" s="5" t="s">
        <v>6177</v>
      </c>
      <c r="F1726">
        <v>5</v>
      </c>
      <c r="G1726">
        <v>4.41</v>
      </c>
      <c r="H1726" t="s">
        <v>1079</v>
      </c>
      <c r="J1726" t="s">
        <v>67</v>
      </c>
      <c r="K1726" t="str">
        <f>VLOOKUP(J1726,[1]Sheet1!$B$2:$D$2034,3,0)</f>
        <v>CF</v>
      </c>
      <c r="L1726" t="s">
        <v>68</v>
      </c>
      <c r="M1726" s="15"/>
      <c r="N1726">
        <v>0.59899999999999998</v>
      </c>
      <c r="O1726">
        <v>79.95</v>
      </c>
      <c r="P1726" s="61" t="s">
        <v>26</v>
      </c>
      <c r="Q1726" t="s">
        <v>4702</v>
      </c>
      <c r="R1726" s="6" t="s">
        <v>694</v>
      </c>
      <c r="S1726" t="s">
        <v>4702</v>
      </c>
    </row>
    <row r="1727" spans="1:19" ht="60" x14ac:dyDescent="0.25">
      <c r="B1727" s="15" t="s">
        <v>6811</v>
      </c>
      <c r="C1727" t="s">
        <v>6812</v>
      </c>
      <c r="D1727" s="4">
        <f t="shared" si="26"/>
        <v>46190</v>
      </c>
      <c r="E1727" s="5" t="s">
        <v>6177</v>
      </c>
      <c r="F1727">
        <v>3</v>
      </c>
      <c r="G1727">
        <v>3.86</v>
      </c>
      <c r="H1727" s="15" t="s">
        <v>4342</v>
      </c>
      <c r="J1727" s="15" t="s">
        <v>4344</v>
      </c>
      <c r="K1727" t="str">
        <f>VLOOKUP(J1727,[1]Sheet1!$B$2:$D$2034,3,0)</f>
        <v>CF</v>
      </c>
      <c r="L1727" t="s">
        <v>4345</v>
      </c>
      <c r="M1727" s="15"/>
      <c r="N1727">
        <v>-0.23200000000000001</v>
      </c>
      <c r="O1727">
        <v>38.4</v>
      </c>
      <c r="P1727" s="30" t="s">
        <v>36</v>
      </c>
      <c r="Q1727" t="s">
        <v>6758</v>
      </c>
      <c r="R1727" s="8" t="s">
        <v>3461</v>
      </c>
      <c r="S1727" t="s">
        <v>37</v>
      </c>
    </row>
    <row r="1728" spans="1:19" x14ac:dyDescent="0.25">
      <c r="A1728" t="s">
        <v>6813</v>
      </c>
      <c r="B1728" s="15" t="s">
        <v>6814</v>
      </c>
      <c r="C1728" t="s">
        <v>6815</v>
      </c>
      <c r="D1728" s="4">
        <f t="shared" si="26"/>
        <v>46190</v>
      </c>
      <c r="E1728" s="5" t="s">
        <v>6177</v>
      </c>
      <c r="F1728">
        <v>5</v>
      </c>
      <c r="G1728">
        <v>4.51</v>
      </c>
      <c r="H1728" t="s">
        <v>49</v>
      </c>
      <c r="J1728" t="s">
        <v>51</v>
      </c>
      <c r="K1728" t="str">
        <f>VLOOKUP(J1728,[1]Sheet1!$B$2:$D$2034,3,0)</f>
        <v>CF</v>
      </c>
      <c r="L1728" t="s">
        <v>52</v>
      </c>
      <c r="M1728" s="15"/>
      <c r="N1728">
        <v>0.57199999999999995</v>
      </c>
      <c r="O1728">
        <v>78.599999999999994</v>
      </c>
      <c r="P1728" s="61" t="s">
        <v>26</v>
      </c>
      <c r="Q1728" t="s">
        <v>4702</v>
      </c>
      <c r="R1728" s="6" t="s">
        <v>694</v>
      </c>
      <c r="S1728" t="s">
        <v>4702</v>
      </c>
    </row>
    <row r="1729" spans="1:19" x14ac:dyDescent="0.25">
      <c r="A1729" t="s">
        <v>3589</v>
      </c>
      <c r="B1729" s="15" t="s">
        <v>6816</v>
      </c>
      <c r="C1729" t="s">
        <v>6817</v>
      </c>
      <c r="D1729" s="4">
        <f t="shared" si="26"/>
        <v>46190</v>
      </c>
      <c r="E1729" s="5" t="s">
        <v>6177</v>
      </c>
      <c r="F1729">
        <v>5</v>
      </c>
      <c r="G1729">
        <v>4.47</v>
      </c>
      <c r="H1729" t="s">
        <v>1178</v>
      </c>
      <c r="J1729" t="s">
        <v>338</v>
      </c>
      <c r="K1729" t="str">
        <f>VLOOKUP(J1729,[1]Sheet1!$B$2:$D$2034,3,0)</f>
        <v>NCF</v>
      </c>
      <c r="L1729" t="s">
        <v>77</v>
      </c>
      <c r="M1729" s="15"/>
      <c r="N1729">
        <v>0.65900000000000003</v>
      </c>
      <c r="O1729">
        <v>82.95</v>
      </c>
      <c r="P1729" s="61" t="s">
        <v>26</v>
      </c>
      <c r="Q1729" t="s">
        <v>339</v>
      </c>
      <c r="R1729" s="6" t="s">
        <v>339</v>
      </c>
      <c r="S1729" t="s">
        <v>37</v>
      </c>
    </row>
    <row r="1730" spans="1:19" x14ac:dyDescent="0.25">
      <c r="B1730" s="15" t="s">
        <v>6818</v>
      </c>
      <c r="C1730" t="s">
        <v>6819</v>
      </c>
      <c r="D1730" s="4">
        <f t="shared" ref="D1730:D1793" si="27">DATEVALUE(LEFT(C1730,10))</f>
        <v>46190</v>
      </c>
      <c r="E1730" s="5" t="s">
        <v>6177</v>
      </c>
      <c r="F1730">
        <v>5</v>
      </c>
      <c r="G1730">
        <v>4.47</v>
      </c>
      <c r="H1730" t="s">
        <v>1178</v>
      </c>
      <c r="J1730" t="s">
        <v>338</v>
      </c>
      <c r="K1730" t="str">
        <f>VLOOKUP(J1730,[1]Sheet1!$B$2:$D$2034,3,0)</f>
        <v>NCF</v>
      </c>
      <c r="L1730" t="s">
        <v>77</v>
      </c>
      <c r="M1730" s="15"/>
      <c r="N1730">
        <v>0.42099999999999999</v>
      </c>
      <c r="O1730">
        <v>71.05</v>
      </c>
      <c r="P1730" s="61" t="s">
        <v>26</v>
      </c>
      <c r="Q1730" t="s">
        <v>4702</v>
      </c>
      <c r="R1730" s="6" t="s">
        <v>694</v>
      </c>
      <c r="S1730" t="s">
        <v>4702</v>
      </c>
    </row>
    <row r="1731" spans="1:19" ht="30" x14ac:dyDescent="0.25">
      <c r="B1731" s="15" t="s">
        <v>6820</v>
      </c>
      <c r="C1731" t="s">
        <v>6821</v>
      </c>
      <c r="D1731" s="4">
        <f t="shared" si="27"/>
        <v>46190</v>
      </c>
      <c r="E1731" s="5" t="s">
        <v>6177</v>
      </c>
      <c r="F1731">
        <v>4</v>
      </c>
      <c r="G1731">
        <v>4.41</v>
      </c>
      <c r="H1731" t="s">
        <v>1079</v>
      </c>
      <c r="J1731" t="s">
        <v>67</v>
      </c>
      <c r="K1731" t="str">
        <f>VLOOKUP(J1731,[1]Sheet1!$B$2:$D$2034,3,0)</f>
        <v>CF</v>
      </c>
      <c r="L1731" t="s">
        <v>68</v>
      </c>
      <c r="M1731" s="15"/>
      <c r="N1731">
        <v>0.60499999999999998</v>
      </c>
      <c r="O1731">
        <v>80.25</v>
      </c>
      <c r="P1731" s="61" t="s">
        <v>26</v>
      </c>
      <c r="Q1731" t="s">
        <v>128</v>
      </c>
      <c r="R1731" s="6" t="s">
        <v>53</v>
      </c>
      <c r="S1731" t="s">
        <v>37</v>
      </c>
    </row>
    <row r="1732" spans="1:19" x14ac:dyDescent="0.25">
      <c r="A1732" t="s">
        <v>6822</v>
      </c>
      <c r="B1732" s="15" t="s">
        <v>6823</v>
      </c>
      <c r="C1732" t="s">
        <v>6824</v>
      </c>
      <c r="D1732" s="4">
        <f t="shared" si="27"/>
        <v>46190</v>
      </c>
      <c r="E1732" s="5" t="s">
        <v>6177</v>
      </c>
      <c r="F1732">
        <v>1</v>
      </c>
      <c r="G1732">
        <v>3.44</v>
      </c>
      <c r="H1732" s="15" t="s">
        <v>221</v>
      </c>
      <c r="J1732" s="15" t="s">
        <v>223</v>
      </c>
      <c r="K1732" t="str">
        <f>VLOOKUP(J1732,[1]Sheet1!$B$2:$D$2034,3,0)</f>
        <v>CF</v>
      </c>
      <c r="L1732" t="s">
        <v>224</v>
      </c>
      <c r="M1732" s="15"/>
      <c r="N1732">
        <v>0</v>
      </c>
      <c r="O1732">
        <v>50</v>
      </c>
      <c r="P1732" s="30" t="s">
        <v>36</v>
      </c>
      <c r="Q1732" t="s">
        <v>5355</v>
      </c>
      <c r="R1732" s="8" t="s">
        <v>5356</v>
      </c>
      <c r="S1732" s="18" t="s">
        <v>37</v>
      </c>
    </row>
    <row r="1733" spans="1:19" x14ac:dyDescent="0.25">
      <c r="B1733" s="15" t="s">
        <v>6825</v>
      </c>
      <c r="C1733" t="s">
        <v>6826</v>
      </c>
      <c r="D1733" s="4">
        <f t="shared" si="27"/>
        <v>46190</v>
      </c>
      <c r="E1733" s="5" t="s">
        <v>6177</v>
      </c>
      <c r="F1733">
        <v>5</v>
      </c>
      <c r="G1733">
        <v>4.9000000000000004</v>
      </c>
      <c r="H1733" t="s">
        <v>4516</v>
      </c>
      <c r="J1733" t="s">
        <v>4518</v>
      </c>
      <c r="K1733" t="str">
        <f>VLOOKUP(J1733,[1]Sheet1!$B$2:$D$2034,3,0)</f>
        <v>NCF</v>
      </c>
      <c r="L1733" t="s">
        <v>4519</v>
      </c>
      <c r="M1733" s="15"/>
      <c r="N1733">
        <v>0.81200000000000006</v>
      </c>
      <c r="O1733">
        <v>90.6</v>
      </c>
      <c r="P1733" s="61" t="s">
        <v>26</v>
      </c>
      <c r="Q1733" t="s">
        <v>4702</v>
      </c>
      <c r="R1733" s="6" t="s">
        <v>694</v>
      </c>
      <c r="S1733" t="s">
        <v>4702</v>
      </c>
    </row>
    <row r="1734" spans="1:19" ht="30" x14ac:dyDescent="0.25">
      <c r="A1734" t="s">
        <v>6827</v>
      </c>
      <c r="B1734" s="15" t="s">
        <v>6828</v>
      </c>
      <c r="C1734" t="s">
        <v>6829</v>
      </c>
      <c r="D1734" s="4">
        <f t="shared" si="27"/>
        <v>46190</v>
      </c>
      <c r="E1734" s="5" t="s">
        <v>6177</v>
      </c>
      <c r="F1734">
        <v>5</v>
      </c>
      <c r="G1734">
        <v>4.41</v>
      </c>
      <c r="H1734" t="s">
        <v>1079</v>
      </c>
      <c r="J1734" t="s">
        <v>67</v>
      </c>
      <c r="K1734" t="str">
        <f>VLOOKUP(J1734,[1]Sheet1!$B$2:$D$2034,3,0)</f>
        <v>CF</v>
      </c>
      <c r="L1734" t="s">
        <v>68</v>
      </c>
      <c r="M1734" s="15"/>
      <c r="N1734">
        <v>0.81899999999999995</v>
      </c>
      <c r="O1734">
        <v>90.95</v>
      </c>
      <c r="P1734" s="61" t="s">
        <v>26</v>
      </c>
      <c r="Q1734" t="s">
        <v>6830</v>
      </c>
      <c r="R1734" s="6" t="s">
        <v>6830</v>
      </c>
      <c r="S1734" t="s">
        <v>111</v>
      </c>
    </row>
    <row r="1735" spans="1:19" ht="30" x14ac:dyDescent="0.25">
      <c r="A1735" t="s">
        <v>6831</v>
      </c>
      <c r="B1735" s="15" t="s">
        <v>6832</v>
      </c>
      <c r="C1735" t="s">
        <v>6833</v>
      </c>
      <c r="D1735" s="4">
        <f t="shared" si="27"/>
        <v>46190</v>
      </c>
      <c r="E1735" s="5" t="s">
        <v>6177</v>
      </c>
      <c r="F1735">
        <v>1</v>
      </c>
      <c r="G1735">
        <v>4.2699999999999996</v>
      </c>
      <c r="H1735" s="15" t="s">
        <v>4463</v>
      </c>
      <c r="J1735" s="15" t="s">
        <v>4465</v>
      </c>
      <c r="K1735" t="str">
        <f>VLOOKUP(J1735,[1]Sheet1!$B$2:$D$2034,3,0)</f>
        <v>CF</v>
      </c>
      <c r="L1735" t="s">
        <v>4404</v>
      </c>
      <c r="M1735" s="15" t="s">
        <v>6834</v>
      </c>
      <c r="N1735">
        <v>0.747</v>
      </c>
      <c r="O1735">
        <v>87.35</v>
      </c>
      <c r="P1735" s="30" t="s">
        <v>36</v>
      </c>
      <c r="Q1735" t="s">
        <v>1476</v>
      </c>
      <c r="R1735" s="8" t="s">
        <v>155</v>
      </c>
      <c r="S1735" t="s">
        <v>111</v>
      </c>
    </row>
    <row r="1736" spans="1:19" x14ac:dyDescent="0.25">
      <c r="B1736" s="15" t="s">
        <v>6835</v>
      </c>
      <c r="C1736" t="s">
        <v>6836</v>
      </c>
      <c r="D1736" s="4">
        <f t="shared" si="27"/>
        <v>46190</v>
      </c>
      <c r="E1736" s="5" t="s">
        <v>6177</v>
      </c>
      <c r="F1736">
        <v>4</v>
      </c>
      <c r="G1736">
        <v>4.5599999999999996</v>
      </c>
      <c r="H1736" t="s">
        <v>1052</v>
      </c>
      <c r="J1736" t="s">
        <v>5477</v>
      </c>
      <c r="K1736" t="str">
        <f>VLOOKUP(J1736,[1]Sheet1!$B$2:$D$2034,3,0)</f>
        <v>NCF from C5</v>
      </c>
      <c r="L1736" t="s">
        <v>60</v>
      </c>
      <c r="M1736" s="15"/>
      <c r="N1736">
        <v>-0.27600000000000002</v>
      </c>
      <c r="O1736">
        <v>36.200000000000003</v>
      </c>
      <c r="P1736" s="30" t="s">
        <v>36</v>
      </c>
      <c r="Q1736" t="s">
        <v>1540</v>
      </c>
      <c r="R1736" s="8" t="s">
        <v>45</v>
      </c>
      <c r="S1736" t="s">
        <v>37</v>
      </c>
    </row>
    <row r="1737" spans="1:19" x14ac:dyDescent="0.25">
      <c r="A1737" t="s">
        <v>6837</v>
      </c>
      <c r="B1737" s="15" t="s">
        <v>6838</v>
      </c>
      <c r="C1737" t="s">
        <v>6839</v>
      </c>
      <c r="D1737" s="4">
        <f t="shared" si="27"/>
        <v>46190</v>
      </c>
      <c r="E1737" s="5" t="s">
        <v>6177</v>
      </c>
      <c r="F1737">
        <v>5</v>
      </c>
      <c r="G1737">
        <v>4.1900000000000004</v>
      </c>
      <c r="H1737" t="s">
        <v>4446</v>
      </c>
      <c r="J1737" t="s">
        <v>4448</v>
      </c>
      <c r="K1737" t="str">
        <f>VLOOKUP(J1737,[1]Sheet1!$B$2:$D$2034,3,0)</f>
        <v>CF</v>
      </c>
      <c r="L1737" t="s">
        <v>161</v>
      </c>
      <c r="M1737" s="15"/>
      <c r="N1737">
        <v>0.61199999999999999</v>
      </c>
      <c r="O1737">
        <v>80.599999999999994</v>
      </c>
      <c r="P1737" s="61" t="s">
        <v>26</v>
      </c>
      <c r="Q1737" t="s">
        <v>339</v>
      </c>
      <c r="R1737" s="6" t="s">
        <v>339</v>
      </c>
      <c r="S1737" t="s">
        <v>37</v>
      </c>
    </row>
    <row r="1738" spans="1:19" x14ac:dyDescent="0.25">
      <c r="B1738" s="15" t="s">
        <v>6840</v>
      </c>
      <c r="C1738" t="s">
        <v>6841</v>
      </c>
      <c r="D1738" s="4">
        <f t="shared" si="27"/>
        <v>46191</v>
      </c>
      <c r="E1738" s="5" t="s">
        <v>6177</v>
      </c>
      <c r="F1738">
        <v>2</v>
      </c>
      <c r="G1738">
        <v>4.45</v>
      </c>
      <c r="H1738" s="15" t="s">
        <v>6842</v>
      </c>
      <c r="J1738" s="15" t="s">
        <v>6843</v>
      </c>
      <c r="K1738" t="str">
        <f>VLOOKUP(J1738,[1]Sheet1!$B$2:$D$2034,3,0)</f>
        <v>NCF</v>
      </c>
      <c r="L1738" t="s">
        <v>6381</v>
      </c>
      <c r="M1738" s="15"/>
      <c r="N1738">
        <v>0</v>
      </c>
      <c r="O1738">
        <v>50</v>
      </c>
      <c r="P1738" s="30" t="s">
        <v>36</v>
      </c>
      <c r="Q1738" t="s">
        <v>3826</v>
      </c>
      <c r="R1738" s="8" t="s">
        <v>458</v>
      </c>
      <c r="S1738" t="s">
        <v>37</v>
      </c>
    </row>
    <row r="1739" spans="1:19" ht="30" x14ac:dyDescent="0.25">
      <c r="A1739" t="s">
        <v>6844</v>
      </c>
      <c r="B1739" s="15" t="s">
        <v>6845</v>
      </c>
      <c r="C1739" t="s">
        <v>6846</v>
      </c>
      <c r="D1739" s="4">
        <f t="shared" si="27"/>
        <v>46191</v>
      </c>
      <c r="E1739" s="5" t="s">
        <v>6177</v>
      </c>
      <c r="F1739">
        <v>5</v>
      </c>
      <c r="G1739">
        <v>4.34</v>
      </c>
      <c r="H1739" t="s">
        <v>4483</v>
      </c>
      <c r="J1739" t="s">
        <v>4485</v>
      </c>
      <c r="K1739" t="str">
        <f>VLOOKUP(J1739,[1]Sheet1!$B$2:$D$2034,3,0)</f>
        <v>CF</v>
      </c>
      <c r="L1739" t="s">
        <v>4404</v>
      </c>
      <c r="M1739" s="15" t="s">
        <v>6847</v>
      </c>
      <c r="N1739">
        <v>0.63700000000000001</v>
      </c>
      <c r="O1739">
        <v>81.849999999999994</v>
      </c>
      <c r="P1739" s="61" t="s">
        <v>26</v>
      </c>
      <c r="Q1739" t="s">
        <v>4702</v>
      </c>
      <c r="R1739" s="6" t="s">
        <v>694</v>
      </c>
      <c r="S1739" t="s">
        <v>4702</v>
      </c>
    </row>
    <row r="1740" spans="1:19" x14ac:dyDescent="0.25">
      <c r="B1740" s="15" t="s">
        <v>6848</v>
      </c>
      <c r="C1740" t="s">
        <v>6849</v>
      </c>
      <c r="D1740" s="4">
        <f t="shared" si="27"/>
        <v>46191</v>
      </c>
      <c r="E1740" s="5" t="s">
        <v>6177</v>
      </c>
      <c r="F1740">
        <v>5</v>
      </c>
      <c r="G1740">
        <v>4.2699999999999996</v>
      </c>
      <c r="H1740" t="s">
        <v>4969</v>
      </c>
      <c r="J1740" t="s">
        <v>117</v>
      </c>
      <c r="K1740" t="str">
        <f>VLOOKUP(J1740,[1]Sheet1!$B$2:$D$2034,3,0)</f>
        <v>CF</v>
      </c>
      <c r="L1740" t="s">
        <v>118</v>
      </c>
      <c r="M1740" s="15"/>
      <c r="N1740">
        <v>0</v>
      </c>
      <c r="O1740">
        <v>50</v>
      </c>
      <c r="P1740" s="61" t="s">
        <v>26</v>
      </c>
      <c r="Q1740" t="s">
        <v>339</v>
      </c>
      <c r="R1740" s="6" t="s">
        <v>339</v>
      </c>
      <c r="S1740" t="s">
        <v>37</v>
      </c>
    </row>
    <row r="1741" spans="1:19" x14ac:dyDescent="0.25">
      <c r="A1741" t="s">
        <v>6850</v>
      </c>
      <c r="B1741" s="15" t="s">
        <v>6851</v>
      </c>
      <c r="C1741" t="s">
        <v>6852</v>
      </c>
      <c r="D1741" s="4">
        <f t="shared" si="27"/>
        <v>46191</v>
      </c>
      <c r="E1741" s="5" t="s">
        <v>6177</v>
      </c>
      <c r="F1741">
        <v>5</v>
      </c>
      <c r="G1741">
        <v>4.41</v>
      </c>
      <c r="H1741" t="s">
        <v>1079</v>
      </c>
      <c r="J1741" t="s">
        <v>67</v>
      </c>
      <c r="K1741" t="str">
        <f>VLOOKUP(J1741,[1]Sheet1!$B$2:$D$2034,3,0)</f>
        <v>CF</v>
      </c>
      <c r="L1741" t="s">
        <v>68</v>
      </c>
      <c r="M1741" s="15"/>
      <c r="N1741">
        <v>0.875</v>
      </c>
      <c r="O1741">
        <v>93.75</v>
      </c>
      <c r="P1741" s="61" t="s">
        <v>26</v>
      </c>
      <c r="Q1741" t="s">
        <v>4702</v>
      </c>
      <c r="R1741" s="6" t="s">
        <v>694</v>
      </c>
      <c r="S1741" t="s">
        <v>4702</v>
      </c>
    </row>
    <row r="1742" spans="1:19" ht="45" x14ac:dyDescent="0.25">
      <c r="A1742" t="s">
        <v>6853</v>
      </c>
      <c r="B1742" s="15" t="s">
        <v>6854</v>
      </c>
      <c r="C1742" t="s">
        <v>6855</v>
      </c>
      <c r="D1742" s="4">
        <f t="shared" si="27"/>
        <v>46191</v>
      </c>
      <c r="E1742" s="5" t="s">
        <v>6177</v>
      </c>
      <c r="F1742">
        <v>5</v>
      </c>
      <c r="G1742">
        <v>4.67</v>
      </c>
      <c r="H1742" t="s">
        <v>5920</v>
      </c>
      <c r="J1742" t="s">
        <v>5922</v>
      </c>
      <c r="K1742" t="e">
        <f>VLOOKUP(J1742,[1]Sheet1!$B$2:$D$2034,3,0)</f>
        <v>#N/A</v>
      </c>
      <c r="L1742" s="36" t="s">
        <v>4345</v>
      </c>
      <c r="M1742" s="15" t="s">
        <v>6856</v>
      </c>
      <c r="N1742">
        <v>0.96599999999999997</v>
      </c>
      <c r="O1742">
        <v>98.3</v>
      </c>
      <c r="P1742" s="61" t="s">
        <v>26</v>
      </c>
      <c r="Q1742" t="s">
        <v>4702</v>
      </c>
      <c r="R1742" s="6" t="s">
        <v>694</v>
      </c>
      <c r="S1742" t="s">
        <v>4702</v>
      </c>
    </row>
    <row r="1743" spans="1:19" x14ac:dyDescent="0.25">
      <c r="B1743" s="15" t="s">
        <v>751</v>
      </c>
      <c r="C1743" t="s">
        <v>6857</v>
      </c>
      <c r="D1743" s="4">
        <f t="shared" si="27"/>
        <v>46192</v>
      </c>
      <c r="E1743" s="5" t="s">
        <v>6177</v>
      </c>
      <c r="F1743">
        <v>5</v>
      </c>
      <c r="G1743">
        <v>4.47</v>
      </c>
      <c r="H1743" t="s">
        <v>1178</v>
      </c>
      <c r="J1743" t="s">
        <v>338</v>
      </c>
      <c r="K1743" t="str">
        <f>VLOOKUP(J1743,[1]Sheet1!$B$2:$D$2034,3,0)</f>
        <v>NCF</v>
      </c>
      <c r="L1743" t="s">
        <v>77</v>
      </c>
      <c r="M1743" s="15"/>
      <c r="N1743">
        <v>0.44</v>
      </c>
      <c r="O1743">
        <v>72</v>
      </c>
      <c r="P1743" s="61" t="s">
        <v>26</v>
      </c>
      <c r="Q1743" t="s">
        <v>4702</v>
      </c>
      <c r="R1743" s="6" t="s">
        <v>694</v>
      </c>
      <c r="S1743" t="s">
        <v>4702</v>
      </c>
    </row>
    <row r="1744" spans="1:19" x14ac:dyDescent="0.25">
      <c r="A1744" t="s">
        <v>6858</v>
      </c>
      <c r="B1744" s="15" t="s">
        <v>6859</v>
      </c>
      <c r="C1744" t="s">
        <v>6860</v>
      </c>
      <c r="D1744" s="4">
        <f t="shared" si="27"/>
        <v>46192</v>
      </c>
      <c r="E1744" s="5" t="s">
        <v>6177</v>
      </c>
      <c r="F1744">
        <v>5</v>
      </c>
      <c r="G1744">
        <v>4.17</v>
      </c>
      <c r="H1744" t="s">
        <v>32</v>
      </c>
      <c r="J1744" t="s">
        <v>34</v>
      </c>
      <c r="K1744" t="str">
        <f>VLOOKUP(J1744,[1]Sheet1!$B$2:$D$2034,3,0)</f>
        <v>CF</v>
      </c>
      <c r="L1744" t="s">
        <v>35</v>
      </c>
      <c r="M1744" s="15"/>
      <c r="N1744">
        <v>0.65900000000000003</v>
      </c>
      <c r="O1744">
        <v>82.95</v>
      </c>
      <c r="P1744" s="61" t="s">
        <v>26</v>
      </c>
      <c r="Q1744" t="s">
        <v>4702</v>
      </c>
      <c r="R1744" s="6" t="s">
        <v>694</v>
      </c>
      <c r="S1744" t="s">
        <v>4702</v>
      </c>
    </row>
    <row r="1745" spans="1:19" x14ac:dyDescent="0.25">
      <c r="A1745" t="s">
        <v>6861</v>
      </c>
      <c r="B1745" s="15" t="s">
        <v>6862</v>
      </c>
      <c r="C1745" t="s">
        <v>6863</v>
      </c>
      <c r="D1745" s="4">
        <f t="shared" si="27"/>
        <v>46192</v>
      </c>
      <c r="E1745" s="5" t="s">
        <v>6177</v>
      </c>
      <c r="F1745">
        <v>1</v>
      </c>
      <c r="G1745">
        <v>4.24</v>
      </c>
      <c r="H1745" s="15" t="s">
        <v>4969</v>
      </c>
      <c r="J1745" s="15" t="s">
        <v>117</v>
      </c>
      <c r="K1745" t="str">
        <f>VLOOKUP(J1745,[1]Sheet1!$B$2:$D$2034,3,0)</f>
        <v>CF</v>
      </c>
      <c r="L1745" t="s">
        <v>118</v>
      </c>
      <c r="M1745" s="15"/>
      <c r="N1745">
        <v>0.54100000000000004</v>
      </c>
      <c r="O1745">
        <v>77.05</v>
      </c>
      <c r="P1745" s="30" t="s">
        <v>36</v>
      </c>
      <c r="Q1745" t="s">
        <v>1992</v>
      </c>
      <c r="R1745" s="26" t="s">
        <v>1563</v>
      </c>
      <c r="S1745" t="s">
        <v>37</v>
      </c>
    </row>
    <row r="1746" spans="1:19" x14ac:dyDescent="0.25">
      <c r="B1746" s="15" t="s">
        <v>6864</v>
      </c>
      <c r="C1746" t="s">
        <v>6865</v>
      </c>
      <c r="D1746" s="4">
        <f t="shared" si="27"/>
        <v>46192</v>
      </c>
      <c r="E1746" s="5" t="s">
        <v>6177</v>
      </c>
      <c r="F1746">
        <v>1</v>
      </c>
      <c r="G1746">
        <v>4.24</v>
      </c>
      <c r="H1746" s="15" t="s">
        <v>4969</v>
      </c>
      <c r="J1746" s="15" t="s">
        <v>117</v>
      </c>
      <c r="K1746" t="str">
        <f>VLOOKUP(J1746,[1]Sheet1!$B$2:$D$2034,3,0)</f>
        <v>CF</v>
      </c>
      <c r="L1746" t="s">
        <v>118</v>
      </c>
      <c r="M1746" s="15"/>
      <c r="N1746">
        <v>-0.27600000000000002</v>
      </c>
      <c r="O1746">
        <v>36.200000000000003</v>
      </c>
      <c r="P1746" s="30" t="s">
        <v>36</v>
      </c>
      <c r="Q1746" t="s">
        <v>1476</v>
      </c>
      <c r="R1746" s="8" t="s">
        <v>155</v>
      </c>
      <c r="S1746" t="s">
        <v>111</v>
      </c>
    </row>
    <row r="1747" spans="1:19" x14ac:dyDescent="0.25">
      <c r="A1747" t="s">
        <v>6866</v>
      </c>
      <c r="B1747" s="15" t="s">
        <v>6867</v>
      </c>
      <c r="C1747" t="s">
        <v>6868</v>
      </c>
      <c r="D1747" s="4">
        <f t="shared" si="27"/>
        <v>46192</v>
      </c>
      <c r="E1747" s="5" t="s">
        <v>6177</v>
      </c>
      <c r="F1747">
        <v>5</v>
      </c>
      <c r="G1747">
        <v>4.54</v>
      </c>
      <c r="H1747" t="s">
        <v>74</v>
      </c>
      <c r="J1747" t="s">
        <v>76</v>
      </c>
      <c r="K1747" t="str">
        <f>VLOOKUP(J1747,[1]Sheet1!$B$2:$D$2034,3,0)</f>
        <v>CF</v>
      </c>
      <c r="L1747" t="s">
        <v>77</v>
      </c>
      <c r="M1747" s="15"/>
      <c r="N1747">
        <v>0.65700000000000003</v>
      </c>
      <c r="O1747">
        <v>82.85</v>
      </c>
      <c r="P1747" s="61" t="s">
        <v>26</v>
      </c>
      <c r="Q1747" t="s">
        <v>4702</v>
      </c>
      <c r="R1747" s="6" t="s">
        <v>694</v>
      </c>
      <c r="S1747" t="s">
        <v>4702</v>
      </c>
    </row>
    <row r="1748" spans="1:19" x14ac:dyDescent="0.25">
      <c r="B1748" s="15" t="s">
        <v>6869</v>
      </c>
      <c r="C1748" t="s">
        <v>6870</v>
      </c>
      <c r="D1748" s="4">
        <f t="shared" si="27"/>
        <v>46192</v>
      </c>
      <c r="E1748" s="5" t="s">
        <v>6177</v>
      </c>
      <c r="F1748">
        <v>5</v>
      </c>
      <c r="G1748">
        <v>4.54</v>
      </c>
      <c r="H1748" t="s">
        <v>74</v>
      </c>
      <c r="J1748" t="s">
        <v>76</v>
      </c>
      <c r="K1748" t="str">
        <f>VLOOKUP(J1748,[1]Sheet1!$B$2:$D$2034,3,0)</f>
        <v>CF</v>
      </c>
      <c r="L1748" t="s">
        <v>77</v>
      </c>
      <c r="M1748" s="15"/>
      <c r="N1748">
        <v>0.42099999999999999</v>
      </c>
      <c r="O1748">
        <v>71.05</v>
      </c>
      <c r="P1748" s="61" t="s">
        <v>26</v>
      </c>
      <c r="Q1748" t="s">
        <v>128</v>
      </c>
      <c r="R1748" s="6" t="s">
        <v>53</v>
      </c>
      <c r="S1748" t="s">
        <v>37</v>
      </c>
    </row>
    <row r="1749" spans="1:19" ht="30" x14ac:dyDescent="0.25">
      <c r="A1749" t="s">
        <v>6871</v>
      </c>
      <c r="B1749" s="15" t="s">
        <v>6872</v>
      </c>
      <c r="C1749" t="s">
        <v>6873</v>
      </c>
      <c r="D1749" s="4">
        <f t="shared" si="27"/>
        <v>46192</v>
      </c>
      <c r="E1749" s="5" t="s">
        <v>6177</v>
      </c>
      <c r="F1749">
        <v>5</v>
      </c>
      <c r="G1749">
        <v>3.53</v>
      </c>
      <c r="H1749" t="s">
        <v>221</v>
      </c>
      <c r="J1749" t="s">
        <v>223</v>
      </c>
      <c r="K1749" t="str">
        <f>VLOOKUP(J1749,[1]Sheet1!$B$2:$D$2034,3,0)</f>
        <v>CF</v>
      </c>
      <c r="L1749" t="s">
        <v>224</v>
      </c>
      <c r="M1749" s="15"/>
      <c r="N1749">
        <v>0</v>
      </c>
      <c r="O1749">
        <v>50</v>
      </c>
      <c r="P1749" s="61" t="s">
        <v>26</v>
      </c>
      <c r="Q1749" t="s">
        <v>339</v>
      </c>
      <c r="R1749" s="6" t="s">
        <v>339</v>
      </c>
      <c r="S1749" t="s">
        <v>37</v>
      </c>
    </row>
    <row r="1750" spans="1:19" x14ac:dyDescent="0.25">
      <c r="B1750" s="15" t="s">
        <v>6874</v>
      </c>
      <c r="C1750" t="s">
        <v>6875</v>
      </c>
      <c r="D1750" s="4">
        <f t="shared" si="27"/>
        <v>46193</v>
      </c>
      <c r="E1750" s="5" t="s">
        <v>6177</v>
      </c>
      <c r="F1750">
        <v>3</v>
      </c>
      <c r="G1750">
        <v>4.54</v>
      </c>
      <c r="H1750" s="15" t="s">
        <v>74</v>
      </c>
      <c r="J1750" s="15" t="s">
        <v>76</v>
      </c>
      <c r="K1750" t="str">
        <f>VLOOKUP(J1750,[1]Sheet1!$B$2:$D$2034,3,0)</f>
        <v>CF</v>
      </c>
      <c r="L1750" t="s">
        <v>77</v>
      </c>
      <c r="M1750" s="15"/>
      <c r="N1750">
        <v>0.52700000000000002</v>
      </c>
      <c r="O1750">
        <v>76.349999999999994</v>
      </c>
      <c r="P1750" s="30" t="s">
        <v>36</v>
      </c>
      <c r="Q1750" t="s">
        <v>6653</v>
      </c>
      <c r="R1750" s="8" t="s">
        <v>6022</v>
      </c>
      <c r="S1750" t="s">
        <v>37</v>
      </c>
    </row>
    <row r="1751" spans="1:19" ht="30" x14ac:dyDescent="0.25">
      <c r="B1751" s="15" t="s">
        <v>6876</v>
      </c>
      <c r="C1751" t="s">
        <v>6877</v>
      </c>
      <c r="D1751" s="4">
        <f t="shared" si="27"/>
        <v>46193</v>
      </c>
      <c r="E1751" s="5" t="s">
        <v>6177</v>
      </c>
      <c r="F1751">
        <v>2</v>
      </c>
      <c r="G1751">
        <v>4.7</v>
      </c>
      <c r="H1751" s="15" t="s">
        <v>88</v>
      </c>
      <c r="J1751" s="15" t="s">
        <v>90</v>
      </c>
      <c r="K1751" t="str">
        <f>VLOOKUP(J1751,[1]Sheet1!$B$2:$D$2034,3,0)</f>
        <v>NCF</v>
      </c>
      <c r="L1751" t="s">
        <v>91</v>
      </c>
      <c r="M1751" s="15" t="s">
        <v>6878</v>
      </c>
      <c r="N1751">
        <v>-0.24099999999999999</v>
      </c>
      <c r="O1751">
        <v>37.950000000000003</v>
      </c>
      <c r="P1751" s="30" t="s">
        <v>36</v>
      </c>
      <c r="Q1751" t="s">
        <v>1288</v>
      </c>
      <c r="R1751" s="8" t="s">
        <v>62</v>
      </c>
      <c r="S1751" t="s">
        <v>37</v>
      </c>
    </row>
    <row r="1752" spans="1:19" ht="30" x14ac:dyDescent="0.25">
      <c r="A1752" t="s">
        <v>6879</v>
      </c>
      <c r="B1752" s="15" t="s">
        <v>6880</v>
      </c>
      <c r="C1752" t="s">
        <v>6881</v>
      </c>
      <c r="D1752" s="4">
        <f t="shared" si="27"/>
        <v>46193</v>
      </c>
      <c r="E1752" s="5" t="s">
        <v>6177</v>
      </c>
      <c r="F1752">
        <v>5</v>
      </c>
      <c r="G1752">
        <v>4.8899999999999997</v>
      </c>
      <c r="H1752" t="s">
        <v>6181</v>
      </c>
      <c r="J1752" t="s">
        <v>6182</v>
      </c>
      <c r="K1752" t="str">
        <f>VLOOKUP(J1752,[1]Sheet1!$B$2:$D$2034,3,0)</f>
        <v>CF</v>
      </c>
      <c r="L1752" t="s">
        <v>100</v>
      </c>
      <c r="M1752" s="15" t="s">
        <v>6882</v>
      </c>
      <c r="N1752">
        <v>0.90400000000000003</v>
      </c>
      <c r="O1752">
        <v>95.2</v>
      </c>
      <c r="P1752" s="61" t="s">
        <v>26</v>
      </c>
      <c r="Q1752" t="s">
        <v>4702</v>
      </c>
      <c r="R1752" s="6" t="s">
        <v>694</v>
      </c>
      <c r="S1752" t="s">
        <v>4702</v>
      </c>
    </row>
    <row r="1753" spans="1:19" x14ac:dyDescent="0.25">
      <c r="A1753" t="s">
        <v>6883</v>
      </c>
      <c r="B1753" s="15" t="s">
        <v>6884</v>
      </c>
      <c r="C1753" t="s">
        <v>6885</v>
      </c>
      <c r="D1753" s="4">
        <f t="shared" si="27"/>
        <v>46194</v>
      </c>
      <c r="E1753" s="5" t="s">
        <v>6177</v>
      </c>
      <c r="F1753">
        <v>1</v>
      </c>
      <c r="G1753">
        <v>4.24</v>
      </c>
      <c r="H1753" s="15" t="s">
        <v>4969</v>
      </c>
      <c r="J1753" s="15" t="s">
        <v>117</v>
      </c>
      <c r="K1753" t="str">
        <f>VLOOKUP(J1753,[1]Sheet1!$B$2:$D$2034,3,0)</f>
        <v>CF</v>
      </c>
      <c r="L1753" t="s">
        <v>118</v>
      </c>
      <c r="M1753" s="15"/>
      <c r="N1753">
        <v>0</v>
      </c>
      <c r="O1753">
        <v>50</v>
      </c>
      <c r="P1753" s="30" t="s">
        <v>36</v>
      </c>
      <c r="Q1753" t="s">
        <v>1180</v>
      </c>
      <c r="R1753" s="8" t="s">
        <v>155</v>
      </c>
      <c r="S1753" t="s">
        <v>111</v>
      </c>
    </row>
    <row r="1754" spans="1:19" x14ac:dyDescent="0.25">
      <c r="A1754" t="s">
        <v>6886</v>
      </c>
      <c r="B1754" s="15" t="s">
        <v>6887</v>
      </c>
      <c r="C1754" t="s">
        <v>6888</v>
      </c>
      <c r="D1754" s="4">
        <f t="shared" si="27"/>
        <v>46194</v>
      </c>
      <c r="E1754" s="5" t="s">
        <v>6177</v>
      </c>
      <c r="F1754">
        <v>4</v>
      </c>
      <c r="G1754">
        <v>3.94</v>
      </c>
      <c r="H1754" t="s">
        <v>1156</v>
      </c>
      <c r="J1754" t="s">
        <v>83</v>
      </c>
      <c r="K1754" t="str">
        <f>VLOOKUP(J1754,[1]Sheet1!$B$2:$D$2034,3,0)</f>
        <v>NCF</v>
      </c>
      <c r="L1754" t="s">
        <v>68</v>
      </c>
      <c r="M1754" s="15"/>
      <c r="N1754">
        <v>0.41499999999999998</v>
      </c>
      <c r="O1754">
        <v>70.75</v>
      </c>
      <c r="P1754" s="61" t="s">
        <v>26</v>
      </c>
      <c r="Q1754" t="s">
        <v>1481</v>
      </c>
      <c r="R1754" s="6" t="s">
        <v>45</v>
      </c>
      <c r="S1754" t="s">
        <v>37</v>
      </c>
    </row>
    <row r="1755" spans="1:19" ht="30" x14ac:dyDescent="0.25">
      <c r="A1755" t="s">
        <v>6889</v>
      </c>
      <c r="B1755" s="15" t="s">
        <v>6890</v>
      </c>
      <c r="C1755" t="s">
        <v>6891</v>
      </c>
      <c r="D1755" s="4">
        <f t="shared" si="27"/>
        <v>46194</v>
      </c>
      <c r="E1755" s="5" t="s">
        <v>6177</v>
      </c>
      <c r="F1755">
        <v>1</v>
      </c>
      <c r="G1755">
        <v>4.24</v>
      </c>
      <c r="H1755" s="15" t="s">
        <v>4969</v>
      </c>
      <c r="J1755" s="15" t="s">
        <v>117</v>
      </c>
      <c r="K1755" t="str">
        <f>VLOOKUP(J1755,[1]Sheet1!$B$2:$D$2034,3,0)</f>
        <v>CF</v>
      </c>
      <c r="L1755" t="s">
        <v>118</v>
      </c>
      <c r="M1755" s="15"/>
      <c r="N1755">
        <v>0.502</v>
      </c>
      <c r="O1755">
        <v>75.099999999999994</v>
      </c>
      <c r="P1755" s="30" t="s">
        <v>36</v>
      </c>
      <c r="Q1755" t="s">
        <v>5355</v>
      </c>
      <c r="R1755" s="8" t="s">
        <v>155</v>
      </c>
      <c r="S1755" t="s">
        <v>111</v>
      </c>
    </row>
    <row r="1756" spans="1:19" ht="30" x14ac:dyDescent="0.25">
      <c r="A1756" s="18" t="s">
        <v>6235</v>
      </c>
      <c r="B1756" s="17" t="s">
        <v>6892</v>
      </c>
      <c r="C1756" t="s">
        <v>6893</v>
      </c>
      <c r="D1756" s="4">
        <f t="shared" si="27"/>
        <v>46194</v>
      </c>
      <c r="E1756" s="5" t="s">
        <v>6177</v>
      </c>
      <c r="F1756">
        <v>1</v>
      </c>
      <c r="G1756">
        <v>4.0199999999999996</v>
      </c>
      <c r="H1756" s="17" t="s">
        <v>704</v>
      </c>
      <c r="J1756" s="15" t="s">
        <v>706</v>
      </c>
      <c r="K1756" t="str">
        <f>VLOOKUP(J1756,[1]Sheet1!$B$2:$D$2034,3,0)</f>
        <v>NCF from C5</v>
      </c>
      <c r="L1756" t="s">
        <v>269</v>
      </c>
      <c r="M1756" s="17"/>
      <c r="N1756">
        <v>0</v>
      </c>
      <c r="O1756">
        <v>50</v>
      </c>
      <c r="P1756" s="30" t="s">
        <v>36</v>
      </c>
      <c r="Q1756" t="s">
        <v>6085</v>
      </c>
      <c r="R1756" s="8" t="s">
        <v>2763</v>
      </c>
      <c r="S1756" t="s">
        <v>103</v>
      </c>
    </row>
    <row r="1757" spans="1:19" x14ac:dyDescent="0.25">
      <c r="A1757" t="s">
        <v>6894</v>
      </c>
      <c r="B1757" s="15" t="s">
        <v>6895</v>
      </c>
      <c r="C1757" t="s">
        <v>6896</v>
      </c>
      <c r="D1757" s="4">
        <f t="shared" si="27"/>
        <v>46194</v>
      </c>
      <c r="E1757" s="5" t="s">
        <v>6177</v>
      </c>
      <c r="F1757">
        <v>3</v>
      </c>
      <c r="G1757">
        <v>4.53</v>
      </c>
      <c r="H1757" s="15" t="s">
        <v>97</v>
      </c>
      <c r="J1757" s="15" t="s">
        <v>99</v>
      </c>
      <c r="K1757" t="str">
        <f>VLOOKUP(J1757,[1]Sheet1!$B$2:$D$2034,3,0)</f>
        <v>CF</v>
      </c>
      <c r="L1757" t="s">
        <v>100</v>
      </c>
      <c r="M1757" s="15"/>
      <c r="N1757">
        <v>0.7</v>
      </c>
      <c r="O1757">
        <v>85</v>
      </c>
      <c r="P1757" s="30" t="s">
        <v>36</v>
      </c>
      <c r="Q1757" t="s">
        <v>2553</v>
      </c>
      <c r="R1757" s="6" t="s">
        <v>1215</v>
      </c>
      <c r="S1757" s="18" t="s">
        <v>37</v>
      </c>
    </row>
    <row r="1758" spans="1:19" x14ac:dyDescent="0.25">
      <c r="A1758" t="s">
        <v>6897</v>
      </c>
      <c r="B1758" s="15" t="s">
        <v>6898</v>
      </c>
      <c r="C1758" t="s">
        <v>6899</v>
      </c>
      <c r="D1758" s="4">
        <f t="shared" si="27"/>
        <v>46194</v>
      </c>
      <c r="E1758" s="5" t="s">
        <v>6177</v>
      </c>
      <c r="F1758">
        <v>2</v>
      </c>
      <c r="G1758">
        <v>3.34</v>
      </c>
      <c r="H1758" s="15" t="s">
        <v>4709</v>
      </c>
      <c r="J1758" s="15" t="s">
        <v>4711</v>
      </c>
      <c r="K1758" t="str">
        <f>VLOOKUP(J1758,[1]Sheet1!$B$2:$D$2034,3,0)</f>
        <v>CF</v>
      </c>
      <c r="L1758" t="s">
        <v>4712</v>
      </c>
      <c r="M1758" s="15"/>
      <c r="N1758">
        <v>0.27300000000000002</v>
      </c>
      <c r="O1758">
        <v>63.65</v>
      </c>
      <c r="P1758" s="30" t="s">
        <v>36</v>
      </c>
      <c r="Q1758" t="s">
        <v>1288</v>
      </c>
      <c r="R1758" s="11" t="s">
        <v>479</v>
      </c>
      <c r="S1758" t="s">
        <v>378</v>
      </c>
    </row>
    <row r="1759" spans="1:19" ht="45" x14ac:dyDescent="0.25">
      <c r="B1759" s="15" t="s">
        <v>6900</v>
      </c>
      <c r="C1759" t="s">
        <v>6901</v>
      </c>
      <c r="D1759" s="4">
        <f t="shared" si="27"/>
        <v>46194</v>
      </c>
      <c r="E1759" s="5" t="s">
        <v>6177</v>
      </c>
      <c r="F1759">
        <v>2</v>
      </c>
      <c r="G1759">
        <v>3.75</v>
      </c>
      <c r="H1759" s="15" t="s">
        <v>6902</v>
      </c>
      <c r="J1759" s="15" t="s">
        <v>6903</v>
      </c>
      <c r="K1759" t="str">
        <f>VLOOKUP(J1759,[1]Sheet1!$B$2:$D$2034,3,0)</f>
        <v>CF</v>
      </c>
      <c r="L1759" t="s">
        <v>6904</v>
      </c>
      <c r="M1759" s="41" t="s">
        <v>6905</v>
      </c>
      <c r="N1759">
        <v>-0.83199999999999996</v>
      </c>
      <c r="O1759">
        <v>8.4</v>
      </c>
      <c r="P1759" s="30" t="s">
        <v>36</v>
      </c>
      <c r="Q1759" t="s">
        <v>1562</v>
      </c>
      <c r="R1759" s="14" t="s">
        <v>1336</v>
      </c>
      <c r="S1759" t="s">
        <v>28</v>
      </c>
    </row>
    <row r="1760" spans="1:19" x14ac:dyDescent="0.25">
      <c r="A1760" t="s">
        <v>6906</v>
      </c>
      <c r="B1760" s="15" t="s">
        <v>6907</v>
      </c>
      <c r="C1760" t="s">
        <v>6908</v>
      </c>
      <c r="D1760" s="4">
        <f t="shared" si="27"/>
        <v>46194</v>
      </c>
      <c r="E1760" s="5" t="s">
        <v>6177</v>
      </c>
      <c r="F1760">
        <v>5</v>
      </c>
      <c r="G1760">
        <v>4.54</v>
      </c>
      <c r="H1760" t="s">
        <v>74</v>
      </c>
      <c r="J1760" t="s">
        <v>76</v>
      </c>
      <c r="K1760" t="str">
        <f>VLOOKUP(J1760,[1]Sheet1!$B$2:$D$2034,3,0)</f>
        <v>CF</v>
      </c>
      <c r="L1760" t="s">
        <v>77</v>
      </c>
      <c r="M1760" s="15"/>
      <c r="N1760">
        <v>0.55700000000000005</v>
      </c>
      <c r="O1760">
        <v>77.849999999999994</v>
      </c>
      <c r="P1760" s="61" t="s">
        <v>26</v>
      </c>
      <c r="Q1760" t="s">
        <v>128</v>
      </c>
      <c r="R1760" s="6" t="s">
        <v>53</v>
      </c>
      <c r="S1760" t="s">
        <v>37</v>
      </c>
    </row>
    <row r="1761" spans="1:19" x14ac:dyDescent="0.25">
      <c r="B1761" s="15" t="s">
        <v>6909</v>
      </c>
      <c r="C1761" t="s">
        <v>6910</v>
      </c>
      <c r="D1761" s="4">
        <f t="shared" si="27"/>
        <v>46194</v>
      </c>
      <c r="E1761" s="5" t="s">
        <v>6177</v>
      </c>
      <c r="F1761">
        <v>3</v>
      </c>
      <c r="G1761">
        <v>4.46</v>
      </c>
      <c r="H1761" s="15" t="s">
        <v>4761</v>
      </c>
      <c r="J1761" s="15" t="s">
        <v>4763</v>
      </c>
      <c r="K1761" t="str">
        <f>VLOOKUP(J1761,[1]Sheet1!$B$2:$D$2034,3,0)</f>
        <v>CF</v>
      </c>
      <c r="L1761" t="s">
        <v>35</v>
      </c>
      <c r="M1761" s="15"/>
      <c r="N1761">
        <v>-0.48499999999999999</v>
      </c>
      <c r="O1761">
        <v>25.75</v>
      </c>
      <c r="P1761" s="30" t="s">
        <v>36</v>
      </c>
      <c r="Q1761" t="s">
        <v>1481</v>
      </c>
      <c r="R1761" s="8" t="s">
        <v>45</v>
      </c>
      <c r="S1761" t="s">
        <v>37</v>
      </c>
    </row>
    <row r="1762" spans="1:19" x14ac:dyDescent="0.25">
      <c r="A1762" t="s">
        <v>6911</v>
      </c>
      <c r="B1762" s="15" t="s">
        <v>6912</v>
      </c>
      <c r="C1762" t="s">
        <v>6913</v>
      </c>
      <c r="D1762" s="4">
        <f t="shared" si="27"/>
        <v>46194</v>
      </c>
      <c r="E1762" s="5" t="s">
        <v>6177</v>
      </c>
      <c r="F1762">
        <v>2</v>
      </c>
      <c r="G1762">
        <v>4.54</v>
      </c>
      <c r="H1762" s="15" t="s">
        <v>74</v>
      </c>
      <c r="J1762" s="15" t="s">
        <v>76</v>
      </c>
      <c r="K1762" t="str">
        <f>VLOOKUP(J1762,[1]Sheet1!$B$2:$D$2034,3,0)</f>
        <v>CF</v>
      </c>
      <c r="L1762" t="s">
        <v>77</v>
      </c>
      <c r="M1762" s="15"/>
      <c r="N1762">
        <v>-0.40200000000000002</v>
      </c>
      <c r="O1762">
        <v>29.9</v>
      </c>
      <c r="P1762" s="30" t="s">
        <v>36</v>
      </c>
      <c r="Q1762" t="s">
        <v>1481</v>
      </c>
      <c r="R1762" s="8" t="s">
        <v>45</v>
      </c>
      <c r="S1762" t="s">
        <v>37</v>
      </c>
    </row>
    <row r="1763" spans="1:19" ht="45" x14ac:dyDescent="0.25">
      <c r="A1763" t="s">
        <v>6914</v>
      </c>
      <c r="B1763" s="15" t="s">
        <v>6915</v>
      </c>
      <c r="C1763" t="s">
        <v>6916</v>
      </c>
      <c r="D1763" s="4">
        <f t="shared" si="27"/>
        <v>46195</v>
      </c>
      <c r="E1763" s="5" t="s">
        <v>6177</v>
      </c>
      <c r="F1763">
        <v>4</v>
      </c>
      <c r="G1763">
        <v>4.54</v>
      </c>
      <c r="H1763" t="s">
        <v>74</v>
      </c>
      <c r="J1763" t="s">
        <v>76</v>
      </c>
      <c r="K1763" t="str">
        <f>VLOOKUP(J1763,[1]Sheet1!$B$2:$D$2034,3,0)</f>
        <v>CF</v>
      </c>
      <c r="L1763" t="s">
        <v>77</v>
      </c>
      <c r="M1763" s="15"/>
      <c r="N1763">
        <v>0.71799999999999997</v>
      </c>
      <c r="O1763">
        <v>85.9</v>
      </c>
      <c r="P1763" s="30" t="s">
        <v>36</v>
      </c>
      <c r="Q1763" t="s">
        <v>1583</v>
      </c>
      <c r="R1763" s="8" t="s">
        <v>155</v>
      </c>
      <c r="S1763" t="s">
        <v>111</v>
      </c>
    </row>
    <row r="1764" spans="1:19" x14ac:dyDescent="0.25">
      <c r="A1764" t="s">
        <v>6917</v>
      </c>
      <c r="B1764" s="15" t="s">
        <v>6918</v>
      </c>
      <c r="C1764" t="s">
        <v>6919</v>
      </c>
      <c r="D1764" s="4">
        <f t="shared" si="27"/>
        <v>46195</v>
      </c>
      <c r="E1764" s="5" t="s">
        <v>6177</v>
      </c>
      <c r="F1764">
        <v>1</v>
      </c>
      <c r="G1764">
        <v>3.84</v>
      </c>
      <c r="H1764" s="15" t="s">
        <v>4342</v>
      </c>
      <c r="J1764" s="15" t="s">
        <v>4344</v>
      </c>
      <c r="K1764" t="str">
        <f>VLOOKUP(J1764,[1]Sheet1!$B$2:$D$2034,3,0)</f>
        <v>CF</v>
      </c>
      <c r="L1764" t="s">
        <v>4345</v>
      </c>
      <c r="M1764" s="15"/>
      <c r="N1764">
        <v>0.318</v>
      </c>
      <c r="O1764">
        <v>65.900000000000006</v>
      </c>
      <c r="P1764" s="30" t="s">
        <v>36</v>
      </c>
      <c r="Q1764" t="s">
        <v>243</v>
      </c>
      <c r="R1764" s="8" t="s">
        <v>243</v>
      </c>
      <c r="S1764" t="s">
        <v>103</v>
      </c>
    </row>
    <row r="1765" spans="1:19" ht="30" x14ac:dyDescent="0.25">
      <c r="A1765" t="s">
        <v>2362</v>
      </c>
      <c r="B1765" s="15" t="s">
        <v>6920</v>
      </c>
      <c r="C1765" t="s">
        <v>6921</v>
      </c>
      <c r="D1765" s="4">
        <f t="shared" si="27"/>
        <v>46195</v>
      </c>
      <c r="E1765" s="5" t="s">
        <v>6177</v>
      </c>
      <c r="F1765">
        <v>5</v>
      </c>
      <c r="G1765">
        <v>3.94</v>
      </c>
      <c r="H1765" t="s">
        <v>1156</v>
      </c>
      <c r="J1765" t="s">
        <v>83</v>
      </c>
      <c r="K1765" t="str">
        <f>VLOOKUP(J1765,[1]Sheet1!$B$2:$D$2034,3,0)</f>
        <v>NCF</v>
      </c>
      <c r="L1765" t="s">
        <v>68</v>
      </c>
      <c r="M1765" s="15"/>
      <c r="N1765">
        <v>0.82699999999999996</v>
      </c>
      <c r="O1765">
        <v>91.35</v>
      </c>
      <c r="P1765" s="61" t="s">
        <v>26</v>
      </c>
      <c r="Q1765" t="s">
        <v>4702</v>
      </c>
      <c r="R1765" s="6" t="s">
        <v>694</v>
      </c>
      <c r="S1765" t="s">
        <v>4702</v>
      </c>
    </row>
    <row r="1766" spans="1:19" x14ac:dyDescent="0.25">
      <c r="B1766" s="15" t="s">
        <v>6922</v>
      </c>
      <c r="C1766" t="s">
        <v>6923</v>
      </c>
      <c r="D1766" s="4">
        <f t="shared" si="27"/>
        <v>46195</v>
      </c>
      <c r="E1766" s="5" t="s">
        <v>6177</v>
      </c>
      <c r="F1766">
        <v>5</v>
      </c>
      <c r="G1766">
        <v>4.54</v>
      </c>
      <c r="H1766" t="s">
        <v>74</v>
      </c>
      <c r="J1766" t="s">
        <v>76</v>
      </c>
      <c r="K1766" t="str">
        <f>VLOOKUP(J1766,[1]Sheet1!$B$2:$D$2034,3,0)</f>
        <v>CF</v>
      </c>
      <c r="L1766" t="s">
        <v>77</v>
      </c>
      <c r="M1766" s="15"/>
      <c r="N1766">
        <v>0.73499999999999999</v>
      </c>
      <c r="O1766">
        <v>86.75</v>
      </c>
      <c r="P1766" s="61" t="s">
        <v>26</v>
      </c>
      <c r="Q1766" t="s">
        <v>4702</v>
      </c>
      <c r="R1766" s="6" t="s">
        <v>694</v>
      </c>
      <c r="S1766" t="s">
        <v>4702</v>
      </c>
    </row>
    <row r="1767" spans="1:19" ht="30" x14ac:dyDescent="0.25">
      <c r="A1767" t="s">
        <v>6924</v>
      </c>
      <c r="B1767" s="15" t="s">
        <v>6925</v>
      </c>
      <c r="C1767" t="s">
        <v>6926</v>
      </c>
      <c r="D1767" s="4">
        <f t="shared" si="27"/>
        <v>46195</v>
      </c>
      <c r="E1767" s="5" t="s">
        <v>6177</v>
      </c>
      <c r="F1767">
        <v>2</v>
      </c>
      <c r="G1767">
        <v>4.34</v>
      </c>
      <c r="H1767" s="15" t="s">
        <v>4483</v>
      </c>
      <c r="J1767" s="15" t="s">
        <v>4485</v>
      </c>
      <c r="K1767" t="str">
        <f>VLOOKUP(J1767,[1]Sheet1!$B$2:$D$2034,3,0)</f>
        <v>CF</v>
      </c>
      <c r="L1767" t="s">
        <v>4404</v>
      </c>
      <c r="M1767" s="15"/>
      <c r="N1767">
        <v>0.30399999999999999</v>
      </c>
      <c r="O1767">
        <v>65.2</v>
      </c>
      <c r="P1767" s="30" t="s">
        <v>36</v>
      </c>
      <c r="Q1767" t="s">
        <v>565</v>
      </c>
      <c r="R1767" s="8" t="s">
        <v>565</v>
      </c>
      <c r="S1767" t="s">
        <v>151</v>
      </c>
    </row>
    <row r="1768" spans="1:19" x14ac:dyDescent="0.25">
      <c r="A1768" t="s">
        <v>6927</v>
      </c>
      <c r="B1768" s="15" t="s">
        <v>6928</v>
      </c>
      <c r="C1768" t="s">
        <v>6929</v>
      </c>
      <c r="D1768" s="4">
        <f t="shared" si="27"/>
        <v>46195</v>
      </c>
      <c r="E1768" s="5" t="s">
        <v>6177</v>
      </c>
      <c r="F1768">
        <v>5</v>
      </c>
      <c r="G1768">
        <v>4.3600000000000003</v>
      </c>
      <c r="H1768" t="s">
        <v>1494</v>
      </c>
      <c r="J1768" t="s">
        <v>1496</v>
      </c>
      <c r="K1768" t="str">
        <f>VLOOKUP(J1768,[1]Sheet1!$B$2:$D$2034,3,0)</f>
        <v>CF</v>
      </c>
      <c r="L1768" t="s">
        <v>52</v>
      </c>
      <c r="M1768" s="15"/>
      <c r="N1768">
        <v>0.92400000000000004</v>
      </c>
      <c r="O1768">
        <v>96.2</v>
      </c>
      <c r="P1768" s="61" t="s">
        <v>26</v>
      </c>
      <c r="Q1768" t="s">
        <v>128</v>
      </c>
      <c r="R1768" s="6" t="s">
        <v>53</v>
      </c>
      <c r="S1768" t="s">
        <v>37</v>
      </c>
    </row>
    <row r="1769" spans="1:19" ht="30" x14ac:dyDescent="0.25">
      <c r="A1769" t="s">
        <v>6930</v>
      </c>
      <c r="B1769" s="15" t="s">
        <v>6931</v>
      </c>
      <c r="C1769" t="s">
        <v>6932</v>
      </c>
      <c r="D1769" s="4">
        <f t="shared" si="27"/>
        <v>46195</v>
      </c>
      <c r="E1769" s="5" t="s">
        <v>6177</v>
      </c>
      <c r="F1769">
        <v>2</v>
      </c>
      <c r="G1769">
        <v>4.17</v>
      </c>
      <c r="H1769" s="15" t="s">
        <v>32</v>
      </c>
      <c r="J1769" s="15" t="s">
        <v>34</v>
      </c>
      <c r="K1769" t="str">
        <f>VLOOKUP(J1769,[1]Sheet1!$B$2:$D$2034,3,0)</f>
        <v>CF</v>
      </c>
      <c r="L1769" t="s">
        <v>35</v>
      </c>
      <c r="M1769" s="41" t="s">
        <v>6933</v>
      </c>
      <c r="N1769">
        <v>0.188</v>
      </c>
      <c r="O1769">
        <v>59.4</v>
      </c>
      <c r="P1769" s="30" t="s">
        <v>36</v>
      </c>
      <c r="Q1769" t="s">
        <v>1886</v>
      </c>
      <c r="R1769" s="8" t="s">
        <v>150</v>
      </c>
      <c r="S1769" t="s">
        <v>151</v>
      </c>
    </row>
    <row r="1770" spans="1:19" x14ac:dyDescent="0.25">
      <c r="A1770" t="s">
        <v>6934</v>
      </c>
      <c r="B1770" s="15" t="s">
        <v>6935</v>
      </c>
      <c r="C1770" t="s">
        <v>6936</v>
      </c>
      <c r="D1770" s="4">
        <f t="shared" si="27"/>
        <v>46196</v>
      </c>
      <c r="E1770" s="5" t="s">
        <v>6177</v>
      </c>
      <c r="F1770">
        <v>1</v>
      </c>
      <c r="G1770">
        <v>4.54</v>
      </c>
      <c r="H1770" s="15" t="s">
        <v>74</v>
      </c>
      <c r="J1770" s="15" t="s">
        <v>76</v>
      </c>
      <c r="K1770" t="str">
        <f>VLOOKUP(J1770,[1]Sheet1!$B$2:$D$2034,3,0)</f>
        <v>CF</v>
      </c>
      <c r="L1770" t="s">
        <v>77</v>
      </c>
      <c r="M1770" s="15"/>
      <c r="N1770">
        <v>0.21</v>
      </c>
      <c r="O1770">
        <v>60.5</v>
      </c>
      <c r="P1770" s="30" t="s">
        <v>36</v>
      </c>
      <c r="Q1770" t="s">
        <v>1481</v>
      </c>
      <c r="R1770" s="8" t="s">
        <v>45</v>
      </c>
      <c r="S1770" t="s">
        <v>37</v>
      </c>
    </row>
    <row r="1771" spans="1:19" ht="30" x14ac:dyDescent="0.25">
      <c r="A1771" t="s">
        <v>6937</v>
      </c>
      <c r="B1771" s="15" t="s">
        <v>6938</v>
      </c>
      <c r="C1771" t="s">
        <v>6939</v>
      </c>
      <c r="D1771" s="4">
        <f t="shared" si="27"/>
        <v>46196</v>
      </c>
      <c r="E1771" s="5" t="s">
        <v>6177</v>
      </c>
      <c r="F1771">
        <v>5</v>
      </c>
      <c r="G1771">
        <v>3.94</v>
      </c>
      <c r="H1771" t="s">
        <v>1156</v>
      </c>
      <c r="J1771" t="s">
        <v>83</v>
      </c>
      <c r="K1771" t="str">
        <f>VLOOKUP(J1771,[1]Sheet1!$B$2:$D$2034,3,0)</f>
        <v>NCF</v>
      </c>
      <c r="L1771" t="s">
        <v>68</v>
      </c>
      <c r="M1771" s="15"/>
      <c r="N1771">
        <v>0.95599999999999996</v>
      </c>
      <c r="O1771">
        <v>97.8</v>
      </c>
      <c r="P1771" s="61" t="s">
        <v>26</v>
      </c>
      <c r="Q1771" t="s">
        <v>4702</v>
      </c>
      <c r="R1771" s="6" t="s">
        <v>694</v>
      </c>
      <c r="S1771" t="s">
        <v>4702</v>
      </c>
    </row>
    <row r="1772" spans="1:19" ht="30" x14ac:dyDescent="0.25">
      <c r="A1772" t="s">
        <v>6940</v>
      </c>
      <c r="B1772" s="15" t="s">
        <v>6941</v>
      </c>
      <c r="C1772" t="s">
        <v>6942</v>
      </c>
      <c r="D1772" s="4">
        <f t="shared" si="27"/>
        <v>46196</v>
      </c>
      <c r="E1772" s="5" t="s">
        <v>6177</v>
      </c>
      <c r="F1772">
        <v>1</v>
      </c>
      <c r="G1772">
        <v>4.09</v>
      </c>
      <c r="H1772" s="15" t="s">
        <v>194</v>
      </c>
      <c r="J1772" s="15" t="s">
        <v>196</v>
      </c>
      <c r="K1772" t="str">
        <f>VLOOKUP(J1772,[1]Sheet1!$B$2:$D$2034,3,0)</f>
        <v>CF</v>
      </c>
      <c r="L1772" t="s">
        <v>197</v>
      </c>
      <c r="M1772" s="41" t="s">
        <v>6943</v>
      </c>
      <c r="N1772">
        <v>0</v>
      </c>
      <c r="O1772">
        <v>50</v>
      </c>
      <c r="P1772" s="30" t="s">
        <v>36</v>
      </c>
      <c r="Q1772" t="s">
        <v>5355</v>
      </c>
      <c r="R1772" s="8" t="s">
        <v>1924</v>
      </c>
      <c r="S1772" s="3" t="s">
        <v>37</v>
      </c>
    </row>
    <row r="1773" spans="1:19" x14ac:dyDescent="0.25">
      <c r="A1773" t="s">
        <v>6944</v>
      </c>
      <c r="B1773" s="15" t="s">
        <v>368</v>
      </c>
      <c r="C1773" t="s">
        <v>6945</v>
      </c>
      <c r="D1773" s="4">
        <f t="shared" si="27"/>
        <v>46196</v>
      </c>
      <c r="E1773" s="5" t="s">
        <v>6177</v>
      </c>
      <c r="F1773">
        <v>5</v>
      </c>
      <c r="G1773">
        <v>4.4400000000000004</v>
      </c>
      <c r="H1773" t="s">
        <v>135</v>
      </c>
      <c r="J1773" t="s">
        <v>137</v>
      </c>
      <c r="K1773" t="str">
        <f>VLOOKUP(J1773,[1]Sheet1!$B$2:$D$2034,3,0)</f>
        <v>CF</v>
      </c>
      <c r="L1773" t="s">
        <v>138</v>
      </c>
      <c r="M1773" s="15"/>
      <c r="N1773">
        <v>0.59899999999999998</v>
      </c>
      <c r="O1773">
        <v>79.95</v>
      </c>
      <c r="P1773" s="61" t="s">
        <v>26</v>
      </c>
      <c r="Q1773" t="s">
        <v>4702</v>
      </c>
      <c r="R1773" s="6" t="s">
        <v>694</v>
      </c>
      <c r="S1773" t="s">
        <v>4702</v>
      </c>
    </row>
    <row r="1774" spans="1:19" x14ac:dyDescent="0.25">
      <c r="A1774" t="s">
        <v>6946</v>
      </c>
      <c r="B1774" s="15" t="s">
        <v>6947</v>
      </c>
      <c r="C1774" t="s">
        <v>6948</v>
      </c>
      <c r="D1774" s="4">
        <f t="shared" si="27"/>
        <v>46196</v>
      </c>
      <c r="E1774" s="5" t="s">
        <v>6177</v>
      </c>
      <c r="F1774">
        <v>5</v>
      </c>
      <c r="G1774">
        <v>4.3600000000000003</v>
      </c>
      <c r="H1774" t="s">
        <v>1494</v>
      </c>
      <c r="J1774" t="s">
        <v>1496</v>
      </c>
      <c r="K1774" t="str">
        <f>VLOOKUP(J1774,[1]Sheet1!$B$2:$D$2034,3,0)</f>
        <v>CF</v>
      </c>
      <c r="L1774" t="s">
        <v>52</v>
      </c>
      <c r="M1774" s="15"/>
      <c r="N1774">
        <v>0.153</v>
      </c>
      <c r="O1774">
        <v>57.65</v>
      </c>
      <c r="P1774" s="61" t="s">
        <v>26</v>
      </c>
      <c r="Q1774" t="s">
        <v>128</v>
      </c>
      <c r="R1774" s="6" t="s">
        <v>53</v>
      </c>
      <c r="S1774" t="s">
        <v>37</v>
      </c>
    </row>
    <row r="1775" spans="1:19" x14ac:dyDescent="0.25">
      <c r="B1775" s="15" t="s">
        <v>6949</v>
      </c>
      <c r="C1775" t="s">
        <v>6950</v>
      </c>
      <c r="D1775" s="4">
        <f t="shared" si="27"/>
        <v>46196</v>
      </c>
      <c r="E1775" s="5" t="s">
        <v>6177</v>
      </c>
      <c r="F1775">
        <v>3</v>
      </c>
      <c r="G1775">
        <v>3.99</v>
      </c>
      <c r="H1775" s="15" t="s">
        <v>389</v>
      </c>
      <c r="J1775" s="15" t="s">
        <v>391</v>
      </c>
      <c r="K1775" t="str">
        <f>VLOOKUP(J1775,[1]Sheet1!$B$2:$D$2034,3,0)</f>
        <v>NCF</v>
      </c>
      <c r="L1775" t="s">
        <v>392</v>
      </c>
      <c r="M1775" s="15"/>
      <c r="N1775">
        <v>-0.39200000000000002</v>
      </c>
      <c r="O1775">
        <v>30.4</v>
      </c>
      <c r="P1775" s="30" t="s">
        <v>36</v>
      </c>
      <c r="Q1775" t="s">
        <v>5267</v>
      </c>
      <c r="R1775" s="8" t="s">
        <v>565</v>
      </c>
      <c r="S1775" t="s">
        <v>103</v>
      </c>
    </row>
    <row r="1776" spans="1:19" x14ac:dyDescent="0.25">
      <c r="B1776" s="15" t="s">
        <v>6951</v>
      </c>
      <c r="C1776" t="s">
        <v>6952</v>
      </c>
      <c r="D1776" s="4">
        <f t="shared" si="27"/>
        <v>46197</v>
      </c>
      <c r="E1776" s="5" t="s">
        <v>6177</v>
      </c>
      <c r="F1776">
        <v>1</v>
      </c>
      <c r="G1776">
        <v>3.94</v>
      </c>
      <c r="H1776" s="15" t="s">
        <v>1156</v>
      </c>
      <c r="J1776" s="15" t="s">
        <v>83</v>
      </c>
      <c r="K1776" t="str">
        <f>VLOOKUP(J1776,[1]Sheet1!$B$2:$D$2034,3,0)</f>
        <v>NCF</v>
      </c>
      <c r="L1776" t="s">
        <v>68</v>
      </c>
      <c r="M1776" s="15"/>
      <c r="N1776">
        <v>0</v>
      </c>
      <c r="O1776">
        <v>50</v>
      </c>
      <c r="P1776" s="30" t="s">
        <v>36</v>
      </c>
      <c r="Q1776" t="s">
        <v>440</v>
      </c>
      <c r="R1776" s="8" t="s">
        <v>440</v>
      </c>
      <c r="S1776" t="s">
        <v>37</v>
      </c>
    </row>
    <row r="1777" spans="1:19" ht="30" x14ac:dyDescent="0.25">
      <c r="B1777" s="15" t="s">
        <v>5684</v>
      </c>
      <c r="C1777" t="s">
        <v>6953</v>
      </c>
      <c r="D1777" s="4">
        <f t="shared" si="27"/>
        <v>46197</v>
      </c>
      <c r="E1777" s="5" t="s">
        <v>6177</v>
      </c>
      <c r="F1777">
        <v>5</v>
      </c>
      <c r="G1777">
        <v>4.8</v>
      </c>
      <c r="H1777" t="s">
        <v>513</v>
      </c>
      <c r="J1777" t="s">
        <v>515</v>
      </c>
      <c r="K1777" t="str">
        <f>VLOOKUP(J1777,[1]Sheet1!$B$2:$D$2034,3,0)</f>
        <v>CF</v>
      </c>
      <c r="L1777" t="s">
        <v>138</v>
      </c>
      <c r="M1777" s="15" t="s">
        <v>6954</v>
      </c>
      <c r="N1777">
        <v>0.45900000000000002</v>
      </c>
      <c r="O1777">
        <v>72.95</v>
      </c>
      <c r="P1777" s="61" t="s">
        <v>26</v>
      </c>
      <c r="Q1777" t="s">
        <v>4702</v>
      </c>
      <c r="R1777" s="6" t="s">
        <v>694</v>
      </c>
      <c r="S1777" t="s">
        <v>4702</v>
      </c>
    </row>
    <row r="1778" spans="1:19" x14ac:dyDescent="0.25">
      <c r="A1778" t="s">
        <v>6955</v>
      </c>
      <c r="B1778" s="15" t="s">
        <v>6956</v>
      </c>
      <c r="C1778" t="s">
        <v>6957</v>
      </c>
      <c r="D1778" s="4">
        <f t="shared" si="27"/>
        <v>46197</v>
      </c>
      <c r="E1778" s="5" t="s">
        <v>6177</v>
      </c>
      <c r="F1778">
        <v>5</v>
      </c>
      <c r="G1778">
        <v>4.49</v>
      </c>
      <c r="H1778" t="s">
        <v>5407</v>
      </c>
      <c r="J1778" t="s">
        <v>5409</v>
      </c>
      <c r="K1778" t="str">
        <f>VLOOKUP(J1778,[1]Sheet1!$B$2:$D$2034,3,0)</f>
        <v>CF</v>
      </c>
      <c r="L1778" t="s">
        <v>35</v>
      </c>
      <c r="M1778" s="15"/>
      <c r="N1778">
        <v>0.73699999999999999</v>
      </c>
      <c r="O1778">
        <v>86.85</v>
      </c>
      <c r="P1778" s="61" t="s">
        <v>26</v>
      </c>
      <c r="Q1778" t="s">
        <v>339</v>
      </c>
      <c r="R1778" s="6" t="s">
        <v>339</v>
      </c>
      <c r="S1778" t="s">
        <v>37</v>
      </c>
    </row>
    <row r="1779" spans="1:19" ht="30" x14ac:dyDescent="0.25">
      <c r="B1779" s="15" t="s">
        <v>6958</v>
      </c>
      <c r="C1779" t="s">
        <v>6959</v>
      </c>
      <c r="D1779" s="4">
        <f t="shared" si="27"/>
        <v>46197</v>
      </c>
      <c r="E1779" s="5" t="s">
        <v>6177</v>
      </c>
      <c r="F1779">
        <v>5</v>
      </c>
      <c r="G1779">
        <v>4.5</v>
      </c>
      <c r="H1779" t="s">
        <v>1132</v>
      </c>
      <c r="J1779" t="s">
        <v>1134</v>
      </c>
      <c r="K1779" t="str">
        <f>VLOOKUP(J1779,[1]Sheet1!$B$2:$D$2034,3,0)</f>
        <v>CF</v>
      </c>
      <c r="L1779" t="s">
        <v>35</v>
      </c>
      <c r="M1779" s="15" t="s">
        <v>6960</v>
      </c>
      <c r="N1779">
        <v>0.71799999999999997</v>
      </c>
      <c r="O1779">
        <v>85.9</v>
      </c>
      <c r="P1779" s="61" t="s">
        <v>26</v>
      </c>
      <c r="Q1779" t="s">
        <v>4702</v>
      </c>
      <c r="R1779" s="6" t="s">
        <v>694</v>
      </c>
      <c r="S1779" t="s">
        <v>4702</v>
      </c>
    </row>
    <row r="1780" spans="1:19" x14ac:dyDescent="0.25">
      <c r="A1780" t="s">
        <v>6961</v>
      </c>
      <c r="B1780" s="15" t="s">
        <v>6962</v>
      </c>
      <c r="C1780" t="s">
        <v>6963</v>
      </c>
      <c r="D1780" s="4">
        <f t="shared" si="27"/>
        <v>46197</v>
      </c>
      <c r="E1780" s="5" t="s">
        <v>6177</v>
      </c>
      <c r="F1780">
        <v>5</v>
      </c>
      <c r="G1780">
        <v>4.26</v>
      </c>
      <c r="H1780" t="s">
        <v>1047</v>
      </c>
      <c r="J1780" t="s">
        <v>1049</v>
      </c>
      <c r="K1780" t="str">
        <f>VLOOKUP(J1780,[1]Sheet1!$B$2:$D$2034,3,0)</f>
        <v>CF</v>
      </c>
      <c r="L1780" t="s">
        <v>35</v>
      </c>
      <c r="M1780" s="15"/>
      <c r="N1780">
        <v>0.77500000000000002</v>
      </c>
      <c r="O1780">
        <v>88.75</v>
      </c>
      <c r="P1780" s="61" t="s">
        <v>26</v>
      </c>
      <c r="Q1780" t="s">
        <v>128</v>
      </c>
      <c r="R1780" s="6" t="s">
        <v>53</v>
      </c>
      <c r="S1780" t="s">
        <v>37</v>
      </c>
    </row>
    <row r="1781" spans="1:19" ht="60" x14ac:dyDescent="0.25">
      <c r="A1781" t="s">
        <v>6964</v>
      </c>
      <c r="B1781" s="15" t="s">
        <v>6965</v>
      </c>
      <c r="C1781" t="s">
        <v>6966</v>
      </c>
      <c r="D1781" s="4">
        <f t="shared" si="27"/>
        <v>46197</v>
      </c>
      <c r="E1781" s="5" t="s">
        <v>6177</v>
      </c>
      <c r="F1781">
        <v>1</v>
      </c>
      <c r="G1781">
        <v>3.94</v>
      </c>
      <c r="H1781" s="15" t="s">
        <v>1156</v>
      </c>
      <c r="J1781" s="15" t="s">
        <v>83</v>
      </c>
      <c r="K1781" t="str">
        <f>VLOOKUP(J1781,[1]Sheet1!$B$2:$D$2034,3,0)</f>
        <v>NCF</v>
      </c>
      <c r="L1781" t="s">
        <v>68</v>
      </c>
      <c r="M1781" s="15"/>
      <c r="N1781">
        <v>-0.82199999999999995</v>
      </c>
      <c r="O1781">
        <v>8.9</v>
      </c>
      <c r="P1781" s="30" t="s">
        <v>36</v>
      </c>
      <c r="Q1781" t="s">
        <v>1697</v>
      </c>
      <c r="R1781" s="8" t="s">
        <v>84</v>
      </c>
      <c r="S1781" t="s">
        <v>37</v>
      </c>
    </row>
    <row r="1782" spans="1:19" x14ac:dyDescent="0.25">
      <c r="B1782" s="15" t="s">
        <v>6967</v>
      </c>
      <c r="C1782" t="s">
        <v>6968</v>
      </c>
      <c r="D1782" s="4">
        <f t="shared" si="27"/>
        <v>46197</v>
      </c>
      <c r="E1782" s="5" t="s">
        <v>6177</v>
      </c>
      <c r="F1782">
        <v>1</v>
      </c>
      <c r="G1782">
        <v>4.4000000000000004</v>
      </c>
      <c r="H1782" s="15" t="s">
        <v>1079</v>
      </c>
      <c r="J1782" s="15" t="s">
        <v>67</v>
      </c>
      <c r="K1782" t="str">
        <f>VLOOKUP(J1782,[1]Sheet1!$B$2:$D$2034,3,0)</f>
        <v>CF</v>
      </c>
      <c r="L1782" t="s">
        <v>68</v>
      </c>
      <c r="M1782" s="15"/>
      <c r="N1782">
        <v>-0.318</v>
      </c>
      <c r="O1782">
        <v>34.1</v>
      </c>
      <c r="P1782" s="30" t="s">
        <v>36</v>
      </c>
      <c r="Q1782" t="s">
        <v>3826</v>
      </c>
      <c r="R1782" s="8" t="s">
        <v>360</v>
      </c>
      <c r="S1782" t="s">
        <v>103</v>
      </c>
    </row>
    <row r="1783" spans="1:19" ht="30" x14ac:dyDescent="0.25">
      <c r="A1783" t="s">
        <v>6969</v>
      </c>
      <c r="B1783" s="15" t="s">
        <v>6970</v>
      </c>
      <c r="C1783" t="s">
        <v>6971</v>
      </c>
      <c r="D1783" s="4">
        <f t="shared" si="27"/>
        <v>46197</v>
      </c>
      <c r="E1783" s="5" t="s">
        <v>6177</v>
      </c>
      <c r="F1783">
        <v>1</v>
      </c>
      <c r="G1783">
        <v>3.94</v>
      </c>
      <c r="H1783" s="15" t="s">
        <v>1156</v>
      </c>
      <c r="J1783" s="15" t="s">
        <v>83</v>
      </c>
      <c r="K1783" t="str">
        <f>VLOOKUP(J1783,[1]Sheet1!$B$2:$D$2034,3,0)</f>
        <v>NCF</v>
      </c>
      <c r="L1783" t="s">
        <v>68</v>
      </c>
      <c r="M1783" s="15"/>
      <c r="N1783">
        <v>-0.751</v>
      </c>
      <c r="O1783">
        <v>12.45</v>
      </c>
      <c r="P1783" s="30" t="s">
        <v>36</v>
      </c>
      <c r="Q1783" t="s">
        <v>2647</v>
      </c>
      <c r="R1783" s="8" t="s">
        <v>45</v>
      </c>
      <c r="S1783" t="s">
        <v>37</v>
      </c>
    </row>
    <row r="1784" spans="1:19" x14ac:dyDescent="0.25">
      <c r="B1784" s="15" t="s">
        <v>6972</v>
      </c>
      <c r="C1784" t="s">
        <v>6973</v>
      </c>
      <c r="D1784" s="4">
        <f t="shared" si="27"/>
        <v>46197</v>
      </c>
      <c r="E1784" s="5" t="s">
        <v>6177</v>
      </c>
      <c r="F1784">
        <v>2</v>
      </c>
      <c r="G1784">
        <v>4.24</v>
      </c>
      <c r="H1784" s="15" t="s">
        <v>4969</v>
      </c>
      <c r="J1784" s="15" t="s">
        <v>117</v>
      </c>
      <c r="K1784" t="str">
        <f>VLOOKUP(J1784,[1]Sheet1!$B$2:$D$2034,3,0)</f>
        <v>CF</v>
      </c>
      <c r="L1784" t="s">
        <v>118</v>
      </c>
      <c r="M1784" s="15"/>
      <c r="N1784">
        <v>-0.64800000000000002</v>
      </c>
      <c r="O1784">
        <v>17.600000000000001</v>
      </c>
      <c r="P1784" s="30" t="s">
        <v>36</v>
      </c>
      <c r="Q1784" t="s">
        <v>1697</v>
      </c>
      <c r="R1784" s="26" t="s">
        <v>1563</v>
      </c>
      <c r="S1784" t="s">
        <v>37</v>
      </c>
    </row>
    <row r="1785" spans="1:19" x14ac:dyDescent="0.25">
      <c r="B1785" s="15" t="s">
        <v>6974</v>
      </c>
      <c r="C1785" t="s">
        <v>6975</v>
      </c>
      <c r="D1785" s="4">
        <f t="shared" si="27"/>
        <v>46197</v>
      </c>
      <c r="E1785" s="5" t="s">
        <v>6177</v>
      </c>
      <c r="F1785">
        <v>5</v>
      </c>
      <c r="G1785">
        <v>3.47</v>
      </c>
      <c r="H1785" t="s">
        <v>879</v>
      </c>
      <c r="J1785" t="s">
        <v>881</v>
      </c>
      <c r="K1785" t="str">
        <f>VLOOKUP(J1785,[1]Sheet1!$B$2:$D$2034,3,0)</f>
        <v>CF</v>
      </c>
      <c r="L1785" t="s">
        <v>392</v>
      </c>
      <c r="M1785" s="15"/>
      <c r="N1785">
        <v>0.92</v>
      </c>
      <c r="O1785">
        <v>96</v>
      </c>
      <c r="P1785" s="61" t="s">
        <v>26</v>
      </c>
      <c r="Q1785" t="s">
        <v>4702</v>
      </c>
      <c r="R1785" s="6" t="s">
        <v>694</v>
      </c>
      <c r="S1785" t="s">
        <v>4702</v>
      </c>
    </row>
    <row r="1786" spans="1:19" ht="30" x14ac:dyDescent="0.25">
      <c r="B1786" s="15" t="s">
        <v>6976</v>
      </c>
      <c r="C1786" t="s">
        <v>6977</v>
      </c>
      <c r="D1786" s="4">
        <f t="shared" si="27"/>
        <v>46197</v>
      </c>
      <c r="E1786" s="5" t="s">
        <v>6177</v>
      </c>
      <c r="F1786">
        <v>5</v>
      </c>
      <c r="G1786">
        <v>4.25</v>
      </c>
      <c r="H1786" t="s">
        <v>5080</v>
      </c>
      <c r="J1786" t="s">
        <v>6508</v>
      </c>
      <c r="K1786" t="str">
        <f>VLOOKUP(J1786,[1]Sheet1!$B$2:$D$2034,3,0)</f>
        <v>CF</v>
      </c>
      <c r="L1786" t="s">
        <v>4712</v>
      </c>
      <c r="M1786" s="15"/>
      <c r="N1786">
        <v>0.95299999999999996</v>
      </c>
      <c r="O1786">
        <v>97.65</v>
      </c>
      <c r="P1786" s="61" t="s">
        <v>26</v>
      </c>
      <c r="Q1786" t="s">
        <v>4702</v>
      </c>
      <c r="R1786" s="6" t="s">
        <v>694</v>
      </c>
      <c r="S1786" t="s">
        <v>4702</v>
      </c>
    </row>
    <row r="1787" spans="1:19" ht="30" x14ac:dyDescent="0.25">
      <c r="B1787" s="15" t="s">
        <v>6978</v>
      </c>
      <c r="C1787" t="s">
        <v>6979</v>
      </c>
      <c r="D1787" s="4">
        <f t="shared" si="27"/>
        <v>46197</v>
      </c>
      <c r="E1787" s="5" t="s">
        <v>6177</v>
      </c>
      <c r="F1787">
        <v>2</v>
      </c>
      <c r="G1787">
        <v>4.54</v>
      </c>
      <c r="H1787" s="15" t="s">
        <v>74</v>
      </c>
      <c r="J1787" s="15" t="s">
        <v>76</v>
      </c>
      <c r="K1787" t="str">
        <f>VLOOKUP(J1787,[1]Sheet1!$B$2:$D$2034,3,0)</f>
        <v>CF</v>
      </c>
      <c r="L1787" t="s">
        <v>77</v>
      </c>
      <c r="M1787" s="15"/>
      <c r="N1787">
        <v>0.80400000000000005</v>
      </c>
      <c r="O1787">
        <v>90.2</v>
      </c>
      <c r="P1787" s="30" t="s">
        <v>36</v>
      </c>
      <c r="Q1787" t="s">
        <v>1697</v>
      </c>
      <c r="R1787" s="8" t="s">
        <v>6022</v>
      </c>
      <c r="S1787" t="s">
        <v>37</v>
      </c>
    </row>
    <row r="1788" spans="1:19" ht="60" x14ac:dyDescent="0.25">
      <c r="B1788" s="15" t="s">
        <v>6980</v>
      </c>
      <c r="C1788" t="s">
        <v>6981</v>
      </c>
      <c r="D1788" s="4">
        <f t="shared" si="27"/>
        <v>46197</v>
      </c>
      <c r="E1788" s="5" t="s">
        <v>6177</v>
      </c>
      <c r="F1788">
        <v>3</v>
      </c>
      <c r="G1788">
        <v>3.94</v>
      </c>
      <c r="H1788" s="15" t="s">
        <v>1156</v>
      </c>
      <c r="J1788" s="15" t="s">
        <v>83</v>
      </c>
      <c r="K1788" t="str">
        <f>VLOOKUP(J1788,[1]Sheet1!$B$2:$D$2034,3,0)</f>
        <v>NCF</v>
      </c>
      <c r="L1788" t="s">
        <v>68</v>
      </c>
      <c r="M1788" s="15"/>
      <c r="N1788">
        <v>0.57099999999999995</v>
      </c>
      <c r="O1788">
        <v>78.55</v>
      </c>
      <c r="P1788" s="30" t="s">
        <v>36</v>
      </c>
      <c r="Q1788" t="s">
        <v>1481</v>
      </c>
      <c r="R1788" s="8" t="s">
        <v>45</v>
      </c>
      <c r="S1788" t="s">
        <v>37</v>
      </c>
    </row>
    <row r="1789" spans="1:19" x14ac:dyDescent="0.25">
      <c r="B1789" s="15" t="s">
        <v>6982</v>
      </c>
      <c r="C1789" t="s">
        <v>6983</v>
      </c>
      <c r="D1789" s="4">
        <f t="shared" si="27"/>
        <v>46197</v>
      </c>
      <c r="E1789" s="5" t="s">
        <v>6177</v>
      </c>
      <c r="F1789">
        <v>5</v>
      </c>
      <c r="G1789">
        <v>3.94</v>
      </c>
      <c r="H1789" t="s">
        <v>1156</v>
      </c>
      <c r="J1789" t="s">
        <v>83</v>
      </c>
      <c r="K1789" t="str">
        <f>VLOOKUP(J1789,[1]Sheet1!$B$2:$D$2034,3,0)</f>
        <v>NCF</v>
      </c>
      <c r="L1789" t="s">
        <v>68</v>
      </c>
      <c r="M1789" s="15"/>
      <c r="N1789">
        <v>0.42</v>
      </c>
      <c r="O1789">
        <v>71</v>
      </c>
      <c r="P1789" s="61" t="s">
        <v>26</v>
      </c>
      <c r="Q1789" t="s">
        <v>4702</v>
      </c>
      <c r="R1789" s="6" t="s">
        <v>694</v>
      </c>
      <c r="S1789" t="s">
        <v>4702</v>
      </c>
    </row>
    <row r="1790" spans="1:19" x14ac:dyDescent="0.25">
      <c r="A1790" t="s">
        <v>6984</v>
      </c>
      <c r="B1790" s="15" t="s">
        <v>6985</v>
      </c>
      <c r="C1790" t="s">
        <v>6986</v>
      </c>
      <c r="D1790" s="4">
        <f t="shared" si="27"/>
        <v>46197</v>
      </c>
      <c r="E1790" s="5" t="s">
        <v>6177</v>
      </c>
      <c r="F1790">
        <v>2</v>
      </c>
      <c r="G1790">
        <v>4.24</v>
      </c>
      <c r="H1790" s="15" t="s">
        <v>4969</v>
      </c>
      <c r="J1790" s="15" t="s">
        <v>117</v>
      </c>
      <c r="K1790" t="str">
        <f>VLOOKUP(J1790,[1]Sheet1!$B$2:$D$2034,3,0)</f>
        <v>CF</v>
      </c>
      <c r="L1790" t="s">
        <v>118</v>
      </c>
      <c r="M1790" s="15"/>
      <c r="N1790">
        <v>0</v>
      </c>
      <c r="O1790">
        <v>50</v>
      </c>
      <c r="P1790" s="30" t="s">
        <v>36</v>
      </c>
      <c r="Q1790" t="s">
        <v>565</v>
      </c>
      <c r="R1790" s="8" t="s">
        <v>45</v>
      </c>
      <c r="S1790" t="s">
        <v>37</v>
      </c>
    </row>
    <row r="1791" spans="1:19" ht="30" x14ac:dyDescent="0.25">
      <c r="B1791" s="15" t="s">
        <v>6987</v>
      </c>
      <c r="C1791" t="s">
        <v>6988</v>
      </c>
      <c r="D1791" s="4">
        <f t="shared" si="27"/>
        <v>46197</v>
      </c>
      <c r="E1791" s="5" t="s">
        <v>6177</v>
      </c>
      <c r="F1791">
        <v>5</v>
      </c>
      <c r="G1791">
        <v>4.4000000000000004</v>
      </c>
      <c r="H1791" t="s">
        <v>1079</v>
      </c>
      <c r="J1791" t="s">
        <v>67</v>
      </c>
      <c r="K1791" t="str">
        <f>VLOOKUP(J1791,[1]Sheet1!$B$2:$D$2034,3,0)</f>
        <v>CF</v>
      </c>
      <c r="L1791" t="s">
        <v>68</v>
      </c>
      <c r="M1791" s="15"/>
      <c r="N1791">
        <v>0.96799999999999997</v>
      </c>
      <c r="O1791">
        <v>98.4</v>
      </c>
      <c r="P1791" s="61" t="s">
        <v>26</v>
      </c>
      <c r="Q1791" t="s">
        <v>4702</v>
      </c>
      <c r="R1791" s="6" t="s">
        <v>694</v>
      </c>
      <c r="S1791" t="s">
        <v>4702</v>
      </c>
    </row>
    <row r="1792" spans="1:19" x14ac:dyDescent="0.25">
      <c r="A1792" t="s">
        <v>6989</v>
      </c>
      <c r="B1792" s="15" t="s">
        <v>6990</v>
      </c>
      <c r="C1792" t="s">
        <v>6991</v>
      </c>
      <c r="D1792" s="4">
        <f t="shared" si="27"/>
        <v>46197</v>
      </c>
      <c r="E1792" s="5" t="s">
        <v>6177</v>
      </c>
      <c r="F1792">
        <v>5</v>
      </c>
      <c r="G1792">
        <v>4.54</v>
      </c>
      <c r="H1792" t="s">
        <v>74</v>
      </c>
      <c r="J1792" t="s">
        <v>76</v>
      </c>
      <c r="K1792" t="str">
        <f>VLOOKUP(J1792,[1]Sheet1!$B$2:$D$2034,3,0)</f>
        <v>CF</v>
      </c>
      <c r="L1792" t="s">
        <v>77</v>
      </c>
      <c r="M1792" s="15"/>
      <c r="N1792">
        <v>0.63600000000000001</v>
      </c>
      <c r="O1792">
        <v>81.8</v>
      </c>
      <c r="P1792" s="61" t="s">
        <v>26</v>
      </c>
      <c r="Q1792" t="s">
        <v>4702</v>
      </c>
      <c r="R1792" s="6" t="s">
        <v>694</v>
      </c>
      <c r="S1792" t="s">
        <v>4702</v>
      </c>
    </row>
    <row r="1793" spans="1:19" ht="75" x14ac:dyDescent="0.25">
      <c r="A1793" t="s">
        <v>6992</v>
      </c>
      <c r="B1793" s="15" t="s">
        <v>6993</v>
      </c>
      <c r="C1793" t="s">
        <v>6994</v>
      </c>
      <c r="D1793" s="4">
        <f t="shared" si="27"/>
        <v>46197</v>
      </c>
      <c r="E1793" s="5" t="s">
        <v>6177</v>
      </c>
      <c r="F1793">
        <v>5</v>
      </c>
      <c r="G1793">
        <v>3.94</v>
      </c>
      <c r="H1793" t="s">
        <v>1156</v>
      </c>
      <c r="J1793" t="s">
        <v>83</v>
      </c>
      <c r="K1793" t="str">
        <f>VLOOKUP(J1793,[1]Sheet1!$B$2:$D$2034,3,0)</f>
        <v>NCF</v>
      </c>
      <c r="L1793" t="s">
        <v>68</v>
      </c>
      <c r="M1793" s="15"/>
      <c r="N1793">
        <v>0.98499999999999999</v>
      </c>
      <c r="O1793">
        <v>99.25</v>
      </c>
      <c r="P1793" s="61" t="s">
        <v>26</v>
      </c>
      <c r="Q1793" t="s">
        <v>4702</v>
      </c>
      <c r="R1793" s="6" t="s">
        <v>694</v>
      </c>
      <c r="S1793" t="s">
        <v>4702</v>
      </c>
    </row>
    <row r="1794" spans="1:19" ht="45" x14ac:dyDescent="0.25">
      <c r="A1794" t="s">
        <v>4058</v>
      </c>
      <c r="B1794" s="15" t="s">
        <v>6995</v>
      </c>
      <c r="C1794" t="s">
        <v>6996</v>
      </c>
      <c r="D1794" s="4">
        <f t="shared" ref="D1794:D1857" si="28">DATEVALUE(LEFT(C1794,10))</f>
        <v>46197</v>
      </c>
      <c r="E1794" s="5" t="s">
        <v>6177</v>
      </c>
      <c r="F1794">
        <v>1</v>
      </c>
      <c r="G1794">
        <v>3.55</v>
      </c>
      <c r="H1794" s="15" t="s">
        <v>4549</v>
      </c>
      <c r="J1794" s="15" t="s">
        <v>4551</v>
      </c>
      <c r="K1794" t="str">
        <f>VLOOKUP(J1794,[1]Sheet1!$B$2:$D$2034,3,0)</f>
        <v>CF</v>
      </c>
      <c r="L1794" t="s">
        <v>161</v>
      </c>
      <c r="M1794" s="15" t="s">
        <v>6997</v>
      </c>
      <c r="N1794">
        <v>-0.29599999999999999</v>
      </c>
      <c r="O1794">
        <v>35.200000000000003</v>
      </c>
      <c r="P1794" s="30" t="s">
        <v>36</v>
      </c>
      <c r="Q1794" t="s">
        <v>1697</v>
      </c>
      <c r="R1794" s="8" t="s">
        <v>360</v>
      </c>
      <c r="S1794" t="s">
        <v>103</v>
      </c>
    </row>
    <row r="1795" spans="1:19" ht="30" x14ac:dyDescent="0.25">
      <c r="B1795" s="15" t="s">
        <v>6998</v>
      </c>
      <c r="C1795" t="s">
        <v>6999</v>
      </c>
      <c r="D1795" s="4">
        <f t="shared" si="28"/>
        <v>46197</v>
      </c>
      <c r="E1795" s="5" t="s">
        <v>6177</v>
      </c>
      <c r="F1795">
        <v>3</v>
      </c>
      <c r="G1795">
        <v>4.1500000000000004</v>
      </c>
      <c r="H1795" s="15" t="s">
        <v>6249</v>
      </c>
      <c r="J1795" s="15" t="s">
        <v>6250</v>
      </c>
      <c r="K1795" t="str">
        <f>VLOOKUP(J1795,[1]Sheet1!$B$2:$D$2034,3,0)</f>
        <v>CF</v>
      </c>
      <c r="L1795" t="s">
        <v>35</v>
      </c>
      <c r="M1795" s="15"/>
      <c r="N1795">
        <v>0.44</v>
      </c>
      <c r="O1795">
        <v>72</v>
      </c>
      <c r="P1795" s="30" t="s">
        <v>36</v>
      </c>
      <c r="Q1795" t="s">
        <v>7000</v>
      </c>
      <c r="R1795" s="8" t="s">
        <v>1938</v>
      </c>
      <c r="S1795" t="s">
        <v>103</v>
      </c>
    </row>
    <row r="1796" spans="1:19" ht="30" x14ac:dyDescent="0.25">
      <c r="B1796" s="15" t="s">
        <v>7001</v>
      </c>
      <c r="C1796" t="s">
        <v>7002</v>
      </c>
      <c r="D1796" s="4">
        <f t="shared" si="28"/>
        <v>46197</v>
      </c>
      <c r="E1796" s="5" t="s">
        <v>6177</v>
      </c>
      <c r="F1796">
        <v>5</v>
      </c>
      <c r="G1796">
        <v>4.4400000000000004</v>
      </c>
      <c r="H1796" t="s">
        <v>135</v>
      </c>
      <c r="J1796" t="s">
        <v>137</v>
      </c>
      <c r="K1796" t="str">
        <f>VLOOKUP(J1796,[1]Sheet1!$B$2:$D$2034,3,0)</f>
        <v>CF</v>
      </c>
      <c r="L1796" t="s">
        <v>138</v>
      </c>
      <c r="M1796" s="15"/>
      <c r="N1796">
        <v>0.95099999999999996</v>
      </c>
      <c r="O1796">
        <v>97.55</v>
      </c>
      <c r="P1796" s="61" t="s">
        <v>26</v>
      </c>
      <c r="Q1796" t="s">
        <v>128</v>
      </c>
      <c r="R1796" s="6" t="s">
        <v>53</v>
      </c>
      <c r="S1796" t="s">
        <v>37</v>
      </c>
    </row>
    <row r="1797" spans="1:19" ht="30" x14ac:dyDescent="0.25">
      <c r="A1797" t="s">
        <v>7003</v>
      </c>
      <c r="B1797" s="15" t="s">
        <v>7004</v>
      </c>
      <c r="C1797" t="s">
        <v>7005</v>
      </c>
      <c r="D1797" s="4">
        <f t="shared" si="28"/>
        <v>46197</v>
      </c>
      <c r="E1797" s="5" t="s">
        <v>6177</v>
      </c>
      <c r="F1797">
        <v>5</v>
      </c>
      <c r="G1797">
        <v>4.54</v>
      </c>
      <c r="H1797" t="s">
        <v>74</v>
      </c>
      <c r="J1797" t="s">
        <v>76</v>
      </c>
      <c r="K1797" t="str">
        <f>VLOOKUP(J1797,[1]Sheet1!$B$2:$D$2034,3,0)</f>
        <v>CF</v>
      </c>
      <c r="L1797" t="s">
        <v>77</v>
      </c>
      <c r="M1797" s="15"/>
      <c r="N1797">
        <v>0.92900000000000005</v>
      </c>
      <c r="O1797">
        <v>96.45</v>
      </c>
      <c r="P1797" s="61" t="s">
        <v>26</v>
      </c>
      <c r="Q1797" t="s">
        <v>4702</v>
      </c>
      <c r="R1797" s="6" t="s">
        <v>694</v>
      </c>
      <c r="S1797" t="s">
        <v>4702</v>
      </c>
    </row>
    <row r="1798" spans="1:19" x14ac:dyDescent="0.25">
      <c r="B1798" s="15" t="s">
        <v>7006</v>
      </c>
      <c r="C1798" t="s">
        <v>7007</v>
      </c>
      <c r="D1798" s="4">
        <f t="shared" si="28"/>
        <v>46198</v>
      </c>
      <c r="E1798" s="5" t="s">
        <v>6177</v>
      </c>
      <c r="F1798">
        <v>3</v>
      </c>
      <c r="G1798">
        <v>4.09</v>
      </c>
      <c r="H1798" t="s">
        <v>194</v>
      </c>
      <c r="J1798" t="s">
        <v>196</v>
      </c>
      <c r="K1798" t="str">
        <f>VLOOKUP(J1798,[1]Sheet1!$B$2:$D$2034,3,0)</f>
        <v>CF</v>
      </c>
      <c r="L1798" t="s">
        <v>197</v>
      </c>
      <c r="M1798" s="15"/>
      <c r="N1798">
        <v>0.44</v>
      </c>
      <c r="O1798">
        <v>72</v>
      </c>
      <c r="P1798" s="61" t="s">
        <v>26</v>
      </c>
      <c r="Q1798" t="s">
        <v>4813</v>
      </c>
      <c r="R1798" s="6" t="s">
        <v>4813</v>
      </c>
      <c r="S1798" t="s">
        <v>378</v>
      </c>
    </row>
    <row r="1799" spans="1:19" ht="30" x14ac:dyDescent="0.25">
      <c r="B1799" s="15" t="s">
        <v>7008</v>
      </c>
      <c r="C1799" t="s">
        <v>7009</v>
      </c>
      <c r="D1799" s="4">
        <f t="shared" si="28"/>
        <v>46198</v>
      </c>
      <c r="E1799" s="5" t="s">
        <v>6177</v>
      </c>
      <c r="F1799">
        <v>1</v>
      </c>
      <c r="G1799">
        <v>4.4000000000000004</v>
      </c>
      <c r="H1799" s="15" t="s">
        <v>1079</v>
      </c>
      <c r="J1799" s="15" t="s">
        <v>67</v>
      </c>
      <c r="K1799" t="str">
        <f>VLOOKUP(J1799,[1]Sheet1!$B$2:$D$2034,3,0)</f>
        <v>CF</v>
      </c>
      <c r="L1799" t="s">
        <v>68</v>
      </c>
      <c r="M1799" s="15"/>
      <c r="N1799">
        <v>0.72599999999999998</v>
      </c>
      <c r="O1799">
        <v>86.3</v>
      </c>
      <c r="P1799" s="30" t="s">
        <v>36</v>
      </c>
      <c r="Q1799" t="s">
        <v>1697</v>
      </c>
      <c r="R1799" s="8" t="s">
        <v>150</v>
      </c>
      <c r="S1799" t="s">
        <v>151</v>
      </c>
    </row>
    <row r="1800" spans="1:19" ht="45" x14ac:dyDescent="0.25">
      <c r="A1800" t="s">
        <v>1452</v>
      </c>
      <c r="B1800" s="15" t="s">
        <v>7010</v>
      </c>
      <c r="C1800" t="s">
        <v>7011</v>
      </c>
      <c r="D1800" s="4">
        <f t="shared" si="28"/>
        <v>46198</v>
      </c>
      <c r="E1800" s="5" t="s">
        <v>6177</v>
      </c>
      <c r="F1800">
        <v>1</v>
      </c>
      <c r="G1800">
        <v>3.94</v>
      </c>
      <c r="H1800" s="15" t="s">
        <v>1156</v>
      </c>
      <c r="J1800" s="15" t="s">
        <v>83</v>
      </c>
      <c r="K1800" t="str">
        <f>VLOOKUP(J1800,[1]Sheet1!$B$2:$D$2034,3,0)</f>
        <v>NCF</v>
      </c>
      <c r="L1800" t="s">
        <v>68</v>
      </c>
      <c r="M1800" s="41" t="s">
        <v>7012</v>
      </c>
      <c r="N1800">
        <v>0.379</v>
      </c>
      <c r="O1800">
        <v>68.95</v>
      </c>
      <c r="P1800" s="30" t="s">
        <v>36</v>
      </c>
      <c r="Q1800" t="s">
        <v>1697</v>
      </c>
      <c r="R1800" s="14" t="s">
        <v>1336</v>
      </c>
      <c r="S1800" t="s">
        <v>103</v>
      </c>
    </row>
    <row r="1801" spans="1:19" x14ac:dyDescent="0.25">
      <c r="A1801" t="s">
        <v>7013</v>
      </c>
      <c r="B1801" s="15" t="s">
        <v>7014</v>
      </c>
      <c r="C1801" t="s">
        <v>7015</v>
      </c>
      <c r="D1801" s="4">
        <f t="shared" si="28"/>
        <v>46198</v>
      </c>
      <c r="E1801" s="5" t="s">
        <v>6177</v>
      </c>
      <c r="F1801">
        <v>4</v>
      </c>
      <c r="G1801">
        <v>3.93</v>
      </c>
      <c r="H1801" t="s">
        <v>7016</v>
      </c>
      <c r="J1801" t="s">
        <v>7017</v>
      </c>
      <c r="K1801" t="str">
        <f>VLOOKUP(J1801,[1]Sheet1!$B$2:$D$2034,3,0)</f>
        <v>CF</v>
      </c>
      <c r="L1801" t="s">
        <v>252</v>
      </c>
      <c r="M1801" s="15"/>
      <c r="N1801">
        <v>0.318</v>
      </c>
      <c r="O1801">
        <v>65.900000000000006</v>
      </c>
      <c r="P1801" s="30" t="s">
        <v>36</v>
      </c>
      <c r="Q1801" s="6" t="s">
        <v>1109</v>
      </c>
      <c r="R1801" s="6" t="s">
        <v>1109</v>
      </c>
      <c r="S1801" t="s">
        <v>378</v>
      </c>
    </row>
    <row r="1802" spans="1:19" ht="30" x14ac:dyDescent="0.25">
      <c r="B1802" s="15" t="s">
        <v>7018</v>
      </c>
      <c r="C1802" t="s">
        <v>7019</v>
      </c>
      <c r="D1802" s="4">
        <f t="shared" si="28"/>
        <v>46198</v>
      </c>
      <c r="E1802" s="5" t="s">
        <v>6177</v>
      </c>
      <c r="F1802">
        <v>2</v>
      </c>
      <c r="G1802">
        <v>4.0199999999999996</v>
      </c>
      <c r="H1802" s="15" t="s">
        <v>704</v>
      </c>
      <c r="J1802" s="15" t="s">
        <v>706</v>
      </c>
      <c r="K1802" t="str">
        <f>VLOOKUP(J1802,[1]Sheet1!$B$2:$D$2034,3,0)</f>
        <v>NCF from C5</v>
      </c>
      <c r="L1802" t="s">
        <v>269</v>
      </c>
      <c r="M1802" s="15" t="s">
        <v>7020</v>
      </c>
      <c r="N1802">
        <v>0</v>
      </c>
      <c r="O1802">
        <v>50</v>
      </c>
      <c r="P1802" s="30" t="s">
        <v>36</v>
      </c>
      <c r="Q1802" t="s">
        <v>1562</v>
      </c>
      <c r="R1802" s="14" t="s">
        <v>1336</v>
      </c>
      <c r="S1802" t="s">
        <v>28</v>
      </c>
    </row>
    <row r="1803" spans="1:19" x14ac:dyDescent="0.25">
      <c r="B1803" s="15" t="s">
        <v>7021</v>
      </c>
      <c r="C1803" t="s">
        <v>7022</v>
      </c>
      <c r="D1803" s="4">
        <f t="shared" si="28"/>
        <v>46198</v>
      </c>
      <c r="E1803" s="5" t="s">
        <v>6177</v>
      </c>
      <c r="F1803">
        <v>1</v>
      </c>
      <c r="G1803">
        <v>4.4000000000000004</v>
      </c>
      <c r="H1803" s="15" t="s">
        <v>1079</v>
      </c>
      <c r="J1803" s="15" t="s">
        <v>67</v>
      </c>
      <c r="K1803" t="str">
        <f>VLOOKUP(J1803,[1]Sheet1!$B$2:$D$2034,3,0)</f>
        <v>CF</v>
      </c>
      <c r="L1803" t="s">
        <v>68</v>
      </c>
      <c r="M1803" s="15"/>
      <c r="N1803">
        <v>-0.27600000000000002</v>
      </c>
      <c r="O1803">
        <v>36.200000000000003</v>
      </c>
      <c r="P1803" s="30" t="s">
        <v>36</v>
      </c>
      <c r="Q1803" t="s">
        <v>1476</v>
      </c>
      <c r="R1803" s="8" t="s">
        <v>155</v>
      </c>
      <c r="S1803" t="s">
        <v>111</v>
      </c>
    </row>
    <row r="1804" spans="1:19" x14ac:dyDescent="0.25">
      <c r="A1804" t="s">
        <v>1868</v>
      </c>
      <c r="B1804" s="15" t="s">
        <v>7023</v>
      </c>
      <c r="C1804" t="s">
        <v>7024</v>
      </c>
      <c r="D1804" s="4">
        <f t="shared" si="28"/>
        <v>46198</v>
      </c>
      <c r="E1804" s="5" t="s">
        <v>6177</v>
      </c>
      <c r="F1804">
        <v>5</v>
      </c>
      <c r="G1804">
        <v>4.4400000000000004</v>
      </c>
      <c r="H1804" t="s">
        <v>135</v>
      </c>
      <c r="J1804" t="s">
        <v>137</v>
      </c>
      <c r="K1804" t="str">
        <f>VLOOKUP(J1804,[1]Sheet1!$B$2:$D$2034,3,0)</f>
        <v>CF</v>
      </c>
      <c r="L1804" t="s">
        <v>138</v>
      </c>
      <c r="M1804" s="15"/>
      <c r="N1804">
        <v>0.50900000000000001</v>
      </c>
      <c r="O1804">
        <v>75.45</v>
      </c>
      <c r="P1804" s="61" t="s">
        <v>26</v>
      </c>
      <c r="Q1804" t="s">
        <v>4702</v>
      </c>
      <c r="R1804" s="6" t="s">
        <v>694</v>
      </c>
      <c r="S1804" t="s">
        <v>4702</v>
      </c>
    </row>
    <row r="1805" spans="1:19" x14ac:dyDescent="0.25">
      <c r="A1805" t="s">
        <v>7025</v>
      </c>
      <c r="B1805" s="15" t="s">
        <v>7026</v>
      </c>
      <c r="C1805" t="s">
        <v>7027</v>
      </c>
      <c r="D1805" s="4">
        <f t="shared" si="28"/>
        <v>46198</v>
      </c>
      <c r="E1805" s="5" t="s">
        <v>6177</v>
      </c>
      <c r="F1805">
        <v>5</v>
      </c>
      <c r="G1805">
        <v>4.09</v>
      </c>
      <c r="H1805" t="s">
        <v>194</v>
      </c>
      <c r="J1805" t="s">
        <v>196</v>
      </c>
      <c r="K1805" t="str">
        <f>VLOOKUP(J1805,[1]Sheet1!$B$2:$D$2034,3,0)</f>
        <v>CF</v>
      </c>
      <c r="L1805" t="s">
        <v>197</v>
      </c>
      <c r="M1805" s="15"/>
      <c r="N1805">
        <v>0.86199999999999999</v>
      </c>
      <c r="O1805">
        <v>93.1</v>
      </c>
      <c r="P1805" s="61" t="s">
        <v>26</v>
      </c>
      <c r="Q1805" t="s">
        <v>339</v>
      </c>
      <c r="R1805" s="6" t="s">
        <v>339</v>
      </c>
      <c r="S1805" t="s">
        <v>37</v>
      </c>
    </row>
    <row r="1806" spans="1:19" x14ac:dyDescent="0.25">
      <c r="A1806" t="s">
        <v>7028</v>
      </c>
      <c r="B1806" s="15" t="s">
        <v>7029</v>
      </c>
      <c r="C1806" t="s">
        <v>7030</v>
      </c>
      <c r="D1806" s="4">
        <f t="shared" si="28"/>
        <v>46198</v>
      </c>
      <c r="E1806" s="5" t="s">
        <v>6177</v>
      </c>
      <c r="F1806">
        <v>2</v>
      </c>
      <c r="G1806">
        <v>3.94</v>
      </c>
      <c r="H1806" s="15" t="s">
        <v>1156</v>
      </c>
      <c r="J1806" s="15" t="s">
        <v>83</v>
      </c>
      <c r="K1806" t="str">
        <f>VLOOKUP(J1806,[1]Sheet1!$B$2:$D$2034,3,0)</f>
        <v>NCF</v>
      </c>
      <c r="L1806" t="s">
        <v>68</v>
      </c>
      <c r="M1806" s="15"/>
      <c r="N1806">
        <v>0.64900000000000002</v>
      </c>
      <c r="O1806">
        <v>82.45</v>
      </c>
      <c r="P1806" s="30" t="s">
        <v>36</v>
      </c>
      <c r="Q1806" t="s">
        <v>1481</v>
      </c>
      <c r="R1806" s="8" t="s">
        <v>45</v>
      </c>
      <c r="S1806" t="s">
        <v>37</v>
      </c>
    </row>
    <row r="1807" spans="1:19" ht="30" x14ac:dyDescent="0.25">
      <c r="A1807" t="s">
        <v>7031</v>
      </c>
      <c r="B1807" s="15" t="s">
        <v>7032</v>
      </c>
      <c r="C1807" t="s">
        <v>7033</v>
      </c>
      <c r="D1807" s="4">
        <f t="shared" si="28"/>
        <v>46198</v>
      </c>
      <c r="E1807" s="5" t="s">
        <v>6177</v>
      </c>
      <c r="F1807">
        <v>1</v>
      </c>
      <c r="G1807">
        <v>3.42</v>
      </c>
      <c r="H1807" s="15" t="s">
        <v>683</v>
      </c>
      <c r="J1807" s="15" t="s">
        <v>685</v>
      </c>
      <c r="K1807" t="str">
        <f>VLOOKUP(J1807,[1]Sheet1!$B$2:$D$2034,3,0)</f>
        <v>CF</v>
      </c>
      <c r="L1807" t="s">
        <v>686</v>
      </c>
      <c r="M1807" s="15"/>
      <c r="N1807">
        <v>0.89300000000000002</v>
      </c>
      <c r="O1807">
        <v>94.65</v>
      </c>
      <c r="P1807" s="30" t="s">
        <v>36</v>
      </c>
      <c r="Q1807" t="s">
        <v>3046</v>
      </c>
      <c r="R1807" s="6" t="s">
        <v>378</v>
      </c>
      <c r="S1807" t="s">
        <v>378</v>
      </c>
    </row>
    <row r="1808" spans="1:19" ht="45" x14ac:dyDescent="0.25">
      <c r="A1808" t="s">
        <v>7034</v>
      </c>
      <c r="B1808" s="15" t="s">
        <v>7035</v>
      </c>
      <c r="C1808" t="s">
        <v>7036</v>
      </c>
      <c r="D1808" s="4">
        <f t="shared" si="28"/>
        <v>46198</v>
      </c>
      <c r="E1808" s="5" t="s">
        <v>6177</v>
      </c>
      <c r="F1808">
        <v>2</v>
      </c>
      <c r="G1808">
        <v>4.34</v>
      </c>
      <c r="H1808" s="15" t="s">
        <v>1291</v>
      </c>
      <c r="J1808" s="15" t="s">
        <v>612</v>
      </c>
      <c r="K1808" t="str">
        <f>VLOOKUP(J1808,[1]Sheet1!$B$2:$D$2034,3,0)</f>
        <v>NCF</v>
      </c>
      <c r="L1808" t="s">
        <v>68</v>
      </c>
      <c r="M1808" s="15"/>
      <c r="N1808">
        <v>-0.43099999999999999</v>
      </c>
      <c r="O1808">
        <v>28.45</v>
      </c>
      <c r="P1808" s="30" t="s">
        <v>36</v>
      </c>
      <c r="Q1808" t="s">
        <v>1288</v>
      </c>
      <c r="R1808" s="8" t="s">
        <v>155</v>
      </c>
      <c r="S1808" t="s">
        <v>111</v>
      </c>
    </row>
    <row r="1809" spans="1:19" ht="60" x14ac:dyDescent="0.25">
      <c r="A1809" t="s">
        <v>7037</v>
      </c>
      <c r="B1809" s="15" t="s">
        <v>7038</v>
      </c>
      <c r="C1809" t="s">
        <v>7039</v>
      </c>
      <c r="D1809" s="4">
        <f t="shared" si="28"/>
        <v>46198</v>
      </c>
      <c r="E1809" s="5" t="s">
        <v>6177</v>
      </c>
      <c r="F1809">
        <v>2</v>
      </c>
      <c r="G1809">
        <v>4.4000000000000004</v>
      </c>
      <c r="H1809" s="15" t="s">
        <v>1079</v>
      </c>
      <c r="J1809" s="15" t="s">
        <v>67</v>
      </c>
      <c r="K1809" t="str">
        <f>VLOOKUP(J1809,[1]Sheet1!$B$2:$D$2034,3,0)</f>
        <v>CF</v>
      </c>
      <c r="L1809" t="s">
        <v>68</v>
      </c>
      <c r="M1809" s="15"/>
      <c r="N1809">
        <v>-0.31</v>
      </c>
      <c r="O1809">
        <v>34.5</v>
      </c>
      <c r="P1809" s="30" t="s">
        <v>36</v>
      </c>
      <c r="Q1809" t="s">
        <v>1540</v>
      </c>
      <c r="R1809" s="8" t="s">
        <v>45</v>
      </c>
      <c r="S1809" t="s">
        <v>37</v>
      </c>
    </row>
    <row r="1810" spans="1:19" ht="45" x14ac:dyDescent="0.25">
      <c r="A1810" t="s">
        <v>7040</v>
      </c>
      <c r="B1810" s="15" t="s">
        <v>7041</v>
      </c>
      <c r="C1810" t="s">
        <v>7042</v>
      </c>
      <c r="D1810" s="4">
        <f t="shared" si="28"/>
        <v>46198</v>
      </c>
      <c r="E1810" s="5" t="s">
        <v>6177</v>
      </c>
      <c r="F1810">
        <v>2</v>
      </c>
      <c r="G1810">
        <v>4.59</v>
      </c>
      <c r="H1810" s="15" t="s">
        <v>902</v>
      </c>
      <c r="J1810" s="15" t="s">
        <v>904</v>
      </c>
      <c r="K1810" t="str">
        <f>VLOOKUP(J1810,[1]Sheet1!$B$2:$D$2034,3,0)</f>
        <v>CF</v>
      </c>
      <c r="L1810" t="s">
        <v>392</v>
      </c>
      <c r="M1810" s="15"/>
      <c r="N1810">
        <v>0.66500000000000004</v>
      </c>
      <c r="O1810">
        <v>83.25</v>
      </c>
      <c r="P1810" s="30" t="s">
        <v>36</v>
      </c>
      <c r="Q1810" t="s">
        <v>1481</v>
      </c>
      <c r="R1810" s="8" t="s">
        <v>6022</v>
      </c>
      <c r="S1810" t="s">
        <v>37</v>
      </c>
    </row>
    <row r="1811" spans="1:19" x14ac:dyDescent="0.25">
      <c r="B1811" s="15" t="s">
        <v>7043</v>
      </c>
      <c r="C1811" t="s">
        <v>7044</v>
      </c>
      <c r="D1811" s="4">
        <f t="shared" si="28"/>
        <v>46199</v>
      </c>
      <c r="E1811" s="5" t="s">
        <v>6177</v>
      </c>
      <c r="F1811">
        <v>1</v>
      </c>
      <c r="G1811">
        <v>3.75</v>
      </c>
      <c r="H1811" s="15" t="s">
        <v>4872</v>
      </c>
      <c r="J1811" s="15" t="s">
        <v>4874</v>
      </c>
      <c r="K1811" t="str">
        <f>VLOOKUP(J1811,[1]Sheet1!$B$2:$D$2034,3,0)</f>
        <v>NCF</v>
      </c>
      <c r="L1811" t="s">
        <v>4875</v>
      </c>
      <c r="M1811" s="15"/>
      <c r="N1811">
        <v>-0.36799999999999999</v>
      </c>
      <c r="O1811">
        <v>31.6</v>
      </c>
      <c r="P1811" s="30" t="s">
        <v>36</v>
      </c>
      <c r="Q1811" t="s">
        <v>2016</v>
      </c>
      <c r="R1811" s="8" t="s">
        <v>155</v>
      </c>
      <c r="S1811" t="s">
        <v>111</v>
      </c>
    </row>
    <row r="1812" spans="1:19" x14ac:dyDescent="0.25">
      <c r="B1812" s="15" t="s">
        <v>7045</v>
      </c>
      <c r="C1812" t="s">
        <v>7046</v>
      </c>
      <c r="D1812" s="4">
        <f t="shared" si="28"/>
        <v>46199</v>
      </c>
      <c r="E1812" s="5" t="s">
        <v>6177</v>
      </c>
      <c r="F1812">
        <v>3</v>
      </c>
      <c r="G1812">
        <v>3.55</v>
      </c>
      <c r="H1812" s="15" t="s">
        <v>4549</v>
      </c>
      <c r="J1812" s="15" t="s">
        <v>4551</v>
      </c>
      <c r="K1812" t="str">
        <f>VLOOKUP(J1812,[1]Sheet1!$B$2:$D$2034,3,0)</f>
        <v>CF</v>
      </c>
      <c r="L1812" t="s">
        <v>161</v>
      </c>
      <c r="M1812" s="15"/>
      <c r="N1812">
        <v>0.36099999999999999</v>
      </c>
      <c r="O1812">
        <v>68.05</v>
      </c>
      <c r="P1812" s="30" t="s">
        <v>36</v>
      </c>
      <c r="Q1812" t="s">
        <v>4813</v>
      </c>
      <c r="R1812" s="6" t="s">
        <v>378</v>
      </c>
      <c r="S1812" t="s">
        <v>378</v>
      </c>
    </row>
    <row r="1813" spans="1:19" x14ac:dyDescent="0.25">
      <c r="B1813" s="15" t="s">
        <v>7047</v>
      </c>
      <c r="C1813" t="s">
        <v>7048</v>
      </c>
      <c r="D1813" s="4">
        <f t="shared" si="28"/>
        <v>46199</v>
      </c>
      <c r="E1813" s="5" t="s">
        <v>6177</v>
      </c>
      <c r="F1813">
        <v>4</v>
      </c>
      <c r="G1813">
        <v>4.47</v>
      </c>
      <c r="H1813" t="s">
        <v>4780</v>
      </c>
      <c r="J1813" t="s">
        <v>4782</v>
      </c>
      <c r="K1813" t="str">
        <f>VLOOKUP(J1813,[1]Sheet1!$B$2:$D$2034,3,0)</f>
        <v>NCF</v>
      </c>
      <c r="L1813" t="s">
        <v>77</v>
      </c>
      <c r="M1813" s="15"/>
      <c r="N1813">
        <v>0.44</v>
      </c>
      <c r="O1813">
        <v>72</v>
      </c>
      <c r="P1813" s="61" t="s">
        <v>26</v>
      </c>
      <c r="Q1813" t="s">
        <v>4104</v>
      </c>
      <c r="R1813" s="6" t="s">
        <v>4104</v>
      </c>
      <c r="S1813" t="s">
        <v>37</v>
      </c>
    </row>
    <row r="1814" spans="1:19" ht="30" x14ac:dyDescent="0.25">
      <c r="A1814" t="s">
        <v>7049</v>
      </c>
      <c r="B1814" s="15" t="s">
        <v>7050</v>
      </c>
      <c r="C1814" t="s">
        <v>7051</v>
      </c>
      <c r="D1814" s="4">
        <f t="shared" si="28"/>
        <v>46199</v>
      </c>
      <c r="E1814" s="5" t="s">
        <v>6177</v>
      </c>
      <c r="F1814">
        <v>1</v>
      </c>
      <c r="G1814">
        <v>3.94</v>
      </c>
      <c r="H1814" s="15" t="s">
        <v>1156</v>
      </c>
      <c r="J1814" s="15" t="s">
        <v>83</v>
      </c>
      <c r="K1814" t="str">
        <f>VLOOKUP(J1814,[1]Sheet1!$B$2:$D$2034,3,0)</f>
        <v>NCF</v>
      </c>
      <c r="L1814" t="s">
        <v>68</v>
      </c>
      <c r="M1814" s="15"/>
      <c r="N1814">
        <v>-0.38200000000000001</v>
      </c>
      <c r="O1814">
        <v>30.9</v>
      </c>
      <c r="P1814" s="30" t="s">
        <v>36</v>
      </c>
      <c r="Q1814" t="s">
        <v>1540</v>
      </c>
      <c r="R1814" s="8" t="s">
        <v>198</v>
      </c>
      <c r="S1814" t="s">
        <v>37</v>
      </c>
    </row>
    <row r="1815" spans="1:19" ht="30" x14ac:dyDescent="0.25">
      <c r="A1815" t="s">
        <v>7052</v>
      </c>
      <c r="B1815" s="15" t="s">
        <v>7053</v>
      </c>
      <c r="C1815" t="s">
        <v>7054</v>
      </c>
      <c r="D1815" s="4">
        <f t="shared" si="28"/>
        <v>46199</v>
      </c>
      <c r="E1815" s="5" t="s">
        <v>6177</v>
      </c>
      <c r="F1815">
        <v>1</v>
      </c>
      <c r="G1815">
        <v>3.94</v>
      </c>
      <c r="H1815" s="15" t="s">
        <v>1156</v>
      </c>
      <c r="J1815" s="15" t="s">
        <v>83</v>
      </c>
      <c r="K1815" t="str">
        <f>VLOOKUP(J1815,[1]Sheet1!$B$2:$D$2034,3,0)</f>
        <v>NCF</v>
      </c>
      <c r="L1815" t="s">
        <v>68</v>
      </c>
      <c r="M1815" s="15"/>
      <c r="N1815">
        <v>0.86</v>
      </c>
      <c r="O1815">
        <v>93</v>
      </c>
      <c r="P1815" s="30" t="s">
        <v>36</v>
      </c>
      <c r="Q1815" t="s">
        <v>1288</v>
      </c>
      <c r="R1815" s="8" t="s">
        <v>45</v>
      </c>
      <c r="S1815" t="s">
        <v>37</v>
      </c>
    </row>
    <row r="1816" spans="1:19" ht="45" x14ac:dyDescent="0.25">
      <c r="A1816" t="s">
        <v>7055</v>
      </c>
      <c r="B1816" s="15" t="s">
        <v>7056</v>
      </c>
      <c r="C1816" t="s">
        <v>7057</v>
      </c>
      <c r="D1816" s="4">
        <f t="shared" si="28"/>
        <v>46199</v>
      </c>
      <c r="E1816" s="5" t="s">
        <v>6177</v>
      </c>
      <c r="F1816">
        <v>5</v>
      </c>
      <c r="G1816">
        <v>4.4000000000000004</v>
      </c>
      <c r="H1816" t="s">
        <v>1079</v>
      </c>
      <c r="J1816" t="s">
        <v>67</v>
      </c>
      <c r="K1816" t="str">
        <f>VLOOKUP(J1816,[1]Sheet1!$B$2:$D$2034,3,0)</f>
        <v>CF</v>
      </c>
      <c r="L1816" t="s">
        <v>68</v>
      </c>
      <c r="M1816" s="15"/>
      <c r="N1816">
        <v>0.70699999999999996</v>
      </c>
      <c r="O1816">
        <v>85.35</v>
      </c>
      <c r="P1816" s="61" t="s">
        <v>26</v>
      </c>
      <c r="Q1816" t="s">
        <v>128</v>
      </c>
      <c r="R1816" s="6" t="s">
        <v>53</v>
      </c>
      <c r="S1816" t="s">
        <v>1180</v>
      </c>
    </row>
    <row r="1817" spans="1:19" ht="45" x14ac:dyDescent="0.25">
      <c r="A1817" t="s">
        <v>7058</v>
      </c>
      <c r="B1817" s="15" t="s">
        <v>7059</v>
      </c>
      <c r="C1817" t="s">
        <v>7060</v>
      </c>
      <c r="D1817" s="4">
        <f t="shared" si="28"/>
        <v>46199</v>
      </c>
      <c r="E1817" s="5" t="s">
        <v>6177</v>
      </c>
      <c r="F1817">
        <v>2</v>
      </c>
      <c r="G1817">
        <v>4.3600000000000003</v>
      </c>
      <c r="H1817" s="15" t="s">
        <v>1494</v>
      </c>
      <c r="J1817" s="15" t="s">
        <v>1496</v>
      </c>
      <c r="K1817" t="str">
        <f>VLOOKUP(J1817,[1]Sheet1!$B$2:$D$2034,3,0)</f>
        <v>CF</v>
      </c>
      <c r="L1817" s="42" t="s">
        <v>52</v>
      </c>
      <c r="M1817" s="15"/>
      <c r="N1817">
        <v>7.6999999999999999E-2</v>
      </c>
      <c r="O1817">
        <v>53.85</v>
      </c>
      <c r="P1817" s="30" t="s">
        <v>36</v>
      </c>
      <c r="Q1817" t="s">
        <v>1288</v>
      </c>
      <c r="R1817" s="6" t="s">
        <v>378</v>
      </c>
      <c r="S1817" t="s">
        <v>378</v>
      </c>
    </row>
    <row r="1818" spans="1:19" x14ac:dyDescent="0.25">
      <c r="B1818" s="15" t="s">
        <v>7061</v>
      </c>
      <c r="C1818" t="s">
        <v>7062</v>
      </c>
      <c r="D1818" s="4">
        <f t="shared" si="28"/>
        <v>46199</v>
      </c>
      <c r="E1818" s="5" t="s">
        <v>6177</v>
      </c>
      <c r="F1818">
        <v>1</v>
      </c>
      <c r="G1818">
        <v>4.4000000000000004</v>
      </c>
      <c r="H1818" s="15" t="s">
        <v>1079</v>
      </c>
      <c r="J1818" s="15" t="s">
        <v>67</v>
      </c>
      <c r="K1818" t="str">
        <f>VLOOKUP(J1818,[1]Sheet1!$B$2:$D$2034,3,0)</f>
        <v>CF</v>
      </c>
      <c r="L1818" t="s">
        <v>68</v>
      </c>
      <c r="M1818" s="15"/>
      <c r="N1818">
        <v>-0.34</v>
      </c>
      <c r="O1818">
        <v>33</v>
      </c>
      <c r="P1818" s="30" t="s">
        <v>36</v>
      </c>
      <c r="Q1818" t="s">
        <v>243</v>
      </c>
      <c r="R1818" s="8" t="s">
        <v>243</v>
      </c>
      <c r="S1818" t="s">
        <v>103</v>
      </c>
    </row>
    <row r="1819" spans="1:19" ht="30" x14ac:dyDescent="0.25">
      <c r="A1819" t="s">
        <v>7063</v>
      </c>
      <c r="B1819" s="15" t="s">
        <v>7064</v>
      </c>
      <c r="C1819" t="s">
        <v>7065</v>
      </c>
      <c r="D1819" s="4">
        <f t="shared" si="28"/>
        <v>46199</v>
      </c>
      <c r="E1819" s="5" t="s">
        <v>6177</v>
      </c>
      <c r="F1819">
        <v>1</v>
      </c>
      <c r="G1819">
        <v>4.24</v>
      </c>
      <c r="H1819" s="15" t="s">
        <v>4969</v>
      </c>
      <c r="J1819" s="15" t="s">
        <v>117</v>
      </c>
      <c r="K1819" t="str">
        <f>VLOOKUP(J1819,[1]Sheet1!$B$2:$D$2034,3,0)</f>
        <v>CF</v>
      </c>
      <c r="L1819" s="42" t="s">
        <v>118</v>
      </c>
      <c r="M1819" s="15"/>
      <c r="N1819">
        <v>0.13800000000000001</v>
      </c>
      <c r="O1819">
        <v>56.9</v>
      </c>
      <c r="P1819" s="30" t="s">
        <v>36</v>
      </c>
      <c r="Q1819" t="s">
        <v>5211</v>
      </c>
      <c r="R1819" s="8" t="s">
        <v>155</v>
      </c>
      <c r="S1819" t="s">
        <v>111</v>
      </c>
    </row>
    <row r="1820" spans="1:19" ht="30" x14ac:dyDescent="0.25">
      <c r="B1820" s="15" t="s">
        <v>7066</v>
      </c>
      <c r="C1820" t="s">
        <v>7067</v>
      </c>
      <c r="D1820" s="4">
        <f t="shared" si="28"/>
        <v>46199</v>
      </c>
      <c r="E1820" s="5" t="s">
        <v>6177</v>
      </c>
      <c r="F1820">
        <v>5</v>
      </c>
      <c r="G1820">
        <v>4.4000000000000004</v>
      </c>
      <c r="H1820" t="s">
        <v>1079</v>
      </c>
      <c r="J1820" t="s">
        <v>67</v>
      </c>
      <c r="K1820" t="str">
        <f>VLOOKUP(J1820,[1]Sheet1!$B$2:$D$2034,3,0)</f>
        <v>CF</v>
      </c>
      <c r="L1820" t="s">
        <v>68</v>
      </c>
      <c r="M1820" s="15"/>
      <c r="N1820">
        <v>0.90200000000000002</v>
      </c>
      <c r="O1820">
        <v>95.1</v>
      </c>
      <c r="P1820" s="61" t="s">
        <v>26</v>
      </c>
      <c r="Q1820" t="s">
        <v>4702</v>
      </c>
      <c r="R1820" s="6" t="s">
        <v>694</v>
      </c>
      <c r="S1820" t="s">
        <v>4702</v>
      </c>
    </row>
    <row r="1821" spans="1:19" ht="30" x14ac:dyDescent="0.25">
      <c r="A1821" t="s">
        <v>7068</v>
      </c>
      <c r="B1821" s="15" t="s">
        <v>7069</v>
      </c>
      <c r="C1821" t="s">
        <v>7070</v>
      </c>
      <c r="D1821" s="4">
        <f t="shared" si="28"/>
        <v>46199</v>
      </c>
      <c r="E1821" s="5" t="s">
        <v>6177</v>
      </c>
      <c r="F1821">
        <v>1</v>
      </c>
      <c r="G1821">
        <v>4.66</v>
      </c>
      <c r="H1821" s="15" t="s">
        <v>637</v>
      </c>
      <c r="J1821" s="15" t="s">
        <v>639</v>
      </c>
      <c r="K1821" t="str">
        <f>VLOOKUP(J1821,[1]Sheet1!$B$2:$D$2034,3,0)</f>
        <v>CF</v>
      </c>
      <c r="L1821" t="s">
        <v>77</v>
      </c>
      <c r="M1821" s="15"/>
      <c r="N1821">
        <v>0.44</v>
      </c>
      <c r="O1821">
        <v>72</v>
      </c>
      <c r="P1821" s="30" t="s">
        <v>36</v>
      </c>
      <c r="Q1821" t="s">
        <v>3826</v>
      </c>
      <c r="R1821" s="14" t="s">
        <v>1336</v>
      </c>
      <c r="S1821" t="s">
        <v>37</v>
      </c>
    </row>
    <row r="1822" spans="1:19" x14ac:dyDescent="0.25">
      <c r="B1822" s="15" t="s">
        <v>7071</v>
      </c>
      <c r="C1822" t="s">
        <v>7072</v>
      </c>
      <c r="D1822" s="4">
        <f t="shared" si="28"/>
        <v>46199</v>
      </c>
      <c r="E1822" s="5" t="s">
        <v>6177</v>
      </c>
      <c r="F1822">
        <v>5</v>
      </c>
      <c r="G1822">
        <v>4.4000000000000004</v>
      </c>
      <c r="H1822" t="s">
        <v>1079</v>
      </c>
      <c r="J1822" t="s">
        <v>67</v>
      </c>
      <c r="K1822" t="str">
        <f>VLOOKUP(J1822,[1]Sheet1!$B$2:$D$2034,3,0)</f>
        <v>CF</v>
      </c>
      <c r="L1822" t="s">
        <v>68</v>
      </c>
      <c r="M1822" s="15"/>
      <c r="N1822">
        <v>0.879</v>
      </c>
      <c r="O1822">
        <v>93.95</v>
      </c>
      <c r="P1822" s="61" t="s">
        <v>26</v>
      </c>
      <c r="Q1822" t="s">
        <v>4702</v>
      </c>
      <c r="R1822" s="6" t="s">
        <v>694</v>
      </c>
      <c r="S1822" t="s">
        <v>4702</v>
      </c>
    </row>
    <row r="1823" spans="1:19" ht="30" x14ac:dyDescent="0.25">
      <c r="A1823" t="s">
        <v>6840</v>
      </c>
      <c r="B1823" s="15" t="s">
        <v>7073</v>
      </c>
      <c r="C1823" t="s">
        <v>7074</v>
      </c>
      <c r="D1823" s="4">
        <f t="shared" si="28"/>
        <v>46199</v>
      </c>
      <c r="E1823" s="5" t="s">
        <v>6177</v>
      </c>
      <c r="F1823">
        <v>1</v>
      </c>
      <c r="G1823">
        <v>4.4000000000000004</v>
      </c>
      <c r="H1823" s="15" t="s">
        <v>1079</v>
      </c>
      <c r="J1823" s="15" t="s">
        <v>67</v>
      </c>
      <c r="K1823" t="str">
        <f>VLOOKUP(J1823,[1]Sheet1!$B$2:$D$2034,3,0)</f>
        <v>CF</v>
      </c>
      <c r="L1823" t="s">
        <v>68</v>
      </c>
      <c r="M1823" s="41" t="s">
        <v>7075</v>
      </c>
      <c r="N1823">
        <v>-0.48799999999999999</v>
      </c>
      <c r="O1823">
        <v>25.6</v>
      </c>
      <c r="P1823" s="30" t="s">
        <v>36</v>
      </c>
      <c r="Q1823" t="s">
        <v>5211</v>
      </c>
      <c r="R1823" s="14" t="s">
        <v>1336</v>
      </c>
      <c r="S1823" t="s">
        <v>28</v>
      </c>
    </row>
    <row r="1824" spans="1:19" ht="60" x14ac:dyDescent="0.25">
      <c r="A1824" t="s">
        <v>7076</v>
      </c>
      <c r="B1824" s="15" t="s">
        <v>7077</v>
      </c>
      <c r="C1824" t="s">
        <v>7078</v>
      </c>
      <c r="D1824" s="4">
        <f t="shared" si="28"/>
        <v>46199</v>
      </c>
      <c r="E1824" s="5" t="s">
        <v>6177</v>
      </c>
      <c r="F1824">
        <v>5</v>
      </c>
      <c r="G1824">
        <v>4.54</v>
      </c>
      <c r="H1824" t="s">
        <v>74</v>
      </c>
      <c r="J1824" t="s">
        <v>76</v>
      </c>
      <c r="K1824" t="str">
        <f>VLOOKUP(J1824,[1]Sheet1!$B$2:$D$2034,3,0)</f>
        <v>CF</v>
      </c>
      <c r="L1824" s="42" t="s">
        <v>77</v>
      </c>
      <c r="M1824" s="15" t="s">
        <v>7079</v>
      </c>
      <c r="N1824">
        <v>0.99099999999999999</v>
      </c>
      <c r="O1824">
        <v>99.55</v>
      </c>
      <c r="P1824" s="61" t="s">
        <v>26</v>
      </c>
      <c r="Q1824" t="s">
        <v>230</v>
      </c>
      <c r="R1824" s="6" t="s">
        <v>316</v>
      </c>
      <c r="S1824" t="s">
        <v>37</v>
      </c>
    </row>
    <row r="1825" spans="1:19" ht="45" x14ac:dyDescent="0.25">
      <c r="A1825" t="s">
        <v>7080</v>
      </c>
      <c r="B1825" s="15" t="s">
        <v>7081</v>
      </c>
      <c r="C1825" t="s">
        <v>7082</v>
      </c>
      <c r="D1825" s="4">
        <f t="shared" si="28"/>
        <v>46199</v>
      </c>
      <c r="E1825" s="5" t="s">
        <v>6177</v>
      </c>
      <c r="F1825">
        <v>2</v>
      </c>
      <c r="G1825">
        <v>3.94</v>
      </c>
      <c r="H1825" s="15" t="s">
        <v>1156</v>
      </c>
      <c r="J1825" s="15" t="s">
        <v>83</v>
      </c>
      <c r="K1825" t="str">
        <f>VLOOKUP(J1825,[1]Sheet1!$B$2:$D$2034,3,0)</f>
        <v>NCF</v>
      </c>
      <c r="L1825" t="s">
        <v>68</v>
      </c>
      <c r="M1825" s="15"/>
      <c r="N1825">
        <v>0.112</v>
      </c>
      <c r="O1825">
        <v>55.6</v>
      </c>
      <c r="P1825" s="30" t="s">
        <v>36</v>
      </c>
      <c r="Q1825" t="s">
        <v>139</v>
      </c>
      <c r="R1825" s="8" t="s">
        <v>139</v>
      </c>
      <c r="S1825" t="s">
        <v>37</v>
      </c>
    </row>
    <row r="1826" spans="1:19" ht="60" x14ac:dyDescent="0.25">
      <c r="A1826" t="s">
        <v>7083</v>
      </c>
      <c r="B1826" s="15" t="s">
        <v>7084</v>
      </c>
      <c r="C1826" t="s">
        <v>7085</v>
      </c>
      <c r="D1826" s="4">
        <f t="shared" si="28"/>
        <v>46199</v>
      </c>
      <c r="E1826" s="5" t="s">
        <v>6177</v>
      </c>
      <c r="F1826">
        <v>5</v>
      </c>
      <c r="G1826">
        <v>4.5199999999999996</v>
      </c>
      <c r="H1826" t="s">
        <v>5899</v>
      </c>
      <c r="J1826" t="s">
        <v>5901</v>
      </c>
      <c r="K1826" t="str">
        <f>VLOOKUP(J1826,[1]Sheet1!$B$2:$D$2034,3,0)</f>
        <v>CF</v>
      </c>
      <c r="L1826" t="s">
        <v>224</v>
      </c>
      <c r="M1826" s="15" t="s">
        <v>7086</v>
      </c>
      <c r="N1826">
        <v>0.99099999999999999</v>
      </c>
      <c r="O1826">
        <v>99.55</v>
      </c>
      <c r="P1826" s="61" t="s">
        <v>26</v>
      </c>
      <c r="Q1826" t="s">
        <v>4702</v>
      </c>
      <c r="R1826" s="6" t="s">
        <v>694</v>
      </c>
      <c r="S1826" t="s">
        <v>4702</v>
      </c>
    </row>
    <row r="1827" spans="1:19" x14ac:dyDescent="0.25">
      <c r="B1827" s="15" t="s">
        <v>7087</v>
      </c>
      <c r="C1827" t="s">
        <v>7088</v>
      </c>
      <c r="D1827" s="4">
        <f t="shared" si="28"/>
        <v>46199</v>
      </c>
      <c r="E1827" s="5" t="s">
        <v>6177</v>
      </c>
      <c r="F1827">
        <v>5</v>
      </c>
      <c r="G1827">
        <v>4.54</v>
      </c>
      <c r="H1827" t="s">
        <v>74</v>
      </c>
      <c r="J1827" t="s">
        <v>76</v>
      </c>
      <c r="K1827" t="str">
        <f>VLOOKUP(J1827,[1]Sheet1!$B$2:$D$2034,3,0)</f>
        <v>CF</v>
      </c>
      <c r="L1827" t="s">
        <v>77</v>
      </c>
      <c r="M1827" s="15"/>
      <c r="N1827">
        <v>0.63700000000000001</v>
      </c>
      <c r="O1827">
        <v>81.849999999999994</v>
      </c>
      <c r="P1827" s="61" t="s">
        <v>26</v>
      </c>
      <c r="Q1827" t="s">
        <v>4702</v>
      </c>
      <c r="R1827" s="6" t="s">
        <v>694</v>
      </c>
      <c r="S1827" t="s">
        <v>4702</v>
      </c>
    </row>
    <row r="1828" spans="1:19" ht="30" x14ac:dyDescent="0.25">
      <c r="B1828" s="15" t="s">
        <v>7089</v>
      </c>
      <c r="C1828" t="s">
        <v>7090</v>
      </c>
      <c r="D1828" s="4">
        <f t="shared" si="28"/>
        <v>46199</v>
      </c>
      <c r="E1828" s="5" t="s">
        <v>6177</v>
      </c>
      <c r="F1828">
        <v>2</v>
      </c>
      <c r="G1828">
        <v>4.24</v>
      </c>
      <c r="H1828" s="15" t="s">
        <v>4969</v>
      </c>
      <c r="J1828" s="15" t="s">
        <v>117</v>
      </c>
      <c r="K1828" t="str">
        <f>VLOOKUP(J1828,[1]Sheet1!$B$2:$D$2034,3,0)</f>
        <v>CF</v>
      </c>
      <c r="L1828" t="s">
        <v>118</v>
      </c>
      <c r="M1828" s="15"/>
      <c r="N1828">
        <v>0</v>
      </c>
      <c r="O1828">
        <v>50</v>
      </c>
      <c r="P1828" s="30" t="s">
        <v>36</v>
      </c>
      <c r="Q1828" t="s">
        <v>1509</v>
      </c>
      <c r="R1828" s="8" t="s">
        <v>45</v>
      </c>
      <c r="S1828" t="s">
        <v>37</v>
      </c>
    </row>
    <row r="1829" spans="1:19" x14ac:dyDescent="0.25">
      <c r="A1829" t="s">
        <v>7091</v>
      </c>
      <c r="B1829" s="15" t="s">
        <v>7092</v>
      </c>
      <c r="C1829" t="s">
        <v>7093</v>
      </c>
      <c r="D1829" s="4">
        <f t="shared" si="28"/>
        <v>46199</v>
      </c>
      <c r="E1829" s="5" t="s">
        <v>6177</v>
      </c>
      <c r="F1829">
        <v>2</v>
      </c>
      <c r="G1829">
        <v>4.54</v>
      </c>
      <c r="H1829" s="15" t="s">
        <v>74</v>
      </c>
      <c r="J1829" s="15" t="s">
        <v>76</v>
      </c>
      <c r="K1829" t="str">
        <f>VLOOKUP(J1829,[1]Sheet1!$B$2:$D$2034,3,0)</f>
        <v>CF</v>
      </c>
      <c r="L1829" t="s">
        <v>77</v>
      </c>
      <c r="M1829" s="15"/>
      <c r="N1829">
        <v>0</v>
      </c>
      <c r="O1829">
        <v>50</v>
      </c>
      <c r="P1829" s="30" t="s">
        <v>36</v>
      </c>
      <c r="Q1829" t="s">
        <v>1288</v>
      </c>
      <c r="R1829" s="8" t="s">
        <v>565</v>
      </c>
      <c r="S1829" t="s">
        <v>151</v>
      </c>
    </row>
    <row r="1830" spans="1:19" x14ac:dyDescent="0.25">
      <c r="A1830" t="s">
        <v>7094</v>
      </c>
      <c r="B1830" s="15" t="s">
        <v>7095</v>
      </c>
      <c r="C1830" t="s">
        <v>7096</v>
      </c>
      <c r="D1830" s="4">
        <f t="shared" si="28"/>
        <v>46199</v>
      </c>
      <c r="E1830" s="5" t="s">
        <v>6177</v>
      </c>
      <c r="F1830">
        <v>1</v>
      </c>
      <c r="G1830">
        <v>4.67</v>
      </c>
      <c r="H1830" s="15" t="s">
        <v>227</v>
      </c>
      <c r="J1830" s="15" t="s">
        <v>229</v>
      </c>
      <c r="K1830" t="str">
        <f>VLOOKUP(J1830,[1]Sheet1!$B$2:$D$2034,3,0)</f>
        <v>NCF</v>
      </c>
      <c r="L1830" t="s">
        <v>224</v>
      </c>
      <c r="M1830" s="15"/>
      <c r="N1830">
        <v>0.35899999999999999</v>
      </c>
      <c r="O1830">
        <v>67.95</v>
      </c>
      <c r="P1830" s="30" t="s">
        <v>36</v>
      </c>
      <c r="Q1830" t="s">
        <v>2553</v>
      </c>
      <c r="R1830" s="8" t="s">
        <v>155</v>
      </c>
      <c r="S1830" t="s">
        <v>111</v>
      </c>
    </row>
    <row r="1831" spans="1:19" x14ac:dyDescent="0.25">
      <c r="A1831" t="s">
        <v>7097</v>
      </c>
      <c r="B1831" s="15" t="s">
        <v>7098</v>
      </c>
      <c r="C1831" t="s">
        <v>7099</v>
      </c>
      <c r="D1831" s="4">
        <f t="shared" si="28"/>
        <v>46200</v>
      </c>
      <c r="E1831" s="5" t="s">
        <v>6177</v>
      </c>
      <c r="F1831">
        <v>1</v>
      </c>
      <c r="G1831">
        <v>3.94</v>
      </c>
      <c r="H1831" s="15" t="s">
        <v>1156</v>
      </c>
      <c r="J1831" s="15" t="s">
        <v>83</v>
      </c>
      <c r="K1831" t="str">
        <f>VLOOKUP(J1831,[1]Sheet1!$B$2:$D$2034,3,0)</f>
        <v>NCF</v>
      </c>
      <c r="L1831" t="s">
        <v>68</v>
      </c>
      <c r="M1831" s="15"/>
      <c r="N1831">
        <v>-0.50800000000000001</v>
      </c>
      <c r="O1831">
        <v>24.6</v>
      </c>
      <c r="P1831" s="30" t="s">
        <v>36</v>
      </c>
      <c r="Q1831" t="s">
        <v>2647</v>
      </c>
      <c r="R1831" s="8" t="s">
        <v>84</v>
      </c>
      <c r="S1831" t="s">
        <v>37</v>
      </c>
    </row>
    <row r="1832" spans="1:19" ht="45" x14ac:dyDescent="0.25">
      <c r="A1832" t="s">
        <v>7100</v>
      </c>
      <c r="B1832" s="15" t="s">
        <v>7101</v>
      </c>
      <c r="C1832" t="s">
        <v>7102</v>
      </c>
      <c r="D1832" s="4">
        <f t="shared" si="28"/>
        <v>46200</v>
      </c>
      <c r="E1832" s="5" t="s">
        <v>6177</v>
      </c>
      <c r="F1832">
        <v>1</v>
      </c>
      <c r="G1832">
        <v>4.24</v>
      </c>
      <c r="H1832" s="15" t="s">
        <v>4969</v>
      </c>
      <c r="J1832" s="15" t="s">
        <v>117</v>
      </c>
      <c r="K1832" t="str">
        <f>VLOOKUP(J1832,[1]Sheet1!$B$2:$D$2034,3,0)</f>
        <v>CF</v>
      </c>
      <c r="L1832" s="42" t="s">
        <v>118</v>
      </c>
      <c r="M1832" s="15"/>
      <c r="N1832">
        <v>-0.52700000000000002</v>
      </c>
      <c r="O1832">
        <v>23.65</v>
      </c>
      <c r="P1832" s="30" t="s">
        <v>36</v>
      </c>
      <c r="Q1832" t="s">
        <v>5211</v>
      </c>
      <c r="R1832" s="8" t="s">
        <v>155</v>
      </c>
      <c r="S1832" t="s">
        <v>111</v>
      </c>
    </row>
    <row r="1833" spans="1:19" x14ac:dyDescent="0.25">
      <c r="B1833" s="15" t="s">
        <v>7103</v>
      </c>
      <c r="C1833" t="s">
        <v>7104</v>
      </c>
      <c r="D1833" s="4">
        <f t="shared" si="28"/>
        <v>46200</v>
      </c>
      <c r="E1833" s="5" t="s">
        <v>6177</v>
      </c>
      <c r="F1833">
        <v>1</v>
      </c>
      <c r="G1833">
        <v>4.4000000000000004</v>
      </c>
      <c r="H1833" s="15" t="s">
        <v>1079</v>
      </c>
      <c r="J1833" s="15" t="s">
        <v>67</v>
      </c>
      <c r="K1833" t="str">
        <f>VLOOKUP(J1833,[1]Sheet1!$B$2:$D$2034,3,0)</f>
        <v>CF</v>
      </c>
      <c r="L1833" t="s">
        <v>68</v>
      </c>
      <c r="M1833" s="15"/>
      <c r="N1833">
        <v>0</v>
      </c>
      <c r="O1833">
        <v>50</v>
      </c>
      <c r="P1833" s="30" t="s">
        <v>36</v>
      </c>
      <c r="Q1833" t="s">
        <v>1288</v>
      </c>
      <c r="R1833" s="8" t="s">
        <v>1180</v>
      </c>
      <c r="S1833" t="s">
        <v>378</v>
      </c>
    </row>
    <row r="1834" spans="1:19" x14ac:dyDescent="0.25">
      <c r="B1834" s="15" t="s">
        <v>7105</v>
      </c>
      <c r="C1834" t="s">
        <v>7106</v>
      </c>
      <c r="D1834" s="4">
        <f t="shared" si="28"/>
        <v>46200</v>
      </c>
      <c r="E1834" s="5" t="s">
        <v>6177</v>
      </c>
      <c r="F1834">
        <v>1</v>
      </c>
      <c r="G1834">
        <v>3.94</v>
      </c>
      <c r="H1834" s="15" t="s">
        <v>1156</v>
      </c>
      <c r="J1834" s="15" t="s">
        <v>83</v>
      </c>
      <c r="K1834" t="str">
        <f>VLOOKUP(J1834,[1]Sheet1!$B$2:$D$2034,3,0)</f>
        <v>NCF</v>
      </c>
      <c r="L1834" t="s">
        <v>68</v>
      </c>
      <c r="M1834" s="15"/>
      <c r="N1834">
        <v>0</v>
      </c>
      <c r="O1834">
        <v>50</v>
      </c>
      <c r="P1834" s="30" t="s">
        <v>36</v>
      </c>
      <c r="Q1834" t="s">
        <v>1288</v>
      </c>
      <c r="R1834" s="8" t="s">
        <v>1308</v>
      </c>
      <c r="S1834" t="s">
        <v>378</v>
      </c>
    </row>
    <row r="1835" spans="1:19" ht="45" x14ac:dyDescent="0.25">
      <c r="A1835" t="s">
        <v>7107</v>
      </c>
      <c r="B1835" s="15" t="s">
        <v>7108</v>
      </c>
      <c r="C1835" t="s">
        <v>7109</v>
      </c>
      <c r="D1835" s="4">
        <f t="shared" si="28"/>
        <v>46200</v>
      </c>
      <c r="E1835" s="5" t="s">
        <v>6177</v>
      </c>
      <c r="F1835">
        <v>2</v>
      </c>
      <c r="G1835">
        <v>4.4000000000000004</v>
      </c>
      <c r="H1835" s="15" t="s">
        <v>1079</v>
      </c>
      <c r="J1835" s="15" t="s">
        <v>67</v>
      </c>
      <c r="K1835" t="str">
        <f>VLOOKUP(J1835,[1]Sheet1!$B$2:$D$2034,3,0)</f>
        <v>CF</v>
      </c>
      <c r="L1835" t="s">
        <v>68</v>
      </c>
      <c r="M1835" s="15"/>
      <c r="N1835">
        <v>0.78400000000000003</v>
      </c>
      <c r="O1835">
        <v>89.2</v>
      </c>
      <c r="P1835" s="30" t="s">
        <v>36</v>
      </c>
      <c r="Q1835" t="s">
        <v>1220</v>
      </c>
      <c r="R1835" s="8" t="s">
        <v>440</v>
      </c>
      <c r="S1835" t="s">
        <v>37</v>
      </c>
    </row>
    <row r="1836" spans="1:19" ht="45" x14ac:dyDescent="0.25">
      <c r="A1836" t="s">
        <v>5334</v>
      </c>
      <c r="B1836" s="15" t="s">
        <v>7110</v>
      </c>
      <c r="C1836" t="s">
        <v>7111</v>
      </c>
      <c r="D1836" s="4">
        <f t="shared" si="28"/>
        <v>46200</v>
      </c>
      <c r="E1836" s="5" t="s">
        <v>6177</v>
      </c>
      <c r="F1836">
        <v>2</v>
      </c>
      <c r="G1836">
        <v>3.94</v>
      </c>
      <c r="H1836" s="15" t="s">
        <v>1156</v>
      </c>
      <c r="J1836" s="15" t="s">
        <v>83</v>
      </c>
      <c r="K1836" t="str">
        <f>VLOOKUP(J1836,[1]Sheet1!$B$2:$D$2034,3,0)</f>
        <v>NCF</v>
      </c>
      <c r="L1836" t="s">
        <v>68</v>
      </c>
      <c r="M1836" s="15"/>
      <c r="N1836">
        <v>0.253</v>
      </c>
      <c r="O1836">
        <v>62.65</v>
      </c>
      <c r="P1836" s="30" t="s">
        <v>36</v>
      </c>
      <c r="Q1836" t="s">
        <v>1562</v>
      </c>
      <c r="R1836" s="8" t="s">
        <v>45</v>
      </c>
      <c r="S1836" t="s">
        <v>37</v>
      </c>
    </row>
    <row r="1837" spans="1:19" x14ac:dyDescent="0.25">
      <c r="A1837" t="s">
        <v>7112</v>
      </c>
      <c r="B1837" s="15" t="s">
        <v>7113</v>
      </c>
      <c r="C1837" t="s">
        <v>7114</v>
      </c>
      <c r="D1837" s="4">
        <f t="shared" si="28"/>
        <v>46200</v>
      </c>
      <c r="E1837" s="5" t="s">
        <v>6177</v>
      </c>
      <c r="F1837">
        <v>4</v>
      </c>
      <c r="G1837">
        <v>4.3600000000000003</v>
      </c>
      <c r="H1837" t="s">
        <v>1494</v>
      </c>
      <c r="J1837" t="s">
        <v>1496</v>
      </c>
      <c r="K1837" t="str">
        <f>VLOOKUP(J1837,[1]Sheet1!$B$2:$D$2034,3,0)</f>
        <v>CF</v>
      </c>
      <c r="L1837" t="s">
        <v>52</v>
      </c>
      <c r="M1837" s="15"/>
      <c r="N1837">
        <v>0.25</v>
      </c>
      <c r="O1837">
        <v>62.5</v>
      </c>
      <c r="P1837" s="61" t="s">
        <v>26</v>
      </c>
      <c r="Q1837" t="s">
        <v>128</v>
      </c>
      <c r="R1837" s="6" t="s">
        <v>53</v>
      </c>
      <c r="S1837" t="s">
        <v>37</v>
      </c>
    </row>
    <row r="1838" spans="1:19" x14ac:dyDescent="0.25">
      <c r="A1838" t="s">
        <v>670</v>
      </c>
      <c r="B1838" s="15" t="s">
        <v>7115</v>
      </c>
      <c r="C1838" t="s">
        <v>7116</v>
      </c>
      <c r="D1838" s="4">
        <f t="shared" si="28"/>
        <v>46200</v>
      </c>
      <c r="E1838" s="5" t="s">
        <v>6177</v>
      </c>
      <c r="F1838">
        <v>5</v>
      </c>
      <c r="G1838">
        <v>3.84</v>
      </c>
      <c r="H1838" t="s">
        <v>4342</v>
      </c>
      <c r="J1838" t="s">
        <v>4344</v>
      </c>
      <c r="K1838" t="str">
        <f>VLOOKUP(J1838,[1]Sheet1!$B$2:$D$2034,3,0)</f>
        <v>CF</v>
      </c>
      <c r="L1838" s="42" t="s">
        <v>4345</v>
      </c>
      <c r="M1838" s="15"/>
      <c r="N1838">
        <v>0.94499999999999995</v>
      </c>
      <c r="O1838">
        <v>97.25</v>
      </c>
      <c r="P1838" s="61" t="s">
        <v>26</v>
      </c>
      <c r="Q1838" t="s">
        <v>128</v>
      </c>
      <c r="R1838" s="6" t="s">
        <v>53</v>
      </c>
      <c r="S1838" t="s">
        <v>1180</v>
      </c>
    </row>
    <row r="1839" spans="1:19" x14ac:dyDescent="0.25">
      <c r="B1839" s="15" t="s">
        <v>7117</v>
      </c>
      <c r="C1839" t="s">
        <v>7118</v>
      </c>
      <c r="D1839" s="4">
        <f t="shared" si="28"/>
        <v>46200</v>
      </c>
      <c r="E1839" s="5" t="s">
        <v>6177</v>
      </c>
      <c r="F1839">
        <v>5</v>
      </c>
      <c r="G1839">
        <v>4.21</v>
      </c>
      <c r="H1839" t="s">
        <v>280</v>
      </c>
      <c r="J1839" t="s">
        <v>282</v>
      </c>
      <c r="K1839" t="str">
        <f>VLOOKUP(J1839,[1]Sheet1!$B$2:$D$2034,3,0)</f>
        <v>CF</v>
      </c>
      <c r="L1839" s="42" t="s">
        <v>283</v>
      </c>
      <c r="M1839" s="15"/>
      <c r="N1839">
        <v>0.57199999999999995</v>
      </c>
      <c r="O1839">
        <v>78.599999999999994</v>
      </c>
      <c r="P1839" s="61" t="s">
        <v>26</v>
      </c>
      <c r="Q1839" t="s">
        <v>4702</v>
      </c>
      <c r="R1839" s="6" t="s">
        <v>694</v>
      </c>
      <c r="S1839" t="s">
        <v>4702</v>
      </c>
    </row>
    <row r="1840" spans="1:19" x14ac:dyDescent="0.25">
      <c r="A1840" t="s">
        <v>7119</v>
      </c>
      <c r="B1840" s="15" t="s">
        <v>7120</v>
      </c>
      <c r="C1840" t="s">
        <v>7121</v>
      </c>
      <c r="D1840" s="4">
        <f t="shared" si="28"/>
        <v>46200</v>
      </c>
      <c r="E1840" s="5" t="s">
        <v>6177</v>
      </c>
      <c r="F1840">
        <v>4</v>
      </c>
      <c r="G1840">
        <v>4.21</v>
      </c>
      <c r="H1840" t="s">
        <v>280</v>
      </c>
      <c r="J1840" t="s">
        <v>282</v>
      </c>
      <c r="K1840" t="str">
        <f>VLOOKUP(J1840,[1]Sheet1!$B$2:$D$2034,3,0)</f>
        <v>CF</v>
      </c>
      <c r="L1840" t="s">
        <v>283</v>
      </c>
      <c r="M1840" s="15"/>
      <c r="N1840">
        <v>0.77800000000000002</v>
      </c>
      <c r="O1840">
        <v>88.9</v>
      </c>
      <c r="P1840" s="61" t="s">
        <v>26</v>
      </c>
      <c r="Q1840" t="s">
        <v>128</v>
      </c>
      <c r="R1840" s="6" t="s">
        <v>53</v>
      </c>
      <c r="S1840" t="s">
        <v>37</v>
      </c>
    </row>
    <row r="1841" spans="1:19" x14ac:dyDescent="0.25">
      <c r="B1841" s="15" t="s">
        <v>7122</v>
      </c>
      <c r="C1841" t="s">
        <v>7123</v>
      </c>
      <c r="D1841" s="4">
        <f t="shared" si="28"/>
        <v>46200</v>
      </c>
      <c r="E1841" s="5" t="s">
        <v>6177</v>
      </c>
      <c r="F1841">
        <v>5</v>
      </c>
      <c r="G1841">
        <v>4.09</v>
      </c>
      <c r="H1841" t="s">
        <v>194</v>
      </c>
      <c r="J1841" t="s">
        <v>196</v>
      </c>
      <c r="K1841" t="str">
        <f>VLOOKUP(J1841,[1]Sheet1!$B$2:$D$2034,3,0)</f>
        <v>CF</v>
      </c>
      <c r="L1841" t="s">
        <v>197</v>
      </c>
      <c r="M1841" s="15"/>
      <c r="N1841">
        <v>0.91400000000000003</v>
      </c>
      <c r="O1841">
        <v>95.7</v>
      </c>
      <c r="P1841" s="61" t="s">
        <v>26</v>
      </c>
      <c r="Q1841" t="s">
        <v>4702</v>
      </c>
      <c r="R1841" s="6" t="s">
        <v>694</v>
      </c>
      <c r="S1841" t="s">
        <v>4702</v>
      </c>
    </row>
    <row r="1842" spans="1:19" ht="30" x14ac:dyDescent="0.25">
      <c r="A1842" t="s">
        <v>7124</v>
      </c>
      <c r="B1842" s="15" t="s">
        <v>7125</v>
      </c>
      <c r="C1842" t="s">
        <v>7126</v>
      </c>
      <c r="D1842" s="4">
        <f t="shared" si="28"/>
        <v>46200</v>
      </c>
      <c r="E1842" s="5" t="s">
        <v>6177</v>
      </c>
      <c r="F1842">
        <v>2</v>
      </c>
      <c r="G1842">
        <v>3.94</v>
      </c>
      <c r="H1842" s="15" t="s">
        <v>1156</v>
      </c>
      <c r="J1842" s="15" t="s">
        <v>83</v>
      </c>
      <c r="K1842" t="str">
        <f>VLOOKUP(J1842,[1]Sheet1!$B$2:$D$2034,3,0)</f>
        <v>NCF</v>
      </c>
      <c r="L1842" t="s">
        <v>68</v>
      </c>
      <c r="M1842" s="15"/>
      <c r="N1842">
        <v>0.63100000000000001</v>
      </c>
      <c r="O1842">
        <v>81.55</v>
      </c>
      <c r="P1842" s="30" t="s">
        <v>36</v>
      </c>
      <c r="Q1842" t="s">
        <v>1562</v>
      </c>
      <c r="R1842" s="14" t="s">
        <v>1336</v>
      </c>
      <c r="S1842" t="s">
        <v>28</v>
      </c>
    </row>
    <row r="1843" spans="1:19" x14ac:dyDescent="0.25">
      <c r="A1843" t="s">
        <v>7127</v>
      </c>
      <c r="B1843" s="15" t="s">
        <v>7128</v>
      </c>
      <c r="C1843" t="s">
        <v>7129</v>
      </c>
      <c r="D1843" s="4">
        <f t="shared" si="28"/>
        <v>46200</v>
      </c>
      <c r="E1843" s="5" t="s">
        <v>6177</v>
      </c>
      <c r="F1843">
        <v>5</v>
      </c>
      <c r="G1843">
        <v>4.4000000000000004</v>
      </c>
      <c r="H1843" t="s">
        <v>1079</v>
      </c>
      <c r="J1843" t="s">
        <v>67</v>
      </c>
      <c r="K1843" t="str">
        <f>VLOOKUP(J1843,[1]Sheet1!$B$2:$D$2034,3,0)</f>
        <v>CF</v>
      </c>
      <c r="L1843" t="s">
        <v>68</v>
      </c>
      <c r="M1843" s="15"/>
      <c r="N1843">
        <v>0.42</v>
      </c>
      <c r="O1843">
        <v>71</v>
      </c>
      <c r="P1843" s="61" t="s">
        <v>26</v>
      </c>
      <c r="Q1843" t="s">
        <v>4702</v>
      </c>
      <c r="R1843" s="6" t="s">
        <v>694</v>
      </c>
      <c r="S1843" t="s">
        <v>4702</v>
      </c>
    </row>
    <row r="1844" spans="1:19" x14ac:dyDescent="0.25">
      <c r="B1844" s="15" t="s">
        <v>7130</v>
      </c>
      <c r="C1844" t="s">
        <v>7131</v>
      </c>
      <c r="D1844" s="4">
        <f t="shared" si="28"/>
        <v>46200</v>
      </c>
      <c r="E1844" s="5" t="s">
        <v>6177</v>
      </c>
      <c r="F1844">
        <v>3</v>
      </c>
      <c r="G1844">
        <v>3.94</v>
      </c>
      <c r="H1844" s="15" t="s">
        <v>1156</v>
      </c>
      <c r="J1844" s="15" t="s">
        <v>83</v>
      </c>
      <c r="K1844" t="str">
        <f>VLOOKUP(J1844,[1]Sheet1!$B$2:$D$2034,3,0)</f>
        <v>NCF</v>
      </c>
      <c r="L1844" t="s">
        <v>68</v>
      </c>
      <c r="M1844" s="15"/>
      <c r="N1844">
        <v>0</v>
      </c>
      <c r="O1844">
        <v>50</v>
      </c>
      <c r="P1844" s="30" t="s">
        <v>36</v>
      </c>
      <c r="Q1844" t="s">
        <v>3407</v>
      </c>
      <c r="R1844" s="6" t="s">
        <v>378</v>
      </c>
      <c r="S1844" t="s">
        <v>378</v>
      </c>
    </row>
    <row r="1845" spans="1:19" ht="45" x14ac:dyDescent="0.25">
      <c r="A1845" t="s">
        <v>7132</v>
      </c>
      <c r="B1845" s="43" t="s">
        <v>7133</v>
      </c>
      <c r="C1845" t="s">
        <v>7134</v>
      </c>
      <c r="D1845" s="4">
        <f t="shared" si="28"/>
        <v>46200</v>
      </c>
      <c r="E1845" s="5" t="s">
        <v>6177</v>
      </c>
      <c r="F1845">
        <v>1</v>
      </c>
      <c r="G1845">
        <v>2.91</v>
      </c>
      <c r="H1845" s="15" t="s">
        <v>663</v>
      </c>
      <c r="J1845" s="15" t="s">
        <v>665</v>
      </c>
      <c r="K1845" t="str">
        <f>VLOOKUP(J1845,[1]Sheet1!$B$2:$D$2034,3,0)</f>
        <v>NCF from C5</v>
      </c>
      <c r="L1845" s="42" t="s">
        <v>60</v>
      </c>
      <c r="M1845" s="15" t="s">
        <v>7135</v>
      </c>
      <c r="N1845">
        <v>0.64500000000000002</v>
      </c>
      <c r="O1845">
        <v>82.25</v>
      </c>
      <c r="P1845" s="30" t="s">
        <v>36</v>
      </c>
      <c r="Q1845" t="s">
        <v>5211</v>
      </c>
      <c r="R1845" s="8" t="s">
        <v>2763</v>
      </c>
      <c r="S1845" t="s">
        <v>103</v>
      </c>
    </row>
    <row r="1846" spans="1:19" x14ac:dyDescent="0.25">
      <c r="A1846" t="s">
        <v>7136</v>
      </c>
      <c r="B1846" s="15" t="s">
        <v>7137</v>
      </c>
      <c r="C1846" t="s">
        <v>7138</v>
      </c>
      <c r="D1846" s="4">
        <f t="shared" si="28"/>
        <v>46200</v>
      </c>
      <c r="E1846" s="5" t="s">
        <v>6177</v>
      </c>
      <c r="F1846">
        <v>1</v>
      </c>
      <c r="G1846">
        <v>4.4400000000000004</v>
      </c>
      <c r="H1846" s="15" t="s">
        <v>135</v>
      </c>
      <c r="J1846" s="15" t="s">
        <v>137</v>
      </c>
      <c r="K1846" t="str">
        <f>VLOOKUP(J1846,[1]Sheet1!$B$2:$D$2034,3,0)</f>
        <v>CF</v>
      </c>
      <c r="L1846" t="s">
        <v>138</v>
      </c>
      <c r="M1846" s="15"/>
      <c r="N1846">
        <v>-0.498</v>
      </c>
      <c r="O1846">
        <v>25.1</v>
      </c>
      <c r="P1846" s="30" t="s">
        <v>36</v>
      </c>
      <c r="Q1846" t="s">
        <v>1562</v>
      </c>
      <c r="R1846" s="8" t="s">
        <v>139</v>
      </c>
      <c r="S1846" t="s">
        <v>37</v>
      </c>
    </row>
    <row r="1847" spans="1:19" x14ac:dyDescent="0.25">
      <c r="A1847" t="s">
        <v>7139</v>
      </c>
      <c r="B1847" s="15" t="s">
        <v>7140</v>
      </c>
      <c r="C1847" t="s">
        <v>7141</v>
      </c>
      <c r="D1847" s="4">
        <f t="shared" si="28"/>
        <v>46201</v>
      </c>
      <c r="E1847" s="5" t="s">
        <v>6177</v>
      </c>
      <c r="F1847">
        <v>2</v>
      </c>
      <c r="G1847">
        <v>3.94</v>
      </c>
      <c r="H1847" s="15" t="s">
        <v>1156</v>
      </c>
      <c r="J1847" s="15" t="s">
        <v>83</v>
      </c>
      <c r="K1847" t="str">
        <f>VLOOKUP(J1847,[1]Sheet1!$B$2:$D$2034,3,0)</f>
        <v>NCF</v>
      </c>
      <c r="L1847" t="s">
        <v>68</v>
      </c>
      <c r="M1847" s="15"/>
      <c r="N1847">
        <v>0.45700000000000002</v>
      </c>
      <c r="O1847">
        <v>72.849999999999994</v>
      </c>
      <c r="P1847" s="30" t="s">
        <v>36</v>
      </c>
      <c r="Q1847" t="s">
        <v>1481</v>
      </c>
      <c r="R1847" s="8" t="s">
        <v>6022</v>
      </c>
      <c r="S1847" t="s">
        <v>37</v>
      </c>
    </row>
    <row r="1848" spans="1:19" x14ac:dyDescent="0.25">
      <c r="A1848" t="s">
        <v>7142</v>
      </c>
      <c r="B1848" s="15" t="s">
        <v>7143</v>
      </c>
      <c r="C1848" t="s">
        <v>7144</v>
      </c>
      <c r="D1848" s="4">
        <f t="shared" si="28"/>
        <v>46201</v>
      </c>
      <c r="E1848" s="5" t="s">
        <v>6177</v>
      </c>
      <c r="F1848">
        <v>5</v>
      </c>
      <c r="G1848">
        <v>4.0999999999999996</v>
      </c>
      <c r="H1848" t="s">
        <v>427</v>
      </c>
      <c r="J1848" t="s">
        <v>429</v>
      </c>
      <c r="K1848" t="str">
        <f>VLOOKUP(J1848,[1]Sheet1!$B$2:$D$2034,3,0)</f>
        <v>CF</v>
      </c>
      <c r="L1848" t="s">
        <v>138</v>
      </c>
      <c r="M1848" s="15"/>
      <c r="N1848">
        <v>0.84</v>
      </c>
      <c r="O1848">
        <v>92</v>
      </c>
      <c r="P1848" s="61" t="s">
        <v>26</v>
      </c>
      <c r="Q1848" t="s">
        <v>4702</v>
      </c>
      <c r="R1848" s="6" t="s">
        <v>694</v>
      </c>
      <c r="S1848" t="s">
        <v>4702</v>
      </c>
    </row>
    <row r="1849" spans="1:19" x14ac:dyDescent="0.25">
      <c r="A1849" t="s">
        <v>7145</v>
      </c>
      <c r="B1849" s="15" t="s">
        <v>7146</v>
      </c>
      <c r="C1849" t="s">
        <v>7147</v>
      </c>
      <c r="D1849" s="4">
        <f t="shared" si="28"/>
        <v>46201</v>
      </c>
      <c r="E1849" s="5" t="s">
        <v>6177</v>
      </c>
      <c r="F1849">
        <v>3</v>
      </c>
      <c r="G1849">
        <v>4.09</v>
      </c>
      <c r="H1849" s="15" t="s">
        <v>194</v>
      </c>
      <c r="J1849" s="15" t="s">
        <v>196</v>
      </c>
      <c r="K1849" t="str">
        <f>VLOOKUP(J1849,[1]Sheet1!$B$2:$D$2034,3,0)</f>
        <v>CF</v>
      </c>
      <c r="L1849" t="s">
        <v>197</v>
      </c>
      <c r="M1849" s="15"/>
      <c r="N1849">
        <v>0.56299999999999994</v>
      </c>
      <c r="O1849">
        <v>78.150000000000006</v>
      </c>
      <c r="P1849" s="30" t="s">
        <v>36</v>
      </c>
      <c r="Q1849" t="s">
        <v>3407</v>
      </c>
      <c r="R1849" s="6" t="s">
        <v>378</v>
      </c>
      <c r="S1849" t="s">
        <v>378</v>
      </c>
    </row>
    <row r="1850" spans="1:19" ht="45" x14ac:dyDescent="0.25">
      <c r="A1850" t="s">
        <v>7148</v>
      </c>
      <c r="B1850" s="15" t="s">
        <v>7149</v>
      </c>
      <c r="C1850" t="s">
        <v>7150</v>
      </c>
      <c r="D1850" s="4">
        <f t="shared" si="28"/>
        <v>46201</v>
      </c>
      <c r="E1850" s="5" t="s">
        <v>6177</v>
      </c>
      <c r="F1850">
        <v>3</v>
      </c>
      <c r="G1850">
        <v>3.55</v>
      </c>
      <c r="H1850" t="s">
        <v>4549</v>
      </c>
      <c r="J1850" t="s">
        <v>4551</v>
      </c>
      <c r="K1850" t="str">
        <f>VLOOKUP(J1850,[1]Sheet1!$B$2:$D$2034,3,0)</f>
        <v>CF</v>
      </c>
      <c r="L1850" t="s">
        <v>161</v>
      </c>
      <c r="M1850" s="15" t="s">
        <v>7151</v>
      </c>
      <c r="N1850">
        <v>0.76700000000000002</v>
      </c>
      <c r="O1850">
        <v>88.35</v>
      </c>
      <c r="P1850" s="61" t="s">
        <v>26</v>
      </c>
      <c r="Q1850" t="s">
        <v>4813</v>
      </c>
      <c r="R1850" s="6" t="s">
        <v>4813</v>
      </c>
      <c r="S1850" t="s">
        <v>4813</v>
      </c>
    </row>
    <row r="1851" spans="1:19" ht="30" x14ac:dyDescent="0.25">
      <c r="B1851" s="15" t="s">
        <v>7152</v>
      </c>
      <c r="C1851" t="s">
        <v>7153</v>
      </c>
      <c r="D1851" s="4">
        <f t="shared" si="28"/>
        <v>46201</v>
      </c>
      <c r="E1851" s="5" t="s">
        <v>6177</v>
      </c>
      <c r="F1851">
        <v>1</v>
      </c>
      <c r="G1851">
        <v>4.13</v>
      </c>
      <c r="H1851" s="15" t="s">
        <v>330</v>
      </c>
      <c r="J1851" s="15" t="s">
        <v>332</v>
      </c>
      <c r="K1851" t="str">
        <f>VLOOKUP(J1851,[1]Sheet1!$B$2:$D$2034,3,0)</f>
        <v>CF</v>
      </c>
      <c r="L1851" t="s">
        <v>333</v>
      </c>
      <c r="M1851" s="15"/>
      <c r="N1851">
        <v>-0.877</v>
      </c>
      <c r="O1851">
        <v>6.15</v>
      </c>
      <c r="P1851" s="30" t="s">
        <v>36</v>
      </c>
      <c r="Q1851" t="s">
        <v>1180</v>
      </c>
      <c r="R1851" s="8" t="s">
        <v>7154</v>
      </c>
      <c r="S1851" s="18" t="s">
        <v>37</v>
      </c>
    </row>
    <row r="1852" spans="1:19" x14ac:dyDescent="0.25">
      <c r="B1852" s="15" t="s">
        <v>7155</v>
      </c>
      <c r="C1852" t="s">
        <v>7156</v>
      </c>
      <c r="D1852" s="4">
        <f t="shared" si="28"/>
        <v>46201</v>
      </c>
      <c r="E1852" s="5" t="s">
        <v>6177</v>
      </c>
      <c r="F1852">
        <v>1</v>
      </c>
      <c r="G1852">
        <v>4.24</v>
      </c>
      <c r="H1852" s="15" t="s">
        <v>4969</v>
      </c>
      <c r="J1852" s="15" t="s">
        <v>117</v>
      </c>
      <c r="K1852" t="str">
        <f>VLOOKUP(J1852,[1]Sheet1!$B$2:$D$2034,3,0)</f>
        <v>CF</v>
      </c>
      <c r="L1852" t="s">
        <v>118</v>
      </c>
      <c r="M1852" s="15"/>
      <c r="N1852">
        <v>0</v>
      </c>
      <c r="O1852">
        <v>50</v>
      </c>
      <c r="P1852" s="30" t="s">
        <v>36</v>
      </c>
      <c r="Q1852" t="s">
        <v>1992</v>
      </c>
      <c r="R1852" s="8" t="s">
        <v>155</v>
      </c>
      <c r="S1852" t="s">
        <v>111</v>
      </c>
    </row>
    <row r="1853" spans="1:19" x14ac:dyDescent="0.25">
      <c r="A1853" t="s">
        <v>2974</v>
      </c>
      <c r="B1853" s="15" t="s">
        <v>7157</v>
      </c>
      <c r="C1853" t="s">
        <v>7158</v>
      </c>
      <c r="D1853" s="4">
        <f t="shared" si="28"/>
        <v>46201</v>
      </c>
      <c r="E1853" s="5" t="s">
        <v>6177</v>
      </c>
      <c r="F1853">
        <v>1</v>
      </c>
      <c r="G1853">
        <v>4.54</v>
      </c>
      <c r="H1853" s="15" t="s">
        <v>74</v>
      </c>
      <c r="J1853" s="15" t="s">
        <v>76</v>
      </c>
      <c r="K1853" t="str">
        <f>VLOOKUP(J1853,[1]Sheet1!$B$2:$D$2034,3,0)</f>
        <v>CF</v>
      </c>
      <c r="L1853" t="s">
        <v>77</v>
      </c>
      <c r="M1853" s="15"/>
      <c r="N1853">
        <v>0</v>
      </c>
      <c r="O1853">
        <v>50</v>
      </c>
      <c r="P1853" s="30" t="s">
        <v>36</v>
      </c>
      <c r="Q1853" t="s">
        <v>1697</v>
      </c>
      <c r="R1853" s="8" t="s">
        <v>565</v>
      </c>
      <c r="S1853" t="s">
        <v>151</v>
      </c>
    </row>
    <row r="1854" spans="1:19" ht="30" x14ac:dyDescent="0.25">
      <c r="A1854" t="s">
        <v>7159</v>
      </c>
      <c r="B1854" s="15" t="s">
        <v>7160</v>
      </c>
      <c r="C1854" t="s">
        <v>7161</v>
      </c>
      <c r="D1854" s="4">
        <f t="shared" si="28"/>
        <v>46201</v>
      </c>
      <c r="E1854" s="5" t="s">
        <v>6177</v>
      </c>
      <c r="F1854">
        <v>5</v>
      </c>
      <c r="G1854">
        <v>4.46</v>
      </c>
      <c r="H1854" t="s">
        <v>911</v>
      </c>
      <c r="J1854" t="s">
        <v>913</v>
      </c>
      <c r="K1854" t="str">
        <f>VLOOKUP(J1854,[1]Sheet1!$B$2:$D$2034,3,0)</f>
        <v>CF</v>
      </c>
      <c r="L1854" t="s">
        <v>25</v>
      </c>
      <c r="M1854" s="15" t="s">
        <v>7162</v>
      </c>
      <c r="N1854">
        <v>0.65900000000000003</v>
      </c>
      <c r="O1854">
        <v>82.95</v>
      </c>
      <c r="P1854" s="61" t="s">
        <v>26</v>
      </c>
      <c r="Q1854" t="s">
        <v>4702</v>
      </c>
      <c r="R1854" s="6" t="s">
        <v>694</v>
      </c>
      <c r="S1854" t="s">
        <v>4702</v>
      </c>
    </row>
    <row r="1855" spans="1:19" ht="30" x14ac:dyDescent="0.25">
      <c r="A1855" t="s">
        <v>7163</v>
      </c>
      <c r="B1855" s="15" t="s">
        <v>7164</v>
      </c>
      <c r="C1855" t="s">
        <v>7165</v>
      </c>
      <c r="D1855" s="4">
        <f t="shared" si="28"/>
        <v>46201</v>
      </c>
      <c r="E1855" s="5" t="s">
        <v>6177</v>
      </c>
      <c r="F1855">
        <v>1</v>
      </c>
      <c r="G1855">
        <v>4.34</v>
      </c>
      <c r="H1855" s="15" t="s">
        <v>1291</v>
      </c>
      <c r="J1855" s="15" t="s">
        <v>612</v>
      </c>
      <c r="K1855" t="str">
        <f>VLOOKUP(J1855,[1]Sheet1!$B$2:$D$2034,3,0)</f>
        <v>NCF</v>
      </c>
      <c r="L1855" t="s">
        <v>68</v>
      </c>
      <c r="M1855" s="15"/>
      <c r="N1855">
        <v>0.28499999999999998</v>
      </c>
      <c r="O1855">
        <v>64.25</v>
      </c>
      <c r="P1855" s="30" t="s">
        <v>36</v>
      </c>
      <c r="Q1855" t="s">
        <v>1697</v>
      </c>
      <c r="R1855" s="8" t="s">
        <v>45</v>
      </c>
      <c r="S1855" t="s">
        <v>37</v>
      </c>
    </row>
    <row r="1856" spans="1:19" x14ac:dyDescent="0.25">
      <c r="A1856" t="s">
        <v>7166</v>
      </c>
      <c r="B1856" s="15" t="s">
        <v>7167</v>
      </c>
      <c r="C1856" t="s">
        <v>7168</v>
      </c>
      <c r="D1856" s="4">
        <f t="shared" si="28"/>
        <v>46202</v>
      </c>
      <c r="E1856" s="5" t="s">
        <v>6177</v>
      </c>
      <c r="F1856">
        <v>2</v>
      </c>
      <c r="G1856">
        <v>4.25</v>
      </c>
      <c r="H1856" s="15" t="s">
        <v>5080</v>
      </c>
      <c r="J1856" s="15" t="s">
        <v>6508</v>
      </c>
      <c r="K1856" t="str">
        <f>VLOOKUP(J1856,[1]Sheet1!$B$2:$D$2034,3,0)</f>
        <v>CF</v>
      </c>
      <c r="L1856" t="s">
        <v>4712</v>
      </c>
      <c r="M1856" s="15"/>
      <c r="N1856">
        <v>0</v>
      </c>
      <c r="O1856">
        <v>50</v>
      </c>
      <c r="P1856" s="30" t="s">
        <v>36</v>
      </c>
      <c r="Q1856" t="s">
        <v>1992</v>
      </c>
      <c r="R1856" s="8" t="s">
        <v>1915</v>
      </c>
      <c r="S1856" t="s">
        <v>378</v>
      </c>
    </row>
    <row r="1857" spans="1:19" ht="30" x14ac:dyDescent="0.25">
      <c r="A1857" t="s">
        <v>5236</v>
      </c>
      <c r="B1857" s="15" t="s">
        <v>7169</v>
      </c>
      <c r="C1857" t="s">
        <v>7170</v>
      </c>
      <c r="D1857" s="4">
        <f t="shared" si="28"/>
        <v>46202</v>
      </c>
      <c r="E1857" s="5" t="s">
        <v>6177</v>
      </c>
      <c r="F1857">
        <v>5</v>
      </c>
      <c r="G1857">
        <v>4.4000000000000004</v>
      </c>
      <c r="H1857" t="s">
        <v>1079</v>
      </c>
      <c r="J1857" t="s">
        <v>67</v>
      </c>
      <c r="K1857" t="str">
        <f>VLOOKUP(J1857,[1]Sheet1!$B$2:$D$2034,3,0)</f>
        <v>CF</v>
      </c>
      <c r="L1857" t="s">
        <v>68</v>
      </c>
      <c r="M1857" s="15"/>
      <c r="N1857">
        <v>0.58599999999999997</v>
      </c>
      <c r="O1857">
        <v>79.3</v>
      </c>
      <c r="P1857" s="61" t="s">
        <v>26</v>
      </c>
      <c r="Q1857" t="s">
        <v>4702</v>
      </c>
      <c r="R1857" s="6" t="s">
        <v>694</v>
      </c>
      <c r="S1857" t="s">
        <v>4702</v>
      </c>
    </row>
    <row r="1858" spans="1:19" ht="30" x14ac:dyDescent="0.25">
      <c r="A1858" t="s">
        <v>7171</v>
      </c>
      <c r="B1858" s="15" t="s">
        <v>7172</v>
      </c>
      <c r="C1858" t="s">
        <v>7173</v>
      </c>
      <c r="D1858" s="4">
        <f t="shared" ref="D1858:D1921" si="29">DATEVALUE(LEFT(C1858,10))</f>
        <v>46202</v>
      </c>
      <c r="E1858" s="5" t="s">
        <v>6177</v>
      </c>
      <c r="F1858">
        <v>5</v>
      </c>
      <c r="G1858">
        <v>5</v>
      </c>
      <c r="H1858" t="s">
        <v>4434</v>
      </c>
      <c r="J1858" t="s">
        <v>4436</v>
      </c>
      <c r="K1858" t="str">
        <f>VLOOKUP(J1858,[1]Sheet1!$B$2:$D$2034,3,0)</f>
        <v>CF</v>
      </c>
      <c r="L1858" t="s">
        <v>4345</v>
      </c>
      <c r="M1858" s="15"/>
      <c r="N1858">
        <v>0.95099999999999996</v>
      </c>
      <c r="O1858">
        <v>97.55</v>
      </c>
      <c r="P1858" s="61" t="s">
        <v>26</v>
      </c>
      <c r="Q1858" t="s">
        <v>4702</v>
      </c>
      <c r="R1858" s="6" t="s">
        <v>694</v>
      </c>
      <c r="S1858" t="s">
        <v>4702</v>
      </c>
    </row>
    <row r="1859" spans="1:19" ht="30" x14ac:dyDescent="0.25">
      <c r="A1859" t="s">
        <v>7174</v>
      </c>
      <c r="B1859" s="15" t="s">
        <v>7175</v>
      </c>
      <c r="C1859" t="s">
        <v>7176</v>
      </c>
      <c r="D1859" s="4">
        <f t="shared" si="29"/>
        <v>46202</v>
      </c>
      <c r="E1859" s="5" t="s">
        <v>6177</v>
      </c>
      <c r="F1859">
        <v>2</v>
      </c>
      <c r="G1859">
        <v>2.88</v>
      </c>
      <c r="H1859" s="15" t="s">
        <v>41</v>
      </c>
      <c r="J1859" s="15" t="s">
        <v>43</v>
      </c>
      <c r="K1859" t="str">
        <f>VLOOKUP(J1859,[1]Sheet1!$B$2:$D$2034,3,0)</f>
        <v>NCF</v>
      </c>
      <c r="L1859" t="s">
        <v>44</v>
      </c>
      <c r="M1859" s="15"/>
      <c r="N1859">
        <v>-0.56999999999999995</v>
      </c>
      <c r="O1859">
        <v>21.5</v>
      </c>
      <c r="P1859" s="30" t="s">
        <v>36</v>
      </c>
      <c r="Q1859" t="s">
        <v>3547</v>
      </c>
      <c r="R1859" s="8" t="s">
        <v>45</v>
      </c>
      <c r="S1859" t="s">
        <v>37</v>
      </c>
    </row>
    <row r="1860" spans="1:19" ht="30" x14ac:dyDescent="0.25">
      <c r="A1860" t="s">
        <v>7177</v>
      </c>
      <c r="B1860" s="15" t="s">
        <v>7178</v>
      </c>
      <c r="C1860" t="s">
        <v>7179</v>
      </c>
      <c r="D1860" s="4">
        <f t="shared" si="29"/>
        <v>46202</v>
      </c>
      <c r="E1860" s="5" t="s">
        <v>6177</v>
      </c>
      <c r="F1860">
        <v>5</v>
      </c>
      <c r="G1860">
        <v>4.4000000000000004</v>
      </c>
      <c r="H1860" t="s">
        <v>1079</v>
      </c>
      <c r="J1860" t="s">
        <v>67</v>
      </c>
      <c r="K1860" t="str">
        <f>VLOOKUP(J1860,[1]Sheet1!$B$2:$D$2034,3,0)</f>
        <v>CF</v>
      </c>
      <c r="L1860" t="s">
        <v>68</v>
      </c>
      <c r="M1860" s="15"/>
      <c r="N1860">
        <v>0.96</v>
      </c>
      <c r="O1860">
        <v>98</v>
      </c>
      <c r="P1860" s="61" t="s">
        <v>26</v>
      </c>
      <c r="Q1860" t="s">
        <v>4702</v>
      </c>
      <c r="R1860" s="6" t="s">
        <v>694</v>
      </c>
      <c r="S1860" t="s">
        <v>4702</v>
      </c>
    </row>
    <row r="1861" spans="1:19" x14ac:dyDescent="0.25">
      <c r="A1861" t="s">
        <v>7180</v>
      </c>
      <c r="B1861" s="15" t="s">
        <v>7181</v>
      </c>
      <c r="C1861" t="s">
        <v>7182</v>
      </c>
      <c r="D1861" s="4">
        <f t="shared" si="29"/>
        <v>46202</v>
      </c>
      <c r="E1861" s="5" t="s">
        <v>6177</v>
      </c>
      <c r="F1861">
        <v>5</v>
      </c>
      <c r="G1861">
        <v>3.94</v>
      </c>
      <c r="H1861" t="s">
        <v>1156</v>
      </c>
      <c r="J1861" t="s">
        <v>83</v>
      </c>
      <c r="K1861" t="str">
        <f>VLOOKUP(J1861,[1]Sheet1!$B$2:$D$2034,3,0)</f>
        <v>NCF</v>
      </c>
      <c r="L1861" t="s">
        <v>68</v>
      </c>
      <c r="M1861" s="15"/>
      <c r="N1861">
        <v>0.63700000000000001</v>
      </c>
      <c r="O1861">
        <v>81.849999999999994</v>
      </c>
      <c r="P1861" s="61" t="s">
        <v>26</v>
      </c>
      <c r="Q1861" t="s">
        <v>128</v>
      </c>
      <c r="R1861" s="6" t="s">
        <v>128</v>
      </c>
      <c r="S1861" t="s">
        <v>37</v>
      </c>
    </row>
    <row r="1862" spans="1:19" ht="30" x14ac:dyDescent="0.25">
      <c r="B1862" s="15" t="s">
        <v>7183</v>
      </c>
      <c r="C1862" t="s">
        <v>7184</v>
      </c>
      <c r="D1862" s="4">
        <f t="shared" si="29"/>
        <v>46202</v>
      </c>
      <c r="E1862" s="5" t="s">
        <v>6177</v>
      </c>
      <c r="F1862">
        <v>1</v>
      </c>
      <c r="G1862">
        <v>4.4000000000000004</v>
      </c>
      <c r="H1862" s="15" t="s">
        <v>1079</v>
      </c>
      <c r="J1862" s="15" t="s">
        <v>67</v>
      </c>
      <c r="K1862" t="str">
        <f>VLOOKUP(J1862,[1]Sheet1!$B$2:$D$2034,3,0)</f>
        <v>CF</v>
      </c>
      <c r="L1862" t="s">
        <v>68</v>
      </c>
      <c r="M1862" s="15"/>
      <c r="N1862">
        <v>-0.63800000000000001</v>
      </c>
      <c r="O1862">
        <v>18.100000000000001</v>
      </c>
      <c r="P1862" s="30" t="s">
        <v>36</v>
      </c>
      <c r="Q1862" t="s">
        <v>1509</v>
      </c>
      <c r="R1862" s="8" t="s">
        <v>45</v>
      </c>
      <c r="S1862" t="s">
        <v>37</v>
      </c>
    </row>
    <row r="1863" spans="1:19" ht="30" x14ac:dyDescent="0.25">
      <c r="B1863" s="15" t="s">
        <v>7185</v>
      </c>
      <c r="C1863" t="s">
        <v>7186</v>
      </c>
      <c r="D1863" s="4">
        <f t="shared" si="29"/>
        <v>46202</v>
      </c>
      <c r="E1863" s="5" t="s">
        <v>6177</v>
      </c>
      <c r="F1863">
        <v>5</v>
      </c>
      <c r="G1863">
        <v>4.4000000000000004</v>
      </c>
      <c r="H1863" t="s">
        <v>1079</v>
      </c>
      <c r="J1863" t="s">
        <v>67</v>
      </c>
      <c r="K1863" t="str">
        <f>VLOOKUP(J1863,[1]Sheet1!$B$2:$D$2034,3,0)</f>
        <v>CF</v>
      </c>
      <c r="L1863" t="s">
        <v>68</v>
      </c>
      <c r="M1863" s="15"/>
      <c r="N1863">
        <v>0.71799999999999997</v>
      </c>
      <c r="O1863">
        <v>85.9</v>
      </c>
      <c r="P1863" s="61" t="s">
        <v>26</v>
      </c>
      <c r="Q1863" t="s">
        <v>4702</v>
      </c>
      <c r="R1863" s="6" t="s">
        <v>694</v>
      </c>
      <c r="S1863" t="s">
        <v>4702</v>
      </c>
    </row>
    <row r="1864" spans="1:19" x14ac:dyDescent="0.25">
      <c r="A1864" t="s">
        <v>7187</v>
      </c>
      <c r="B1864" s="15" t="s">
        <v>7188</v>
      </c>
      <c r="C1864" t="s">
        <v>7189</v>
      </c>
      <c r="D1864" s="4">
        <f t="shared" si="29"/>
        <v>46202</v>
      </c>
      <c r="E1864" s="5" t="s">
        <v>6177</v>
      </c>
      <c r="F1864">
        <v>3</v>
      </c>
      <c r="G1864">
        <v>4.4000000000000004</v>
      </c>
      <c r="H1864" s="15" t="s">
        <v>1079</v>
      </c>
      <c r="J1864" s="15" t="s">
        <v>67</v>
      </c>
      <c r="K1864" t="str">
        <f>VLOOKUP(J1864,[1]Sheet1!$B$2:$D$2034,3,0)</f>
        <v>CF</v>
      </c>
      <c r="L1864" t="s">
        <v>68</v>
      </c>
      <c r="M1864" s="15"/>
      <c r="N1864">
        <v>-0.318</v>
      </c>
      <c r="O1864">
        <v>34.1</v>
      </c>
      <c r="P1864" s="30" t="s">
        <v>36</v>
      </c>
      <c r="Q1864" t="s">
        <v>1481</v>
      </c>
      <c r="R1864" s="8" t="s">
        <v>45</v>
      </c>
      <c r="S1864" t="s">
        <v>37</v>
      </c>
    </row>
    <row r="1865" spans="1:19" x14ac:dyDescent="0.25">
      <c r="A1865" t="s">
        <v>7190</v>
      </c>
      <c r="B1865" s="15" t="s">
        <v>7190</v>
      </c>
      <c r="C1865" t="s">
        <v>7191</v>
      </c>
      <c r="D1865" s="4">
        <f t="shared" si="29"/>
        <v>46202</v>
      </c>
      <c r="E1865" s="5" t="s">
        <v>6177</v>
      </c>
      <c r="F1865">
        <v>2</v>
      </c>
      <c r="G1865">
        <v>4.4000000000000004</v>
      </c>
      <c r="H1865" s="15" t="s">
        <v>1079</v>
      </c>
      <c r="J1865" s="15" t="s">
        <v>67</v>
      </c>
      <c r="K1865" t="str">
        <f>VLOOKUP(J1865,[1]Sheet1!$B$2:$D$2034,3,0)</f>
        <v>CF</v>
      </c>
      <c r="L1865" t="s">
        <v>68</v>
      </c>
      <c r="M1865" s="15"/>
      <c r="N1865">
        <v>0</v>
      </c>
      <c r="O1865">
        <v>50</v>
      </c>
      <c r="P1865" s="30" t="s">
        <v>36</v>
      </c>
      <c r="Q1865" t="s">
        <v>1481</v>
      </c>
      <c r="R1865" s="8" t="s">
        <v>45</v>
      </c>
      <c r="S1865" t="s">
        <v>37</v>
      </c>
    </row>
    <row r="1866" spans="1:19" ht="30" x14ac:dyDescent="0.25">
      <c r="A1866" t="s">
        <v>3604</v>
      </c>
      <c r="B1866" s="15" t="s">
        <v>7192</v>
      </c>
      <c r="C1866" t="s">
        <v>7193</v>
      </c>
      <c r="D1866" s="4">
        <f t="shared" si="29"/>
        <v>46202</v>
      </c>
      <c r="E1866" s="5" t="s">
        <v>6177</v>
      </c>
      <c r="F1866">
        <v>2</v>
      </c>
      <c r="G1866">
        <v>3.94</v>
      </c>
      <c r="H1866" s="15" t="s">
        <v>1156</v>
      </c>
      <c r="J1866" s="15" t="s">
        <v>83</v>
      </c>
      <c r="K1866" t="str">
        <f>VLOOKUP(J1866,[1]Sheet1!$B$2:$D$2034,3,0)</f>
        <v>NCF</v>
      </c>
      <c r="L1866" t="s">
        <v>68</v>
      </c>
      <c r="M1866" s="15"/>
      <c r="N1866">
        <v>0.88100000000000001</v>
      </c>
      <c r="O1866">
        <v>94.05</v>
      </c>
      <c r="P1866" s="30" t="s">
        <v>36</v>
      </c>
      <c r="Q1866" t="s">
        <v>1481</v>
      </c>
      <c r="R1866" s="8" t="s">
        <v>45</v>
      </c>
      <c r="S1866" t="s">
        <v>37</v>
      </c>
    </row>
    <row r="1867" spans="1:19" ht="30" x14ac:dyDescent="0.25">
      <c r="A1867" t="s">
        <v>7194</v>
      </c>
      <c r="B1867" s="15" t="s">
        <v>7195</v>
      </c>
      <c r="C1867" t="s">
        <v>7196</v>
      </c>
      <c r="D1867" s="4">
        <f t="shared" si="29"/>
        <v>46202</v>
      </c>
      <c r="E1867" s="5" t="s">
        <v>6177</v>
      </c>
      <c r="F1867">
        <v>1</v>
      </c>
      <c r="G1867">
        <v>3.69</v>
      </c>
      <c r="H1867" s="15" t="s">
        <v>1033</v>
      </c>
      <c r="J1867" s="15" t="s">
        <v>185</v>
      </c>
      <c r="K1867" t="str">
        <f>VLOOKUP(J1867,[1]Sheet1!$B$2:$D$2034,3,0)</f>
        <v>NCF from C5</v>
      </c>
      <c r="L1867" t="s">
        <v>186</v>
      </c>
      <c r="M1867" s="15"/>
      <c r="N1867">
        <v>0</v>
      </c>
      <c r="O1867">
        <v>50</v>
      </c>
      <c r="P1867" s="30" t="s">
        <v>36</v>
      </c>
      <c r="Q1867" s="6" t="s">
        <v>1288</v>
      </c>
      <c r="R1867" s="8" t="s">
        <v>62</v>
      </c>
      <c r="S1867" t="s">
        <v>378</v>
      </c>
    </row>
    <row r="1868" spans="1:19" ht="120" x14ac:dyDescent="0.25">
      <c r="A1868" t="s">
        <v>7197</v>
      </c>
      <c r="B1868" s="15" t="s">
        <v>7198</v>
      </c>
      <c r="C1868" t="s">
        <v>7199</v>
      </c>
      <c r="D1868" s="4">
        <f t="shared" si="29"/>
        <v>46202</v>
      </c>
      <c r="E1868" s="5" t="s">
        <v>6177</v>
      </c>
      <c r="F1868">
        <v>3</v>
      </c>
      <c r="G1868">
        <v>4.4000000000000004</v>
      </c>
      <c r="H1868" s="15" t="s">
        <v>1079</v>
      </c>
      <c r="J1868" s="15" t="s">
        <v>67</v>
      </c>
      <c r="K1868" t="str">
        <f>VLOOKUP(J1868,[1]Sheet1!$B$2:$D$2034,3,0)</f>
        <v>CF</v>
      </c>
      <c r="L1868" t="s">
        <v>68</v>
      </c>
      <c r="M1868" s="15"/>
      <c r="N1868">
        <v>0.71099999999999997</v>
      </c>
      <c r="O1868">
        <v>85.55</v>
      </c>
      <c r="P1868" s="30" t="s">
        <v>36</v>
      </c>
      <c r="Q1868" t="s">
        <v>1509</v>
      </c>
      <c r="R1868" s="8" t="s">
        <v>45</v>
      </c>
      <c r="S1868" t="s">
        <v>37</v>
      </c>
    </row>
    <row r="1869" spans="1:19" x14ac:dyDescent="0.25">
      <c r="B1869" s="15" t="s">
        <v>7200</v>
      </c>
      <c r="C1869" t="s">
        <v>7201</v>
      </c>
      <c r="D1869" s="4">
        <f t="shared" si="29"/>
        <v>46202</v>
      </c>
      <c r="E1869" s="5" t="s">
        <v>6177</v>
      </c>
      <c r="F1869">
        <v>1</v>
      </c>
      <c r="G1869">
        <v>4.26</v>
      </c>
      <c r="H1869" s="15" t="s">
        <v>986</v>
      </c>
      <c r="J1869" s="15" t="s">
        <v>988</v>
      </c>
      <c r="K1869" t="str">
        <f>VLOOKUP(J1869,[1]Sheet1!$B$2:$D$2034,3,0)</f>
        <v>CF</v>
      </c>
      <c r="L1869" t="s">
        <v>392</v>
      </c>
      <c r="M1869" s="15"/>
      <c r="N1869">
        <v>0</v>
      </c>
      <c r="O1869">
        <v>50</v>
      </c>
      <c r="P1869" s="30" t="s">
        <v>36</v>
      </c>
      <c r="Q1869" t="s">
        <v>1992</v>
      </c>
      <c r="R1869" s="8" t="s">
        <v>2763</v>
      </c>
      <c r="S1869" t="s">
        <v>103</v>
      </c>
    </row>
    <row r="1870" spans="1:19" ht="45" x14ac:dyDescent="0.25">
      <c r="A1870" t="s">
        <v>7202</v>
      </c>
      <c r="B1870" s="15" t="s">
        <v>7203</v>
      </c>
      <c r="C1870" t="s">
        <v>7204</v>
      </c>
      <c r="D1870" s="4">
        <f t="shared" si="29"/>
        <v>46203</v>
      </c>
      <c r="E1870" s="5" t="s">
        <v>6177</v>
      </c>
      <c r="F1870">
        <v>1</v>
      </c>
      <c r="G1870">
        <v>3.94</v>
      </c>
      <c r="H1870" s="15" t="s">
        <v>1156</v>
      </c>
      <c r="J1870" s="15" t="s">
        <v>83</v>
      </c>
      <c r="K1870" t="str">
        <f>VLOOKUP(J1870,[1]Sheet1!$B$2:$D$2034,3,0)</f>
        <v>NCF</v>
      </c>
      <c r="L1870" t="s">
        <v>68</v>
      </c>
      <c r="M1870" s="15"/>
      <c r="N1870">
        <v>6.5000000000000002E-2</v>
      </c>
      <c r="O1870">
        <v>53.25</v>
      </c>
      <c r="P1870" s="30" t="s">
        <v>36</v>
      </c>
      <c r="Q1870" t="s">
        <v>1509</v>
      </c>
      <c r="R1870" s="8" t="s">
        <v>45</v>
      </c>
      <c r="S1870" t="s">
        <v>37</v>
      </c>
    </row>
    <row r="1871" spans="1:19" x14ac:dyDescent="0.25">
      <c r="A1871" t="s">
        <v>7205</v>
      </c>
      <c r="B1871" s="15" t="s">
        <v>7206</v>
      </c>
      <c r="C1871" t="s">
        <v>7207</v>
      </c>
      <c r="D1871" s="4">
        <f t="shared" si="29"/>
        <v>46203</v>
      </c>
      <c r="E1871" s="5" t="s">
        <v>6177</v>
      </c>
      <c r="F1871">
        <v>5</v>
      </c>
      <c r="G1871">
        <v>4.4000000000000004</v>
      </c>
      <c r="H1871" t="s">
        <v>1079</v>
      </c>
      <c r="J1871" t="s">
        <v>67</v>
      </c>
      <c r="K1871" t="str">
        <f>VLOOKUP(J1871,[1]Sheet1!$B$2:$D$2034,3,0)</f>
        <v>CF</v>
      </c>
      <c r="L1871" t="s">
        <v>68</v>
      </c>
      <c r="M1871" s="15"/>
      <c r="N1871">
        <v>-0.245</v>
      </c>
      <c r="O1871">
        <v>37.75</v>
      </c>
      <c r="P1871" s="61" t="s">
        <v>26</v>
      </c>
      <c r="Q1871" t="s">
        <v>128</v>
      </c>
      <c r="R1871" s="6" t="s">
        <v>53</v>
      </c>
      <c r="S1871" t="s">
        <v>37</v>
      </c>
    </row>
    <row r="1872" spans="1:19" x14ac:dyDescent="0.25">
      <c r="A1872" t="s">
        <v>7208</v>
      </c>
      <c r="B1872" s="15" t="s">
        <v>7209</v>
      </c>
      <c r="C1872" t="s">
        <v>7210</v>
      </c>
      <c r="D1872" s="4">
        <f t="shared" si="29"/>
        <v>46203</v>
      </c>
      <c r="E1872" s="5" t="s">
        <v>6177</v>
      </c>
      <c r="F1872">
        <v>5</v>
      </c>
      <c r="G1872">
        <v>4.4000000000000004</v>
      </c>
      <c r="H1872" t="s">
        <v>1079</v>
      </c>
      <c r="J1872" t="s">
        <v>67</v>
      </c>
      <c r="K1872" t="str">
        <f>VLOOKUP(J1872,[1]Sheet1!$B$2:$D$2034,3,0)</f>
        <v>CF</v>
      </c>
      <c r="L1872" t="s">
        <v>68</v>
      </c>
      <c r="M1872" s="15"/>
      <c r="N1872">
        <v>0.79100000000000004</v>
      </c>
      <c r="O1872">
        <v>89.55</v>
      </c>
      <c r="P1872" s="61" t="s">
        <v>26</v>
      </c>
      <c r="Q1872" t="s">
        <v>4702</v>
      </c>
      <c r="R1872" s="6" t="s">
        <v>694</v>
      </c>
      <c r="S1872" t="s">
        <v>4702</v>
      </c>
    </row>
    <row r="1873" spans="1:19" x14ac:dyDescent="0.25">
      <c r="A1873" t="s">
        <v>7211</v>
      </c>
      <c r="B1873" s="15" t="s">
        <v>7212</v>
      </c>
      <c r="C1873" t="s">
        <v>7213</v>
      </c>
      <c r="D1873" s="4">
        <f t="shared" si="29"/>
        <v>46203</v>
      </c>
      <c r="E1873" s="5" t="s">
        <v>6177</v>
      </c>
      <c r="F1873">
        <v>5</v>
      </c>
      <c r="G1873">
        <v>4.4000000000000004</v>
      </c>
      <c r="H1873" t="s">
        <v>1079</v>
      </c>
      <c r="J1873" t="s">
        <v>67</v>
      </c>
      <c r="K1873" t="str">
        <f>VLOOKUP(J1873,[1]Sheet1!$B$2:$D$2034,3,0)</f>
        <v>CF</v>
      </c>
      <c r="L1873" t="s">
        <v>68</v>
      </c>
      <c r="M1873" s="15"/>
      <c r="N1873">
        <v>0.90200000000000002</v>
      </c>
      <c r="O1873">
        <v>95.1</v>
      </c>
      <c r="P1873" s="61" t="s">
        <v>26</v>
      </c>
      <c r="Q1873" t="s">
        <v>4702</v>
      </c>
      <c r="R1873" s="6" t="s">
        <v>694</v>
      </c>
      <c r="S1873" t="s">
        <v>4702</v>
      </c>
    </row>
    <row r="1874" spans="1:19" x14ac:dyDescent="0.25">
      <c r="B1874" s="15" t="s">
        <v>7214</v>
      </c>
      <c r="C1874" t="s">
        <v>7215</v>
      </c>
      <c r="D1874" s="4">
        <f t="shared" si="29"/>
        <v>46203</v>
      </c>
      <c r="E1874" s="5" t="s">
        <v>6177</v>
      </c>
      <c r="F1874">
        <v>5</v>
      </c>
      <c r="G1874">
        <v>4.17</v>
      </c>
      <c r="H1874" t="s">
        <v>740</v>
      </c>
      <c r="J1874" t="s">
        <v>742</v>
      </c>
      <c r="K1874" t="str">
        <f>VLOOKUP(J1874,[1]Sheet1!$B$2:$D$2034,3,0)</f>
        <v>NCF</v>
      </c>
      <c r="L1874" t="s">
        <v>720</v>
      </c>
      <c r="M1874" s="15"/>
      <c r="N1874">
        <v>0</v>
      </c>
      <c r="O1874">
        <v>50</v>
      </c>
      <c r="P1874" s="61" t="s">
        <v>26</v>
      </c>
      <c r="Q1874" t="s">
        <v>339</v>
      </c>
      <c r="R1874" s="6" t="s">
        <v>339</v>
      </c>
      <c r="S1874" t="s">
        <v>37</v>
      </c>
    </row>
    <row r="1875" spans="1:19" x14ac:dyDescent="0.25">
      <c r="B1875" s="15" t="s">
        <v>7216</v>
      </c>
      <c r="C1875" t="s">
        <v>7217</v>
      </c>
      <c r="D1875" s="4">
        <f t="shared" si="29"/>
        <v>46203</v>
      </c>
      <c r="E1875" s="5" t="s">
        <v>6177</v>
      </c>
      <c r="F1875">
        <v>5</v>
      </c>
      <c r="G1875">
        <v>4.5199999999999996</v>
      </c>
      <c r="H1875" t="s">
        <v>1169</v>
      </c>
      <c r="J1875" t="s">
        <v>1171</v>
      </c>
      <c r="K1875" t="str">
        <f>VLOOKUP(J1875,[1]Sheet1!$B$2:$D$2034,3,0)</f>
        <v>CF</v>
      </c>
      <c r="L1875" t="s">
        <v>252</v>
      </c>
      <c r="M1875" s="15"/>
      <c r="N1875">
        <v>0.63700000000000001</v>
      </c>
      <c r="O1875">
        <v>81.849999999999994</v>
      </c>
      <c r="P1875" s="61" t="s">
        <v>26</v>
      </c>
      <c r="Q1875" t="s">
        <v>4702</v>
      </c>
      <c r="R1875" s="6" t="s">
        <v>694</v>
      </c>
      <c r="S1875" t="s">
        <v>4702</v>
      </c>
    </row>
    <row r="1876" spans="1:19" x14ac:dyDescent="0.25">
      <c r="A1876" t="s">
        <v>7218</v>
      </c>
      <c r="B1876" s="15" t="s">
        <v>7219</v>
      </c>
      <c r="C1876" t="s">
        <v>7220</v>
      </c>
      <c r="D1876" s="4">
        <f t="shared" si="29"/>
        <v>46203</v>
      </c>
      <c r="E1876" s="5" t="s">
        <v>6177</v>
      </c>
      <c r="F1876">
        <v>5</v>
      </c>
      <c r="G1876">
        <v>4.09</v>
      </c>
      <c r="H1876" t="s">
        <v>194</v>
      </c>
      <c r="J1876" t="s">
        <v>196</v>
      </c>
      <c r="K1876" t="str">
        <f>VLOOKUP(J1876,[1]Sheet1!$B$2:$D$2034,3,0)</f>
        <v>CF</v>
      </c>
      <c r="L1876" t="s">
        <v>197</v>
      </c>
      <c r="M1876" s="15"/>
      <c r="N1876">
        <v>0.84399999999999997</v>
      </c>
      <c r="O1876">
        <v>92.2</v>
      </c>
      <c r="P1876" s="61" t="s">
        <v>26</v>
      </c>
      <c r="Q1876" t="s">
        <v>4702</v>
      </c>
      <c r="R1876" s="6" t="s">
        <v>694</v>
      </c>
      <c r="S1876" t="s">
        <v>4702</v>
      </c>
    </row>
    <row r="1877" spans="1:19" x14ac:dyDescent="0.25">
      <c r="A1877" t="s">
        <v>7221</v>
      </c>
      <c r="B1877" s="15" t="s">
        <v>7222</v>
      </c>
      <c r="C1877" t="s">
        <v>7223</v>
      </c>
      <c r="D1877" s="4">
        <f t="shared" si="29"/>
        <v>46203</v>
      </c>
      <c r="E1877" s="5" t="s">
        <v>6177</v>
      </c>
      <c r="F1877">
        <v>5</v>
      </c>
      <c r="G1877">
        <v>4.4000000000000004</v>
      </c>
      <c r="H1877" t="s">
        <v>1079</v>
      </c>
      <c r="J1877" t="s">
        <v>67</v>
      </c>
      <c r="K1877" t="str">
        <f>VLOOKUP(J1877,[1]Sheet1!$B$2:$D$2034,3,0)</f>
        <v>CF</v>
      </c>
      <c r="L1877" t="s">
        <v>68</v>
      </c>
      <c r="M1877" s="15"/>
      <c r="N1877">
        <v>0.92800000000000005</v>
      </c>
      <c r="O1877">
        <v>96.4</v>
      </c>
      <c r="P1877" s="61" t="s">
        <v>26</v>
      </c>
      <c r="Q1877" t="s">
        <v>4702</v>
      </c>
      <c r="R1877" s="6" t="s">
        <v>694</v>
      </c>
      <c r="S1877" t="s">
        <v>4702</v>
      </c>
    </row>
    <row r="1878" spans="1:19" ht="30" x14ac:dyDescent="0.25">
      <c r="A1878" t="s">
        <v>7224</v>
      </c>
      <c r="B1878" s="15" t="s">
        <v>7225</v>
      </c>
      <c r="C1878" t="s">
        <v>7226</v>
      </c>
      <c r="D1878" s="4">
        <f t="shared" si="29"/>
        <v>46203</v>
      </c>
      <c r="E1878" s="5" t="s">
        <v>6177</v>
      </c>
      <c r="F1878">
        <v>4</v>
      </c>
      <c r="G1878">
        <v>4.17</v>
      </c>
      <c r="H1878" t="s">
        <v>32</v>
      </c>
      <c r="J1878" t="s">
        <v>34</v>
      </c>
      <c r="K1878" t="str">
        <f>VLOOKUP(J1878,[1]Sheet1!$B$2:$D$2034,3,0)</f>
        <v>CF</v>
      </c>
      <c r="L1878" t="s">
        <v>35</v>
      </c>
      <c r="M1878" s="15"/>
      <c r="N1878">
        <v>0.73599999999999999</v>
      </c>
      <c r="O1878">
        <v>86.8</v>
      </c>
      <c r="P1878" s="30" t="s">
        <v>36</v>
      </c>
      <c r="Q1878" t="s">
        <v>7227</v>
      </c>
      <c r="R1878" s="8" t="s">
        <v>155</v>
      </c>
      <c r="S1878" t="s">
        <v>111</v>
      </c>
    </row>
    <row r="1879" spans="1:19" x14ac:dyDescent="0.25">
      <c r="A1879" s="44" t="s">
        <v>7228</v>
      </c>
      <c r="B1879" s="45" t="s">
        <v>7229</v>
      </c>
      <c r="C1879" s="44" t="s">
        <v>7230</v>
      </c>
      <c r="D1879" s="4">
        <f t="shared" si="29"/>
        <v>46223</v>
      </c>
      <c r="E1879" s="5" t="s">
        <v>7231</v>
      </c>
      <c r="F1879" s="44">
        <v>5</v>
      </c>
      <c r="G1879" s="44">
        <v>4.54</v>
      </c>
      <c r="H1879" s="44" t="s">
        <v>74</v>
      </c>
      <c r="I1879" s="6" t="str">
        <f>VLOOKUP(J1879,[3]Sheet1!$B$2:$C$2994,2,0)</f>
        <v>91972743</v>
      </c>
      <c r="J1879" s="44" t="s">
        <v>4649</v>
      </c>
      <c r="K1879" t="str">
        <f>VLOOKUP(J1879,[1]Sheet1!$B$2:$D$2034,3,0)</f>
        <v>NCF</v>
      </c>
      <c r="L1879" t="str">
        <f>VLOOKUP(J1879,[2]Sheet1!$B$2:$H$2222,7,0)</f>
        <v>RE INLINE MF SHEET SET</v>
      </c>
      <c r="M1879" s="1"/>
      <c r="N1879" s="44">
        <v>0.89500000000000002</v>
      </c>
      <c r="O1879" s="44">
        <v>94.75</v>
      </c>
      <c r="P1879" s="30" t="s">
        <v>26</v>
      </c>
      <c r="Q1879" s="6" t="s">
        <v>4702</v>
      </c>
      <c r="R1879" s="6" t="s">
        <v>694</v>
      </c>
      <c r="S1879" t="s">
        <v>4702</v>
      </c>
    </row>
    <row r="1880" spans="1:19" ht="45" x14ac:dyDescent="0.25">
      <c r="A1880" s="44" t="s">
        <v>7232</v>
      </c>
      <c r="B1880" s="45" t="s">
        <v>7233</v>
      </c>
      <c r="C1880" s="44" t="s">
        <v>7234</v>
      </c>
      <c r="D1880" s="4">
        <f t="shared" si="29"/>
        <v>46223</v>
      </c>
      <c r="E1880" s="5" t="s">
        <v>7231</v>
      </c>
      <c r="F1880" s="44">
        <v>2</v>
      </c>
      <c r="G1880" s="44">
        <v>4.57</v>
      </c>
      <c r="H1880" s="44" t="s">
        <v>902</v>
      </c>
      <c r="I1880" s="6" t="str">
        <f>VLOOKUP(J1880,[3]Sheet1!$B$2:$C$2994,2,0)</f>
        <v>89211125</v>
      </c>
      <c r="J1880" s="44" t="s">
        <v>7235</v>
      </c>
      <c r="K1880" t="str">
        <f>VLOOKUP(J1880,[1]Sheet1!$B$2:$D$2034,3,0)</f>
        <v>CF</v>
      </c>
      <c r="L1880" t="str">
        <f>VLOOKUP(J1880,[2]Sheet1!$B$2:$H$2222,7,0)</f>
        <v>THRESHOLD CASUAL TRADITIONAL</v>
      </c>
      <c r="M1880" s="1"/>
      <c r="N1880" s="44">
        <v>0</v>
      </c>
      <c r="O1880" s="44">
        <v>50</v>
      </c>
      <c r="P1880" s="30" t="s">
        <v>36</v>
      </c>
      <c r="Q1880" s="6" t="s">
        <v>1481</v>
      </c>
      <c r="R1880" s="8" t="s">
        <v>45</v>
      </c>
      <c r="S1880" t="s">
        <v>37</v>
      </c>
    </row>
    <row r="1881" spans="1:19" x14ac:dyDescent="0.25">
      <c r="A1881" s="44" t="s">
        <v>7236</v>
      </c>
      <c r="B1881" s="45" t="s">
        <v>7237</v>
      </c>
      <c r="C1881" s="44" t="s">
        <v>7238</v>
      </c>
      <c r="D1881" s="4">
        <f t="shared" si="29"/>
        <v>46223</v>
      </c>
      <c r="E1881" s="5" t="s">
        <v>7231</v>
      </c>
      <c r="F1881" s="44">
        <v>5</v>
      </c>
      <c r="G1881" s="44">
        <v>3.94</v>
      </c>
      <c r="H1881" s="44" t="s">
        <v>1156</v>
      </c>
      <c r="I1881" s="6" t="str">
        <f>VLOOKUP(J1881,[3]Sheet1!$B$2:$C$2994,2,0)</f>
        <v>81664096</v>
      </c>
      <c r="J1881" s="44" t="s">
        <v>83</v>
      </c>
      <c r="K1881" t="str">
        <f>VLOOKUP(J1881,[1]Sheet1!$B$2:$D$2034,3,0)</f>
        <v>NCF</v>
      </c>
      <c r="L1881" t="str">
        <f>VLOOKUP(J1881,[2]Sheet1!$B$2:$H$2222,7,0)</f>
        <v>TARGET PERFORMANCE SHEET</v>
      </c>
      <c r="M1881" s="1"/>
      <c r="N1881" s="44">
        <v>0.78400000000000003</v>
      </c>
      <c r="O1881" s="44">
        <v>89.2</v>
      </c>
      <c r="P1881" s="30" t="s">
        <v>26</v>
      </c>
      <c r="Q1881" s="6" t="s">
        <v>4702</v>
      </c>
      <c r="R1881" s="6" t="s">
        <v>694</v>
      </c>
      <c r="S1881" t="s">
        <v>4702</v>
      </c>
    </row>
    <row r="1882" spans="1:19" x14ac:dyDescent="0.25">
      <c r="A1882" s="44" t="s">
        <v>7239</v>
      </c>
      <c r="B1882" s="45" t="s">
        <v>7240</v>
      </c>
      <c r="C1882" s="44" t="s">
        <v>7241</v>
      </c>
      <c r="D1882" s="4">
        <f t="shared" si="29"/>
        <v>46223</v>
      </c>
      <c r="E1882" s="5" t="s">
        <v>7231</v>
      </c>
      <c r="F1882" s="44">
        <v>5</v>
      </c>
      <c r="G1882" s="44">
        <v>4.47</v>
      </c>
      <c r="H1882" s="44" t="s">
        <v>1178</v>
      </c>
      <c r="I1882" s="6" t="str">
        <f>VLOOKUP(J1882,[3]Sheet1!$B$2:$C$2994,2,0)</f>
        <v>84631218</v>
      </c>
      <c r="J1882" s="44" t="s">
        <v>5121</v>
      </c>
      <c r="K1882" t="str">
        <f>VLOOKUP(J1882,[1]Sheet1!$B$2:$D$2034,3,0)</f>
        <v>NCF</v>
      </c>
      <c r="L1882" t="str">
        <f>VLOOKUP(J1882,[2]Sheet1!$B$2:$H$2222,7,0)</f>
        <v>RE INLINE MF SHEET SET</v>
      </c>
      <c r="M1882" s="1"/>
      <c r="N1882" s="44">
        <v>0.64900000000000002</v>
      </c>
      <c r="O1882" s="44">
        <v>82.45</v>
      </c>
      <c r="P1882" s="30" t="s">
        <v>26</v>
      </c>
      <c r="Q1882" s="6" t="s">
        <v>4702</v>
      </c>
      <c r="R1882" s="6" t="s">
        <v>694</v>
      </c>
      <c r="S1882" t="s">
        <v>4702</v>
      </c>
    </row>
    <row r="1883" spans="1:19" ht="30" x14ac:dyDescent="0.25">
      <c r="A1883" s="1"/>
      <c r="B1883" s="45" t="s">
        <v>7242</v>
      </c>
      <c r="C1883" s="44" t="s">
        <v>7243</v>
      </c>
      <c r="D1883" s="4">
        <f t="shared" si="29"/>
        <v>46223</v>
      </c>
      <c r="E1883" s="5" t="s">
        <v>7231</v>
      </c>
      <c r="F1883" s="44">
        <v>5</v>
      </c>
      <c r="G1883" s="44">
        <v>2.88</v>
      </c>
      <c r="H1883" s="44" t="s">
        <v>41</v>
      </c>
      <c r="I1883" s="6" t="str">
        <f>VLOOKUP(J1883,[3]Sheet1!$B$2:$C$2994,2,0)</f>
        <v>91900182</v>
      </c>
      <c r="J1883" s="44" t="s">
        <v>4798</v>
      </c>
      <c r="K1883" t="str">
        <f>VLOOKUP(J1883,[1]Sheet1!$B$2:$D$2034,3,0)</f>
        <v>NCF</v>
      </c>
      <c r="L1883" t="str">
        <f>VLOOKUP(J1883,[2]Sheet1!$B$2:$H$2222,7,0)</f>
        <v>CASALUNA SHEET SET</v>
      </c>
      <c r="M1883" s="1"/>
      <c r="N1883" s="44">
        <v>0.97599999999999998</v>
      </c>
      <c r="O1883" s="44">
        <v>98.8</v>
      </c>
      <c r="P1883" s="30" t="s">
        <v>26</v>
      </c>
      <c r="Q1883" s="6" t="s">
        <v>4702</v>
      </c>
      <c r="R1883" s="6" t="s">
        <v>694</v>
      </c>
      <c r="S1883" t="s">
        <v>4702</v>
      </c>
    </row>
    <row r="1884" spans="1:19" x14ac:dyDescent="0.25">
      <c r="A1884" s="44" t="s">
        <v>7244</v>
      </c>
      <c r="B1884" s="45" t="s">
        <v>7245</v>
      </c>
      <c r="C1884" s="44" t="s">
        <v>7246</v>
      </c>
      <c r="D1884" s="4">
        <f t="shared" si="29"/>
        <v>46222</v>
      </c>
      <c r="E1884" s="5" t="s">
        <v>7231</v>
      </c>
      <c r="F1884" s="44">
        <v>2</v>
      </c>
      <c r="G1884" s="44">
        <v>4.4000000000000004</v>
      </c>
      <c r="H1884" s="44" t="s">
        <v>895</v>
      </c>
      <c r="I1884" s="6" t="str">
        <f>VLOOKUP(J1884,[3]Sheet1!$B$2:$C$2994,2,0)</f>
        <v>89211127</v>
      </c>
      <c r="J1884" s="44" t="s">
        <v>897</v>
      </c>
      <c r="K1884" t="str">
        <f>VLOOKUP(J1884,[1]Sheet1!$B$2:$D$2034,3,0)</f>
        <v>NCF</v>
      </c>
      <c r="L1884" t="str">
        <f>VLOOKUP(J1884,[2]Sheet1!$B$2:$H$2222,7,0)</f>
        <v>THRESHOLD CASUAL TRADITIONAL</v>
      </c>
      <c r="M1884" s="1"/>
      <c r="N1884" s="44">
        <v>-0.36099999999999999</v>
      </c>
      <c r="O1884" s="44">
        <v>31.95</v>
      </c>
      <c r="P1884" s="30" t="s">
        <v>36</v>
      </c>
      <c r="Q1884" s="6" t="s">
        <v>5355</v>
      </c>
      <c r="R1884" s="6" t="s">
        <v>4813</v>
      </c>
      <c r="S1884" t="s">
        <v>378</v>
      </c>
    </row>
    <row r="1885" spans="1:19" x14ac:dyDescent="0.25">
      <c r="A1885" s="44" t="s">
        <v>7247</v>
      </c>
      <c r="B1885" s="45" t="s">
        <v>7248</v>
      </c>
      <c r="C1885" s="44" t="s">
        <v>7249</v>
      </c>
      <c r="D1885" s="4">
        <f t="shared" si="29"/>
        <v>46222</v>
      </c>
      <c r="E1885" s="5" t="s">
        <v>7231</v>
      </c>
      <c r="F1885" s="44">
        <v>5</v>
      </c>
      <c r="G1885" s="44">
        <v>4.0999999999999996</v>
      </c>
      <c r="H1885" s="44" t="s">
        <v>194</v>
      </c>
      <c r="I1885" s="6" t="str">
        <f>VLOOKUP(J1885,[3]Sheet1!$B$2:$C$2994,2,0)</f>
        <v>83724785</v>
      </c>
      <c r="J1885" s="44" t="s">
        <v>196</v>
      </c>
      <c r="K1885" t="str">
        <f>VLOOKUP(J1885,[1]Sheet1!$B$2:$D$2034,3,0)</f>
        <v>CF</v>
      </c>
      <c r="L1885" t="str">
        <f>VLOOKUP(J1885,[2]Sheet1!$B$2:$H$2222,7,0)</f>
        <v>PERFORMANCE T-400 OPEN STOCK</v>
      </c>
      <c r="M1885" s="1"/>
      <c r="N1885" s="44">
        <v>-0.41799999999999998</v>
      </c>
      <c r="O1885" s="44">
        <v>29.1</v>
      </c>
      <c r="P1885" s="30" t="s">
        <v>26</v>
      </c>
      <c r="Q1885" s="6" t="s">
        <v>4702</v>
      </c>
      <c r="R1885" s="6" t="s">
        <v>694</v>
      </c>
      <c r="S1885" t="s">
        <v>4702</v>
      </c>
    </row>
    <row r="1886" spans="1:19" x14ac:dyDescent="0.25">
      <c r="A1886" s="44" t="s">
        <v>7250</v>
      </c>
      <c r="B1886" s="45" t="s">
        <v>7251</v>
      </c>
      <c r="C1886" s="44" t="s">
        <v>7252</v>
      </c>
      <c r="D1886" s="4">
        <f t="shared" si="29"/>
        <v>46222</v>
      </c>
      <c r="E1886" s="5" t="s">
        <v>7231</v>
      </c>
      <c r="F1886" s="44">
        <v>1</v>
      </c>
      <c r="G1886" s="44">
        <v>4.22</v>
      </c>
      <c r="H1886" s="44" t="s">
        <v>4969</v>
      </c>
      <c r="I1886" s="6" t="str">
        <f>VLOOKUP(J1886,[3]Sheet1!$B$2:$C$2994,2,0)</f>
        <v>84638759</v>
      </c>
      <c r="J1886" s="44" t="s">
        <v>4971</v>
      </c>
      <c r="K1886" t="str">
        <f>VLOOKUP(J1886,[1]Sheet1!$B$2:$D$2034,3,0)</f>
        <v>CF</v>
      </c>
      <c r="L1886" t="str">
        <f>VLOOKUP(J1886,[2]Sheet1!$B$2:$H$2222,7,0)</f>
        <v>RE - MATTRESS PAD</v>
      </c>
      <c r="M1886" s="1"/>
      <c r="N1886" s="44">
        <v>-0.08</v>
      </c>
      <c r="O1886" s="44">
        <v>46</v>
      </c>
      <c r="P1886" s="30" t="s">
        <v>36</v>
      </c>
      <c r="Q1886" s="6" t="s">
        <v>1476</v>
      </c>
      <c r="R1886" s="8" t="s">
        <v>155</v>
      </c>
      <c r="S1886" t="s">
        <v>111</v>
      </c>
    </row>
    <row r="1887" spans="1:19" x14ac:dyDescent="0.25">
      <c r="A1887" s="44" t="s">
        <v>7253</v>
      </c>
      <c r="B1887" s="45" t="s">
        <v>7254</v>
      </c>
      <c r="C1887" s="44" t="s">
        <v>7255</v>
      </c>
      <c r="D1887" s="4">
        <f t="shared" si="29"/>
        <v>46222</v>
      </c>
      <c r="E1887" s="5" t="s">
        <v>7231</v>
      </c>
      <c r="F1887" s="44">
        <v>5</v>
      </c>
      <c r="G1887" s="44">
        <v>3.94</v>
      </c>
      <c r="H1887" s="44" t="s">
        <v>1156</v>
      </c>
      <c r="I1887" s="6" t="str">
        <f>VLOOKUP(J1887,[3]Sheet1!$B$2:$C$2994,2,0)</f>
        <v>81664096</v>
      </c>
      <c r="J1887" s="44" t="s">
        <v>83</v>
      </c>
      <c r="K1887" t="str">
        <f>VLOOKUP(J1887,[1]Sheet1!$B$2:$D$2034,3,0)</f>
        <v>NCF</v>
      </c>
      <c r="L1887" t="str">
        <f>VLOOKUP(J1887,[2]Sheet1!$B$2:$H$2222,7,0)</f>
        <v>TARGET PERFORMANCE SHEET</v>
      </c>
      <c r="M1887" s="1"/>
      <c r="N1887" s="44">
        <v>0.42099999999999999</v>
      </c>
      <c r="O1887" s="44">
        <v>71.05</v>
      </c>
      <c r="P1887" s="30" t="s">
        <v>26</v>
      </c>
      <c r="Q1887" s="6" t="s">
        <v>4702</v>
      </c>
      <c r="R1887" s="6" t="s">
        <v>694</v>
      </c>
      <c r="S1887" t="s">
        <v>4702</v>
      </c>
    </row>
    <row r="1888" spans="1:19" ht="30" x14ac:dyDescent="0.25">
      <c r="A1888" s="1"/>
      <c r="B1888" s="45" t="s">
        <v>7256</v>
      </c>
      <c r="C1888" s="44" t="s">
        <v>7257</v>
      </c>
      <c r="D1888" s="4">
        <f t="shared" si="29"/>
        <v>46222</v>
      </c>
      <c r="E1888" s="5" t="s">
        <v>7231</v>
      </c>
      <c r="F1888" s="44">
        <v>1</v>
      </c>
      <c r="G1888" s="44">
        <v>3.94</v>
      </c>
      <c r="H1888" s="44" t="s">
        <v>1156</v>
      </c>
      <c r="I1888" s="6" t="str">
        <f>VLOOKUP(J1888,[3]Sheet1!$B$2:$C$2994,2,0)</f>
        <v>81664096</v>
      </c>
      <c r="J1888" s="44" t="s">
        <v>83</v>
      </c>
      <c r="K1888" t="str">
        <f>VLOOKUP(J1888,[1]Sheet1!$B$2:$D$2034,3,0)</f>
        <v>NCF</v>
      </c>
      <c r="L1888" t="str">
        <f>VLOOKUP(J1888,[2]Sheet1!$B$2:$H$2222,7,0)</f>
        <v>TARGET PERFORMANCE SHEET</v>
      </c>
      <c r="M1888" s="1"/>
      <c r="N1888" s="44">
        <v>-0.38</v>
      </c>
      <c r="O1888" s="44">
        <v>31</v>
      </c>
      <c r="P1888" s="30" t="s">
        <v>36</v>
      </c>
      <c r="Q1888" s="6" t="s">
        <v>3141</v>
      </c>
      <c r="R1888" s="8" t="s">
        <v>45</v>
      </c>
      <c r="S1888" t="s">
        <v>37</v>
      </c>
    </row>
    <row r="1889" spans="1:19" x14ac:dyDescent="0.25">
      <c r="A1889" s="44" t="s">
        <v>129</v>
      </c>
      <c r="B1889" s="45" t="s">
        <v>7258</v>
      </c>
      <c r="C1889" s="44" t="s">
        <v>7259</v>
      </c>
      <c r="D1889" s="4">
        <f t="shared" si="29"/>
        <v>46222</v>
      </c>
      <c r="E1889" s="5" t="s">
        <v>7231</v>
      </c>
      <c r="F1889" s="44">
        <v>1</v>
      </c>
      <c r="G1889" s="44">
        <v>3.38</v>
      </c>
      <c r="H1889" s="44" t="s">
        <v>433</v>
      </c>
      <c r="I1889" s="6" t="str">
        <f>VLOOKUP(J1889,[3]Sheet1!$B$2:$C$2994,2,0)</f>
        <v>92200348</v>
      </c>
      <c r="J1889" s="44" t="s">
        <v>5973</v>
      </c>
      <c r="K1889" t="str">
        <f>VLOOKUP(J1889,[1]Sheet1!$B$2:$D$2034,3,0)</f>
        <v>NCF</v>
      </c>
      <c r="L1889" t="str">
        <f>VLOOKUP(J1889,[2]Sheet1!$B$2:$H$2222,7,0)</f>
        <v>TARGET DAMASK SHEET SET</v>
      </c>
      <c r="M1889" s="1"/>
      <c r="N1889" s="44">
        <v>-0.69799999999999995</v>
      </c>
      <c r="O1889" s="44">
        <v>15.1</v>
      </c>
      <c r="P1889" s="30" t="s">
        <v>36</v>
      </c>
      <c r="Q1889" s="6" t="s">
        <v>1886</v>
      </c>
      <c r="R1889" s="8" t="s">
        <v>45</v>
      </c>
      <c r="S1889" t="s">
        <v>37</v>
      </c>
    </row>
    <row r="1890" spans="1:19" x14ac:dyDescent="0.25">
      <c r="A1890" s="44" t="s">
        <v>2488</v>
      </c>
      <c r="B1890" s="45" t="s">
        <v>7260</v>
      </c>
      <c r="C1890" s="44" t="s">
        <v>7261</v>
      </c>
      <c r="D1890" s="4">
        <f t="shared" si="29"/>
        <v>46222</v>
      </c>
      <c r="E1890" s="5" t="s">
        <v>7231</v>
      </c>
      <c r="F1890" s="44">
        <v>5</v>
      </c>
      <c r="G1890" s="44">
        <v>4.22</v>
      </c>
      <c r="H1890" s="44" t="s">
        <v>4969</v>
      </c>
      <c r="I1890" s="6" t="str">
        <f>VLOOKUP(J1890,[3]Sheet1!$B$2:$C$2994,2,0)</f>
        <v>84638759</v>
      </c>
      <c r="J1890" s="44" t="s">
        <v>4971</v>
      </c>
      <c r="K1890" t="str">
        <f>VLOOKUP(J1890,[1]Sheet1!$B$2:$D$2034,3,0)</f>
        <v>CF</v>
      </c>
      <c r="L1890" t="str">
        <f>VLOOKUP(J1890,[2]Sheet1!$B$2:$H$2222,7,0)</f>
        <v>RE - MATTRESS PAD</v>
      </c>
      <c r="M1890" s="1"/>
      <c r="N1890" s="44">
        <v>0.875</v>
      </c>
      <c r="O1890" s="44">
        <v>93.75</v>
      </c>
      <c r="P1890" s="30" t="s">
        <v>26</v>
      </c>
      <c r="Q1890" s="6" t="s">
        <v>4702</v>
      </c>
      <c r="R1890" s="6" t="s">
        <v>694</v>
      </c>
      <c r="S1890" t="s">
        <v>4702</v>
      </c>
    </row>
    <row r="1891" spans="1:19" x14ac:dyDescent="0.25">
      <c r="A1891" s="44" t="s">
        <v>7262</v>
      </c>
      <c r="B1891" s="45" t="s">
        <v>7263</v>
      </c>
      <c r="C1891" s="44" t="s">
        <v>7264</v>
      </c>
      <c r="D1891" s="4">
        <f t="shared" si="29"/>
        <v>46222</v>
      </c>
      <c r="E1891" s="5" t="s">
        <v>7231</v>
      </c>
      <c r="F1891" s="44">
        <v>3</v>
      </c>
      <c r="G1891" s="44">
        <v>4.4000000000000004</v>
      </c>
      <c r="H1891" s="44" t="s">
        <v>1079</v>
      </c>
      <c r="I1891" s="6" t="str">
        <f>VLOOKUP(J1891,[3]Sheet1!$B$2:$C$2994,2,0)</f>
        <v>91972299</v>
      </c>
      <c r="J1891" s="44" t="s">
        <v>4653</v>
      </c>
      <c r="K1891" t="str">
        <f>VLOOKUP(J1891,[1]Sheet1!$B$2:$D$2034,3,0)</f>
        <v>CF</v>
      </c>
      <c r="L1891" t="str">
        <f>VLOOKUP(J1891,[2]Sheet1!$B$2:$H$2222,7,0)</f>
        <v>TARGET PERFORMANCE SHEET</v>
      </c>
      <c r="M1891" s="1"/>
      <c r="N1891" s="44">
        <v>0.51100000000000001</v>
      </c>
      <c r="O1891" s="44">
        <v>75.55</v>
      </c>
      <c r="P1891" s="30" t="s">
        <v>36</v>
      </c>
      <c r="Q1891" s="6" t="s">
        <v>1481</v>
      </c>
      <c r="R1891" s="8" t="s">
        <v>45</v>
      </c>
      <c r="S1891" t="s">
        <v>37</v>
      </c>
    </row>
    <row r="1892" spans="1:19" ht="45" x14ac:dyDescent="0.25">
      <c r="A1892" s="1"/>
      <c r="B1892" s="45" t="s">
        <v>7265</v>
      </c>
      <c r="C1892" s="44" t="s">
        <v>7266</v>
      </c>
      <c r="D1892" s="4">
        <f t="shared" si="29"/>
        <v>46222</v>
      </c>
      <c r="E1892" s="5" t="s">
        <v>7231</v>
      </c>
      <c r="F1892" s="44">
        <v>5</v>
      </c>
      <c r="G1892" s="44">
        <v>3.94</v>
      </c>
      <c r="H1892" s="44" t="s">
        <v>1156</v>
      </c>
      <c r="I1892" s="6" t="str">
        <f>VLOOKUP(J1892,[3]Sheet1!$B$2:$C$2994,2,0)</f>
        <v>81664096</v>
      </c>
      <c r="J1892" s="44" t="s">
        <v>83</v>
      </c>
      <c r="K1892" t="str">
        <f>VLOOKUP(J1892,[1]Sheet1!$B$2:$D$2034,3,0)</f>
        <v>NCF</v>
      </c>
      <c r="L1892" t="str">
        <f>VLOOKUP(J1892,[2]Sheet1!$B$2:$H$2222,7,0)</f>
        <v>TARGET PERFORMANCE SHEET</v>
      </c>
      <c r="M1892" s="1"/>
      <c r="N1892" s="44">
        <v>0.97799999999999998</v>
      </c>
      <c r="O1892" s="44">
        <v>98.9</v>
      </c>
      <c r="P1892" s="30" t="s">
        <v>26</v>
      </c>
      <c r="Q1892" s="6" t="s">
        <v>4702</v>
      </c>
      <c r="R1892" s="6" t="s">
        <v>694</v>
      </c>
      <c r="S1892" t="s">
        <v>4702</v>
      </c>
    </row>
    <row r="1893" spans="1:19" ht="30" x14ac:dyDescent="0.25">
      <c r="A1893" s="44" t="s">
        <v>7267</v>
      </c>
      <c r="B1893" s="45" t="s">
        <v>7268</v>
      </c>
      <c r="C1893" s="44" t="s">
        <v>7269</v>
      </c>
      <c r="D1893" s="4">
        <f t="shared" si="29"/>
        <v>46221</v>
      </c>
      <c r="E1893" s="5" t="s">
        <v>7231</v>
      </c>
      <c r="F1893" s="44">
        <v>5</v>
      </c>
      <c r="G1893" s="44">
        <v>4.51</v>
      </c>
      <c r="H1893" s="44" t="s">
        <v>49</v>
      </c>
      <c r="I1893" s="6" t="str">
        <f>VLOOKUP(J1893,[3]Sheet1!$B$2:$C$2994,2,0)</f>
        <v>93968449</v>
      </c>
      <c r="J1893" s="44" t="s">
        <v>5500</v>
      </c>
      <c r="K1893" t="str">
        <f>VLOOKUP(J1893,[1]Sheet1!$B$2:$D$2034,3,0)</f>
        <v>CF</v>
      </c>
      <c r="L1893" t="str">
        <f>VLOOKUP(J1893,[2]Sheet1!$B$2:$H$2222,7,0)</f>
        <v>RE INLINE QUILTS</v>
      </c>
      <c r="M1893" s="1"/>
      <c r="N1893" s="44">
        <v>0.96799999999999997</v>
      </c>
      <c r="O1893" s="44">
        <v>98.4</v>
      </c>
      <c r="P1893" s="30" t="s">
        <v>26</v>
      </c>
      <c r="Q1893" s="6" t="s">
        <v>3826</v>
      </c>
      <c r="R1893" s="6" t="s">
        <v>458</v>
      </c>
      <c r="S1893" t="s">
        <v>37</v>
      </c>
    </row>
    <row r="1894" spans="1:19" x14ac:dyDescent="0.25">
      <c r="A1894" s="1"/>
      <c r="B1894" s="45" t="s">
        <v>7270</v>
      </c>
      <c r="C1894" s="44" t="s">
        <v>7271</v>
      </c>
      <c r="D1894" s="4">
        <f t="shared" si="29"/>
        <v>46221</v>
      </c>
      <c r="E1894" s="5" t="s">
        <v>7231</v>
      </c>
      <c r="F1894" s="44">
        <v>5</v>
      </c>
      <c r="G1894" s="44">
        <v>4.45</v>
      </c>
      <c r="H1894" s="44" t="s">
        <v>911</v>
      </c>
      <c r="I1894" s="6" t="str">
        <f>VLOOKUP(J1894,[3]Sheet1!$B$2:$C$2994,2,0)</f>
        <v>89209745</v>
      </c>
      <c r="J1894" s="44" t="s">
        <v>5794</v>
      </c>
      <c r="K1894" t="str">
        <f>VLOOKUP(J1894,[1]Sheet1!$B$2:$D$2034,3,0)</f>
        <v>CF</v>
      </c>
      <c r="L1894" t="str">
        <f>VLOOKUP(J1894,[2]Sheet1!$B$2:$H$2222,7,0)</f>
        <v>TH GLOBAL &amp; CASUAL TRADITIONAL</v>
      </c>
      <c r="M1894" s="1"/>
      <c r="N1894" s="44">
        <v>0.81699999999999995</v>
      </c>
      <c r="O1894" s="44">
        <v>90.85</v>
      </c>
      <c r="P1894" s="30" t="s">
        <v>26</v>
      </c>
      <c r="Q1894" s="6" t="s">
        <v>4702</v>
      </c>
      <c r="R1894" s="6" t="s">
        <v>694</v>
      </c>
      <c r="S1894" t="s">
        <v>4702</v>
      </c>
    </row>
    <row r="1895" spans="1:19" x14ac:dyDescent="0.25">
      <c r="A1895" s="1"/>
      <c r="B1895" s="45" t="s">
        <v>7272</v>
      </c>
      <c r="C1895" s="44" t="s">
        <v>7273</v>
      </c>
      <c r="D1895" s="4">
        <f t="shared" si="29"/>
        <v>46221</v>
      </c>
      <c r="E1895" s="5" t="s">
        <v>7231</v>
      </c>
      <c r="F1895" s="44">
        <v>5</v>
      </c>
      <c r="G1895" s="44">
        <v>4.54</v>
      </c>
      <c r="H1895" s="44" t="s">
        <v>74</v>
      </c>
      <c r="I1895" s="6" t="str">
        <f>VLOOKUP(J1895,[3]Sheet1!$B$2:$C$2994,2,0)</f>
        <v>91972743</v>
      </c>
      <c r="J1895" s="44" t="s">
        <v>4649</v>
      </c>
      <c r="K1895" t="str">
        <f>VLOOKUP(J1895,[1]Sheet1!$B$2:$D$2034,3,0)</f>
        <v>NCF</v>
      </c>
      <c r="L1895" t="str">
        <f>VLOOKUP(J1895,[2]Sheet1!$B$2:$H$2222,7,0)</f>
        <v>RE INLINE MF SHEET SET</v>
      </c>
      <c r="M1895" s="1"/>
      <c r="N1895" s="44">
        <v>0.625</v>
      </c>
      <c r="O1895" s="44">
        <v>81.25</v>
      </c>
      <c r="P1895" s="30" t="s">
        <v>26</v>
      </c>
      <c r="Q1895" s="6" t="s">
        <v>6221</v>
      </c>
      <c r="R1895" s="6" t="s">
        <v>6085</v>
      </c>
      <c r="S1895" t="s">
        <v>103</v>
      </c>
    </row>
    <row r="1896" spans="1:19" x14ac:dyDescent="0.25">
      <c r="A1896" s="44" t="s">
        <v>1375</v>
      </c>
      <c r="B1896" s="45" t="s">
        <v>7274</v>
      </c>
      <c r="C1896" s="44" t="s">
        <v>7275</v>
      </c>
      <c r="D1896" s="4">
        <f t="shared" si="29"/>
        <v>46221</v>
      </c>
      <c r="E1896" s="5" t="s">
        <v>7231</v>
      </c>
      <c r="F1896" s="44">
        <v>5</v>
      </c>
      <c r="G1896" s="44">
        <v>4.54</v>
      </c>
      <c r="H1896" s="44" t="s">
        <v>74</v>
      </c>
      <c r="I1896" s="6" t="str">
        <f>VLOOKUP(J1896,[3]Sheet1!$B$2:$C$2994,2,0)</f>
        <v>91972743</v>
      </c>
      <c r="J1896" s="44" t="s">
        <v>4649</v>
      </c>
      <c r="K1896" t="str">
        <f>VLOOKUP(J1896,[1]Sheet1!$B$2:$D$2034,3,0)</f>
        <v>NCF</v>
      </c>
      <c r="L1896" t="str">
        <f>VLOOKUP(J1896,[2]Sheet1!$B$2:$H$2222,7,0)</f>
        <v>RE INLINE MF SHEET SET</v>
      </c>
      <c r="M1896" s="1"/>
      <c r="N1896" s="44">
        <v>0.55400000000000005</v>
      </c>
      <c r="O1896" s="44">
        <v>77.7</v>
      </c>
      <c r="P1896" s="30" t="s">
        <v>26</v>
      </c>
      <c r="Q1896" s="6" t="s">
        <v>3826</v>
      </c>
      <c r="R1896" s="6" t="s">
        <v>458</v>
      </c>
      <c r="S1896" t="s">
        <v>37</v>
      </c>
    </row>
    <row r="1897" spans="1:19" x14ac:dyDescent="0.25">
      <c r="A1897" s="1"/>
      <c r="B1897" s="45" t="s">
        <v>7276</v>
      </c>
      <c r="C1897" s="44" t="s">
        <v>7277</v>
      </c>
      <c r="D1897" s="4">
        <f t="shared" si="29"/>
        <v>46221</v>
      </c>
      <c r="E1897" s="5" t="s">
        <v>7231</v>
      </c>
      <c r="F1897" s="44">
        <v>5</v>
      </c>
      <c r="G1897" s="44">
        <v>4.53</v>
      </c>
      <c r="H1897" s="44" t="s">
        <v>727</v>
      </c>
      <c r="I1897" s="6" t="str">
        <f>VLOOKUP(J1897,[3]Sheet1!$B$2:$C$2994,2,0)</f>
        <v>80951149</v>
      </c>
      <c r="J1897" s="44" t="s">
        <v>5905</v>
      </c>
      <c r="K1897" t="str">
        <f>VLOOKUP(J1897,[1]Sheet1!$B$2:$D$2034,3,0)</f>
        <v>CF</v>
      </c>
      <c r="L1897" t="str">
        <f>VLOOKUP(J1897,[2]Sheet1!$B$2:$H$2222,7,0)</f>
        <v>TARGET PILLOWFORT SHOWER CURTAIN</v>
      </c>
      <c r="M1897" s="1"/>
      <c r="N1897" s="44">
        <v>-0.53800000000000003</v>
      </c>
      <c r="O1897" s="44">
        <v>23.1</v>
      </c>
      <c r="P1897" s="30" t="s">
        <v>26</v>
      </c>
      <c r="Q1897" s="6" t="s">
        <v>1481</v>
      </c>
      <c r="R1897" s="8" t="s">
        <v>45</v>
      </c>
      <c r="S1897" t="s">
        <v>37</v>
      </c>
    </row>
    <row r="1898" spans="1:19" x14ac:dyDescent="0.25">
      <c r="A1898" s="44" t="s">
        <v>5020</v>
      </c>
      <c r="B1898" s="45" t="s">
        <v>2429</v>
      </c>
      <c r="C1898" s="44" t="s">
        <v>7278</v>
      </c>
      <c r="D1898" s="4">
        <f t="shared" si="29"/>
        <v>46221</v>
      </c>
      <c r="E1898" s="5" t="s">
        <v>7231</v>
      </c>
      <c r="F1898" s="44">
        <v>5</v>
      </c>
      <c r="G1898" s="44">
        <v>4.4000000000000004</v>
      </c>
      <c r="H1898" s="44" t="s">
        <v>1079</v>
      </c>
      <c r="I1898" s="6" t="str">
        <f>VLOOKUP(J1898,[3]Sheet1!$B$2:$C$2994,2,0)</f>
        <v>91972299</v>
      </c>
      <c r="J1898" s="44" t="s">
        <v>4653</v>
      </c>
      <c r="K1898" t="str">
        <f>VLOOKUP(J1898,[1]Sheet1!$B$2:$D$2034,3,0)</f>
        <v>CF</v>
      </c>
      <c r="L1898" t="str">
        <f>VLOOKUP(J1898,[2]Sheet1!$B$2:$H$2222,7,0)</f>
        <v>TARGET PERFORMANCE SHEET</v>
      </c>
      <c r="M1898" s="1"/>
      <c r="N1898" s="44">
        <v>0</v>
      </c>
      <c r="O1898" s="44">
        <v>50</v>
      </c>
      <c r="P1898" s="30" t="s">
        <v>26</v>
      </c>
      <c r="Q1898" s="6" t="s">
        <v>4702</v>
      </c>
      <c r="R1898" s="6" t="s">
        <v>694</v>
      </c>
      <c r="S1898" t="s">
        <v>4702</v>
      </c>
    </row>
    <row r="1899" spans="1:19" ht="30" x14ac:dyDescent="0.25">
      <c r="A1899" s="44" t="s">
        <v>7279</v>
      </c>
      <c r="B1899" s="45" t="s">
        <v>7280</v>
      </c>
      <c r="C1899" s="44" t="s">
        <v>7281</v>
      </c>
      <c r="D1899" s="4">
        <f t="shared" si="29"/>
        <v>46221</v>
      </c>
      <c r="E1899" s="5" t="s">
        <v>7231</v>
      </c>
      <c r="F1899" s="44">
        <v>4</v>
      </c>
      <c r="G1899" s="44">
        <v>3.94</v>
      </c>
      <c r="H1899" s="44" t="s">
        <v>1156</v>
      </c>
      <c r="I1899" s="6" t="str">
        <f>VLOOKUP(J1899,[3]Sheet1!$B$2:$C$2994,2,0)</f>
        <v>81664096</v>
      </c>
      <c r="J1899" s="44" t="s">
        <v>83</v>
      </c>
      <c r="K1899" t="str">
        <f>VLOOKUP(J1899,[1]Sheet1!$B$2:$D$2034,3,0)</f>
        <v>NCF</v>
      </c>
      <c r="L1899" t="str">
        <f>VLOOKUP(J1899,[2]Sheet1!$B$2:$H$2222,7,0)</f>
        <v>TARGET PERFORMANCE SHEET</v>
      </c>
      <c r="M1899" s="1"/>
      <c r="N1899" s="44">
        <v>0.83499999999999996</v>
      </c>
      <c r="O1899" s="44">
        <v>91.75</v>
      </c>
      <c r="P1899" s="30" t="s">
        <v>36</v>
      </c>
      <c r="Q1899" s="6" t="s">
        <v>1288</v>
      </c>
      <c r="R1899" s="6" t="s">
        <v>62</v>
      </c>
      <c r="S1899" t="s">
        <v>37</v>
      </c>
    </row>
    <row r="1900" spans="1:19" ht="30" x14ac:dyDescent="0.25">
      <c r="A1900" s="44" t="s">
        <v>7282</v>
      </c>
      <c r="B1900" s="45" t="s">
        <v>7283</v>
      </c>
      <c r="C1900" s="44" t="s">
        <v>7284</v>
      </c>
      <c r="D1900" s="4">
        <f t="shared" si="29"/>
        <v>46220</v>
      </c>
      <c r="E1900" s="5" t="s">
        <v>7231</v>
      </c>
      <c r="F1900" s="44">
        <v>3</v>
      </c>
      <c r="G1900" s="44">
        <v>4.22</v>
      </c>
      <c r="H1900" s="44" t="s">
        <v>4969</v>
      </c>
      <c r="I1900" s="6" t="str">
        <f>VLOOKUP(J1900,[3]Sheet1!$B$2:$C$2994,2,0)</f>
        <v>84638759</v>
      </c>
      <c r="J1900" s="44" t="s">
        <v>4971</v>
      </c>
      <c r="K1900" t="str">
        <f>VLOOKUP(J1900,[1]Sheet1!$B$2:$D$2034,3,0)</f>
        <v>CF</v>
      </c>
      <c r="L1900" t="str">
        <f>VLOOKUP(J1900,[2]Sheet1!$B$2:$H$2222,7,0)</f>
        <v>RE - MATTRESS PAD</v>
      </c>
      <c r="M1900" s="1"/>
      <c r="N1900" s="44">
        <v>0.19600000000000001</v>
      </c>
      <c r="O1900" s="44">
        <v>59.8</v>
      </c>
      <c r="P1900" s="30" t="s">
        <v>36</v>
      </c>
      <c r="Q1900" s="6" t="s">
        <v>1476</v>
      </c>
      <c r="R1900" s="8" t="s">
        <v>155</v>
      </c>
      <c r="S1900" t="s">
        <v>111</v>
      </c>
    </row>
    <row r="1901" spans="1:19" x14ac:dyDescent="0.25">
      <c r="A1901" s="44" t="s">
        <v>1117</v>
      </c>
      <c r="B1901" s="45" t="s">
        <v>7285</v>
      </c>
      <c r="C1901" s="44" t="s">
        <v>7286</v>
      </c>
      <c r="D1901" s="4">
        <f t="shared" si="29"/>
        <v>46220</v>
      </c>
      <c r="E1901" s="5" t="s">
        <v>7231</v>
      </c>
      <c r="F1901" s="44">
        <v>5</v>
      </c>
      <c r="G1901" s="44">
        <v>4.4000000000000004</v>
      </c>
      <c r="H1901" s="44" t="s">
        <v>1079</v>
      </c>
      <c r="I1901" s="6" t="str">
        <f>VLOOKUP(J1901,[3]Sheet1!$B$2:$C$2994,2,0)</f>
        <v>91972299</v>
      </c>
      <c r="J1901" s="44" t="s">
        <v>4653</v>
      </c>
      <c r="K1901" t="str">
        <f>VLOOKUP(J1901,[1]Sheet1!$B$2:$D$2034,3,0)</f>
        <v>CF</v>
      </c>
      <c r="L1901" t="str">
        <f>VLOOKUP(J1901,[2]Sheet1!$B$2:$H$2222,7,0)</f>
        <v>TARGET PERFORMANCE SHEET</v>
      </c>
      <c r="M1901" s="1"/>
      <c r="N1901" s="44">
        <v>0.52100000000000002</v>
      </c>
      <c r="O1901" s="44">
        <v>76.05</v>
      </c>
      <c r="P1901" s="30" t="s">
        <v>26</v>
      </c>
      <c r="Q1901" s="6" t="s">
        <v>4702</v>
      </c>
      <c r="R1901" s="6" t="s">
        <v>694</v>
      </c>
      <c r="S1901" t="s">
        <v>4702</v>
      </c>
    </row>
    <row r="1902" spans="1:19" x14ac:dyDescent="0.25">
      <c r="A1902" s="44" t="s">
        <v>119</v>
      </c>
      <c r="B1902" s="45" t="s">
        <v>7287</v>
      </c>
      <c r="C1902" s="44" t="s">
        <v>7288</v>
      </c>
      <c r="D1902" s="4">
        <f t="shared" si="29"/>
        <v>46220</v>
      </c>
      <c r="E1902" s="5" t="s">
        <v>7231</v>
      </c>
      <c r="F1902" s="44">
        <v>5</v>
      </c>
      <c r="G1902" s="44">
        <v>4.22</v>
      </c>
      <c r="H1902" s="44" t="s">
        <v>4969</v>
      </c>
      <c r="I1902" s="6" t="str">
        <f>VLOOKUP(J1902,[3]Sheet1!$B$2:$C$2994,2,0)</f>
        <v>84638759</v>
      </c>
      <c r="J1902" s="44" t="s">
        <v>4971</v>
      </c>
      <c r="K1902" t="str">
        <f>VLOOKUP(J1902,[1]Sheet1!$B$2:$D$2034,3,0)</f>
        <v>CF</v>
      </c>
      <c r="L1902" t="str">
        <f>VLOOKUP(J1902,[2]Sheet1!$B$2:$H$2222,7,0)</f>
        <v>RE - MATTRESS PAD</v>
      </c>
      <c r="M1902" s="1"/>
      <c r="N1902" s="44">
        <v>0.92600000000000005</v>
      </c>
      <c r="O1902" s="44">
        <v>96.3</v>
      </c>
      <c r="P1902" s="30" t="s">
        <v>26</v>
      </c>
      <c r="Q1902" s="6" t="s">
        <v>4702</v>
      </c>
      <c r="R1902" s="6" t="s">
        <v>694</v>
      </c>
      <c r="S1902" t="s">
        <v>4702</v>
      </c>
    </row>
    <row r="1903" spans="1:19" ht="45" x14ac:dyDescent="0.25">
      <c r="A1903" s="44" t="s">
        <v>7289</v>
      </c>
      <c r="B1903" s="45" t="s">
        <v>7290</v>
      </c>
      <c r="C1903" s="44" t="s">
        <v>7291</v>
      </c>
      <c r="D1903" s="4">
        <f t="shared" si="29"/>
        <v>46220</v>
      </c>
      <c r="E1903" s="5" t="s">
        <v>7231</v>
      </c>
      <c r="F1903" s="44">
        <v>2</v>
      </c>
      <c r="G1903" s="44">
        <v>4.4000000000000004</v>
      </c>
      <c r="H1903" s="44" t="s">
        <v>1079</v>
      </c>
      <c r="I1903" s="6" t="str">
        <f>VLOOKUP(J1903,[3]Sheet1!$B$2:$C$2994,2,0)</f>
        <v>91972299</v>
      </c>
      <c r="J1903" s="44" t="s">
        <v>4653</v>
      </c>
      <c r="K1903" t="str">
        <f>VLOOKUP(J1903,[1]Sheet1!$B$2:$D$2034,3,0)</f>
        <v>CF</v>
      </c>
      <c r="L1903" t="str">
        <f>VLOOKUP(J1903,[2]Sheet1!$B$2:$H$2222,7,0)</f>
        <v>TARGET PERFORMANCE SHEET</v>
      </c>
      <c r="M1903" s="46" t="s">
        <v>7292</v>
      </c>
      <c r="N1903" s="44">
        <v>-0.245</v>
      </c>
      <c r="O1903" s="44">
        <v>37.75</v>
      </c>
      <c r="P1903" s="30" t="s">
        <v>36</v>
      </c>
      <c r="Q1903" s="6" t="s">
        <v>1886</v>
      </c>
      <c r="R1903" s="8" t="s">
        <v>45</v>
      </c>
      <c r="S1903" t="s">
        <v>37</v>
      </c>
    </row>
    <row r="1904" spans="1:19" ht="30" x14ac:dyDescent="0.25">
      <c r="A1904" s="44" t="s">
        <v>7293</v>
      </c>
      <c r="B1904" s="45" t="s">
        <v>7294</v>
      </c>
      <c r="C1904" s="44" t="s">
        <v>7295</v>
      </c>
      <c r="D1904" s="4">
        <f t="shared" si="29"/>
        <v>46220</v>
      </c>
      <c r="E1904" s="5" t="s">
        <v>7231</v>
      </c>
      <c r="F1904" s="44">
        <v>2</v>
      </c>
      <c r="G1904" s="44">
        <v>4.54</v>
      </c>
      <c r="H1904" s="44" t="s">
        <v>74</v>
      </c>
      <c r="I1904" s="6" t="str">
        <f>VLOOKUP(J1904,[3]Sheet1!$B$2:$C$2994,2,0)</f>
        <v>91972743</v>
      </c>
      <c r="J1904" s="44" t="s">
        <v>4649</v>
      </c>
      <c r="K1904" t="str">
        <f>VLOOKUP(J1904,[1]Sheet1!$B$2:$D$2034,3,0)</f>
        <v>NCF</v>
      </c>
      <c r="L1904" t="str">
        <f>VLOOKUP(J1904,[2]Sheet1!$B$2:$H$2222,7,0)</f>
        <v>RE INLINE MF SHEET SET</v>
      </c>
      <c r="M1904" s="46" t="s">
        <v>7296</v>
      </c>
      <c r="N1904" s="44">
        <v>0.75800000000000001</v>
      </c>
      <c r="O1904" s="44">
        <v>87.9</v>
      </c>
      <c r="P1904" s="30" t="s">
        <v>36</v>
      </c>
      <c r="Q1904" s="6" t="s">
        <v>1288</v>
      </c>
      <c r="R1904" s="6" t="s">
        <v>1180</v>
      </c>
      <c r="S1904" t="s">
        <v>378</v>
      </c>
    </row>
    <row r="1905" spans="1:19" x14ac:dyDescent="0.25">
      <c r="A1905" s="44" t="s">
        <v>7297</v>
      </c>
      <c r="B1905" s="45" t="s">
        <v>7298</v>
      </c>
      <c r="C1905" s="44" t="s">
        <v>7299</v>
      </c>
      <c r="D1905" s="4">
        <f t="shared" si="29"/>
        <v>46220</v>
      </c>
      <c r="E1905" s="5" t="s">
        <v>7231</v>
      </c>
      <c r="F1905" s="44">
        <v>5</v>
      </c>
      <c r="G1905" s="44">
        <v>3.94</v>
      </c>
      <c r="H1905" s="44" t="s">
        <v>1156</v>
      </c>
      <c r="I1905" s="6" t="str">
        <f>VLOOKUP(J1905,[3]Sheet1!$B$2:$C$2994,2,0)</f>
        <v>81664096</v>
      </c>
      <c r="J1905" s="44" t="s">
        <v>83</v>
      </c>
      <c r="K1905" t="str">
        <f>VLOOKUP(J1905,[1]Sheet1!$B$2:$D$2034,3,0)</f>
        <v>NCF</v>
      </c>
      <c r="L1905" t="str">
        <f>VLOOKUP(J1905,[2]Sheet1!$B$2:$H$2222,7,0)</f>
        <v>TARGET PERFORMANCE SHEET</v>
      </c>
      <c r="M1905" s="1"/>
      <c r="N1905" s="44">
        <v>0.63700000000000001</v>
      </c>
      <c r="O1905" s="44">
        <v>81.849999999999994</v>
      </c>
      <c r="P1905" s="30" t="s">
        <v>26</v>
      </c>
      <c r="Q1905" s="6" t="s">
        <v>4937</v>
      </c>
      <c r="R1905" s="34" t="s">
        <v>4938</v>
      </c>
      <c r="S1905" t="s">
        <v>37</v>
      </c>
    </row>
    <row r="1906" spans="1:19" x14ac:dyDescent="0.25">
      <c r="A1906" s="1"/>
      <c r="B1906" s="45" t="s">
        <v>7300</v>
      </c>
      <c r="C1906" s="44" t="s">
        <v>7301</v>
      </c>
      <c r="D1906" s="4">
        <f t="shared" si="29"/>
        <v>46220</v>
      </c>
      <c r="E1906" s="5" t="s">
        <v>7231</v>
      </c>
      <c r="F1906" s="44">
        <v>1</v>
      </c>
      <c r="G1906" s="44">
        <v>4.4000000000000004</v>
      </c>
      <c r="H1906" s="44" t="s">
        <v>1079</v>
      </c>
      <c r="I1906" s="6" t="str">
        <f>VLOOKUP(J1906,[3]Sheet1!$B$2:$C$2994,2,0)</f>
        <v>91972299</v>
      </c>
      <c r="J1906" s="44" t="s">
        <v>4653</v>
      </c>
      <c r="K1906" t="str">
        <f>VLOOKUP(J1906,[1]Sheet1!$B$2:$D$2034,3,0)</f>
        <v>CF</v>
      </c>
      <c r="L1906" t="str">
        <f>VLOOKUP(J1906,[2]Sheet1!$B$2:$H$2222,7,0)</f>
        <v>TARGET PERFORMANCE SHEET</v>
      </c>
      <c r="M1906" s="46" t="s">
        <v>7302</v>
      </c>
      <c r="N1906" s="44">
        <v>0.79200000000000004</v>
      </c>
      <c r="O1906" s="44">
        <v>89.6</v>
      </c>
      <c r="P1906" s="30" t="s">
        <v>36</v>
      </c>
      <c r="Q1906" s="6" t="s">
        <v>1481</v>
      </c>
      <c r="R1906" s="8" t="s">
        <v>45</v>
      </c>
      <c r="S1906" t="s">
        <v>37</v>
      </c>
    </row>
    <row r="1907" spans="1:19" x14ac:dyDescent="0.25">
      <c r="A1907" s="44" t="s">
        <v>7303</v>
      </c>
      <c r="B1907" s="45" t="s">
        <v>7304</v>
      </c>
      <c r="C1907" s="44" t="s">
        <v>7305</v>
      </c>
      <c r="D1907" s="4">
        <f t="shared" si="29"/>
        <v>46220</v>
      </c>
      <c r="E1907" s="5" t="s">
        <v>7231</v>
      </c>
      <c r="F1907" s="44">
        <v>5</v>
      </c>
      <c r="G1907" s="44">
        <v>4.54</v>
      </c>
      <c r="H1907" s="44" t="s">
        <v>74</v>
      </c>
      <c r="I1907" s="6" t="str">
        <f>VLOOKUP(J1907,[3]Sheet1!$B$2:$C$2994,2,0)</f>
        <v>91972743</v>
      </c>
      <c r="J1907" s="44" t="s">
        <v>4649</v>
      </c>
      <c r="K1907" t="str">
        <f>VLOOKUP(J1907,[1]Sheet1!$B$2:$D$2034,3,0)</f>
        <v>NCF</v>
      </c>
      <c r="L1907" t="str">
        <f>VLOOKUP(J1907,[2]Sheet1!$B$2:$H$2222,7,0)</f>
        <v>RE INLINE MF SHEET SET</v>
      </c>
      <c r="M1907" s="1"/>
      <c r="N1907" s="44">
        <v>0.55200000000000005</v>
      </c>
      <c r="O1907" s="44">
        <v>77.599999999999994</v>
      </c>
      <c r="P1907" s="30" t="s">
        <v>26</v>
      </c>
      <c r="Q1907" s="6" t="s">
        <v>4702</v>
      </c>
      <c r="R1907" s="6" t="s">
        <v>694</v>
      </c>
      <c r="S1907" t="s">
        <v>4702</v>
      </c>
    </row>
    <row r="1908" spans="1:19" x14ac:dyDescent="0.25">
      <c r="A1908" s="44" t="s">
        <v>7306</v>
      </c>
      <c r="B1908" s="45" t="s">
        <v>7307</v>
      </c>
      <c r="C1908" s="44" t="s">
        <v>7308</v>
      </c>
      <c r="D1908" s="4">
        <f t="shared" si="29"/>
        <v>46220</v>
      </c>
      <c r="E1908" s="5" t="s">
        <v>7231</v>
      </c>
      <c r="F1908" s="44">
        <v>1</v>
      </c>
      <c r="G1908" s="44">
        <v>4.21</v>
      </c>
      <c r="H1908" s="44" t="s">
        <v>4780</v>
      </c>
      <c r="I1908" s="6" t="e">
        <f>VLOOKUP(J1908,[3]Sheet1!$B$2:$C$2994,2,0)</f>
        <v>#N/A</v>
      </c>
      <c r="J1908" s="44" t="s">
        <v>4782</v>
      </c>
      <c r="K1908" t="str">
        <f>VLOOKUP(J1908,[1]Sheet1!$B$2:$D$2034,3,0)</f>
        <v>NCF</v>
      </c>
      <c r="L1908" t="str">
        <f>VLOOKUP(J1908,[2]Sheet1!$B$2:$H$2222,7,0)</f>
        <v>RE INLINE MF SHEET SET</v>
      </c>
      <c r="M1908" s="1"/>
      <c r="N1908" s="44">
        <v>-0.51</v>
      </c>
      <c r="O1908" s="44">
        <v>24.5</v>
      </c>
      <c r="P1908" s="30" t="s">
        <v>36</v>
      </c>
      <c r="Q1908" s="6" t="s">
        <v>150</v>
      </c>
      <c r="R1908" s="8" t="s">
        <v>150</v>
      </c>
      <c r="S1908" t="s">
        <v>151</v>
      </c>
    </row>
    <row r="1909" spans="1:19" x14ac:dyDescent="0.25">
      <c r="A1909" s="44" t="s">
        <v>7309</v>
      </c>
      <c r="B1909" s="45" t="s">
        <v>7310</v>
      </c>
      <c r="C1909" s="44" t="s">
        <v>7311</v>
      </c>
      <c r="D1909" s="4">
        <f t="shared" si="29"/>
        <v>46220</v>
      </c>
      <c r="E1909" s="5" t="s">
        <v>7231</v>
      </c>
      <c r="F1909" s="44">
        <v>2</v>
      </c>
      <c r="G1909" s="44">
        <v>3.94</v>
      </c>
      <c r="H1909" s="44" t="s">
        <v>1156</v>
      </c>
      <c r="I1909" s="6" t="str">
        <f>VLOOKUP(J1909,[3]Sheet1!$B$2:$C$2994,2,0)</f>
        <v>81664096</v>
      </c>
      <c r="J1909" s="44" t="s">
        <v>83</v>
      </c>
      <c r="K1909" t="str">
        <f>VLOOKUP(J1909,[1]Sheet1!$B$2:$D$2034,3,0)</f>
        <v>NCF</v>
      </c>
      <c r="L1909" t="str">
        <f>VLOOKUP(J1909,[2]Sheet1!$B$2:$H$2222,7,0)</f>
        <v>TARGET PERFORMANCE SHEET</v>
      </c>
      <c r="M1909" s="46" t="s">
        <v>7312</v>
      </c>
      <c r="N1909" s="44">
        <v>-0.34100000000000003</v>
      </c>
      <c r="O1909" s="44">
        <v>32.950000000000003</v>
      </c>
      <c r="P1909" s="30" t="s">
        <v>36</v>
      </c>
      <c r="Q1909" s="6" t="s">
        <v>1562</v>
      </c>
      <c r="R1909" s="6" t="s">
        <v>1563</v>
      </c>
      <c r="S1909" t="s">
        <v>37</v>
      </c>
    </row>
    <row r="1910" spans="1:19" ht="30" x14ac:dyDescent="0.25">
      <c r="A1910" s="44" t="s">
        <v>7313</v>
      </c>
      <c r="B1910" s="45" t="s">
        <v>7314</v>
      </c>
      <c r="C1910" s="44" t="s">
        <v>7315</v>
      </c>
      <c r="D1910" s="4">
        <f t="shared" si="29"/>
        <v>46220</v>
      </c>
      <c r="E1910" s="5" t="s">
        <v>7231</v>
      </c>
      <c r="F1910" s="44">
        <v>5</v>
      </c>
      <c r="G1910" s="44">
        <v>4.4000000000000004</v>
      </c>
      <c r="H1910" s="44" t="s">
        <v>1079</v>
      </c>
      <c r="I1910" s="6" t="str">
        <f>VLOOKUP(J1910,[3]Sheet1!$B$2:$C$2994,2,0)</f>
        <v>91972299</v>
      </c>
      <c r="J1910" s="44" t="s">
        <v>4653</v>
      </c>
      <c r="K1910" t="str">
        <f>VLOOKUP(J1910,[1]Sheet1!$B$2:$D$2034,3,0)</f>
        <v>CF</v>
      </c>
      <c r="L1910" t="str">
        <f>VLOOKUP(J1910,[2]Sheet1!$B$2:$H$2222,7,0)</f>
        <v>TARGET PERFORMANCE SHEET</v>
      </c>
      <c r="M1910" s="1"/>
      <c r="N1910" s="44">
        <v>0.77800000000000002</v>
      </c>
      <c r="O1910" s="44">
        <v>88.9</v>
      </c>
      <c r="P1910" s="30" t="s">
        <v>26</v>
      </c>
      <c r="Q1910" s="6" t="s">
        <v>1915</v>
      </c>
      <c r="R1910" s="6" t="s">
        <v>128</v>
      </c>
      <c r="S1910" t="s">
        <v>37</v>
      </c>
    </row>
    <row r="1911" spans="1:19" x14ac:dyDescent="0.25">
      <c r="A1911" s="44" t="s">
        <v>4058</v>
      </c>
      <c r="B1911" s="45" t="s">
        <v>7316</v>
      </c>
      <c r="C1911" s="44" t="s">
        <v>7317</v>
      </c>
      <c r="D1911" s="4">
        <f t="shared" si="29"/>
        <v>46220</v>
      </c>
      <c r="E1911" s="5" t="s">
        <v>7231</v>
      </c>
      <c r="F1911" s="44">
        <v>2</v>
      </c>
      <c r="G1911" s="44">
        <v>3.98</v>
      </c>
      <c r="H1911" s="44" t="s">
        <v>389</v>
      </c>
      <c r="I1911" s="6" t="str">
        <f>VLOOKUP(J1911,[3]Sheet1!$B$2:$C$2994,2,0)</f>
        <v>89209838</v>
      </c>
      <c r="J1911" s="44" t="s">
        <v>4662</v>
      </c>
      <c r="K1911" t="str">
        <f>VLOOKUP(J1911,[1]Sheet1!$B$2:$D$2034,3,0)</f>
        <v>NCF</v>
      </c>
      <c r="L1911" t="str">
        <f>VLOOKUP(J1911,[2]Sheet1!$B$2:$H$2222,7,0)</f>
        <v>THRESHOLD CASUAL TRADITIONAL</v>
      </c>
      <c r="M1911" s="46" t="s">
        <v>7318</v>
      </c>
      <c r="N1911" s="44">
        <v>-0.72599999999999998</v>
      </c>
      <c r="O1911" s="44">
        <v>13.7</v>
      </c>
      <c r="P1911" s="30" t="s">
        <v>36</v>
      </c>
      <c r="Q1911" s="6" t="s">
        <v>3461</v>
      </c>
      <c r="R1911" s="6" t="s">
        <v>3461</v>
      </c>
      <c r="S1911" t="s">
        <v>37</v>
      </c>
    </row>
    <row r="1912" spans="1:19" x14ac:dyDescent="0.25">
      <c r="A1912" s="1"/>
      <c r="B1912" s="45" t="s">
        <v>7319</v>
      </c>
      <c r="C1912" s="44" t="s">
        <v>7320</v>
      </c>
      <c r="D1912" s="4">
        <f t="shared" si="29"/>
        <v>46220</v>
      </c>
      <c r="E1912" s="5" t="s">
        <v>7231</v>
      </c>
      <c r="F1912" s="44">
        <v>1</v>
      </c>
      <c r="G1912" s="44">
        <v>4.54</v>
      </c>
      <c r="H1912" s="44" t="s">
        <v>74</v>
      </c>
      <c r="I1912" s="6" t="str">
        <f>VLOOKUP(J1912,[3]Sheet1!$B$2:$C$2994,2,0)</f>
        <v>91972743</v>
      </c>
      <c r="J1912" s="44" t="s">
        <v>4649</v>
      </c>
      <c r="K1912" t="str">
        <f>VLOOKUP(J1912,[1]Sheet1!$B$2:$D$2034,3,0)</f>
        <v>NCF</v>
      </c>
      <c r="L1912" t="str">
        <f>VLOOKUP(J1912,[2]Sheet1!$B$2:$H$2222,7,0)</f>
        <v>RE INLINE MF SHEET SET</v>
      </c>
      <c r="M1912" s="1"/>
      <c r="N1912" s="44">
        <v>-0.54200000000000004</v>
      </c>
      <c r="O1912" s="44">
        <v>22.9</v>
      </c>
      <c r="P1912" s="30" t="s">
        <v>36</v>
      </c>
      <c r="Q1912" s="6" t="s">
        <v>5211</v>
      </c>
      <c r="R1912" s="6" t="s">
        <v>28</v>
      </c>
      <c r="S1912" s="6" t="s">
        <v>28</v>
      </c>
    </row>
    <row r="1913" spans="1:19" x14ac:dyDescent="0.25">
      <c r="A1913" s="44" t="s">
        <v>7321</v>
      </c>
      <c r="B1913" s="45" t="s">
        <v>7322</v>
      </c>
      <c r="C1913" s="44" t="s">
        <v>7323</v>
      </c>
      <c r="D1913" s="4">
        <f t="shared" si="29"/>
        <v>46219</v>
      </c>
      <c r="E1913" s="5" t="s">
        <v>7231</v>
      </c>
      <c r="F1913" s="44">
        <v>3</v>
      </c>
      <c r="G1913" s="44">
        <v>3.94</v>
      </c>
      <c r="H1913" s="44" t="s">
        <v>1156</v>
      </c>
      <c r="I1913" s="6" t="str">
        <f>VLOOKUP(J1913,[3]Sheet1!$B$2:$C$2994,2,0)</f>
        <v>81664096</v>
      </c>
      <c r="J1913" s="44" t="s">
        <v>83</v>
      </c>
      <c r="K1913" t="str">
        <f>VLOOKUP(J1913,[1]Sheet1!$B$2:$D$2034,3,0)</f>
        <v>NCF</v>
      </c>
      <c r="L1913" t="str">
        <f>VLOOKUP(J1913,[2]Sheet1!$B$2:$H$2222,7,0)</f>
        <v>TARGET PERFORMANCE SHEET</v>
      </c>
      <c r="M1913" s="1"/>
      <c r="N1913" s="44">
        <v>-0.29599999999999999</v>
      </c>
      <c r="O1913" s="44">
        <v>35.200000000000003</v>
      </c>
      <c r="P1913" s="30" t="s">
        <v>36</v>
      </c>
      <c r="Q1913" s="6" t="s">
        <v>565</v>
      </c>
      <c r="R1913" s="6" t="s">
        <v>378</v>
      </c>
      <c r="S1913" t="s">
        <v>378</v>
      </c>
    </row>
    <row r="1914" spans="1:19" x14ac:dyDescent="0.25">
      <c r="A1914" s="44" t="s">
        <v>7324</v>
      </c>
      <c r="B1914" s="45" t="s">
        <v>7325</v>
      </c>
      <c r="C1914" s="44" t="s">
        <v>7326</v>
      </c>
      <c r="D1914" s="4">
        <f t="shared" si="29"/>
        <v>46219</v>
      </c>
      <c r="E1914" s="5" t="s">
        <v>7231</v>
      </c>
      <c r="F1914" s="44">
        <v>4</v>
      </c>
      <c r="G1914" s="44">
        <v>4.25</v>
      </c>
      <c r="H1914" s="44" t="s">
        <v>986</v>
      </c>
      <c r="I1914" s="6" t="str">
        <f>VLOOKUP(J1914,[3]Sheet1!$B$2:$C$2994,2,0)</f>
        <v>89207280</v>
      </c>
      <c r="J1914" s="44" t="s">
        <v>7327</v>
      </c>
      <c r="K1914" t="str">
        <f>VLOOKUP(J1914,[1]Sheet1!$B$2:$D$2034,3,0)</f>
        <v>NCF</v>
      </c>
      <c r="L1914" t="str">
        <f>VLOOKUP(J1914,[2]Sheet1!$B$2:$H$2222,7,0)</f>
        <v>THRESHOLD CASUAL TRADITIONAL</v>
      </c>
      <c r="M1914" s="46" t="s">
        <v>7328</v>
      </c>
      <c r="N1914" s="44">
        <v>0.83599999999999997</v>
      </c>
      <c r="O1914" s="44">
        <v>91.8</v>
      </c>
      <c r="P1914" s="30" t="s">
        <v>26</v>
      </c>
      <c r="Q1914" s="6" t="s">
        <v>4702</v>
      </c>
      <c r="R1914" s="6" t="s">
        <v>7329</v>
      </c>
      <c r="S1914" t="s">
        <v>37</v>
      </c>
    </row>
    <row r="1915" spans="1:19" x14ac:dyDescent="0.25">
      <c r="A1915" s="1"/>
      <c r="B1915" s="45" t="s">
        <v>7330</v>
      </c>
      <c r="C1915" s="44" t="s">
        <v>7331</v>
      </c>
      <c r="D1915" s="4">
        <f t="shared" si="29"/>
        <v>46219</v>
      </c>
      <c r="E1915" s="5" t="s">
        <v>7231</v>
      </c>
      <c r="F1915" s="44">
        <v>5</v>
      </c>
      <c r="G1915" s="44">
        <v>4.54</v>
      </c>
      <c r="H1915" s="44" t="s">
        <v>74</v>
      </c>
      <c r="I1915" s="6" t="str">
        <f>VLOOKUP(J1915,[3]Sheet1!$B$2:$C$2994,2,0)</f>
        <v>91972743</v>
      </c>
      <c r="J1915" s="44" t="s">
        <v>4649</v>
      </c>
      <c r="K1915" t="str">
        <f>VLOOKUP(J1915,[1]Sheet1!$B$2:$D$2034,3,0)</f>
        <v>NCF</v>
      </c>
      <c r="L1915" t="str">
        <f>VLOOKUP(J1915,[2]Sheet1!$B$2:$H$2222,7,0)</f>
        <v>RE INLINE MF SHEET SET</v>
      </c>
      <c r="M1915" s="1"/>
      <c r="N1915" s="44">
        <v>0.44</v>
      </c>
      <c r="O1915" s="44">
        <v>72</v>
      </c>
      <c r="P1915" s="30" t="s">
        <v>26</v>
      </c>
      <c r="Q1915" s="6" t="s">
        <v>4702</v>
      </c>
      <c r="R1915" s="6" t="s">
        <v>694</v>
      </c>
      <c r="S1915" t="s">
        <v>4702</v>
      </c>
    </row>
    <row r="1916" spans="1:19" ht="45" x14ac:dyDescent="0.25">
      <c r="A1916" s="44" t="s">
        <v>7332</v>
      </c>
      <c r="B1916" s="45" t="s">
        <v>7333</v>
      </c>
      <c r="C1916" s="44" t="s">
        <v>7334</v>
      </c>
      <c r="D1916" s="4">
        <f t="shared" si="29"/>
        <v>46219</v>
      </c>
      <c r="E1916" s="5" t="s">
        <v>7231</v>
      </c>
      <c r="F1916" s="44">
        <v>2</v>
      </c>
      <c r="G1916" s="44">
        <v>3.94</v>
      </c>
      <c r="H1916" s="44" t="s">
        <v>1156</v>
      </c>
      <c r="I1916" s="6" t="str">
        <f>VLOOKUP(J1916,[3]Sheet1!$B$2:$C$2994,2,0)</f>
        <v>81664096</v>
      </c>
      <c r="J1916" s="44" t="s">
        <v>83</v>
      </c>
      <c r="K1916" t="str">
        <f>VLOOKUP(J1916,[1]Sheet1!$B$2:$D$2034,3,0)</f>
        <v>NCF</v>
      </c>
      <c r="L1916" t="str">
        <f>VLOOKUP(J1916,[2]Sheet1!$B$2:$H$2222,7,0)</f>
        <v>TARGET PERFORMANCE SHEET</v>
      </c>
      <c r="M1916" s="1"/>
      <c r="N1916" s="44">
        <v>0.84599999999999997</v>
      </c>
      <c r="O1916" s="44">
        <v>92.3</v>
      </c>
      <c r="P1916" s="30" t="s">
        <v>36</v>
      </c>
      <c r="Q1916" s="6" t="s">
        <v>1583</v>
      </c>
      <c r="R1916" s="8" t="s">
        <v>155</v>
      </c>
      <c r="S1916" t="s">
        <v>111</v>
      </c>
    </row>
    <row r="1917" spans="1:19" ht="75" x14ac:dyDescent="0.25">
      <c r="A1917" s="44" t="s">
        <v>7335</v>
      </c>
      <c r="B1917" s="45" t="s">
        <v>7336</v>
      </c>
      <c r="C1917" s="44" t="s">
        <v>7337</v>
      </c>
      <c r="D1917" s="4">
        <f t="shared" si="29"/>
        <v>46219</v>
      </c>
      <c r="E1917" s="5" t="s">
        <v>7231</v>
      </c>
      <c r="F1917" s="44">
        <v>1</v>
      </c>
      <c r="G1917" s="44">
        <v>3.94</v>
      </c>
      <c r="H1917" s="44" t="s">
        <v>1156</v>
      </c>
      <c r="I1917" s="6" t="str">
        <f>VLOOKUP(J1917,[3]Sheet1!$B$2:$C$2994,2,0)</f>
        <v>81664096</v>
      </c>
      <c r="J1917" s="44" t="s">
        <v>83</v>
      </c>
      <c r="K1917" t="str">
        <f>VLOOKUP(J1917,[1]Sheet1!$B$2:$D$2034,3,0)</f>
        <v>NCF</v>
      </c>
      <c r="L1917" t="str">
        <f>VLOOKUP(J1917,[2]Sheet1!$B$2:$H$2222,7,0)</f>
        <v>TARGET PERFORMANCE SHEET</v>
      </c>
      <c r="M1917" s="46" t="s">
        <v>7338</v>
      </c>
      <c r="N1917" s="44">
        <v>0.74399999999999999</v>
      </c>
      <c r="O1917" s="44">
        <v>87.2</v>
      </c>
      <c r="P1917" s="30" t="s">
        <v>36</v>
      </c>
      <c r="Q1917" s="6" t="s">
        <v>2647</v>
      </c>
      <c r="R1917" s="6" t="s">
        <v>7339</v>
      </c>
      <c r="S1917" t="s">
        <v>103</v>
      </c>
    </row>
    <row r="1918" spans="1:19" ht="45" x14ac:dyDescent="0.25">
      <c r="A1918" s="1"/>
      <c r="B1918" s="45" t="s">
        <v>7340</v>
      </c>
      <c r="C1918" s="44" t="s">
        <v>7341</v>
      </c>
      <c r="D1918" s="4">
        <f t="shared" si="29"/>
        <v>46219</v>
      </c>
      <c r="E1918" s="5" t="s">
        <v>7231</v>
      </c>
      <c r="F1918" s="44">
        <v>5</v>
      </c>
      <c r="G1918" s="44">
        <v>4.42</v>
      </c>
      <c r="H1918" s="44" t="s">
        <v>6042</v>
      </c>
      <c r="I1918" s="6" t="str">
        <f>VLOOKUP(J1918,[3]Sheet1!$B$2:$C$2994,2,0)</f>
        <v>86298408</v>
      </c>
      <c r="J1918" s="44" t="s">
        <v>6044</v>
      </c>
      <c r="K1918" t="str">
        <f>VLOOKUP(J1918,[1]Sheet1!$B$2:$D$2034,3,0)</f>
        <v>NCF</v>
      </c>
      <c r="L1918" t="str">
        <f>VLOOKUP(J1918,[2]Sheet1!$B$2:$H$2222,7,0)</f>
        <v>TH PROJECT BEAUTIFUL</v>
      </c>
      <c r="M1918" s="1"/>
      <c r="N1918" s="44">
        <v>0.90800000000000003</v>
      </c>
      <c r="O1918" s="44">
        <v>95.4</v>
      </c>
      <c r="P1918" s="30" t="s">
        <v>26</v>
      </c>
      <c r="Q1918" s="6" t="s">
        <v>3826</v>
      </c>
      <c r="R1918" s="6" t="s">
        <v>458</v>
      </c>
      <c r="S1918" t="s">
        <v>37</v>
      </c>
    </row>
    <row r="1919" spans="1:19" x14ac:dyDescent="0.25">
      <c r="A1919" s="1"/>
      <c r="B1919" s="45" t="s">
        <v>7342</v>
      </c>
      <c r="C1919" s="44" t="s">
        <v>7343</v>
      </c>
      <c r="D1919" s="4">
        <f t="shared" si="29"/>
        <v>46219</v>
      </c>
      <c r="E1919" s="5" t="s">
        <v>7231</v>
      </c>
      <c r="F1919" s="44">
        <v>5</v>
      </c>
      <c r="G1919" s="44">
        <v>4.21</v>
      </c>
      <c r="H1919" s="44" t="s">
        <v>4780</v>
      </c>
      <c r="I1919" s="6" t="e">
        <f>VLOOKUP(J1919,[3]Sheet1!$B$2:$C$2994,2,0)</f>
        <v>#N/A</v>
      </c>
      <c r="J1919" s="44" t="s">
        <v>4782</v>
      </c>
      <c r="K1919" t="str">
        <f>VLOOKUP(J1919,[1]Sheet1!$B$2:$D$2034,3,0)</f>
        <v>NCF</v>
      </c>
      <c r="L1919" t="str">
        <f>VLOOKUP(J1919,[2]Sheet1!$B$2:$H$2222,7,0)</f>
        <v>RE INLINE MF SHEET SET</v>
      </c>
      <c r="M1919" s="1"/>
      <c r="N1919" s="44">
        <v>0.36099999999999999</v>
      </c>
      <c r="O1919" s="44">
        <v>68.05</v>
      </c>
      <c r="P1919" s="30" t="s">
        <v>26</v>
      </c>
      <c r="Q1919" s="6" t="s">
        <v>4702</v>
      </c>
      <c r="R1919" s="6" t="s">
        <v>694</v>
      </c>
      <c r="S1919" t="s">
        <v>4702</v>
      </c>
    </row>
    <row r="1920" spans="1:19" ht="30" x14ac:dyDescent="0.25">
      <c r="A1920" s="44" t="s">
        <v>7344</v>
      </c>
      <c r="B1920" s="45" t="s">
        <v>7345</v>
      </c>
      <c r="C1920" s="44" t="s">
        <v>7346</v>
      </c>
      <c r="D1920" s="4">
        <f t="shared" si="29"/>
        <v>46219</v>
      </c>
      <c r="E1920" s="5" t="s">
        <v>7231</v>
      </c>
      <c r="F1920" s="44">
        <v>1</v>
      </c>
      <c r="G1920" s="44">
        <v>4.22</v>
      </c>
      <c r="H1920" s="44" t="s">
        <v>4969</v>
      </c>
      <c r="I1920" s="6" t="str">
        <f>VLOOKUP(J1920,[3]Sheet1!$B$2:$C$2994,2,0)</f>
        <v>84638759</v>
      </c>
      <c r="J1920" s="44" t="s">
        <v>4971</v>
      </c>
      <c r="K1920" t="str">
        <f>VLOOKUP(J1920,[1]Sheet1!$B$2:$D$2034,3,0)</f>
        <v>CF</v>
      </c>
      <c r="L1920" t="str">
        <f>VLOOKUP(J1920,[2]Sheet1!$B$2:$H$2222,7,0)</f>
        <v>RE - MATTRESS PAD</v>
      </c>
      <c r="M1920" s="1"/>
      <c r="N1920" s="44">
        <v>-0.372</v>
      </c>
      <c r="O1920" s="44">
        <v>31.4</v>
      </c>
      <c r="P1920" s="30" t="s">
        <v>36</v>
      </c>
      <c r="Q1920" s="6" t="s">
        <v>1288</v>
      </c>
      <c r="R1920" s="8" t="s">
        <v>150</v>
      </c>
      <c r="S1920" t="s">
        <v>151</v>
      </c>
    </row>
    <row r="1921" spans="1:19" x14ac:dyDescent="0.25">
      <c r="A1921" s="44" t="s">
        <v>3788</v>
      </c>
      <c r="B1921" s="45" t="s">
        <v>7347</v>
      </c>
      <c r="C1921" s="44" t="s">
        <v>7348</v>
      </c>
      <c r="D1921" s="4">
        <f t="shared" si="29"/>
        <v>46219</v>
      </c>
      <c r="E1921" s="5" t="s">
        <v>7231</v>
      </c>
      <c r="F1921" s="44">
        <v>5</v>
      </c>
      <c r="G1921" s="44">
        <v>3.94</v>
      </c>
      <c r="H1921" s="44" t="s">
        <v>1156</v>
      </c>
      <c r="I1921" s="6" t="str">
        <f>VLOOKUP(J1921,[3]Sheet1!$B$2:$C$2994,2,0)</f>
        <v>81664096</v>
      </c>
      <c r="J1921" s="44" t="s">
        <v>83</v>
      </c>
      <c r="K1921" t="str">
        <f>VLOOKUP(J1921,[1]Sheet1!$B$2:$D$2034,3,0)</f>
        <v>NCF</v>
      </c>
      <c r="L1921" t="str">
        <f>VLOOKUP(J1921,[2]Sheet1!$B$2:$H$2222,7,0)</f>
        <v>TARGET PERFORMANCE SHEET</v>
      </c>
      <c r="M1921" s="1"/>
      <c r="N1921" s="44">
        <v>0.59299999999999997</v>
      </c>
      <c r="O1921" s="44">
        <v>79.650000000000006</v>
      </c>
      <c r="P1921" s="30" t="s">
        <v>26</v>
      </c>
      <c r="Q1921" s="6" t="s">
        <v>4702</v>
      </c>
      <c r="R1921" s="6" t="s">
        <v>694</v>
      </c>
      <c r="S1921" t="s">
        <v>4702</v>
      </c>
    </row>
    <row r="1922" spans="1:19" x14ac:dyDescent="0.25">
      <c r="A1922" s="1"/>
      <c r="B1922" s="45" t="s">
        <v>7349</v>
      </c>
      <c r="C1922" s="44" t="s">
        <v>7350</v>
      </c>
      <c r="D1922" s="4">
        <f t="shared" ref="D1922:D1985" si="30">DATEVALUE(LEFT(C1922,10))</f>
        <v>46219</v>
      </c>
      <c r="E1922" s="5" t="s">
        <v>7231</v>
      </c>
      <c r="F1922" s="44">
        <v>1</v>
      </c>
      <c r="G1922" s="44">
        <v>4.22</v>
      </c>
      <c r="H1922" s="44" t="s">
        <v>4969</v>
      </c>
      <c r="I1922" s="6" t="str">
        <f>VLOOKUP(J1922,[3]Sheet1!$B$2:$C$2994,2,0)</f>
        <v>84638759</v>
      </c>
      <c r="J1922" s="44" t="s">
        <v>4971</v>
      </c>
      <c r="K1922" t="str">
        <f>VLOOKUP(J1922,[1]Sheet1!$B$2:$D$2034,3,0)</f>
        <v>CF</v>
      </c>
      <c r="L1922" t="str">
        <f>VLOOKUP(J1922,[2]Sheet1!$B$2:$H$2222,7,0)</f>
        <v>RE - MATTRESS PAD</v>
      </c>
      <c r="M1922" s="1"/>
      <c r="N1922" s="44">
        <v>-0.63800000000000001</v>
      </c>
      <c r="O1922" s="44">
        <v>18.100000000000001</v>
      </c>
      <c r="P1922" s="30" t="s">
        <v>36</v>
      </c>
      <c r="Q1922" s="6" t="s">
        <v>1992</v>
      </c>
      <c r="R1922" s="6" t="s">
        <v>1563</v>
      </c>
      <c r="S1922" t="s">
        <v>37</v>
      </c>
    </row>
    <row r="1923" spans="1:19" x14ac:dyDescent="0.25">
      <c r="A1923" s="44" t="s">
        <v>7351</v>
      </c>
      <c r="B1923" s="45" t="s">
        <v>7352</v>
      </c>
      <c r="C1923" s="44" t="s">
        <v>7353</v>
      </c>
      <c r="D1923" s="4">
        <f t="shared" si="30"/>
        <v>46219</v>
      </c>
      <c r="E1923" s="5" t="s">
        <v>7231</v>
      </c>
      <c r="F1923" s="44">
        <v>1</v>
      </c>
      <c r="G1923" s="44">
        <v>4.54</v>
      </c>
      <c r="H1923" s="44" t="s">
        <v>74</v>
      </c>
      <c r="I1923" s="6" t="str">
        <f>VLOOKUP(J1923,[3]Sheet1!$B$2:$C$2994,2,0)</f>
        <v>91972743</v>
      </c>
      <c r="J1923" s="44" t="s">
        <v>4649</v>
      </c>
      <c r="K1923" t="str">
        <f>VLOOKUP(J1923,[1]Sheet1!$B$2:$D$2034,3,0)</f>
        <v>NCF</v>
      </c>
      <c r="L1923" t="str">
        <f>VLOOKUP(J1923,[2]Sheet1!$B$2:$H$2222,7,0)</f>
        <v>RE INLINE MF SHEET SET</v>
      </c>
      <c r="M1923" s="1"/>
      <c r="N1923" s="44">
        <v>0</v>
      </c>
      <c r="O1923" s="44">
        <v>50</v>
      </c>
      <c r="P1923" s="30" t="s">
        <v>36</v>
      </c>
      <c r="Q1923" s="6" t="s">
        <v>5355</v>
      </c>
      <c r="R1923" s="6" t="s">
        <v>378</v>
      </c>
      <c r="S1923" t="s">
        <v>378</v>
      </c>
    </row>
    <row r="1924" spans="1:19" ht="45" x14ac:dyDescent="0.25">
      <c r="A1924" s="44" t="s">
        <v>7354</v>
      </c>
      <c r="B1924" s="45" t="s">
        <v>7355</v>
      </c>
      <c r="C1924" s="44" t="s">
        <v>7356</v>
      </c>
      <c r="D1924" s="4">
        <f t="shared" si="30"/>
        <v>46219</v>
      </c>
      <c r="E1924" s="5" t="s">
        <v>7231</v>
      </c>
      <c r="F1924" s="44">
        <v>1</v>
      </c>
      <c r="G1924" s="44">
        <v>3.94</v>
      </c>
      <c r="H1924" s="44" t="s">
        <v>1156</v>
      </c>
      <c r="I1924" s="6" t="str">
        <f>VLOOKUP(J1924,[3]Sheet1!$B$2:$C$2994,2,0)</f>
        <v>81664096</v>
      </c>
      <c r="J1924" s="44" t="s">
        <v>83</v>
      </c>
      <c r="K1924" t="str">
        <f>VLOOKUP(J1924,[1]Sheet1!$B$2:$D$2034,3,0)</f>
        <v>NCF</v>
      </c>
      <c r="L1924" t="str">
        <f>VLOOKUP(J1924,[2]Sheet1!$B$2:$H$2222,7,0)</f>
        <v>TARGET PERFORMANCE SHEET</v>
      </c>
      <c r="M1924" s="46" t="s">
        <v>7357</v>
      </c>
      <c r="N1924" s="44">
        <v>-0.28399999999999997</v>
      </c>
      <c r="O1924" s="44">
        <v>35.799999999999997</v>
      </c>
      <c r="P1924" s="30" t="s">
        <v>36</v>
      </c>
      <c r="Q1924" s="6" t="s">
        <v>1697</v>
      </c>
      <c r="R1924" s="6" t="s">
        <v>462</v>
      </c>
      <c r="S1924" t="s">
        <v>28</v>
      </c>
    </row>
    <row r="1925" spans="1:19" ht="75" x14ac:dyDescent="0.25">
      <c r="A1925" s="44" t="s">
        <v>7358</v>
      </c>
      <c r="B1925" s="45" t="s">
        <v>7359</v>
      </c>
      <c r="C1925" s="44" t="s">
        <v>7360</v>
      </c>
      <c r="D1925" s="4">
        <f t="shared" si="30"/>
        <v>46219</v>
      </c>
      <c r="E1925" s="5" t="s">
        <v>7231</v>
      </c>
      <c r="F1925" s="44">
        <v>3</v>
      </c>
      <c r="G1925" s="44">
        <v>3.94</v>
      </c>
      <c r="H1925" s="44" t="s">
        <v>1156</v>
      </c>
      <c r="I1925" s="6" t="str">
        <f>VLOOKUP(J1925,[3]Sheet1!$B$2:$C$2994,2,0)</f>
        <v>81664096</v>
      </c>
      <c r="J1925" s="44" t="s">
        <v>83</v>
      </c>
      <c r="K1925" t="str">
        <f>VLOOKUP(J1925,[1]Sheet1!$B$2:$D$2034,3,0)</f>
        <v>NCF</v>
      </c>
      <c r="L1925" t="str">
        <f>VLOOKUP(J1925,[2]Sheet1!$B$2:$H$2222,7,0)</f>
        <v>TARGET PERFORMANCE SHEET</v>
      </c>
      <c r="M1925" s="1"/>
      <c r="N1925" s="44">
        <v>0.93400000000000005</v>
      </c>
      <c r="O1925" s="44">
        <v>96.7</v>
      </c>
      <c r="P1925" s="30" t="s">
        <v>36</v>
      </c>
      <c r="Q1925" s="6" t="s">
        <v>1481</v>
      </c>
      <c r="R1925" s="8" t="s">
        <v>45</v>
      </c>
      <c r="S1925" t="s">
        <v>37</v>
      </c>
    </row>
    <row r="1926" spans="1:19" ht="45" x14ac:dyDescent="0.25">
      <c r="A1926" s="44" t="s">
        <v>7361</v>
      </c>
      <c r="B1926" s="45" t="s">
        <v>7362</v>
      </c>
      <c r="C1926" s="44" t="s">
        <v>7363</v>
      </c>
      <c r="D1926" s="4">
        <f t="shared" si="30"/>
        <v>46219</v>
      </c>
      <c r="E1926" s="5" t="s">
        <v>7231</v>
      </c>
      <c r="F1926" s="44">
        <v>4</v>
      </c>
      <c r="G1926" s="44">
        <v>4.42</v>
      </c>
      <c r="H1926" s="44" t="s">
        <v>6042</v>
      </c>
      <c r="I1926" s="6" t="str">
        <f>VLOOKUP(J1926,[3]Sheet1!$B$2:$C$2994,2,0)</f>
        <v>86298408</v>
      </c>
      <c r="J1926" s="44" t="s">
        <v>6044</v>
      </c>
      <c r="K1926" t="str">
        <f>VLOOKUP(J1926,[1]Sheet1!$B$2:$D$2034,3,0)</f>
        <v>NCF</v>
      </c>
      <c r="L1926" t="str">
        <f>VLOOKUP(J1926,[2]Sheet1!$B$2:$H$2222,7,0)</f>
        <v>TH PROJECT BEAUTIFUL</v>
      </c>
      <c r="M1926" s="1"/>
      <c r="N1926" s="44">
        <v>0.95899999999999996</v>
      </c>
      <c r="O1926" s="44">
        <v>97.95</v>
      </c>
      <c r="P1926" s="30" t="s">
        <v>26</v>
      </c>
      <c r="Q1926" s="6" t="s">
        <v>1288</v>
      </c>
      <c r="R1926" s="6" t="s">
        <v>1180</v>
      </c>
      <c r="S1926" t="s">
        <v>1180</v>
      </c>
    </row>
    <row r="1927" spans="1:19" ht="30" x14ac:dyDescent="0.25">
      <c r="A1927" s="44" t="s">
        <v>7364</v>
      </c>
      <c r="B1927" s="45" t="s">
        <v>7365</v>
      </c>
      <c r="C1927" s="44" t="s">
        <v>7366</v>
      </c>
      <c r="D1927" s="4">
        <f t="shared" si="30"/>
        <v>46219</v>
      </c>
      <c r="E1927" s="5" t="s">
        <v>7231</v>
      </c>
      <c r="F1927" s="44">
        <v>4</v>
      </c>
      <c r="G1927" s="44">
        <v>3.11</v>
      </c>
      <c r="H1927" s="44" t="s">
        <v>373</v>
      </c>
      <c r="I1927" s="6" t="str">
        <f>VLOOKUP(J1927,[3]Sheet1!$B$2:$C$2994,2,0)</f>
        <v>91962127</v>
      </c>
      <c r="J1927" s="44" t="s">
        <v>7367</v>
      </c>
      <c r="K1927" t="str">
        <f>VLOOKUP(J1927,[1]Sheet1!$B$2:$D$2034,3,0)</f>
        <v>CF</v>
      </c>
      <c r="L1927" t="str">
        <f>VLOOKUP(J1927,[2]Sheet1!$B$2:$H$2222,7,0)</f>
        <v>TARGET MULTI PIECES SET</v>
      </c>
      <c r="M1927" s="46" t="s">
        <v>7368</v>
      </c>
      <c r="N1927" s="44">
        <v>0.89400000000000002</v>
      </c>
      <c r="O1927" s="44">
        <v>94.7</v>
      </c>
      <c r="P1927" s="30" t="s">
        <v>36</v>
      </c>
      <c r="Q1927" s="6" t="s">
        <v>1481</v>
      </c>
      <c r="R1927" s="8" t="s">
        <v>45</v>
      </c>
      <c r="S1927" t="s">
        <v>37</v>
      </c>
    </row>
    <row r="1928" spans="1:19" x14ac:dyDescent="0.25">
      <c r="A1928" s="44" t="s">
        <v>5496</v>
      </c>
      <c r="B1928" s="45" t="s">
        <v>7369</v>
      </c>
      <c r="C1928" s="44" t="s">
        <v>7370</v>
      </c>
      <c r="D1928" s="4">
        <f t="shared" si="30"/>
        <v>46219</v>
      </c>
      <c r="E1928" s="5" t="s">
        <v>7231</v>
      </c>
      <c r="F1928" s="44">
        <v>5</v>
      </c>
      <c r="G1928" s="44">
        <v>4.42</v>
      </c>
      <c r="H1928" s="44" t="s">
        <v>6042</v>
      </c>
      <c r="I1928" s="6" t="str">
        <f>VLOOKUP(J1928,[3]Sheet1!$B$2:$C$2994,2,0)</f>
        <v>86298408</v>
      </c>
      <c r="J1928" s="44" t="s">
        <v>6044</v>
      </c>
      <c r="K1928" t="str">
        <f>VLOOKUP(J1928,[1]Sheet1!$B$2:$D$2034,3,0)</f>
        <v>NCF</v>
      </c>
      <c r="L1928" t="str">
        <f>VLOOKUP(J1928,[2]Sheet1!$B$2:$H$2222,7,0)</f>
        <v>TH PROJECT BEAUTIFUL</v>
      </c>
      <c r="M1928" s="1"/>
      <c r="N1928" s="44">
        <v>0.89800000000000002</v>
      </c>
      <c r="O1928" s="44">
        <v>94.9</v>
      </c>
      <c r="P1928" s="30" t="s">
        <v>26</v>
      </c>
      <c r="Q1928" s="6" t="s">
        <v>4702</v>
      </c>
      <c r="R1928" s="6" t="s">
        <v>694</v>
      </c>
      <c r="S1928" t="s">
        <v>4702</v>
      </c>
    </row>
    <row r="1929" spans="1:19" x14ac:dyDescent="0.25">
      <c r="A1929" s="44" t="s">
        <v>7371</v>
      </c>
      <c r="B1929" s="45" t="s">
        <v>7372</v>
      </c>
      <c r="C1929" s="44" t="s">
        <v>7373</v>
      </c>
      <c r="D1929" s="4">
        <f t="shared" si="30"/>
        <v>46219</v>
      </c>
      <c r="E1929" s="5" t="s">
        <v>7231</v>
      </c>
      <c r="F1929" s="44">
        <v>5</v>
      </c>
      <c r="G1929" s="44">
        <v>4.51</v>
      </c>
      <c r="H1929" s="44" t="s">
        <v>49</v>
      </c>
      <c r="I1929" s="6" t="str">
        <f>VLOOKUP(J1929,[3]Sheet1!$B$2:$C$2994,2,0)</f>
        <v>93968449</v>
      </c>
      <c r="J1929" s="44" t="s">
        <v>5500</v>
      </c>
      <c r="K1929" t="str">
        <f>VLOOKUP(J1929,[1]Sheet1!$B$2:$D$2034,3,0)</f>
        <v>CF</v>
      </c>
      <c r="L1929" t="str">
        <f>VLOOKUP(J1929,[2]Sheet1!$B$2:$H$2222,7,0)</f>
        <v>RE INLINE QUILTS</v>
      </c>
      <c r="M1929" s="1"/>
      <c r="N1929" s="44">
        <v>0.78300000000000003</v>
      </c>
      <c r="O1929" s="44">
        <v>89.15</v>
      </c>
      <c r="P1929" s="30" t="s">
        <v>26</v>
      </c>
      <c r="Q1929" s="6" t="s">
        <v>3826</v>
      </c>
      <c r="R1929" s="6" t="s">
        <v>458</v>
      </c>
      <c r="S1929" t="s">
        <v>37</v>
      </c>
    </row>
    <row r="1930" spans="1:19" x14ac:dyDescent="0.25">
      <c r="A1930" s="1"/>
      <c r="B1930" s="45" t="s">
        <v>7374</v>
      </c>
      <c r="C1930" s="44" t="s">
        <v>7375</v>
      </c>
      <c r="D1930" s="4">
        <f t="shared" si="30"/>
        <v>46219</v>
      </c>
      <c r="E1930" s="5" t="s">
        <v>7231</v>
      </c>
      <c r="F1930" s="44">
        <v>5</v>
      </c>
      <c r="G1930" s="44">
        <v>4.4000000000000004</v>
      </c>
      <c r="H1930" s="44" t="s">
        <v>1079</v>
      </c>
      <c r="I1930" s="6" t="str">
        <f>VLOOKUP(J1930,[3]Sheet1!$B$2:$C$2994,2,0)</f>
        <v>91972299</v>
      </c>
      <c r="J1930" s="44" t="s">
        <v>4653</v>
      </c>
      <c r="K1930" t="str">
        <f>VLOOKUP(J1930,[1]Sheet1!$B$2:$D$2034,3,0)</f>
        <v>CF</v>
      </c>
      <c r="L1930" t="str">
        <f>VLOOKUP(J1930,[2]Sheet1!$B$2:$H$2222,7,0)</f>
        <v>TARGET PERFORMANCE SHEET</v>
      </c>
      <c r="M1930" s="1"/>
      <c r="N1930" s="44">
        <v>0.67</v>
      </c>
      <c r="O1930" s="44">
        <v>83.5</v>
      </c>
      <c r="P1930" s="30" t="s">
        <v>26</v>
      </c>
      <c r="Q1930" s="6" t="s">
        <v>4702</v>
      </c>
      <c r="R1930" s="6" t="s">
        <v>694</v>
      </c>
      <c r="S1930" t="s">
        <v>4702</v>
      </c>
    </row>
    <row r="1931" spans="1:19" x14ac:dyDescent="0.25">
      <c r="A1931" s="44" t="s">
        <v>7376</v>
      </c>
      <c r="B1931" s="45" t="s">
        <v>7377</v>
      </c>
      <c r="C1931" s="44" t="s">
        <v>7378</v>
      </c>
      <c r="D1931" s="4">
        <f t="shared" si="30"/>
        <v>46219</v>
      </c>
      <c r="E1931" s="5" t="s">
        <v>7231</v>
      </c>
      <c r="F1931" s="44">
        <v>5</v>
      </c>
      <c r="G1931" s="44">
        <v>4.51</v>
      </c>
      <c r="H1931" s="44" t="s">
        <v>49</v>
      </c>
      <c r="I1931" s="6" t="str">
        <f>VLOOKUP(J1931,[3]Sheet1!$B$2:$C$2994,2,0)</f>
        <v>93968449</v>
      </c>
      <c r="J1931" s="44" t="s">
        <v>5500</v>
      </c>
      <c r="K1931" t="str">
        <f>VLOOKUP(J1931,[1]Sheet1!$B$2:$D$2034,3,0)</f>
        <v>CF</v>
      </c>
      <c r="L1931" t="str">
        <f>VLOOKUP(J1931,[2]Sheet1!$B$2:$H$2222,7,0)</f>
        <v>RE INLINE QUILTS</v>
      </c>
      <c r="M1931" s="1"/>
      <c r="N1931" s="44">
        <v>0.625</v>
      </c>
      <c r="O1931" s="44">
        <v>81.25</v>
      </c>
      <c r="P1931" s="30" t="s">
        <v>26</v>
      </c>
      <c r="Q1931" s="6" t="s">
        <v>4702</v>
      </c>
      <c r="R1931" s="6" t="s">
        <v>694</v>
      </c>
      <c r="S1931" t="s">
        <v>4702</v>
      </c>
    </row>
    <row r="1932" spans="1:19" ht="30" x14ac:dyDescent="0.25">
      <c r="A1932" s="44" t="s">
        <v>7379</v>
      </c>
      <c r="B1932" s="45" t="s">
        <v>7380</v>
      </c>
      <c r="C1932" s="44" t="s">
        <v>7381</v>
      </c>
      <c r="D1932" s="4">
        <f t="shared" si="30"/>
        <v>46219</v>
      </c>
      <c r="E1932" s="5" t="s">
        <v>7231</v>
      </c>
      <c r="F1932" s="44">
        <v>5</v>
      </c>
      <c r="G1932" s="44">
        <v>4.1900000000000004</v>
      </c>
      <c r="H1932" s="44" t="s">
        <v>32</v>
      </c>
      <c r="I1932" s="6" t="str">
        <f>VLOOKUP(J1932,[3]Sheet1!$B$2:$C$2994,2,0)</f>
        <v>91652438</v>
      </c>
      <c r="J1932" s="44" t="s">
        <v>34</v>
      </c>
      <c r="K1932" t="str">
        <f>VLOOKUP(J1932,[1]Sheet1!$B$2:$D$2034,3,0)</f>
        <v>CF</v>
      </c>
      <c r="L1932" t="str">
        <f>VLOOKUP(J1932,[2]Sheet1!$B$2:$H$2222,7,0)</f>
        <v>TARGET PILLOWFORT COTTON SHEETS</v>
      </c>
      <c r="M1932" s="1"/>
      <c r="N1932" s="44">
        <v>0.93700000000000006</v>
      </c>
      <c r="O1932" s="44">
        <v>96.85</v>
      </c>
      <c r="P1932" s="30" t="s">
        <v>26</v>
      </c>
      <c r="Q1932" s="6" t="s">
        <v>1180</v>
      </c>
      <c r="R1932" s="6" t="s">
        <v>4950</v>
      </c>
      <c r="S1932" t="s">
        <v>378</v>
      </c>
    </row>
    <row r="1933" spans="1:19" ht="30" x14ac:dyDescent="0.25">
      <c r="A1933" s="44" t="s">
        <v>7382</v>
      </c>
      <c r="B1933" s="45" t="s">
        <v>7383</v>
      </c>
      <c r="C1933" s="44" t="s">
        <v>7384</v>
      </c>
      <c r="D1933" s="4">
        <f t="shared" si="30"/>
        <v>46219</v>
      </c>
      <c r="E1933" s="5" t="s">
        <v>7231</v>
      </c>
      <c r="F1933" s="44">
        <v>3</v>
      </c>
      <c r="G1933" s="44">
        <v>3.94</v>
      </c>
      <c r="H1933" s="44" t="s">
        <v>1156</v>
      </c>
      <c r="I1933" s="6" t="str">
        <f>VLOOKUP(J1933,[3]Sheet1!$B$2:$C$2994,2,0)</f>
        <v>81664096</v>
      </c>
      <c r="J1933" s="44" t="s">
        <v>83</v>
      </c>
      <c r="K1933" t="str">
        <f>VLOOKUP(J1933,[1]Sheet1!$B$2:$D$2034,3,0)</f>
        <v>NCF</v>
      </c>
      <c r="L1933" t="str">
        <f>VLOOKUP(J1933,[2]Sheet1!$B$2:$H$2222,7,0)</f>
        <v>TARGET PERFORMANCE SHEET</v>
      </c>
      <c r="M1933" s="1"/>
      <c r="N1933" s="44">
        <v>0.63700000000000001</v>
      </c>
      <c r="O1933" s="44">
        <v>81.849999999999994</v>
      </c>
      <c r="P1933" s="30" t="s">
        <v>36</v>
      </c>
      <c r="Q1933" s="6" t="s">
        <v>1481</v>
      </c>
      <c r="R1933" s="8" t="s">
        <v>45</v>
      </c>
      <c r="S1933" t="s">
        <v>37</v>
      </c>
    </row>
    <row r="1934" spans="1:19" x14ac:dyDescent="0.25">
      <c r="A1934" s="44" t="s">
        <v>7385</v>
      </c>
      <c r="B1934" s="45" t="s">
        <v>7386</v>
      </c>
      <c r="C1934" s="44" t="s">
        <v>7387</v>
      </c>
      <c r="D1934" s="4">
        <f t="shared" si="30"/>
        <v>46219</v>
      </c>
      <c r="E1934" s="5" t="s">
        <v>7231</v>
      </c>
      <c r="F1934" s="44">
        <v>1</v>
      </c>
      <c r="G1934" s="44">
        <v>4.4000000000000004</v>
      </c>
      <c r="H1934" s="44" t="s">
        <v>1079</v>
      </c>
      <c r="I1934" s="6" t="str">
        <f>VLOOKUP(J1934,[3]Sheet1!$B$2:$C$2994,2,0)</f>
        <v>91972299</v>
      </c>
      <c r="J1934" s="44" t="s">
        <v>4653</v>
      </c>
      <c r="K1934" t="str">
        <f>VLOOKUP(J1934,[1]Sheet1!$B$2:$D$2034,3,0)</f>
        <v>CF</v>
      </c>
      <c r="L1934" t="str">
        <f>VLOOKUP(J1934,[2]Sheet1!$B$2:$H$2222,7,0)</f>
        <v>TARGET PERFORMANCE SHEET</v>
      </c>
      <c r="M1934" s="1"/>
      <c r="N1934" s="44">
        <v>0.58599999999999997</v>
      </c>
      <c r="O1934" s="44">
        <v>79.3</v>
      </c>
      <c r="P1934" s="30" t="s">
        <v>36</v>
      </c>
      <c r="Q1934" s="6" t="s">
        <v>1476</v>
      </c>
      <c r="R1934" s="8" t="s">
        <v>155</v>
      </c>
      <c r="S1934" t="s">
        <v>111</v>
      </c>
    </row>
    <row r="1935" spans="1:19" x14ac:dyDescent="0.25">
      <c r="A1935" s="1"/>
      <c r="B1935" s="45" t="s">
        <v>7388</v>
      </c>
      <c r="C1935" s="44" t="s">
        <v>7389</v>
      </c>
      <c r="D1935" s="4">
        <f t="shared" si="30"/>
        <v>46219</v>
      </c>
      <c r="E1935" s="5" t="s">
        <v>7231</v>
      </c>
      <c r="F1935" s="44">
        <v>5</v>
      </c>
      <c r="G1935" s="44">
        <v>3.94</v>
      </c>
      <c r="H1935" s="44" t="s">
        <v>1156</v>
      </c>
      <c r="I1935" s="6" t="str">
        <f>VLOOKUP(J1935,[3]Sheet1!$B$2:$C$2994,2,0)</f>
        <v>81664096</v>
      </c>
      <c r="J1935" s="44" t="s">
        <v>83</v>
      </c>
      <c r="K1935" t="str">
        <f>VLOOKUP(J1935,[1]Sheet1!$B$2:$D$2034,3,0)</f>
        <v>NCF</v>
      </c>
      <c r="L1935" t="str">
        <f>VLOOKUP(J1935,[2]Sheet1!$B$2:$H$2222,7,0)</f>
        <v>TARGET PERFORMANCE SHEET</v>
      </c>
      <c r="M1935" s="1"/>
      <c r="N1935" s="44">
        <v>0.80700000000000005</v>
      </c>
      <c r="O1935" s="44">
        <v>90.35</v>
      </c>
      <c r="P1935" s="30" t="s">
        <v>26</v>
      </c>
      <c r="Q1935" s="6" t="s">
        <v>4937</v>
      </c>
      <c r="R1935" s="34" t="s">
        <v>4938</v>
      </c>
      <c r="S1935" t="s">
        <v>37</v>
      </c>
    </row>
    <row r="1936" spans="1:19" x14ac:dyDescent="0.25">
      <c r="A1936" s="1"/>
      <c r="B1936" s="45" t="s">
        <v>7390</v>
      </c>
      <c r="C1936" s="44" t="s">
        <v>7391</v>
      </c>
      <c r="D1936" s="4">
        <f t="shared" si="30"/>
        <v>46219</v>
      </c>
      <c r="E1936" s="5" t="s">
        <v>7231</v>
      </c>
      <c r="F1936" s="44">
        <v>5</v>
      </c>
      <c r="G1936" s="44">
        <v>3.94</v>
      </c>
      <c r="H1936" s="44" t="s">
        <v>1156</v>
      </c>
      <c r="I1936" s="6" t="str">
        <f>VLOOKUP(J1936,[3]Sheet1!$B$2:$C$2994,2,0)</f>
        <v>81664096</v>
      </c>
      <c r="J1936" s="44" t="s">
        <v>83</v>
      </c>
      <c r="K1936" t="str">
        <f>VLOOKUP(J1936,[1]Sheet1!$B$2:$D$2034,3,0)</f>
        <v>NCF</v>
      </c>
      <c r="L1936" t="str">
        <f>VLOOKUP(J1936,[2]Sheet1!$B$2:$H$2222,7,0)</f>
        <v>TARGET PERFORMANCE SHEET</v>
      </c>
      <c r="M1936" s="1"/>
      <c r="N1936" s="44">
        <v>0.52600000000000002</v>
      </c>
      <c r="O1936" s="44">
        <v>76.3</v>
      </c>
      <c r="P1936" s="30" t="s">
        <v>26</v>
      </c>
      <c r="Q1936" s="6" t="s">
        <v>4702</v>
      </c>
      <c r="R1936" s="6" t="s">
        <v>694</v>
      </c>
      <c r="S1936" t="s">
        <v>4702</v>
      </c>
    </row>
    <row r="1937" spans="1:19" x14ac:dyDescent="0.25">
      <c r="A1937" s="44" t="s">
        <v>7392</v>
      </c>
      <c r="B1937" s="45" t="s">
        <v>7393</v>
      </c>
      <c r="C1937" s="44" t="s">
        <v>7394</v>
      </c>
      <c r="D1937" s="4">
        <f t="shared" si="30"/>
        <v>46219</v>
      </c>
      <c r="E1937" s="5" t="s">
        <v>7231</v>
      </c>
      <c r="F1937" s="44">
        <v>3</v>
      </c>
      <c r="G1937" s="44">
        <v>3.49</v>
      </c>
      <c r="H1937" s="44" t="s">
        <v>1815</v>
      </c>
      <c r="I1937" s="6" t="str">
        <f>VLOOKUP(J1937,[3]Sheet1!$B$2:$C$2994,2,0)</f>
        <v>89211282</v>
      </c>
      <c r="J1937" s="44" t="s">
        <v>4793</v>
      </c>
      <c r="K1937" t="str">
        <f>VLOOKUP(J1937,[1]Sheet1!$B$2:$D$2034,3,0)</f>
        <v>CF</v>
      </c>
      <c r="L1937" t="str">
        <f>VLOOKUP(J1937,[2]Sheet1!$B$2:$H$2222,7,0)</f>
        <v>THRESHOLD WAFFLE</v>
      </c>
      <c r="M1937" s="1"/>
      <c r="N1937" s="44">
        <v>0</v>
      </c>
      <c r="O1937" s="44">
        <v>50</v>
      </c>
      <c r="P1937" s="30" t="s">
        <v>36</v>
      </c>
      <c r="Q1937" s="6" t="s">
        <v>1288</v>
      </c>
      <c r="R1937" s="10" t="s">
        <v>170</v>
      </c>
      <c r="S1937" t="s">
        <v>28</v>
      </c>
    </row>
    <row r="1938" spans="1:19" x14ac:dyDescent="0.25">
      <c r="A1938" s="1"/>
      <c r="B1938" s="45" t="s">
        <v>7395</v>
      </c>
      <c r="C1938" s="44" t="s">
        <v>7396</v>
      </c>
      <c r="D1938" s="4">
        <f t="shared" si="30"/>
        <v>46219</v>
      </c>
      <c r="E1938" s="5" t="s">
        <v>7231</v>
      </c>
      <c r="F1938" s="44">
        <v>4</v>
      </c>
      <c r="G1938" s="44">
        <v>3.94</v>
      </c>
      <c r="H1938" s="44" t="s">
        <v>1156</v>
      </c>
      <c r="I1938" s="6" t="str">
        <f>VLOOKUP(J1938,[3]Sheet1!$B$2:$C$2994,2,0)</f>
        <v>81664096</v>
      </c>
      <c r="J1938" s="44" t="s">
        <v>83</v>
      </c>
      <c r="K1938" t="str">
        <f>VLOOKUP(J1938,[1]Sheet1!$B$2:$D$2034,3,0)</f>
        <v>NCF</v>
      </c>
      <c r="L1938" t="str">
        <f>VLOOKUP(J1938,[2]Sheet1!$B$2:$H$2222,7,0)</f>
        <v>TARGET PERFORMANCE SHEET</v>
      </c>
      <c r="M1938" s="1"/>
      <c r="N1938" s="44">
        <v>0.28499999999999998</v>
      </c>
      <c r="O1938" s="44">
        <v>64.25</v>
      </c>
      <c r="P1938" s="30" t="s">
        <v>36</v>
      </c>
      <c r="Q1938" s="6" t="s">
        <v>1481</v>
      </c>
      <c r="R1938" s="8" t="s">
        <v>45</v>
      </c>
      <c r="S1938" t="s">
        <v>37</v>
      </c>
    </row>
    <row r="1939" spans="1:19" ht="45" x14ac:dyDescent="0.25">
      <c r="A1939" s="44" t="s">
        <v>7397</v>
      </c>
      <c r="B1939" s="45" t="s">
        <v>7398</v>
      </c>
      <c r="C1939" s="44" t="s">
        <v>7399</v>
      </c>
      <c r="D1939" s="4">
        <f t="shared" si="30"/>
        <v>46219</v>
      </c>
      <c r="E1939" s="5" t="s">
        <v>7231</v>
      </c>
      <c r="F1939" s="44">
        <v>3</v>
      </c>
      <c r="G1939" s="44">
        <v>3.94</v>
      </c>
      <c r="H1939" s="44" t="s">
        <v>1156</v>
      </c>
      <c r="I1939" s="6" t="str">
        <f>VLOOKUP(J1939,[3]Sheet1!$B$2:$C$2994,2,0)</f>
        <v>81664096</v>
      </c>
      <c r="J1939" s="44" t="s">
        <v>83</v>
      </c>
      <c r="K1939" t="str">
        <f>VLOOKUP(J1939,[1]Sheet1!$B$2:$D$2034,3,0)</f>
        <v>NCF</v>
      </c>
      <c r="L1939" t="str">
        <f>VLOOKUP(J1939,[2]Sheet1!$B$2:$H$2222,7,0)</f>
        <v>TARGET PERFORMANCE SHEET</v>
      </c>
      <c r="M1939" s="46" t="s">
        <v>7400</v>
      </c>
      <c r="N1939" s="44">
        <v>0.97399999999999998</v>
      </c>
      <c r="O1939" s="44">
        <v>98.7</v>
      </c>
      <c r="P1939" s="30" t="s">
        <v>36</v>
      </c>
      <c r="Q1939" s="6" t="s">
        <v>7401</v>
      </c>
      <c r="R1939" s="6" t="s">
        <v>462</v>
      </c>
      <c r="S1939" t="s">
        <v>28</v>
      </c>
    </row>
    <row r="1940" spans="1:19" ht="30" x14ac:dyDescent="0.25">
      <c r="A1940" s="44" t="s">
        <v>7402</v>
      </c>
      <c r="B1940" s="45" t="s">
        <v>7403</v>
      </c>
      <c r="C1940" s="44" t="s">
        <v>7404</v>
      </c>
      <c r="D1940" s="4">
        <f t="shared" si="30"/>
        <v>46219</v>
      </c>
      <c r="E1940" s="5" t="s">
        <v>7231</v>
      </c>
      <c r="F1940" s="44">
        <v>3</v>
      </c>
      <c r="G1940" s="44">
        <v>4.04</v>
      </c>
      <c r="H1940" s="44" t="s">
        <v>427</v>
      </c>
      <c r="I1940" s="6" t="str">
        <f>VLOOKUP(J1940,[3]Sheet1!$B$2:$C$2994,2,0)</f>
        <v>92496999</v>
      </c>
      <c r="J1940" s="44" t="s">
        <v>429</v>
      </c>
      <c r="K1940" t="str">
        <f>VLOOKUP(J1940,[1]Sheet1!$B$2:$D$2034,3,0)</f>
        <v>CF</v>
      </c>
      <c r="L1940" t="str">
        <f>VLOOKUP(J1940,[2]Sheet1!$B$2:$H$2222,7,0)</f>
        <v>THRESHOLD SHOWER CURTAIN</v>
      </c>
      <c r="M1940" s="46" t="s">
        <v>7405</v>
      </c>
      <c r="N1940" s="44">
        <v>-0.497</v>
      </c>
      <c r="O1940" s="44">
        <v>25.15</v>
      </c>
      <c r="P1940" s="30" t="s">
        <v>36</v>
      </c>
      <c r="Q1940" s="6" t="s">
        <v>1697</v>
      </c>
      <c r="R1940" s="8" t="s">
        <v>84</v>
      </c>
      <c r="S1940" t="s">
        <v>37</v>
      </c>
    </row>
    <row r="1941" spans="1:19" x14ac:dyDescent="0.25">
      <c r="A1941" s="1"/>
      <c r="B1941" s="45" t="s">
        <v>7406</v>
      </c>
      <c r="C1941" s="44" t="s">
        <v>7407</v>
      </c>
      <c r="D1941" s="4">
        <f t="shared" si="30"/>
        <v>46219</v>
      </c>
      <c r="E1941" s="5" t="s">
        <v>7231</v>
      </c>
      <c r="F1941" s="44">
        <v>1</v>
      </c>
      <c r="G1941" s="44">
        <v>3.84</v>
      </c>
      <c r="H1941" s="44" t="s">
        <v>207</v>
      </c>
      <c r="I1941" s="6" t="str">
        <f>VLOOKUP(J1941,[3]Sheet1!$B$2:$C$2994,2,0)</f>
        <v>89218996</v>
      </c>
      <c r="J1941" s="44" t="s">
        <v>4639</v>
      </c>
      <c r="K1941" t="str">
        <f>VLOOKUP(J1941,[1]Sheet1!$B$2:$D$2034,3,0)</f>
        <v>NCF</v>
      </c>
      <c r="L1941" t="str">
        <f>VLOOKUP(J1941,[2]Sheet1!$B$2:$H$2222,7,0)</f>
        <v>RE SHEET SET</v>
      </c>
      <c r="M1941" s="1"/>
      <c r="N1941" s="44">
        <v>-0.497</v>
      </c>
      <c r="O1941" s="44">
        <v>25.15</v>
      </c>
      <c r="P1941" s="30" t="s">
        <v>36</v>
      </c>
      <c r="Q1941" s="6" t="s">
        <v>1476</v>
      </c>
      <c r="R1941" s="8" t="s">
        <v>155</v>
      </c>
      <c r="S1941" t="s">
        <v>111</v>
      </c>
    </row>
    <row r="1942" spans="1:19" ht="30" x14ac:dyDescent="0.25">
      <c r="A1942" s="1"/>
      <c r="B1942" s="45" t="s">
        <v>7408</v>
      </c>
      <c r="C1942" s="44" t="s">
        <v>7409</v>
      </c>
      <c r="D1942" s="4">
        <f t="shared" si="30"/>
        <v>46219</v>
      </c>
      <c r="E1942" s="5" t="s">
        <v>7231</v>
      </c>
      <c r="F1942" s="44">
        <v>1</v>
      </c>
      <c r="G1942" s="44">
        <v>3.94</v>
      </c>
      <c r="H1942" s="44" t="s">
        <v>1156</v>
      </c>
      <c r="I1942" s="6" t="str">
        <f>VLOOKUP(J1942,[3]Sheet1!$B$2:$C$2994,2,0)</f>
        <v>81664096</v>
      </c>
      <c r="J1942" s="44" t="s">
        <v>83</v>
      </c>
      <c r="K1942" t="str">
        <f>VLOOKUP(J1942,[1]Sheet1!$B$2:$D$2034,3,0)</f>
        <v>NCF</v>
      </c>
      <c r="L1942" t="str">
        <f>VLOOKUP(J1942,[2]Sheet1!$B$2:$H$2222,7,0)</f>
        <v>TARGET PERFORMANCE SHEET</v>
      </c>
      <c r="M1942" s="46" t="s">
        <v>7410</v>
      </c>
      <c r="N1942" s="44">
        <v>-9.1999999999999998E-2</v>
      </c>
      <c r="O1942" s="44">
        <v>45.4</v>
      </c>
      <c r="P1942" s="30" t="s">
        <v>36</v>
      </c>
      <c r="Q1942" s="6" t="s">
        <v>3547</v>
      </c>
      <c r="R1942" s="6" t="s">
        <v>1563</v>
      </c>
      <c r="S1942" t="s">
        <v>37</v>
      </c>
    </row>
    <row r="1943" spans="1:19" ht="45" x14ac:dyDescent="0.25">
      <c r="A1943" s="44" t="s">
        <v>7411</v>
      </c>
      <c r="B1943" s="45" t="s">
        <v>7412</v>
      </c>
      <c r="C1943" s="44" t="s">
        <v>7413</v>
      </c>
      <c r="D1943" s="4">
        <f t="shared" si="30"/>
        <v>46219</v>
      </c>
      <c r="E1943" s="5" t="s">
        <v>7231</v>
      </c>
      <c r="F1943" s="44">
        <v>5</v>
      </c>
      <c r="G1943" s="44">
        <v>4.8</v>
      </c>
      <c r="H1943" s="44" t="s">
        <v>513</v>
      </c>
      <c r="I1943" s="6" t="str">
        <f>VLOOKUP(J1943,[3]Sheet1!$B$2:$C$2994,2,0)</f>
        <v>82259922</v>
      </c>
      <c r="J1943" s="44" t="s">
        <v>515</v>
      </c>
      <c r="K1943" t="str">
        <f>VLOOKUP(J1943,[1]Sheet1!$B$2:$D$2034,3,0)</f>
        <v>CF</v>
      </c>
      <c r="L1943" t="str">
        <f>VLOOKUP(J1943,[2]Sheet1!$B$2:$H$2222,7,0)</f>
        <v>THRESHOLD SHOWER CURTAIN</v>
      </c>
      <c r="M1943" s="1"/>
      <c r="N1943" s="44">
        <v>0.96899999999999997</v>
      </c>
      <c r="O1943" s="44">
        <v>98.45</v>
      </c>
      <c r="P1943" s="30" t="s">
        <v>26</v>
      </c>
      <c r="Q1943" s="6" t="s">
        <v>139</v>
      </c>
      <c r="R1943" s="6" t="s">
        <v>139</v>
      </c>
      <c r="S1943" t="s">
        <v>37</v>
      </c>
    </row>
    <row r="1944" spans="1:19" ht="45" x14ac:dyDescent="0.25">
      <c r="A1944" s="44" t="s">
        <v>7414</v>
      </c>
      <c r="B1944" s="45" t="s">
        <v>7415</v>
      </c>
      <c r="C1944" s="44" t="s">
        <v>7416</v>
      </c>
      <c r="D1944" s="4">
        <f t="shared" si="30"/>
        <v>46219</v>
      </c>
      <c r="E1944" s="5" t="s">
        <v>7231</v>
      </c>
      <c r="F1944" s="44">
        <v>4</v>
      </c>
      <c r="G1944" s="44">
        <v>4.4000000000000004</v>
      </c>
      <c r="H1944" s="44" t="s">
        <v>1079</v>
      </c>
      <c r="I1944" s="6" t="str">
        <f>VLOOKUP(J1944,[3]Sheet1!$B$2:$C$2994,2,0)</f>
        <v>91972299</v>
      </c>
      <c r="J1944" s="44" t="s">
        <v>4653</v>
      </c>
      <c r="K1944" t="str">
        <f>VLOOKUP(J1944,[1]Sheet1!$B$2:$D$2034,3,0)</f>
        <v>CF</v>
      </c>
      <c r="L1944" t="str">
        <f>VLOOKUP(J1944,[2]Sheet1!$B$2:$H$2222,7,0)</f>
        <v>TARGET PERFORMANCE SHEET</v>
      </c>
      <c r="M1944" s="1"/>
      <c r="N1944" s="44">
        <v>0.90300000000000002</v>
      </c>
      <c r="O1944" s="44">
        <v>95.15</v>
      </c>
      <c r="P1944" s="30" t="s">
        <v>36</v>
      </c>
      <c r="Q1944" s="6" t="s">
        <v>1562</v>
      </c>
      <c r="R1944" s="6" t="s">
        <v>1220</v>
      </c>
      <c r="S1944" t="s">
        <v>37</v>
      </c>
    </row>
    <row r="1945" spans="1:19" ht="30" x14ac:dyDescent="0.25">
      <c r="A1945" s="44" t="s">
        <v>7417</v>
      </c>
      <c r="B1945" s="45" t="s">
        <v>7418</v>
      </c>
      <c r="C1945" s="44" t="s">
        <v>7419</v>
      </c>
      <c r="D1945" s="4">
        <f t="shared" si="30"/>
        <v>46219</v>
      </c>
      <c r="E1945" s="5" t="s">
        <v>7231</v>
      </c>
      <c r="F1945" s="44">
        <v>2</v>
      </c>
      <c r="G1945" s="44">
        <v>4</v>
      </c>
      <c r="H1945" s="44" t="s">
        <v>704</v>
      </c>
      <c r="I1945" s="6" t="str">
        <f>VLOOKUP(J1945,[3]Sheet1!$B$2:$C$2994,2,0)</f>
        <v>89211217</v>
      </c>
      <c r="J1945" s="44" t="s">
        <v>5678</v>
      </c>
      <c r="K1945" t="str">
        <f>VLOOKUP(J1945,[1]Sheet1!$B$2:$D$2034,3,0)</f>
        <v>NCF from C5</v>
      </c>
      <c r="L1945" t="str">
        <f>VLOOKUP(J1945,[2]Sheet1!$B$2:$H$2222,7,0)</f>
        <v>THRESHOLD MODERN</v>
      </c>
      <c r="M1945" s="1"/>
      <c r="N1945" s="44">
        <v>0.85799999999999998</v>
      </c>
      <c r="O1945" s="44">
        <v>92.9</v>
      </c>
      <c r="P1945" s="30" t="s">
        <v>36</v>
      </c>
      <c r="Q1945" s="6" t="s">
        <v>5226</v>
      </c>
      <c r="R1945" s="8" t="s">
        <v>45</v>
      </c>
      <c r="S1945" t="s">
        <v>37</v>
      </c>
    </row>
    <row r="1946" spans="1:19" x14ac:dyDescent="0.25">
      <c r="A1946" s="1"/>
      <c r="B1946" s="45" t="s">
        <v>7420</v>
      </c>
      <c r="C1946" s="44" t="s">
        <v>7421</v>
      </c>
      <c r="D1946" s="4">
        <f t="shared" si="30"/>
        <v>46217</v>
      </c>
      <c r="E1946" s="5" t="s">
        <v>7231</v>
      </c>
      <c r="F1946" s="44">
        <v>5</v>
      </c>
      <c r="G1946" s="44">
        <v>3.94</v>
      </c>
      <c r="H1946" s="44" t="s">
        <v>1156</v>
      </c>
      <c r="I1946" s="6" t="str">
        <f>VLOOKUP(J1946,[3]Sheet1!$B$2:$C$2994,2,0)</f>
        <v>81664096</v>
      </c>
      <c r="J1946" s="44" t="s">
        <v>83</v>
      </c>
      <c r="K1946" t="str">
        <f>VLOOKUP(J1946,[1]Sheet1!$B$2:$D$2034,3,0)</f>
        <v>NCF</v>
      </c>
      <c r="L1946" t="str">
        <f>VLOOKUP(J1946,[2]Sheet1!$B$2:$H$2222,7,0)</f>
        <v>TARGET PERFORMANCE SHEET</v>
      </c>
      <c r="M1946" s="1"/>
      <c r="N1946" s="44">
        <v>0.55600000000000005</v>
      </c>
      <c r="O1946" s="44">
        <v>77.8</v>
      </c>
      <c r="P1946" s="30" t="s">
        <v>26</v>
      </c>
      <c r="Q1946" s="6" t="s">
        <v>4702</v>
      </c>
      <c r="R1946" s="6" t="s">
        <v>694</v>
      </c>
      <c r="S1946" t="s">
        <v>4702</v>
      </c>
    </row>
    <row r="1947" spans="1:19" x14ac:dyDescent="0.25">
      <c r="A1947" s="1"/>
      <c r="B1947" s="45" t="s">
        <v>7422</v>
      </c>
      <c r="C1947" s="44" t="s">
        <v>7423</v>
      </c>
      <c r="D1947" s="4">
        <f t="shared" si="30"/>
        <v>46217</v>
      </c>
      <c r="E1947" s="5" t="s">
        <v>7231</v>
      </c>
      <c r="F1947" s="44">
        <v>1</v>
      </c>
      <c r="G1947" s="44">
        <v>4.4000000000000004</v>
      </c>
      <c r="H1947" s="44" t="s">
        <v>1079</v>
      </c>
      <c r="I1947" s="6" t="str">
        <f>VLOOKUP(J1947,[3]Sheet1!$B$2:$C$2994,2,0)</f>
        <v>91972299</v>
      </c>
      <c r="J1947" s="44" t="s">
        <v>4653</v>
      </c>
      <c r="K1947" t="str">
        <f>VLOOKUP(J1947,[1]Sheet1!$B$2:$D$2034,3,0)</f>
        <v>CF</v>
      </c>
      <c r="L1947" t="str">
        <f>VLOOKUP(J1947,[2]Sheet1!$B$2:$H$2222,7,0)</f>
        <v>TARGET PERFORMANCE SHEET</v>
      </c>
      <c r="M1947" s="1"/>
      <c r="N1947" s="44">
        <v>0.36099999999999999</v>
      </c>
      <c r="O1947" s="44">
        <v>68.05</v>
      </c>
      <c r="P1947" s="30" t="s">
        <v>36</v>
      </c>
      <c r="Q1947" s="6" t="s">
        <v>150</v>
      </c>
      <c r="R1947" s="8" t="s">
        <v>150</v>
      </c>
      <c r="S1947" t="s">
        <v>151</v>
      </c>
    </row>
    <row r="1948" spans="1:19" x14ac:dyDescent="0.25">
      <c r="A1948" s="1"/>
      <c r="B1948" s="45" t="s">
        <v>7424</v>
      </c>
      <c r="C1948" s="44" t="s">
        <v>7425</v>
      </c>
      <c r="D1948" s="4">
        <f t="shared" si="30"/>
        <v>46217</v>
      </c>
      <c r="E1948" s="5" t="s">
        <v>7231</v>
      </c>
      <c r="F1948" s="44">
        <v>5</v>
      </c>
      <c r="G1948" s="44">
        <v>4.54</v>
      </c>
      <c r="H1948" s="44" t="s">
        <v>74</v>
      </c>
      <c r="I1948" s="6" t="str">
        <f>VLOOKUP(J1948,[3]Sheet1!$B$2:$C$2994,2,0)</f>
        <v>91972743</v>
      </c>
      <c r="J1948" s="44" t="s">
        <v>4649</v>
      </c>
      <c r="K1948" t="str">
        <f>VLOOKUP(J1948,[1]Sheet1!$B$2:$D$2034,3,0)</f>
        <v>NCF</v>
      </c>
      <c r="L1948" t="str">
        <f>VLOOKUP(J1948,[2]Sheet1!$B$2:$H$2222,7,0)</f>
        <v>RE INLINE MF SHEET SET</v>
      </c>
      <c r="M1948" s="1"/>
      <c r="N1948" s="44">
        <v>0.52500000000000002</v>
      </c>
      <c r="O1948" s="44">
        <v>76.25</v>
      </c>
      <c r="P1948" s="30" t="s">
        <v>26</v>
      </c>
      <c r="Q1948" s="6" t="s">
        <v>3826</v>
      </c>
      <c r="R1948" s="6" t="s">
        <v>458</v>
      </c>
      <c r="S1948" t="s">
        <v>37</v>
      </c>
    </row>
    <row r="1949" spans="1:19" x14ac:dyDescent="0.25">
      <c r="A1949" s="1"/>
      <c r="B1949" s="45" t="s">
        <v>7426</v>
      </c>
      <c r="C1949" s="44" t="s">
        <v>7427</v>
      </c>
      <c r="D1949" s="4">
        <f t="shared" si="30"/>
        <v>46217</v>
      </c>
      <c r="E1949" s="5" t="s">
        <v>7231</v>
      </c>
      <c r="F1949" s="44">
        <v>5</v>
      </c>
      <c r="G1949" s="44">
        <v>4.4000000000000004</v>
      </c>
      <c r="H1949" s="44" t="s">
        <v>1079</v>
      </c>
      <c r="I1949" s="6" t="str">
        <f>VLOOKUP(J1949,[3]Sheet1!$B$2:$C$2994,2,0)</f>
        <v>91972299</v>
      </c>
      <c r="J1949" s="44" t="s">
        <v>4653</v>
      </c>
      <c r="K1949" t="str">
        <f>VLOOKUP(J1949,[1]Sheet1!$B$2:$D$2034,3,0)</f>
        <v>CF</v>
      </c>
      <c r="L1949" t="str">
        <f>VLOOKUP(J1949,[2]Sheet1!$B$2:$H$2222,7,0)</f>
        <v>TARGET PERFORMANCE SHEET</v>
      </c>
      <c r="M1949" s="1"/>
      <c r="N1949" s="44">
        <v>0.85199999999999998</v>
      </c>
      <c r="O1949" s="44">
        <v>92.6</v>
      </c>
      <c r="P1949" s="30" t="s">
        <v>26</v>
      </c>
      <c r="Q1949" s="6" t="s">
        <v>5226</v>
      </c>
      <c r="R1949" s="6" t="s">
        <v>458</v>
      </c>
      <c r="S1949" t="s">
        <v>37</v>
      </c>
    </row>
    <row r="1950" spans="1:19" ht="45" x14ac:dyDescent="0.25">
      <c r="A1950" s="1"/>
      <c r="B1950" s="45" t="s">
        <v>7428</v>
      </c>
      <c r="C1950" s="44" t="s">
        <v>7429</v>
      </c>
      <c r="D1950" s="4">
        <f t="shared" si="30"/>
        <v>46217</v>
      </c>
      <c r="E1950" s="5" t="s">
        <v>7231</v>
      </c>
      <c r="F1950" s="44">
        <v>4</v>
      </c>
      <c r="G1950" s="44">
        <v>4.6399999999999997</v>
      </c>
      <c r="H1950" s="44" t="s">
        <v>7430</v>
      </c>
      <c r="I1950" s="6" t="str">
        <f>VLOOKUP(J1950,[3]Sheet1!$B$2:$C$2994,2,0)</f>
        <v>87467707</v>
      </c>
      <c r="J1950" s="44" t="s">
        <v>7431</v>
      </c>
      <c r="K1950" t="str">
        <f>VLOOKUP(J1950,[1]Sheet1!$B$2:$D$2034,3,0)</f>
        <v>CF</v>
      </c>
      <c r="L1950" t="str">
        <f>VLOOKUP(J1950,[2]Sheet1!$B$2:$H$2222,7,0)</f>
        <v>TARGET PILLOWFORT SHOWER CURTAIN</v>
      </c>
      <c r="M1950" s="1"/>
      <c r="N1950" s="44">
        <v>0.82699999999999996</v>
      </c>
      <c r="O1950" s="44">
        <v>91.35</v>
      </c>
      <c r="P1950" s="30" t="s">
        <v>26</v>
      </c>
      <c r="Q1950" s="6" t="s">
        <v>1697</v>
      </c>
      <c r="R1950" s="6" t="s">
        <v>7432</v>
      </c>
      <c r="S1950" t="s">
        <v>37</v>
      </c>
    </row>
    <row r="1951" spans="1:19" x14ac:dyDescent="0.25">
      <c r="A1951" s="44" t="s">
        <v>7433</v>
      </c>
      <c r="B1951" s="45" t="s">
        <v>7434</v>
      </c>
      <c r="C1951" s="44" t="s">
        <v>7435</v>
      </c>
      <c r="D1951" s="4">
        <f t="shared" si="30"/>
        <v>46217</v>
      </c>
      <c r="E1951" s="5" t="s">
        <v>7231</v>
      </c>
      <c r="F1951" s="44">
        <v>5</v>
      </c>
      <c r="G1951" s="44">
        <v>4.34</v>
      </c>
      <c r="H1951" s="44" t="s">
        <v>1291</v>
      </c>
      <c r="I1951" s="6" t="str">
        <f>VLOOKUP(J1951,[3]Sheet1!$B$2:$C$2994,2,0)</f>
        <v>53838211</v>
      </c>
      <c r="J1951" s="44" t="s">
        <v>5404</v>
      </c>
      <c r="K1951" t="str">
        <f>VLOOKUP(J1951,[1]Sheet1!$B$2:$D$2034,3,0)</f>
        <v>NCF</v>
      </c>
      <c r="L1951" t="str">
        <f>VLOOKUP(J1951,[2]Sheet1!$B$2:$H$2222,7,0)</f>
        <v>TARGET PERFORMANCE SHEET</v>
      </c>
      <c r="M1951" s="1"/>
      <c r="N1951" s="44">
        <v>0.73499999999999999</v>
      </c>
      <c r="O1951" s="44">
        <v>86.75</v>
      </c>
      <c r="P1951" s="30" t="s">
        <v>26</v>
      </c>
      <c r="Q1951" s="6" t="s">
        <v>4702</v>
      </c>
      <c r="R1951" s="6" t="s">
        <v>694</v>
      </c>
      <c r="S1951" t="s">
        <v>4702</v>
      </c>
    </row>
    <row r="1952" spans="1:19" x14ac:dyDescent="0.25">
      <c r="A1952" s="1"/>
      <c r="B1952" s="45" t="s">
        <v>7436</v>
      </c>
      <c r="C1952" s="44" t="s">
        <v>7437</v>
      </c>
      <c r="D1952" s="4">
        <f t="shared" si="30"/>
        <v>46217</v>
      </c>
      <c r="E1952" s="5" t="s">
        <v>7231</v>
      </c>
      <c r="F1952" s="44">
        <v>5</v>
      </c>
      <c r="G1952" s="44">
        <v>4.4000000000000004</v>
      </c>
      <c r="H1952" s="44" t="s">
        <v>1079</v>
      </c>
      <c r="I1952" s="6" t="str">
        <f>VLOOKUP(J1952,[3]Sheet1!$B$2:$C$2994,2,0)</f>
        <v>91972299</v>
      </c>
      <c r="J1952" s="44" t="s">
        <v>4653</v>
      </c>
      <c r="K1952" t="str">
        <f>VLOOKUP(J1952,[1]Sheet1!$B$2:$D$2034,3,0)</f>
        <v>CF</v>
      </c>
      <c r="L1952" t="str">
        <f>VLOOKUP(J1952,[2]Sheet1!$B$2:$H$2222,7,0)</f>
        <v>TARGET PERFORMANCE SHEET</v>
      </c>
      <c r="M1952" s="1"/>
      <c r="N1952" s="44">
        <v>0.77500000000000002</v>
      </c>
      <c r="O1952" s="44">
        <v>88.75</v>
      </c>
      <c r="P1952" s="30" t="s">
        <v>26</v>
      </c>
      <c r="Q1952" s="6" t="s">
        <v>4702</v>
      </c>
      <c r="R1952" s="6" t="s">
        <v>694</v>
      </c>
      <c r="S1952" t="s">
        <v>4702</v>
      </c>
    </row>
    <row r="1953" spans="1:19" ht="30" x14ac:dyDescent="0.25">
      <c r="A1953" s="44" t="s">
        <v>7438</v>
      </c>
      <c r="B1953" s="45" t="s">
        <v>7439</v>
      </c>
      <c r="C1953" s="44" t="s">
        <v>7440</v>
      </c>
      <c r="D1953" s="4">
        <f t="shared" si="30"/>
        <v>46217</v>
      </c>
      <c r="E1953" s="5" t="s">
        <v>7231</v>
      </c>
      <c r="F1953" s="44">
        <v>1</v>
      </c>
      <c r="G1953" s="44">
        <v>3.93</v>
      </c>
      <c r="H1953" s="44" t="s">
        <v>968</v>
      </c>
      <c r="I1953" s="6" t="str">
        <f>VLOOKUP(J1953,[3]Sheet1!$B$2:$C$2994,2,0)</f>
        <v>89147228</v>
      </c>
      <c r="J1953" s="44" t="s">
        <v>970</v>
      </c>
      <c r="K1953" t="str">
        <f>VLOOKUP(J1953,[1]Sheet1!$B$2:$D$2034,3,0)</f>
        <v>CF</v>
      </c>
      <c r="L1953" t="str">
        <f>VLOOKUP(J1953,[2]Sheet1!$B$2:$H$2222,7,0)</f>
        <v>TARGET PILLOWFORT TOB</v>
      </c>
      <c r="M1953" s="1"/>
      <c r="N1953" s="44">
        <v>0.27600000000000002</v>
      </c>
      <c r="O1953" s="44">
        <v>63.8</v>
      </c>
      <c r="P1953" s="30" t="s">
        <v>36</v>
      </c>
      <c r="Q1953" s="6" t="s">
        <v>1288</v>
      </c>
      <c r="R1953" s="6" t="s">
        <v>360</v>
      </c>
      <c r="S1953" t="s">
        <v>103</v>
      </c>
    </row>
    <row r="1954" spans="1:19" x14ac:dyDescent="0.25">
      <c r="A1954" s="44" t="s">
        <v>7441</v>
      </c>
      <c r="B1954" s="45" t="s">
        <v>7442</v>
      </c>
      <c r="C1954" s="44" t="s">
        <v>7443</v>
      </c>
      <c r="D1954" s="4">
        <f t="shared" si="30"/>
        <v>46217</v>
      </c>
      <c r="E1954" s="5" t="s">
        <v>7231</v>
      </c>
      <c r="F1954" s="44">
        <v>3</v>
      </c>
      <c r="G1954" s="44">
        <v>4.5</v>
      </c>
      <c r="H1954" s="44" t="s">
        <v>1641</v>
      </c>
      <c r="I1954" s="6" t="str">
        <f>VLOOKUP(J1954,[3]Sheet1!$B$2:$C$2994,2,0)</f>
        <v>89209792</v>
      </c>
      <c r="J1954" s="44" t="s">
        <v>6134</v>
      </c>
      <c r="K1954" t="str">
        <f>VLOOKUP(J1954,[1]Sheet1!$B$2:$D$2034,3,0)</f>
        <v>CF</v>
      </c>
      <c r="L1954" t="str">
        <f>VLOOKUP(J1954,[2]Sheet1!$B$2:$H$2222,7,0)</f>
        <v>TH GLOBAL &amp; CASUAL TRADITIONAL</v>
      </c>
      <c r="M1954" s="1"/>
      <c r="N1954" s="44">
        <v>0.49299999999999999</v>
      </c>
      <c r="O1954" s="44">
        <v>74.650000000000006</v>
      </c>
      <c r="P1954" s="30" t="s">
        <v>36</v>
      </c>
      <c r="Q1954" s="6" t="s">
        <v>3046</v>
      </c>
      <c r="R1954" s="6" t="s">
        <v>2914</v>
      </c>
      <c r="S1954" t="s">
        <v>103</v>
      </c>
    </row>
    <row r="1955" spans="1:19" ht="30" x14ac:dyDescent="0.25">
      <c r="A1955" s="44" t="s">
        <v>770</v>
      </c>
      <c r="B1955" s="45" t="s">
        <v>7444</v>
      </c>
      <c r="C1955" s="44" t="s">
        <v>7445</v>
      </c>
      <c r="D1955" s="4">
        <f t="shared" si="30"/>
        <v>46217</v>
      </c>
      <c r="E1955" s="5" t="s">
        <v>7231</v>
      </c>
      <c r="F1955" s="44">
        <v>1</v>
      </c>
      <c r="G1955" s="44">
        <v>4.22</v>
      </c>
      <c r="H1955" s="44" t="s">
        <v>4969</v>
      </c>
      <c r="I1955" s="6" t="str">
        <f>VLOOKUP(J1955,[3]Sheet1!$B$2:$C$2994,2,0)</f>
        <v>84638759</v>
      </c>
      <c r="J1955" s="44" t="s">
        <v>4971</v>
      </c>
      <c r="K1955" t="str">
        <f>VLOOKUP(J1955,[1]Sheet1!$B$2:$D$2034,3,0)</f>
        <v>CF</v>
      </c>
      <c r="L1955" t="str">
        <f>VLOOKUP(J1955,[2]Sheet1!$B$2:$H$2222,7,0)</f>
        <v>RE - MATTRESS PAD</v>
      </c>
      <c r="M1955" s="1"/>
      <c r="N1955" s="44">
        <v>-0.75800000000000001</v>
      </c>
      <c r="O1955" s="44">
        <v>12.1</v>
      </c>
      <c r="P1955" s="30" t="s">
        <v>36</v>
      </c>
      <c r="Q1955" s="6" t="s">
        <v>1575</v>
      </c>
      <c r="R1955" s="6" t="s">
        <v>1575</v>
      </c>
      <c r="S1955" t="s">
        <v>37</v>
      </c>
    </row>
    <row r="1956" spans="1:19" x14ac:dyDescent="0.25">
      <c r="A1956" s="1"/>
      <c r="B1956" s="45" t="s">
        <v>7446</v>
      </c>
      <c r="C1956" s="44" t="s">
        <v>7447</v>
      </c>
      <c r="D1956" s="4">
        <f t="shared" si="30"/>
        <v>46217</v>
      </c>
      <c r="E1956" s="5" t="s">
        <v>7231</v>
      </c>
      <c r="F1956" s="44">
        <v>5</v>
      </c>
      <c r="G1956" s="44">
        <v>4.4000000000000004</v>
      </c>
      <c r="H1956" s="44" t="s">
        <v>1079</v>
      </c>
      <c r="I1956" s="6" t="str">
        <f>VLOOKUP(J1956,[3]Sheet1!$B$2:$C$2994,2,0)</f>
        <v>91972299</v>
      </c>
      <c r="J1956" s="44" t="s">
        <v>4653</v>
      </c>
      <c r="K1956" t="str">
        <f>VLOOKUP(J1956,[1]Sheet1!$B$2:$D$2034,3,0)</f>
        <v>CF</v>
      </c>
      <c r="L1956" t="str">
        <f>VLOOKUP(J1956,[2]Sheet1!$B$2:$H$2222,7,0)</f>
        <v>TARGET PERFORMANCE SHEET</v>
      </c>
      <c r="M1956" s="1"/>
      <c r="N1956" s="44">
        <v>0</v>
      </c>
      <c r="O1956" s="44">
        <v>50</v>
      </c>
      <c r="P1956" s="30" t="s">
        <v>36</v>
      </c>
      <c r="Q1956" s="6" t="s">
        <v>2553</v>
      </c>
      <c r="R1956" s="6" t="s">
        <v>28</v>
      </c>
      <c r="S1956" s="6" t="s">
        <v>28</v>
      </c>
    </row>
    <row r="1957" spans="1:19" x14ac:dyDescent="0.25">
      <c r="A1957" s="44" t="s">
        <v>1117</v>
      </c>
      <c r="B1957" s="45" t="s">
        <v>7448</v>
      </c>
      <c r="C1957" s="44" t="s">
        <v>7449</v>
      </c>
      <c r="D1957" s="4">
        <f t="shared" si="30"/>
        <v>46216</v>
      </c>
      <c r="E1957" s="5" t="s">
        <v>7231</v>
      </c>
      <c r="F1957" s="44">
        <v>5</v>
      </c>
      <c r="G1957" s="44">
        <v>3.94</v>
      </c>
      <c r="H1957" s="44" t="s">
        <v>1156</v>
      </c>
      <c r="I1957" s="6" t="str">
        <f>VLOOKUP(J1957,[3]Sheet1!$B$2:$C$2994,2,0)</f>
        <v>81664096</v>
      </c>
      <c r="J1957" s="44" t="s">
        <v>83</v>
      </c>
      <c r="K1957" t="str">
        <f>VLOOKUP(J1957,[1]Sheet1!$B$2:$D$2034,3,0)</f>
        <v>NCF</v>
      </c>
      <c r="L1957" t="str">
        <f>VLOOKUP(J1957,[2]Sheet1!$B$2:$H$2222,7,0)</f>
        <v>TARGET PERFORMANCE SHEET</v>
      </c>
      <c r="M1957" s="1"/>
      <c r="N1957" s="44">
        <v>0.47399999999999998</v>
      </c>
      <c r="O1957" s="44">
        <v>73.7</v>
      </c>
      <c r="P1957" s="30" t="s">
        <v>26</v>
      </c>
      <c r="Q1957" s="6" t="s">
        <v>4702</v>
      </c>
      <c r="R1957" s="6" t="s">
        <v>694</v>
      </c>
      <c r="S1957" t="s">
        <v>4702</v>
      </c>
    </row>
    <row r="1958" spans="1:19" x14ac:dyDescent="0.25">
      <c r="A1958" s="1"/>
      <c r="B1958" s="45" t="s">
        <v>7450</v>
      </c>
      <c r="C1958" s="44" t="s">
        <v>7451</v>
      </c>
      <c r="D1958" s="4">
        <f t="shared" si="30"/>
        <v>46216</v>
      </c>
      <c r="E1958" s="5" t="s">
        <v>7231</v>
      </c>
      <c r="F1958" s="44">
        <v>5</v>
      </c>
      <c r="G1958" s="44">
        <v>4.0999999999999996</v>
      </c>
      <c r="H1958" s="44" t="s">
        <v>194</v>
      </c>
      <c r="I1958" s="6" t="str">
        <f>VLOOKUP(J1958,[3]Sheet1!$B$2:$C$2994,2,0)</f>
        <v>83724785</v>
      </c>
      <c r="J1958" s="44" t="s">
        <v>196</v>
      </c>
      <c r="K1958" t="str">
        <f>VLOOKUP(J1958,[1]Sheet1!$B$2:$D$2034,3,0)</f>
        <v>CF</v>
      </c>
      <c r="L1958" t="str">
        <f>VLOOKUP(J1958,[2]Sheet1!$B$2:$H$2222,7,0)</f>
        <v>PERFORMANCE T-400 OPEN STOCK</v>
      </c>
      <c r="M1958" s="1"/>
      <c r="N1958" s="44">
        <v>0.432</v>
      </c>
      <c r="O1958" s="44">
        <v>71.599999999999994</v>
      </c>
      <c r="P1958" s="30" t="s">
        <v>26</v>
      </c>
      <c r="Q1958" s="6" t="s">
        <v>4702</v>
      </c>
      <c r="R1958" s="6" t="s">
        <v>694</v>
      </c>
      <c r="S1958" t="s">
        <v>4702</v>
      </c>
    </row>
    <row r="1959" spans="1:19" x14ac:dyDescent="0.25">
      <c r="A1959" s="44" t="s">
        <v>7452</v>
      </c>
      <c r="B1959" s="45" t="s">
        <v>7453</v>
      </c>
      <c r="C1959" s="44" t="s">
        <v>7454</v>
      </c>
      <c r="D1959" s="4">
        <f t="shared" si="30"/>
        <v>46216</v>
      </c>
      <c r="E1959" s="5" t="s">
        <v>7231</v>
      </c>
      <c r="F1959" s="44">
        <v>5</v>
      </c>
      <c r="G1959" s="44">
        <v>4.8</v>
      </c>
      <c r="H1959" s="44" t="s">
        <v>513</v>
      </c>
      <c r="I1959" s="6" t="str">
        <f>VLOOKUP(J1959,[3]Sheet1!$B$2:$C$2994,2,0)</f>
        <v>82259922</v>
      </c>
      <c r="J1959" s="44" t="s">
        <v>515</v>
      </c>
      <c r="K1959" t="str">
        <f>VLOOKUP(J1959,[1]Sheet1!$B$2:$D$2034,3,0)</f>
        <v>CF</v>
      </c>
      <c r="L1959" t="str">
        <f>VLOOKUP(J1959,[2]Sheet1!$B$2:$H$2222,7,0)</f>
        <v>THRESHOLD SHOWER CURTAIN</v>
      </c>
      <c r="M1959" s="1"/>
      <c r="N1959" s="44">
        <v>0.91</v>
      </c>
      <c r="O1959" s="44">
        <v>95.5</v>
      </c>
      <c r="P1959" s="30" t="s">
        <v>26</v>
      </c>
      <c r="Q1959" s="6" t="s">
        <v>3826</v>
      </c>
      <c r="R1959" s="6" t="s">
        <v>458</v>
      </c>
      <c r="S1959" t="s">
        <v>37</v>
      </c>
    </row>
    <row r="1960" spans="1:19" ht="30" x14ac:dyDescent="0.25">
      <c r="A1960" s="1"/>
      <c r="B1960" s="45" t="s">
        <v>7455</v>
      </c>
      <c r="C1960" s="44" t="s">
        <v>7456</v>
      </c>
      <c r="D1960" s="4">
        <f t="shared" si="30"/>
        <v>46216</v>
      </c>
      <c r="E1960" s="5" t="s">
        <v>7231</v>
      </c>
      <c r="F1960" s="44">
        <v>1</v>
      </c>
      <c r="G1960" s="44">
        <v>3.38</v>
      </c>
      <c r="H1960" s="44" t="s">
        <v>433</v>
      </c>
      <c r="I1960" s="6" t="str">
        <f>VLOOKUP(J1960,[3]Sheet1!$B$2:$C$2994,2,0)</f>
        <v>92200348</v>
      </c>
      <c r="J1960" s="44" t="s">
        <v>5973</v>
      </c>
      <c r="K1960" t="str">
        <f>VLOOKUP(J1960,[1]Sheet1!$B$2:$D$2034,3,0)</f>
        <v>NCF</v>
      </c>
      <c r="L1960" t="str">
        <f>VLOOKUP(J1960,[2]Sheet1!$B$2:$H$2222,7,0)</f>
        <v>TARGET DAMASK SHEET SET</v>
      </c>
      <c r="M1960" s="1"/>
      <c r="N1960" s="44">
        <v>-0.38200000000000001</v>
      </c>
      <c r="O1960" s="44">
        <v>30.9</v>
      </c>
      <c r="P1960" s="30" t="s">
        <v>36</v>
      </c>
      <c r="Q1960" s="6" t="s">
        <v>1509</v>
      </c>
      <c r="R1960" s="8" t="s">
        <v>45</v>
      </c>
      <c r="S1960" t="s">
        <v>37</v>
      </c>
    </row>
    <row r="1961" spans="1:19" x14ac:dyDescent="0.25">
      <c r="A1961" s="1"/>
      <c r="B1961" s="45" t="s">
        <v>7457</v>
      </c>
      <c r="C1961" s="44" t="s">
        <v>7458</v>
      </c>
      <c r="D1961" s="4">
        <f t="shared" si="30"/>
        <v>46216</v>
      </c>
      <c r="E1961" s="5" t="s">
        <v>7231</v>
      </c>
      <c r="F1961" s="44">
        <v>1</v>
      </c>
      <c r="G1961" s="44">
        <v>4.6500000000000004</v>
      </c>
      <c r="H1961" s="44" t="s">
        <v>637</v>
      </c>
      <c r="I1961" s="6" t="str">
        <f>VLOOKUP(J1961,[3]Sheet1!$B$2:$C$2994,2,0)</f>
        <v>89182596</v>
      </c>
      <c r="J1961" s="44" t="s">
        <v>5200</v>
      </c>
      <c r="K1961" t="str">
        <f>VLOOKUP(J1961,[1]Sheet1!$B$2:$D$2034,3,0)</f>
        <v>CF</v>
      </c>
      <c r="L1961" t="str">
        <f>VLOOKUP(J1961,[2]Sheet1!$B$2:$H$2222,7,0)</f>
        <v>RE INLINE MF SHEET SET</v>
      </c>
      <c r="M1961" s="1"/>
      <c r="N1961" s="44">
        <v>0</v>
      </c>
      <c r="O1961" s="44">
        <v>50</v>
      </c>
      <c r="P1961" s="30" t="s">
        <v>36</v>
      </c>
      <c r="Q1961" s="6">
        <v>0</v>
      </c>
      <c r="R1961" s="6" t="s">
        <v>565</v>
      </c>
      <c r="S1961" t="s">
        <v>103</v>
      </c>
    </row>
    <row r="1962" spans="1:19" x14ac:dyDescent="0.25">
      <c r="A1962" s="1"/>
      <c r="B1962" s="45" t="s">
        <v>7459</v>
      </c>
      <c r="C1962" s="44" t="s">
        <v>7460</v>
      </c>
      <c r="D1962" s="4">
        <f t="shared" si="30"/>
        <v>46216</v>
      </c>
      <c r="E1962" s="5" t="s">
        <v>7231</v>
      </c>
      <c r="F1962" s="44">
        <v>5</v>
      </c>
      <c r="G1962" s="44">
        <v>4.4000000000000004</v>
      </c>
      <c r="H1962" s="44" t="s">
        <v>1079</v>
      </c>
      <c r="I1962" s="6" t="str">
        <f>VLOOKUP(J1962,[3]Sheet1!$B$2:$C$2994,2,0)</f>
        <v>91972299</v>
      </c>
      <c r="J1962" s="44" t="s">
        <v>4653</v>
      </c>
      <c r="K1962" t="str">
        <f>VLOOKUP(J1962,[1]Sheet1!$B$2:$D$2034,3,0)</f>
        <v>CF</v>
      </c>
      <c r="L1962" t="str">
        <f>VLOOKUP(J1962,[2]Sheet1!$B$2:$H$2222,7,0)</f>
        <v>TARGET PERFORMANCE SHEET</v>
      </c>
      <c r="M1962" s="1"/>
      <c r="N1962" s="44">
        <v>0.86599999999999999</v>
      </c>
      <c r="O1962" s="44">
        <v>93.3</v>
      </c>
      <c r="P1962" s="30" t="s">
        <v>26</v>
      </c>
      <c r="Q1962" s="6" t="s">
        <v>4702</v>
      </c>
      <c r="R1962" s="6" t="s">
        <v>694</v>
      </c>
      <c r="S1962" t="s">
        <v>4702</v>
      </c>
    </row>
    <row r="1963" spans="1:19" x14ac:dyDescent="0.25">
      <c r="A1963" s="1"/>
      <c r="B1963" s="45" t="s">
        <v>7461</v>
      </c>
      <c r="C1963" s="44" t="s">
        <v>7462</v>
      </c>
      <c r="D1963" s="4">
        <f t="shared" si="30"/>
        <v>46216</v>
      </c>
      <c r="E1963" s="5" t="s">
        <v>7231</v>
      </c>
      <c r="F1963" s="44">
        <v>5</v>
      </c>
      <c r="G1963" s="44">
        <v>4.54</v>
      </c>
      <c r="H1963" s="44" t="s">
        <v>74</v>
      </c>
      <c r="I1963" s="6" t="str">
        <f>VLOOKUP(J1963,[3]Sheet1!$B$2:$C$2994,2,0)</f>
        <v>91972743</v>
      </c>
      <c r="J1963" s="44" t="s">
        <v>4649</v>
      </c>
      <c r="K1963" t="str">
        <f>VLOOKUP(J1963,[1]Sheet1!$B$2:$D$2034,3,0)</f>
        <v>NCF</v>
      </c>
      <c r="L1963" t="str">
        <f>VLOOKUP(J1963,[2]Sheet1!$B$2:$H$2222,7,0)</f>
        <v>RE INLINE MF SHEET SET</v>
      </c>
      <c r="M1963" s="1"/>
      <c r="N1963" s="44">
        <v>0.51100000000000001</v>
      </c>
      <c r="O1963" s="44">
        <v>75.55</v>
      </c>
      <c r="P1963" s="30" t="s">
        <v>26</v>
      </c>
      <c r="Q1963" s="6" t="s">
        <v>3826</v>
      </c>
      <c r="R1963" s="6" t="s">
        <v>458</v>
      </c>
      <c r="S1963" t="s">
        <v>37</v>
      </c>
    </row>
    <row r="1964" spans="1:19" ht="30" x14ac:dyDescent="0.25">
      <c r="A1964" s="44" t="s">
        <v>7463</v>
      </c>
      <c r="B1964" s="45" t="s">
        <v>7464</v>
      </c>
      <c r="C1964" s="44" t="s">
        <v>7465</v>
      </c>
      <c r="D1964" s="4">
        <f t="shared" si="30"/>
        <v>46216</v>
      </c>
      <c r="E1964" s="5" t="s">
        <v>7231</v>
      </c>
      <c r="F1964" s="44">
        <v>5</v>
      </c>
      <c r="G1964" s="44">
        <v>4.0999999999999996</v>
      </c>
      <c r="H1964" s="44" t="s">
        <v>194</v>
      </c>
      <c r="I1964" s="6" t="str">
        <f>VLOOKUP(J1964,[3]Sheet1!$B$2:$C$2994,2,0)</f>
        <v>83724785</v>
      </c>
      <c r="J1964" s="44" t="s">
        <v>196</v>
      </c>
      <c r="K1964" t="str">
        <f>VLOOKUP(J1964,[1]Sheet1!$B$2:$D$2034,3,0)</f>
        <v>CF</v>
      </c>
      <c r="L1964" t="str">
        <f>VLOOKUP(J1964,[2]Sheet1!$B$2:$H$2222,7,0)</f>
        <v>PERFORMANCE T-400 OPEN STOCK</v>
      </c>
      <c r="M1964" s="1"/>
      <c r="N1964" s="44">
        <v>0.86799999999999999</v>
      </c>
      <c r="O1964" s="44">
        <v>93.4</v>
      </c>
      <c r="P1964" s="30" t="s">
        <v>26</v>
      </c>
      <c r="Q1964" s="6" t="s">
        <v>4813</v>
      </c>
      <c r="R1964" s="6" t="s">
        <v>4813</v>
      </c>
      <c r="S1964" t="s">
        <v>378</v>
      </c>
    </row>
    <row r="1965" spans="1:19" ht="60" x14ac:dyDescent="0.25">
      <c r="A1965" s="1"/>
      <c r="B1965" s="45" t="s">
        <v>7466</v>
      </c>
      <c r="C1965" s="44" t="s">
        <v>7467</v>
      </c>
      <c r="D1965" s="4">
        <f t="shared" si="30"/>
        <v>46216</v>
      </c>
      <c r="E1965" s="5" t="s">
        <v>7231</v>
      </c>
      <c r="F1965" s="44">
        <v>1</v>
      </c>
      <c r="G1965" s="44">
        <v>4</v>
      </c>
      <c r="H1965" s="44" t="s">
        <v>704</v>
      </c>
      <c r="I1965" s="6" t="str">
        <f>VLOOKUP(J1965,[3]Sheet1!$B$2:$C$2994,2,0)</f>
        <v>89211217</v>
      </c>
      <c r="J1965" s="44" t="s">
        <v>5678</v>
      </c>
      <c r="K1965" t="str">
        <f>VLOOKUP(J1965,[1]Sheet1!$B$2:$D$2034,3,0)</f>
        <v>NCF from C5</v>
      </c>
      <c r="L1965" t="str">
        <f>VLOOKUP(J1965,[2]Sheet1!$B$2:$H$2222,7,0)</f>
        <v>THRESHOLD MODERN</v>
      </c>
      <c r="M1965" s="46" t="s">
        <v>7468</v>
      </c>
      <c r="N1965" s="44">
        <v>-0.24</v>
      </c>
      <c r="O1965" s="44">
        <v>38</v>
      </c>
      <c r="P1965" s="30" t="s">
        <v>36</v>
      </c>
      <c r="Q1965" s="6" t="s">
        <v>593</v>
      </c>
      <c r="R1965" s="6" t="s">
        <v>593</v>
      </c>
      <c r="S1965" t="s">
        <v>37</v>
      </c>
    </row>
    <row r="1966" spans="1:19" ht="75" x14ac:dyDescent="0.25">
      <c r="A1966" s="44" t="s">
        <v>7469</v>
      </c>
      <c r="B1966" s="45" t="s">
        <v>7470</v>
      </c>
      <c r="C1966" s="44" t="s">
        <v>7471</v>
      </c>
      <c r="D1966" s="4">
        <f t="shared" si="30"/>
        <v>46216</v>
      </c>
      <c r="E1966" s="5" t="s">
        <v>7231</v>
      </c>
      <c r="F1966" s="44">
        <v>2</v>
      </c>
      <c r="G1966" s="44">
        <v>3.94</v>
      </c>
      <c r="H1966" s="44" t="s">
        <v>1156</v>
      </c>
      <c r="I1966" s="6" t="str">
        <f>VLOOKUP(J1966,[3]Sheet1!$B$2:$C$2994,2,0)</f>
        <v>81664096</v>
      </c>
      <c r="J1966" s="44" t="s">
        <v>83</v>
      </c>
      <c r="K1966" t="str">
        <f>VLOOKUP(J1966,[1]Sheet1!$B$2:$D$2034,3,0)</f>
        <v>NCF</v>
      </c>
      <c r="L1966" t="str">
        <f>VLOOKUP(J1966,[2]Sheet1!$B$2:$H$2222,7,0)</f>
        <v>TARGET PERFORMANCE SHEET</v>
      </c>
      <c r="M1966" s="1"/>
      <c r="N1966" s="44">
        <v>-0.32500000000000001</v>
      </c>
      <c r="O1966" s="44">
        <v>33.75</v>
      </c>
      <c r="P1966" s="30" t="s">
        <v>36</v>
      </c>
      <c r="Q1966" s="6" t="s">
        <v>1476</v>
      </c>
      <c r="R1966" s="8" t="s">
        <v>155</v>
      </c>
      <c r="S1966" t="s">
        <v>111</v>
      </c>
    </row>
    <row r="1967" spans="1:19" ht="45" x14ac:dyDescent="0.25">
      <c r="A1967" s="44" t="s">
        <v>7472</v>
      </c>
      <c r="B1967" s="45" t="s">
        <v>7473</v>
      </c>
      <c r="C1967" s="44" t="s">
        <v>7474</v>
      </c>
      <c r="D1967" s="4">
        <f t="shared" si="30"/>
        <v>46216</v>
      </c>
      <c r="E1967" s="5" t="s">
        <v>7231</v>
      </c>
      <c r="F1967" s="44">
        <v>1</v>
      </c>
      <c r="G1967" s="44">
        <v>3.94</v>
      </c>
      <c r="H1967" s="44" t="s">
        <v>1156</v>
      </c>
      <c r="I1967" s="6" t="str">
        <f>VLOOKUP(J1967,[3]Sheet1!$B$2:$C$2994,2,0)</f>
        <v>81664096</v>
      </c>
      <c r="J1967" s="44" t="s">
        <v>83</v>
      </c>
      <c r="K1967" t="str">
        <f>VLOOKUP(J1967,[1]Sheet1!$B$2:$D$2034,3,0)</f>
        <v>NCF</v>
      </c>
      <c r="L1967" t="str">
        <f>VLOOKUP(J1967,[2]Sheet1!$B$2:$H$2222,7,0)</f>
        <v>TARGET PERFORMANCE SHEET</v>
      </c>
      <c r="M1967" s="1"/>
      <c r="N1967" s="44">
        <v>-0.76100000000000001</v>
      </c>
      <c r="O1967" s="44">
        <v>11.95</v>
      </c>
      <c r="P1967" s="30" t="s">
        <v>36</v>
      </c>
      <c r="Q1967" s="6" t="s">
        <v>1509</v>
      </c>
      <c r="R1967" s="8" t="s">
        <v>45</v>
      </c>
      <c r="S1967" t="s">
        <v>37</v>
      </c>
    </row>
    <row r="1968" spans="1:19" x14ac:dyDescent="0.25">
      <c r="A1968" s="44" t="s">
        <v>7475</v>
      </c>
      <c r="B1968" s="45" t="s">
        <v>7476</v>
      </c>
      <c r="C1968" s="44" t="s">
        <v>7477</v>
      </c>
      <c r="D1968" s="4">
        <f t="shared" si="30"/>
        <v>46216</v>
      </c>
      <c r="E1968" s="5" t="s">
        <v>7231</v>
      </c>
      <c r="F1968" s="44">
        <v>3</v>
      </c>
      <c r="G1968" s="44">
        <v>4.12</v>
      </c>
      <c r="H1968" s="44" t="s">
        <v>6526</v>
      </c>
      <c r="I1968" s="6" t="str">
        <f>VLOOKUP(J1968,[3]Sheet1!$B$2:$C$2994,2,0)</f>
        <v>94159958</v>
      </c>
      <c r="J1968" s="44" t="s">
        <v>6527</v>
      </c>
      <c r="K1968" t="str">
        <f>VLOOKUP(J1968,[1]Sheet1!$B$2:$D$2034,3,0)</f>
        <v>CF</v>
      </c>
      <c r="L1968" t="str">
        <f>VLOOKUP(J1968,[2]Sheet1!$B$2:$H$2222,7,0)</f>
        <v>TARGET PILLOWFORT COTTON SHEETS</v>
      </c>
      <c r="M1968" s="1"/>
      <c r="N1968" s="44">
        <v>5.1999999999999998E-2</v>
      </c>
      <c r="O1968" s="44">
        <v>52.6</v>
      </c>
      <c r="P1968" s="30" t="s">
        <v>36</v>
      </c>
      <c r="Q1968" s="6" t="s">
        <v>7478</v>
      </c>
      <c r="R1968" s="11" t="s">
        <v>479</v>
      </c>
      <c r="S1968" t="s">
        <v>378</v>
      </c>
    </row>
    <row r="1969" spans="1:19" ht="75" x14ac:dyDescent="0.25">
      <c r="A1969" s="44" t="s">
        <v>7479</v>
      </c>
      <c r="B1969" s="45" t="s">
        <v>7480</v>
      </c>
      <c r="C1969" s="44" t="s">
        <v>7481</v>
      </c>
      <c r="D1969" s="4">
        <f t="shared" si="30"/>
        <v>46216</v>
      </c>
      <c r="E1969" s="5" t="s">
        <v>7231</v>
      </c>
      <c r="F1969" s="44">
        <v>5</v>
      </c>
      <c r="G1969" s="44">
        <v>4.4000000000000004</v>
      </c>
      <c r="H1969" s="44" t="s">
        <v>1079</v>
      </c>
      <c r="I1969" s="6" t="str">
        <f>VLOOKUP(J1969,[3]Sheet1!$B$2:$C$2994,2,0)</f>
        <v>91972299</v>
      </c>
      <c r="J1969" s="44" t="s">
        <v>4653</v>
      </c>
      <c r="K1969" t="str">
        <f>VLOOKUP(J1969,[1]Sheet1!$B$2:$D$2034,3,0)</f>
        <v>CF</v>
      </c>
      <c r="L1969" t="str">
        <f>VLOOKUP(J1969,[2]Sheet1!$B$2:$H$2222,7,0)</f>
        <v>TARGET PERFORMANCE SHEET</v>
      </c>
      <c r="M1969" s="1"/>
      <c r="N1969" s="44">
        <v>0.83299999999999996</v>
      </c>
      <c r="O1969" s="44">
        <v>91.65</v>
      </c>
      <c r="P1969" s="30" t="s">
        <v>26</v>
      </c>
      <c r="Q1969" s="6" t="s">
        <v>4702</v>
      </c>
      <c r="R1969" s="6" t="s">
        <v>694</v>
      </c>
      <c r="S1969" t="s">
        <v>4702</v>
      </c>
    </row>
    <row r="1970" spans="1:19" ht="75" x14ac:dyDescent="0.25">
      <c r="A1970" s="44" t="s">
        <v>7482</v>
      </c>
      <c r="B1970" s="45" t="s">
        <v>7483</v>
      </c>
      <c r="C1970" s="44" t="s">
        <v>7484</v>
      </c>
      <c r="D1970" s="4">
        <f t="shared" si="30"/>
        <v>46216</v>
      </c>
      <c r="E1970" s="5" t="s">
        <v>7231</v>
      </c>
      <c r="F1970" s="44">
        <v>3</v>
      </c>
      <c r="G1970" s="44">
        <v>4.28</v>
      </c>
      <c r="H1970" s="44" t="s">
        <v>1941</v>
      </c>
      <c r="I1970" s="6" t="str">
        <f>VLOOKUP(J1970,[3]Sheet1!$B$2:$C$2994,2,0)</f>
        <v>93037964</v>
      </c>
      <c r="J1970" s="44" t="s">
        <v>5646</v>
      </c>
      <c r="K1970" t="str">
        <f>VLOOKUP(J1970,[1]Sheet1!$B$2:$D$2034,3,0)</f>
        <v>CF</v>
      </c>
      <c r="L1970" t="str">
        <f>VLOOKUP(J1970,[2]Sheet1!$B$2:$H$2222,7,0)</f>
        <v>CASALUNA - DUVET INSERT</v>
      </c>
      <c r="M1970" s="46" t="s">
        <v>7485</v>
      </c>
      <c r="N1970" s="44">
        <v>0.96799999999999997</v>
      </c>
      <c r="O1970" s="44">
        <v>98.4</v>
      </c>
      <c r="P1970" s="30" t="s">
        <v>26</v>
      </c>
      <c r="Q1970" s="6" t="s">
        <v>1697</v>
      </c>
      <c r="R1970" s="6" t="s">
        <v>7486</v>
      </c>
      <c r="S1970" t="s">
        <v>37</v>
      </c>
    </row>
    <row r="1971" spans="1:19" ht="30" x14ac:dyDescent="0.25">
      <c r="A1971" s="1"/>
      <c r="B1971" s="45" t="s">
        <v>7487</v>
      </c>
      <c r="C1971" s="44" t="s">
        <v>7488</v>
      </c>
      <c r="D1971" s="4">
        <f t="shared" si="30"/>
        <v>46215</v>
      </c>
      <c r="E1971" s="5" t="s">
        <v>7231</v>
      </c>
      <c r="F1971" s="44">
        <v>4</v>
      </c>
      <c r="G1971" s="44">
        <v>3.94</v>
      </c>
      <c r="H1971" s="44" t="s">
        <v>1156</v>
      </c>
      <c r="I1971" s="6" t="str">
        <f>VLOOKUP(J1971,[3]Sheet1!$B$2:$C$2994,2,0)</f>
        <v>81664096</v>
      </c>
      <c r="J1971" s="44" t="s">
        <v>83</v>
      </c>
      <c r="K1971" t="str">
        <f>VLOOKUP(J1971,[1]Sheet1!$B$2:$D$2034,3,0)</f>
        <v>NCF</v>
      </c>
      <c r="L1971" t="str">
        <f>VLOOKUP(J1971,[2]Sheet1!$B$2:$H$2222,7,0)</f>
        <v>TARGET PERFORMANCE SHEET</v>
      </c>
      <c r="M1971" s="1"/>
      <c r="N1971" s="44">
        <v>0.67</v>
      </c>
      <c r="O1971" s="44">
        <v>83.5</v>
      </c>
      <c r="P1971" s="30" t="s">
        <v>36</v>
      </c>
      <c r="Q1971" s="6" t="s">
        <v>2553</v>
      </c>
      <c r="R1971" s="6" t="s">
        <v>2553</v>
      </c>
      <c r="S1971" t="s">
        <v>37</v>
      </c>
    </row>
    <row r="1972" spans="1:19" x14ac:dyDescent="0.25">
      <c r="A1972" s="44" t="s">
        <v>7489</v>
      </c>
      <c r="B1972" s="45" t="s">
        <v>7490</v>
      </c>
      <c r="C1972" s="44" t="s">
        <v>7491</v>
      </c>
      <c r="D1972" s="4">
        <f t="shared" si="30"/>
        <v>46215</v>
      </c>
      <c r="E1972" s="5" t="s">
        <v>7231</v>
      </c>
      <c r="F1972" s="44">
        <v>1</v>
      </c>
      <c r="G1972" s="44">
        <v>4.6500000000000004</v>
      </c>
      <c r="H1972" s="44" t="s">
        <v>1620</v>
      </c>
      <c r="I1972" s="6" t="str">
        <f>VLOOKUP(J1972,[3]Sheet1!$B$2:$C$2994,2,0)</f>
        <v>91652419</v>
      </c>
      <c r="J1972" s="44" t="s">
        <v>7492</v>
      </c>
      <c r="K1972" t="str">
        <f>VLOOKUP(J1972,[1]Sheet1!$B$2:$D$2034,3,0)</f>
        <v>CF</v>
      </c>
      <c r="L1972" t="str">
        <f>VLOOKUP(J1972,[2]Sheet1!$B$2:$H$2222,7,0)</f>
        <v>TARGET PILLOWFORT COTTON SHEETS</v>
      </c>
      <c r="M1972" s="1"/>
      <c r="N1972" s="44">
        <v>0</v>
      </c>
      <c r="O1972" s="44">
        <v>50</v>
      </c>
      <c r="P1972" s="30" t="s">
        <v>36</v>
      </c>
      <c r="Q1972" s="6" t="s">
        <v>1992</v>
      </c>
      <c r="R1972" s="6" t="s">
        <v>462</v>
      </c>
      <c r="S1972" t="s">
        <v>28</v>
      </c>
    </row>
    <row r="1973" spans="1:19" x14ac:dyDescent="0.25">
      <c r="A1973" s="1"/>
      <c r="B1973" s="45" t="s">
        <v>7493</v>
      </c>
      <c r="C1973" s="44" t="s">
        <v>7494</v>
      </c>
      <c r="D1973" s="4">
        <f t="shared" si="30"/>
        <v>46215</v>
      </c>
      <c r="E1973" s="5" t="s">
        <v>7231</v>
      </c>
      <c r="F1973" s="44">
        <v>5</v>
      </c>
      <c r="G1973" s="44">
        <v>4.4000000000000004</v>
      </c>
      <c r="H1973" s="44" t="s">
        <v>1079</v>
      </c>
      <c r="I1973" s="6" t="str">
        <f>VLOOKUP(J1973,[3]Sheet1!$B$2:$C$2994,2,0)</f>
        <v>91972299</v>
      </c>
      <c r="J1973" s="44" t="s">
        <v>4653</v>
      </c>
      <c r="K1973" t="str">
        <f>VLOOKUP(J1973,[1]Sheet1!$B$2:$D$2034,3,0)</f>
        <v>CF</v>
      </c>
      <c r="L1973" t="str">
        <f>VLOOKUP(J1973,[2]Sheet1!$B$2:$H$2222,7,0)</f>
        <v>TARGET PERFORMANCE SHEET</v>
      </c>
      <c r="M1973" s="1"/>
      <c r="N1973" s="44">
        <v>0.89500000000000002</v>
      </c>
      <c r="O1973" s="44">
        <v>94.75</v>
      </c>
      <c r="P1973" s="30" t="s">
        <v>26</v>
      </c>
      <c r="Q1973" s="6" t="s">
        <v>1697</v>
      </c>
      <c r="R1973" s="6" t="s">
        <v>1697</v>
      </c>
      <c r="S1973" t="s">
        <v>28</v>
      </c>
    </row>
    <row r="1974" spans="1:19" ht="30" x14ac:dyDescent="0.25">
      <c r="A1974" s="44" t="s">
        <v>7495</v>
      </c>
      <c r="B1974" s="45" t="s">
        <v>7496</v>
      </c>
      <c r="C1974" s="44" t="s">
        <v>7497</v>
      </c>
      <c r="D1974" s="4">
        <f t="shared" si="30"/>
        <v>46215</v>
      </c>
      <c r="E1974" s="5" t="s">
        <v>7231</v>
      </c>
      <c r="F1974" s="44">
        <v>5</v>
      </c>
      <c r="G1974" s="44">
        <v>4.4000000000000004</v>
      </c>
      <c r="H1974" s="44" t="s">
        <v>1079</v>
      </c>
      <c r="I1974" s="6" t="str">
        <f>VLOOKUP(J1974,[3]Sheet1!$B$2:$C$2994,2,0)</f>
        <v>91972299</v>
      </c>
      <c r="J1974" s="44" t="s">
        <v>4653</v>
      </c>
      <c r="K1974" t="str">
        <f>VLOOKUP(J1974,[1]Sheet1!$B$2:$D$2034,3,0)</f>
        <v>CF</v>
      </c>
      <c r="L1974" t="str">
        <f>VLOOKUP(J1974,[2]Sheet1!$B$2:$H$2222,7,0)</f>
        <v>TARGET PERFORMANCE SHEET</v>
      </c>
      <c r="M1974" s="1"/>
      <c r="N1974" s="44">
        <v>0.90900000000000003</v>
      </c>
      <c r="O1974" s="44">
        <v>95.45</v>
      </c>
      <c r="P1974" s="30" t="s">
        <v>26</v>
      </c>
      <c r="Q1974" s="6" t="s">
        <v>6653</v>
      </c>
      <c r="R1974" s="6" t="s">
        <v>458</v>
      </c>
      <c r="S1974" t="s">
        <v>37</v>
      </c>
    </row>
    <row r="1975" spans="1:19" ht="30" x14ac:dyDescent="0.25">
      <c r="A1975" s="1"/>
      <c r="B1975" s="45" t="s">
        <v>7498</v>
      </c>
      <c r="C1975" s="44" t="s">
        <v>7499</v>
      </c>
      <c r="D1975" s="4">
        <f t="shared" si="30"/>
        <v>46215</v>
      </c>
      <c r="E1975" s="5" t="s">
        <v>7231</v>
      </c>
      <c r="F1975" s="44">
        <v>1</v>
      </c>
      <c r="G1975" s="44">
        <v>4.4000000000000004</v>
      </c>
      <c r="H1975" s="44" t="s">
        <v>1079</v>
      </c>
      <c r="I1975" s="6" t="str">
        <f>VLOOKUP(J1975,[3]Sheet1!$B$2:$C$2994,2,0)</f>
        <v>91972299</v>
      </c>
      <c r="J1975" s="44" t="s">
        <v>4653</v>
      </c>
      <c r="K1975" t="str">
        <f>VLOOKUP(J1975,[1]Sheet1!$B$2:$D$2034,3,0)</f>
        <v>CF</v>
      </c>
      <c r="L1975" t="str">
        <f>VLOOKUP(J1975,[2]Sheet1!$B$2:$H$2222,7,0)</f>
        <v>TARGET PERFORMANCE SHEET</v>
      </c>
      <c r="M1975" s="1"/>
      <c r="N1975" s="44">
        <v>0.49299999999999999</v>
      </c>
      <c r="O1975" s="44">
        <v>74.650000000000006</v>
      </c>
      <c r="P1975" s="30" t="s">
        <v>36</v>
      </c>
      <c r="Q1975" s="6" t="s">
        <v>1288</v>
      </c>
      <c r="R1975" s="8" t="s">
        <v>84</v>
      </c>
      <c r="S1975" t="s">
        <v>37</v>
      </c>
    </row>
    <row r="1976" spans="1:19" ht="30" x14ac:dyDescent="0.25">
      <c r="A1976" s="44" t="s">
        <v>7500</v>
      </c>
      <c r="B1976" s="45" t="s">
        <v>7501</v>
      </c>
      <c r="C1976" s="44" t="s">
        <v>7502</v>
      </c>
      <c r="D1976" s="4">
        <f t="shared" si="30"/>
        <v>46215</v>
      </c>
      <c r="E1976" s="5" t="s">
        <v>7231</v>
      </c>
      <c r="F1976" s="44">
        <v>2</v>
      </c>
      <c r="G1976" s="44">
        <v>3.61</v>
      </c>
      <c r="H1976" s="44" t="s">
        <v>780</v>
      </c>
      <c r="I1976" s="6" t="str">
        <f>VLOOKUP(J1976,[3]Sheet1!$B$2:$C$2994,2,0)</f>
        <v>86298200</v>
      </c>
      <c r="J1976" s="44" t="s">
        <v>7503</v>
      </c>
      <c r="K1976" t="str">
        <f>VLOOKUP(J1976,[1]Sheet1!$B$2:$D$2034,3,0)</f>
        <v>NCF from C5</v>
      </c>
      <c r="L1976" t="str">
        <f>VLOOKUP(J1976,[2]Sheet1!$B$2:$H$2222,7,0)</f>
        <v>TH PROJECT BEAUTIFUL</v>
      </c>
      <c r="M1976" s="46" t="s">
        <v>7504</v>
      </c>
      <c r="N1976" s="44">
        <v>0.34</v>
      </c>
      <c r="O1976" s="44">
        <v>67</v>
      </c>
      <c r="P1976" s="30" t="s">
        <v>36</v>
      </c>
      <c r="Q1976" s="6" t="s">
        <v>2553</v>
      </c>
      <c r="R1976" s="6" t="s">
        <v>2553</v>
      </c>
      <c r="S1976" t="s">
        <v>37</v>
      </c>
    </row>
    <row r="1977" spans="1:19" ht="45" x14ac:dyDescent="0.25">
      <c r="A1977" s="44" t="s">
        <v>7505</v>
      </c>
      <c r="B1977" s="45" t="s">
        <v>7506</v>
      </c>
      <c r="C1977" s="44" t="s">
        <v>7507</v>
      </c>
      <c r="D1977" s="4">
        <f t="shared" si="30"/>
        <v>46215</v>
      </c>
      <c r="E1977" s="5" t="s">
        <v>7231</v>
      </c>
      <c r="F1977" s="44">
        <v>5</v>
      </c>
      <c r="G1977" s="44">
        <v>4.21</v>
      </c>
      <c r="H1977" s="44" t="s">
        <v>4780</v>
      </c>
      <c r="I1977" s="6" t="e">
        <f>VLOOKUP(J1977,[3]Sheet1!$B$2:$C$2994,2,0)</f>
        <v>#N/A</v>
      </c>
      <c r="J1977" s="44" t="s">
        <v>4782</v>
      </c>
      <c r="K1977" t="str">
        <f>VLOOKUP(J1977,[1]Sheet1!$B$2:$D$2034,3,0)</f>
        <v>NCF</v>
      </c>
      <c r="L1977" t="str">
        <f>VLOOKUP(J1977,[2]Sheet1!$B$2:$H$2222,7,0)</f>
        <v>RE INLINE MF SHEET SET</v>
      </c>
      <c r="M1977" s="46" t="s">
        <v>7508</v>
      </c>
      <c r="N1977" s="44">
        <v>0.82899999999999996</v>
      </c>
      <c r="O1977" s="44">
        <v>91.45</v>
      </c>
      <c r="P1977" s="30" t="s">
        <v>26</v>
      </c>
      <c r="Q1977" s="6" t="s">
        <v>4937</v>
      </c>
      <c r="R1977" s="34" t="s">
        <v>4938</v>
      </c>
      <c r="S1977" t="s">
        <v>37</v>
      </c>
    </row>
    <row r="1978" spans="1:19" x14ac:dyDescent="0.25">
      <c r="A1978" s="44" t="s">
        <v>7509</v>
      </c>
      <c r="B1978" s="45" t="s">
        <v>7510</v>
      </c>
      <c r="C1978" s="44" t="s">
        <v>7511</v>
      </c>
      <c r="D1978" s="4">
        <f t="shared" si="30"/>
        <v>46215</v>
      </c>
      <c r="E1978" s="5" t="s">
        <v>7231</v>
      </c>
      <c r="F1978" s="44">
        <v>5</v>
      </c>
      <c r="G1978" s="44">
        <v>4.4000000000000004</v>
      </c>
      <c r="H1978" s="44" t="s">
        <v>1079</v>
      </c>
      <c r="I1978" s="6" t="str">
        <f>VLOOKUP(J1978,[3]Sheet1!$B$2:$C$2994,2,0)</f>
        <v>91972299</v>
      </c>
      <c r="J1978" s="44" t="s">
        <v>4653</v>
      </c>
      <c r="K1978" t="str">
        <f>VLOOKUP(J1978,[1]Sheet1!$B$2:$D$2034,3,0)</f>
        <v>CF</v>
      </c>
      <c r="L1978" t="str">
        <f>VLOOKUP(J1978,[2]Sheet1!$B$2:$H$2222,7,0)</f>
        <v>TARGET PERFORMANCE SHEET</v>
      </c>
      <c r="M1978" s="1"/>
      <c r="N1978" s="44">
        <v>0.44</v>
      </c>
      <c r="O1978" s="44">
        <v>72</v>
      </c>
      <c r="P1978" s="30" t="s">
        <v>26</v>
      </c>
      <c r="Q1978" s="6" t="s">
        <v>4702</v>
      </c>
      <c r="R1978" s="6" t="s">
        <v>694</v>
      </c>
      <c r="S1978" t="s">
        <v>4702</v>
      </c>
    </row>
    <row r="1979" spans="1:19" ht="45" x14ac:dyDescent="0.25">
      <c r="A1979" s="44" t="s">
        <v>7512</v>
      </c>
      <c r="B1979" s="45" t="s">
        <v>7513</v>
      </c>
      <c r="C1979" s="44" t="s">
        <v>7514</v>
      </c>
      <c r="D1979" s="4">
        <f t="shared" si="30"/>
        <v>46215</v>
      </c>
      <c r="E1979" s="5" t="s">
        <v>7231</v>
      </c>
      <c r="F1979" s="44">
        <v>1</v>
      </c>
      <c r="G1979" s="44">
        <v>4.51</v>
      </c>
      <c r="H1979" s="44" t="s">
        <v>7515</v>
      </c>
      <c r="I1979" s="6" t="str">
        <f>VLOOKUP(J1979,[3]Sheet1!$B$2:$C$2994,2,0)</f>
        <v>89147244</v>
      </c>
      <c r="J1979" s="44" t="s">
        <v>7516</v>
      </c>
      <c r="K1979" t="str">
        <f>VLOOKUP(J1979,[1]Sheet1!$B$2:$D$2034,3,0)</f>
        <v>CF</v>
      </c>
      <c r="L1979" t="str">
        <f>VLOOKUP(J1979,[2]Sheet1!$B$2:$H$2222,7,0)</f>
        <v>TARGET PILLOWFORT COTTON SHEETS</v>
      </c>
      <c r="M1979" s="46" t="s">
        <v>7517</v>
      </c>
      <c r="N1979" s="44">
        <v>0.437</v>
      </c>
      <c r="O1979" s="44">
        <v>71.849999999999994</v>
      </c>
      <c r="P1979" s="30" t="s">
        <v>36</v>
      </c>
      <c r="Q1979" s="6" t="s">
        <v>1481</v>
      </c>
      <c r="R1979" s="8" t="s">
        <v>45</v>
      </c>
      <c r="S1979" t="s">
        <v>37</v>
      </c>
    </row>
    <row r="1980" spans="1:19" x14ac:dyDescent="0.25">
      <c r="A1980" s="1"/>
      <c r="B1980" s="45" t="s">
        <v>7518</v>
      </c>
      <c r="C1980" s="44" t="s">
        <v>7519</v>
      </c>
      <c r="D1980" s="4">
        <f t="shared" si="30"/>
        <v>46215</v>
      </c>
      <c r="E1980" s="5" t="s">
        <v>7231</v>
      </c>
      <c r="F1980" s="44">
        <v>2</v>
      </c>
      <c r="G1980" s="44">
        <v>4.0999999999999996</v>
      </c>
      <c r="H1980" s="44" t="s">
        <v>194</v>
      </c>
      <c r="I1980" s="6" t="str">
        <f>VLOOKUP(J1980,[3]Sheet1!$B$2:$C$2994,2,0)</f>
        <v>83724785</v>
      </c>
      <c r="J1980" s="44" t="s">
        <v>196</v>
      </c>
      <c r="K1980" t="str">
        <f>VLOOKUP(J1980,[1]Sheet1!$B$2:$D$2034,3,0)</f>
        <v>CF</v>
      </c>
      <c r="L1980" t="str">
        <f>VLOOKUP(J1980,[2]Sheet1!$B$2:$H$2222,7,0)</f>
        <v>PERFORMANCE T-400 OPEN STOCK</v>
      </c>
      <c r="M1980" s="1"/>
      <c r="N1980" s="44">
        <v>0.20200000000000001</v>
      </c>
      <c r="O1980" s="44">
        <v>60.1</v>
      </c>
      <c r="P1980" s="30" t="s">
        <v>36</v>
      </c>
      <c r="Q1980" s="6" t="s">
        <v>1220</v>
      </c>
      <c r="R1980" s="6" t="s">
        <v>378</v>
      </c>
      <c r="S1980" t="s">
        <v>378</v>
      </c>
    </row>
    <row r="1981" spans="1:19" ht="45" x14ac:dyDescent="0.25">
      <c r="A1981" s="44" t="s">
        <v>7520</v>
      </c>
      <c r="B1981" s="45" t="s">
        <v>7521</v>
      </c>
      <c r="C1981" s="44" t="s">
        <v>7522</v>
      </c>
      <c r="D1981" s="4">
        <f t="shared" si="30"/>
        <v>46215</v>
      </c>
      <c r="E1981" s="5" t="s">
        <v>7231</v>
      </c>
      <c r="F1981" s="44">
        <v>2</v>
      </c>
      <c r="G1981" s="44">
        <v>4</v>
      </c>
      <c r="H1981" s="44" t="s">
        <v>704</v>
      </c>
      <c r="I1981" s="6" t="str">
        <f>VLOOKUP(J1981,[3]Sheet1!$B$2:$C$2994,2,0)</f>
        <v>89211217</v>
      </c>
      <c r="J1981" s="44" t="s">
        <v>5678</v>
      </c>
      <c r="K1981" t="str">
        <f>VLOOKUP(J1981,[1]Sheet1!$B$2:$D$2034,3,0)</f>
        <v>NCF from C5</v>
      </c>
      <c r="L1981" t="str">
        <f>VLOOKUP(J1981,[2]Sheet1!$B$2:$H$2222,7,0)</f>
        <v>THRESHOLD MODERN</v>
      </c>
      <c r="M1981" s="46" t="s">
        <v>7523</v>
      </c>
      <c r="N1981" s="44">
        <v>-0.45900000000000002</v>
      </c>
      <c r="O1981" s="44">
        <v>27.05</v>
      </c>
      <c r="P1981" s="30" t="s">
        <v>36</v>
      </c>
      <c r="Q1981" s="6" t="s">
        <v>5226</v>
      </c>
      <c r="R1981" s="8" t="s">
        <v>45</v>
      </c>
      <c r="S1981" t="s">
        <v>37</v>
      </c>
    </row>
    <row r="1982" spans="1:19" x14ac:dyDescent="0.25">
      <c r="A1982" s="1"/>
      <c r="B1982" s="45" t="s">
        <v>7524</v>
      </c>
      <c r="C1982" s="44" t="s">
        <v>7525</v>
      </c>
      <c r="D1982" s="4">
        <f t="shared" si="30"/>
        <v>46215</v>
      </c>
      <c r="E1982" s="5" t="s">
        <v>7231</v>
      </c>
      <c r="F1982" s="44">
        <v>2</v>
      </c>
      <c r="G1982" s="44">
        <v>4.21</v>
      </c>
      <c r="H1982" s="44" t="s">
        <v>280</v>
      </c>
      <c r="I1982" s="6" t="str">
        <f>VLOOKUP(J1982,[3]Sheet1!$B$2:$C$2994,2,0)</f>
        <v>87206302</v>
      </c>
      <c r="J1982" s="44" t="s">
        <v>4643</v>
      </c>
      <c r="K1982" t="str">
        <f>VLOOKUP(J1982,[1]Sheet1!$B$2:$D$2034,3,0)</f>
        <v>CF</v>
      </c>
      <c r="L1982" t="str">
        <f>VLOOKUP(J1982,[2]Sheet1!$B$2:$H$2222,7,0)</f>
        <v>RE BTC MICROFIBER</v>
      </c>
      <c r="M1982" s="46" t="s">
        <v>7526</v>
      </c>
      <c r="N1982" s="44">
        <v>0.36099999999999999</v>
      </c>
      <c r="O1982" s="44">
        <v>68.05</v>
      </c>
      <c r="P1982" s="30" t="s">
        <v>36</v>
      </c>
      <c r="Q1982" s="6" t="s">
        <v>3189</v>
      </c>
      <c r="R1982" s="8" t="s">
        <v>150</v>
      </c>
      <c r="S1982" t="s">
        <v>37</v>
      </c>
    </row>
    <row r="1983" spans="1:19" x14ac:dyDescent="0.25">
      <c r="A1983" s="44" t="s">
        <v>7527</v>
      </c>
      <c r="B1983" s="45" t="s">
        <v>7528</v>
      </c>
      <c r="C1983" s="44" t="s">
        <v>7529</v>
      </c>
      <c r="D1983" s="4">
        <f t="shared" si="30"/>
        <v>46215</v>
      </c>
      <c r="E1983" s="5" t="s">
        <v>7231</v>
      </c>
      <c r="F1983" s="44">
        <v>3</v>
      </c>
      <c r="G1983" s="44">
        <v>4.4000000000000004</v>
      </c>
      <c r="H1983" s="44" t="s">
        <v>1079</v>
      </c>
      <c r="I1983" s="6" t="str">
        <f>VLOOKUP(J1983,[3]Sheet1!$B$2:$C$2994,2,0)</f>
        <v>91972299</v>
      </c>
      <c r="J1983" s="44" t="s">
        <v>4653</v>
      </c>
      <c r="K1983" t="str">
        <f>VLOOKUP(J1983,[1]Sheet1!$B$2:$D$2034,3,0)</f>
        <v>CF</v>
      </c>
      <c r="L1983" t="str">
        <f>VLOOKUP(J1983,[2]Sheet1!$B$2:$H$2222,7,0)</f>
        <v>TARGET PERFORMANCE SHEET</v>
      </c>
      <c r="M1983" s="1"/>
      <c r="N1983" s="44">
        <v>0.22600000000000001</v>
      </c>
      <c r="O1983" s="44">
        <v>61.3</v>
      </c>
      <c r="P1983" s="30" t="s">
        <v>36</v>
      </c>
      <c r="Q1983" s="6" t="s">
        <v>1288</v>
      </c>
      <c r="R1983" s="11" t="s">
        <v>479</v>
      </c>
      <c r="S1983" t="s">
        <v>378</v>
      </c>
    </row>
    <row r="1984" spans="1:19" x14ac:dyDescent="0.25">
      <c r="A1984" s="44" t="s">
        <v>7530</v>
      </c>
      <c r="B1984" s="45" t="s">
        <v>7531</v>
      </c>
      <c r="C1984" s="44" t="s">
        <v>7532</v>
      </c>
      <c r="D1984" s="4">
        <f t="shared" si="30"/>
        <v>46214</v>
      </c>
      <c r="E1984" s="5" t="s">
        <v>7231</v>
      </c>
      <c r="F1984" s="44">
        <v>1</v>
      </c>
      <c r="G1984" s="44">
        <v>3.25</v>
      </c>
      <c r="H1984" s="44" t="s">
        <v>4709</v>
      </c>
      <c r="I1984" s="6">
        <f>VLOOKUP(J1984,[3]Sheet1!$B$2:$C$2994,2,0)</f>
        <v>0</v>
      </c>
      <c r="J1984" s="44" t="s">
        <v>4711</v>
      </c>
      <c r="K1984" t="str">
        <f>VLOOKUP(J1984,[1]Sheet1!$B$2:$D$2034,3,0)</f>
        <v>CF</v>
      </c>
      <c r="L1984" t="str">
        <f>VLOOKUP(J1984,[2]Sheet1!$B$2:$H$2222,7,0)</f>
        <v>TH Performance TOB</v>
      </c>
      <c r="M1984" s="1"/>
      <c r="N1984" s="44">
        <v>0.17799999999999999</v>
      </c>
      <c r="O1984" s="44">
        <v>58.9</v>
      </c>
      <c r="P1984" s="30" t="s">
        <v>36</v>
      </c>
      <c r="Q1984" s="6" t="s">
        <v>4716</v>
      </c>
      <c r="R1984" s="11" t="s">
        <v>479</v>
      </c>
      <c r="S1984" t="s">
        <v>378</v>
      </c>
    </row>
    <row r="1985" spans="1:19" x14ac:dyDescent="0.25">
      <c r="A1985" s="1"/>
      <c r="B1985" s="45" t="s">
        <v>7533</v>
      </c>
      <c r="C1985" s="44" t="s">
        <v>7534</v>
      </c>
      <c r="D1985" s="4">
        <f t="shared" si="30"/>
        <v>46214</v>
      </c>
      <c r="E1985" s="5" t="s">
        <v>7231</v>
      </c>
      <c r="F1985" s="44">
        <v>4</v>
      </c>
      <c r="G1985" s="44">
        <v>4.4000000000000004</v>
      </c>
      <c r="H1985" s="44" t="s">
        <v>1079</v>
      </c>
      <c r="I1985" s="6" t="str">
        <f>VLOOKUP(J1985,[3]Sheet1!$B$2:$C$2994,2,0)</f>
        <v>91972299</v>
      </c>
      <c r="J1985" s="44" t="s">
        <v>4653</v>
      </c>
      <c r="K1985" t="str">
        <f>VLOOKUP(J1985,[1]Sheet1!$B$2:$D$2034,3,0)</f>
        <v>CF</v>
      </c>
      <c r="L1985" t="str">
        <f>VLOOKUP(J1985,[2]Sheet1!$B$2:$H$2222,7,0)</f>
        <v>TARGET PERFORMANCE SHEET</v>
      </c>
      <c r="M1985" s="1"/>
      <c r="N1985" s="44">
        <v>0.318</v>
      </c>
      <c r="O1985" s="44">
        <v>65.900000000000006</v>
      </c>
      <c r="P1985" s="30" t="s">
        <v>26</v>
      </c>
      <c r="Q1985" s="6" t="s">
        <v>1697</v>
      </c>
      <c r="R1985" s="6" t="s">
        <v>1697</v>
      </c>
      <c r="S1985" t="s">
        <v>28</v>
      </c>
    </row>
    <row r="1986" spans="1:19" ht="30" x14ac:dyDescent="0.25">
      <c r="A1986" s="44" t="s">
        <v>7535</v>
      </c>
      <c r="B1986" s="45" t="s">
        <v>7536</v>
      </c>
      <c r="C1986" s="44" t="s">
        <v>7537</v>
      </c>
      <c r="D1986" s="4">
        <f t="shared" ref="D1986:D2049" si="31">DATEVALUE(LEFT(C1986,10))</f>
        <v>46214</v>
      </c>
      <c r="E1986" s="5" t="s">
        <v>7231</v>
      </c>
      <c r="F1986" s="44">
        <v>5</v>
      </c>
      <c r="G1986" s="44">
        <v>4.28</v>
      </c>
      <c r="H1986" s="44" t="s">
        <v>4721</v>
      </c>
      <c r="I1986" s="6" t="str">
        <f>VLOOKUP(J1986,[3]Sheet1!$B$2:$C$2994,2,0)</f>
        <v>83900897</v>
      </c>
      <c r="J1986" s="44" t="s">
        <v>4723</v>
      </c>
      <c r="K1986" t="str">
        <f>VLOOKUP(J1986,[1]Sheet1!$B$2:$D$2034,3,0)</f>
        <v>CF</v>
      </c>
      <c r="L1986" t="str">
        <f>VLOOKUP(J1986,[2]Sheet1!$B$2:$H$2222,7,0)</f>
        <v>TARGET PILLOWFORT SHOWER CURTAIN</v>
      </c>
      <c r="M1986" s="46" t="s">
        <v>7538</v>
      </c>
      <c r="N1986" s="44">
        <v>0.96299999999999997</v>
      </c>
      <c r="O1986" s="44">
        <v>98.15</v>
      </c>
      <c r="P1986" s="30" t="s">
        <v>26</v>
      </c>
      <c r="Q1986" s="6" t="s">
        <v>1481</v>
      </c>
      <c r="R1986" s="8" t="s">
        <v>45</v>
      </c>
      <c r="S1986" t="s">
        <v>37</v>
      </c>
    </row>
    <row r="1987" spans="1:19" x14ac:dyDescent="0.25">
      <c r="A1987" s="44" t="s">
        <v>7539</v>
      </c>
      <c r="B1987" s="45" t="s">
        <v>7540</v>
      </c>
      <c r="C1987" s="44" t="s">
        <v>7541</v>
      </c>
      <c r="D1987" s="4">
        <f t="shared" si="31"/>
        <v>46214</v>
      </c>
      <c r="E1987" s="5" t="s">
        <v>7231</v>
      </c>
      <c r="F1987" s="44">
        <v>5</v>
      </c>
      <c r="G1987" s="44">
        <v>4.54</v>
      </c>
      <c r="H1987" s="44" t="s">
        <v>74</v>
      </c>
      <c r="I1987" s="6" t="str">
        <f>VLOOKUP(J1987,[3]Sheet1!$B$2:$C$2994,2,0)</f>
        <v>91972743</v>
      </c>
      <c r="J1987" s="44" t="s">
        <v>4649</v>
      </c>
      <c r="K1987" t="str">
        <f>VLOOKUP(J1987,[1]Sheet1!$B$2:$D$2034,3,0)</f>
        <v>NCF</v>
      </c>
      <c r="L1987" t="str">
        <f>VLOOKUP(J1987,[2]Sheet1!$B$2:$H$2222,7,0)</f>
        <v>RE INLINE MF SHEET SET</v>
      </c>
      <c r="M1987" s="1"/>
      <c r="N1987" s="44">
        <v>0.44</v>
      </c>
      <c r="O1987" s="44">
        <v>72</v>
      </c>
      <c r="P1987" s="30" t="s">
        <v>26</v>
      </c>
      <c r="Q1987" s="6" t="s">
        <v>4702</v>
      </c>
      <c r="R1987" s="6" t="s">
        <v>694</v>
      </c>
      <c r="S1987" t="s">
        <v>4702</v>
      </c>
    </row>
    <row r="1988" spans="1:19" x14ac:dyDescent="0.25">
      <c r="A1988" s="44" t="s">
        <v>7542</v>
      </c>
      <c r="B1988" s="45" t="s">
        <v>7543</v>
      </c>
      <c r="C1988" s="44" t="s">
        <v>7544</v>
      </c>
      <c r="D1988" s="4">
        <f t="shared" si="31"/>
        <v>46214</v>
      </c>
      <c r="E1988" s="5" t="s">
        <v>7231</v>
      </c>
      <c r="F1988" s="44">
        <v>2</v>
      </c>
      <c r="G1988" s="44">
        <v>3.94</v>
      </c>
      <c r="H1988" s="44" t="s">
        <v>1156</v>
      </c>
      <c r="I1988" s="6" t="str">
        <f>VLOOKUP(J1988,[3]Sheet1!$B$2:$C$2994,2,0)</f>
        <v>81664096</v>
      </c>
      <c r="J1988" s="44" t="s">
        <v>83</v>
      </c>
      <c r="K1988" t="str">
        <f>VLOOKUP(J1988,[1]Sheet1!$B$2:$D$2034,3,0)</f>
        <v>NCF</v>
      </c>
      <c r="L1988" t="str">
        <f>VLOOKUP(J1988,[2]Sheet1!$B$2:$H$2222,7,0)</f>
        <v>TARGET PERFORMANCE SHEET</v>
      </c>
      <c r="M1988" s="1"/>
      <c r="N1988" s="44">
        <v>0</v>
      </c>
      <c r="O1988" s="44">
        <v>50</v>
      </c>
      <c r="P1988" s="30" t="s">
        <v>36</v>
      </c>
      <c r="Q1988" s="6" t="s">
        <v>1288</v>
      </c>
      <c r="R1988" s="6" t="s">
        <v>7339</v>
      </c>
      <c r="S1988" t="s">
        <v>103</v>
      </c>
    </row>
    <row r="1989" spans="1:19" ht="30" x14ac:dyDescent="0.25">
      <c r="A1989" s="44" t="s">
        <v>7545</v>
      </c>
      <c r="B1989" s="45" t="s">
        <v>7546</v>
      </c>
      <c r="C1989" s="44" t="s">
        <v>7547</v>
      </c>
      <c r="D1989" s="4">
        <f t="shared" si="31"/>
        <v>46214</v>
      </c>
      <c r="E1989" s="5" t="s">
        <v>7231</v>
      </c>
      <c r="F1989" s="44">
        <v>1</v>
      </c>
      <c r="G1989" s="44">
        <v>4.32</v>
      </c>
      <c r="H1989" s="44" t="s">
        <v>4483</v>
      </c>
      <c r="I1989" s="6" t="e">
        <f>VLOOKUP(J1989,[3]Sheet1!$B$2:$C$2994,2,0)</f>
        <v>#N/A</v>
      </c>
      <c r="J1989" s="44" t="s">
        <v>4842</v>
      </c>
      <c r="K1989" t="str">
        <f>VLOOKUP(J1989,[1]Sheet1!$B$2:$D$2034,3,0)</f>
        <v>CF</v>
      </c>
      <c r="L1989" t="str">
        <f>VLOOKUP(J1989,[2]Sheet1!$B$2:$H$2222,7,0)</f>
        <v>HOT WHEELS</v>
      </c>
      <c r="M1989" s="1"/>
      <c r="N1989" s="44">
        <v>0.439</v>
      </c>
      <c r="O1989" s="44">
        <v>71.95</v>
      </c>
      <c r="P1989" s="30" t="s">
        <v>36</v>
      </c>
      <c r="Q1989" s="6" t="s">
        <v>1697</v>
      </c>
      <c r="R1989" s="8" t="s">
        <v>155</v>
      </c>
      <c r="S1989" t="s">
        <v>111</v>
      </c>
    </row>
    <row r="1990" spans="1:19" x14ac:dyDescent="0.25">
      <c r="A1990" s="1"/>
      <c r="B1990" s="45" t="s">
        <v>7548</v>
      </c>
      <c r="C1990" s="44" t="s">
        <v>7549</v>
      </c>
      <c r="D1990" s="4">
        <f t="shared" si="31"/>
        <v>46214</v>
      </c>
      <c r="E1990" s="5" t="s">
        <v>7231</v>
      </c>
      <c r="F1990" s="44">
        <v>3</v>
      </c>
      <c r="G1990" s="44">
        <v>3.84</v>
      </c>
      <c r="H1990" s="44" t="s">
        <v>207</v>
      </c>
      <c r="I1990" s="6" t="str">
        <f>VLOOKUP(J1990,[3]Sheet1!$B$2:$C$2994,2,0)</f>
        <v>89218996</v>
      </c>
      <c r="J1990" s="44" t="s">
        <v>4639</v>
      </c>
      <c r="K1990" t="str">
        <f>VLOOKUP(J1990,[1]Sheet1!$B$2:$D$2034,3,0)</f>
        <v>NCF</v>
      </c>
      <c r="L1990" t="str">
        <f>VLOOKUP(J1990,[2]Sheet1!$B$2:$H$2222,7,0)</f>
        <v>RE SHEET SET</v>
      </c>
      <c r="M1990" s="1"/>
      <c r="N1990" s="44">
        <v>0</v>
      </c>
      <c r="O1990" s="44">
        <v>50</v>
      </c>
      <c r="P1990" s="30" t="s">
        <v>36</v>
      </c>
      <c r="Q1990" s="6" t="s">
        <v>5047</v>
      </c>
      <c r="R1990" s="6" t="s">
        <v>378</v>
      </c>
      <c r="S1990" t="s">
        <v>378</v>
      </c>
    </row>
    <row r="1991" spans="1:19" x14ac:dyDescent="0.25">
      <c r="A1991" s="44" t="s">
        <v>7550</v>
      </c>
      <c r="B1991" s="45" t="s">
        <v>7551</v>
      </c>
      <c r="C1991" s="44" t="s">
        <v>7552</v>
      </c>
      <c r="D1991" s="4">
        <f t="shared" si="31"/>
        <v>46214</v>
      </c>
      <c r="E1991" s="5" t="s">
        <v>7231</v>
      </c>
      <c r="F1991" s="44">
        <v>5</v>
      </c>
      <c r="G1991" s="44">
        <v>4.54</v>
      </c>
      <c r="H1991" s="44" t="s">
        <v>74</v>
      </c>
      <c r="I1991" s="6" t="str">
        <f>VLOOKUP(J1991,[3]Sheet1!$B$2:$C$2994,2,0)</f>
        <v>91972743</v>
      </c>
      <c r="J1991" s="44" t="s">
        <v>4649</v>
      </c>
      <c r="K1991" t="str">
        <f>VLOOKUP(J1991,[1]Sheet1!$B$2:$D$2034,3,0)</f>
        <v>NCF</v>
      </c>
      <c r="L1991" t="str">
        <f>VLOOKUP(J1991,[2]Sheet1!$B$2:$H$2222,7,0)</f>
        <v>RE INLINE MF SHEET SET</v>
      </c>
      <c r="M1991" s="1"/>
      <c r="N1991" s="44">
        <v>0.61099999999999999</v>
      </c>
      <c r="O1991" s="44">
        <v>80.55</v>
      </c>
      <c r="P1991" s="30" t="s">
        <v>26</v>
      </c>
      <c r="Q1991" s="6" t="s">
        <v>1697</v>
      </c>
      <c r="R1991" s="6" t="s">
        <v>1697</v>
      </c>
      <c r="S1991" t="s">
        <v>28</v>
      </c>
    </row>
    <row r="1992" spans="1:19" ht="30" x14ac:dyDescent="0.25">
      <c r="A1992" s="1"/>
      <c r="B1992" s="45" t="s">
        <v>7553</v>
      </c>
      <c r="C1992" s="44" t="s">
        <v>7554</v>
      </c>
      <c r="D1992" s="4">
        <f t="shared" si="31"/>
        <v>46214</v>
      </c>
      <c r="E1992" s="5" t="s">
        <v>7231</v>
      </c>
      <c r="F1992" s="44">
        <v>5</v>
      </c>
      <c r="G1992" s="44">
        <v>4.54</v>
      </c>
      <c r="H1992" s="44" t="s">
        <v>74</v>
      </c>
      <c r="I1992" s="6" t="str">
        <f>VLOOKUP(J1992,[3]Sheet1!$B$2:$C$2994,2,0)</f>
        <v>91972743</v>
      </c>
      <c r="J1992" s="44" t="s">
        <v>4649</v>
      </c>
      <c r="K1992" t="str">
        <f>VLOOKUP(J1992,[1]Sheet1!$B$2:$D$2034,3,0)</f>
        <v>NCF</v>
      </c>
      <c r="L1992" t="str">
        <f>VLOOKUP(J1992,[2]Sheet1!$B$2:$H$2222,7,0)</f>
        <v>RE INLINE MF SHEET SET</v>
      </c>
      <c r="M1992" s="1"/>
      <c r="N1992" s="44">
        <v>0.72699999999999998</v>
      </c>
      <c r="O1992" s="44">
        <v>86.35</v>
      </c>
      <c r="P1992" s="30" t="s">
        <v>26</v>
      </c>
      <c r="Q1992" s="6" t="s">
        <v>4702</v>
      </c>
      <c r="R1992" s="6" t="s">
        <v>694</v>
      </c>
      <c r="S1992" t="s">
        <v>4702</v>
      </c>
    </row>
    <row r="1993" spans="1:19" x14ac:dyDescent="0.25">
      <c r="A1993" s="44" t="s">
        <v>7555</v>
      </c>
      <c r="B1993" s="45" t="s">
        <v>7556</v>
      </c>
      <c r="C1993" s="44" t="s">
        <v>7557</v>
      </c>
      <c r="D1993" s="4">
        <f t="shared" si="31"/>
        <v>46214</v>
      </c>
      <c r="E1993" s="5" t="s">
        <v>7231</v>
      </c>
      <c r="F1993" s="44">
        <v>4</v>
      </c>
      <c r="G1993" s="44">
        <v>4.54</v>
      </c>
      <c r="H1993" s="44" t="s">
        <v>74</v>
      </c>
      <c r="I1993" s="6" t="str">
        <f>VLOOKUP(J1993,[3]Sheet1!$B$2:$C$2994,2,0)</f>
        <v>91972743</v>
      </c>
      <c r="J1993" s="44" t="s">
        <v>4649</v>
      </c>
      <c r="K1993" t="str">
        <f>VLOOKUP(J1993,[1]Sheet1!$B$2:$D$2034,3,0)</f>
        <v>NCF</v>
      </c>
      <c r="L1993" t="str">
        <f>VLOOKUP(J1993,[2]Sheet1!$B$2:$H$2222,7,0)</f>
        <v>RE INLINE MF SHEET SET</v>
      </c>
      <c r="M1993" s="1"/>
      <c r="N1993" s="44">
        <v>0.44</v>
      </c>
      <c r="O1993" s="44">
        <v>72</v>
      </c>
      <c r="P1993" s="30" t="s">
        <v>26</v>
      </c>
      <c r="Q1993" s="6" t="s">
        <v>3826</v>
      </c>
      <c r="R1993" s="6" t="s">
        <v>458</v>
      </c>
      <c r="S1993" t="s">
        <v>37</v>
      </c>
    </row>
    <row r="1994" spans="1:19" x14ac:dyDescent="0.25">
      <c r="A1994" s="1"/>
      <c r="B1994" s="45" t="s">
        <v>7558</v>
      </c>
      <c r="C1994" s="44" t="s">
        <v>7559</v>
      </c>
      <c r="D1994" s="4">
        <f t="shared" si="31"/>
        <v>46213</v>
      </c>
      <c r="E1994" s="5" t="s">
        <v>7231</v>
      </c>
      <c r="F1994" s="44">
        <v>3</v>
      </c>
      <c r="G1994" s="44">
        <v>3.84</v>
      </c>
      <c r="H1994" s="44" t="s">
        <v>207</v>
      </c>
      <c r="I1994" s="6" t="str">
        <f>VLOOKUP(J1994,[3]Sheet1!$B$2:$C$2994,2,0)</f>
        <v>89218996</v>
      </c>
      <c r="J1994" s="44" t="s">
        <v>4639</v>
      </c>
      <c r="K1994" t="str">
        <f>VLOOKUP(J1994,[1]Sheet1!$B$2:$D$2034,3,0)</f>
        <v>NCF</v>
      </c>
      <c r="L1994" t="str">
        <f>VLOOKUP(J1994,[2]Sheet1!$B$2:$H$2222,7,0)</f>
        <v>RE SHEET SET</v>
      </c>
      <c r="M1994" s="1"/>
      <c r="N1994" s="44">
        <v>-0.17</v>
      </c>
      <c r="O1994" s="44">
        <v>41.5</v>
      </c>
      <c r="P1994" s="30" t="s">
        <v>36</v>
      </c>
      <c r="Q1994" s="6" t="s">
        <v>440</v>
      </c>
      <c r="R1994" s="6" t="s">
        <v>440</v>
      </c>
      <c r="S1994" t="s">
        <v>37</v>
      </c>
    </row>
    <row r="1995" spans="1:19" ht="75" x14ac:dyDescent="0.25">
      <c r="A1995" s="44" t="s">
        <v>7560</v>
      </c>
      <c r="B1995" s="45" t="s">
        <v>7561</v>
      </c>
      <c r="C1995" s="44" t="s">
        <v>7562</v>
      </c>
      <c r="D1995" s="4">
        <f t="shared" si="31"/>
        <v>46213</v>
      </c>
      <c r="E1995" s="5" t="s">
        <v>7231</v>
      </c>
      <c r="F1995" s="44">
        <v>3</v>
      </c>
      <c r="G1995" s="44">
        <v>4.41</v>
      </c>
      <c r="H1995" s="44" t="s">
        <v>7563</v>
      </c>
      <c r="I1995" s="6" t="str">
        <f>VLOOKUP(J1995,[3]Sheet1!$B$2:$C$2994,2,0)</f>
        <v>80775198</v>
      </c>
      <c r="J1995" s="44" t="s">
        <v>7564</v>
      </c>
      <c r="K1995" t="str">
        <f>VLOOKUP(J1995,[1]Sheet1!$B$2:$D$2034,3,0)</f>
        <v>CF</v>
      </c>
      <c r="L1995" t="str">
        <f>VLOOKUP(J1995,[2]Sheet1!$B$2:$H$2222,7,0)</f>
        <v>TARGET PILLOWFORT TOB</v>
      </c>
      <c r="M1995" s="1"/>
      <c r="N1995" s="44">
        <v>0.68500000000000005</v>
      </c>
      <c r="O1995" s="44">
        <v>84.25</v>
      </c>
      <c r="P1995" s="30" t="s">
        <v>36</v>
      </c>
      <c r="Q1995" s="6" t="s">
        <v>1288</v>
      </c>
      <c r="R1995" s="6" t="s">
        <v>1563</v>
      </c>
      <c r="S1995" t="s">
        <v>37</v>
      </c>
    </row>
    <row r="1996" spans="1:19" ht="45" x14ac:dyDescent="0.25">
      <c r="A1996" s="44" t="s">
        <v>7565</v>
      </c>
      <c r="B1996" s="45" t="s">
        <v>7566</v>
      </c>
      <c r="C1996" s="44" t="s">
        <v>7567</v>
      </c>
      <c r="D1996" s="4">
        <f t="shared" si="31"/>
        <v>46213</v>
      </c>
      <c r="E1996" s="5" t="s">
        <v>7231</v>
      </c>
      <c r="F1996" s="44">
        <v>5</v>
      </c>
      <c r="G1996" s="44">
        <v>4.4000000000000004</v>
      </c>
      <c r="H1996" s="44" t="s">
        <v>1079</v>
      </c>
      <c r="I1996" s="6" t="str">
        <f>VLOOKUP(J1996,[3]Sheet1!$B$2:$C$2994,2,0)</f>
        <v>91972299</v>
      </c>
      <c r="J1996" s="44" t="s">
        <v>4653</v>
      </c>
      <c r="K1996" t="str">
        <f>VLOOKUP(J1996,[1]Sheet1!$B$2:$D$2034,3,0)</f>
        <v>CF</v>
      </c>
      <c r="L1996" t="str">
        <f>VLOOKUP(J1996,[2]Sheet1!$B$2:$H$2222,7,0)</f>
        <v>TARGET PERFORMANCE SHEET</v>
      </c>
      <c r="M1996" s="1"/>
      <c r="N1996" s="44">
        <v>0.54100000000000004</v>
      </c>
      <c r="O1996" s="44">
        <v>77.05</v>
      </c>
      <c r="P1996" s="30" t="s">
        <v>26</v>
      </c>
      <c r="Q1996" s="6">
        <v>0</v>
      </c>
      <c r="R1996" s="6" t="s">
        <v>339</v>
      </c>
      <c r="S1996" t="s">
        <v>339</v>
      </c>
    </row>
    <row r="1997" spans="1:19" x14ac:dyDescent="0.25">
      <c r="A1997" s="1"/>
      <c r="B1997" s="45" t="s">
        <v>7568</v>
      </c>
      <c r="C1997" s="44" t="s">
        <v>7569</v>
      </c>
      <c r="D1997" s="4">
        <f t="shared" si="31"/>
        <v>46213</v>
      </c>
      <c r="E1997" s="5" t="s">
        <v>7231</v>
      </c>
      <c r="F1997" s="44">
        <v>5</v>
      </c>
      <c r="G1997" s="44">
        <v>4.21</v>
      </c>
      <c r="H1997" s="44" t="s">
        <v>4780</v>
      </c>
      <c r="I1997" s="6" t="e">
        <f>VLOOKUP(J1997,[3]Sheet1!$B$2:$C$2994,2,0)</f>
        <v>#N/A</v>
      </c>
      <c r="J1997" s="44" t="s">
        <v>4782</v>
      </c>
      <c r="K1997" t="str">
        <f>VLOOKUP(J1997,[1]Sheet1!$B$2:$D$2034,3,0)</f>
        <v>NCF</v>
      </c>
      <c r="L1997" t="str">
        <f>VLOOKUP(J1997,[2]Sheet1!$B$2:$H$2222,7,0)</f>
        <v>RE INLINE MF SHEET SET</v>
      </c>
      <c r="M1997" s="1"/>
      <c r="N1997" s="44">
        <v>0.90800000000000003</v>
      </c>
      <c r="O1997" s="44">
        <v>95.4</v>
      </c>
      <c r="P1997" s="30" t="s">
        <v>26</v>
      </c>
      <c r="Q1997" s="6" t="s">
        <v>3826</v>
      </c>
      <c r="R1997" s="6" t="s">
        <v>458</v>
      </c>
      <c r="S1997" t="s">
        <v>37</v>
      </c>
    </row>
    <row r="1998" spans="1:19" x14ac:dyDescent="0.25">
      <c r="A1998" s="1"/>
      <c r="B1998" s="45" t="s">
        <v>7570</v>
      </c>
      <c r="C1998" s="44" t="s">
        <v>7571</v>
      </c>
      <c r="D1998" s="4">
        <f t="shared" si="31"/>
        <v>46213</v>
      </c>
      <c r="E1998" s="5" t="s">
        <v>7231</v>
      </c>
      <c r="F1998" s="44">
        <v>5</v>
      </c>
      <c r="G1998" s="44">
        <v>4.54</v>
      </c>
      <c r="H1998" s="44" t="s">
        <v>74</v>
      </c>
      <c r="I1998" s="6" t="str">
        <f>VLOOKUP(J1998,[3]Sheet1!$B$2:$C$2994,2,0)</f>
        <v>91972743</v>
      </c>
      <c r="J1998" s="44" t="s">
        <v>4649</v>
      </c>
      <c r="K1998" t="str">
        <f>VLOOKUP(J1998,[1]Sheet1!$B$2:$D$2034,3,0)</f>
        <v>NCF</v>
      </c>
      <c r="L1998" t="str">
        <f>VLOOKUP(J1998,[2]Sheet1!$B$2:$H$2222,7,0)</f>
        <v>RE INLINE MF SHEET SET</v>
      </c>
      <c r="M1998" s="1"/>
      <c r="N1998" s="44">
        <v>0.95599999999999996</v>
      </c>
      <c r="O1998" s="44">
        <v>97.8</v>
      </c>
      <c r="P1998" s="30" t="s">
        <v>26</v>
      </c>
      <c r="Q1998" s="6" t="s">
        <v>4702</v>
      </c>
      <c r="R1998" s="6" t="s">
        <v>694</v>
      </c>
      <c r="S1998" t="s">
        <v>4702</v>
      </c>
    </row>
    <row r="1999" spans="1:19" x14ac:dyDescent="0.25">
      <c r="A1999" s="44" t="s">
        <v>7572</v>
      </c>
      <c r="B1999" s="45" t="s">
        <v>7573</v>
      </c>
      <c r="C1999" s="44" t="s">
        <v>7574</v>
      </c>
      <c r="D1999" s="4">
        <f t="shared" si="31"/>
        <v>46213</v>
      </c>
      <c r="E1999" s="5" t="s">
        <v>7231</v>
      </c>
      <c r="F1999" s="44">
        <v>1</v>
      </c>
      <c r="G1999" s="44">
        <v>4.5</v>
      </c>
      <c r="H1999" s="44" t="s">
        <v>7575</v>
      </c>
      <c r="I1999" s="6" t="str">
        <f>VLOOKUP(J1999,[3]Sheet1!$B$2:$C$2994,2,0)</f>
        <v>89195644</v>
      </c>
      <c r="J1999" s="44" t="s">
        <v>7576</v>
      </c>
      <c r="K1999" t="str">
        <f>VLOOKUP(J1999,[1]Sheet1!$B$2:$D$2034,3,0)</f>
        <v>NCF</v>
      </c>
      <c r="L1999" t="str">
        <f>VLOOKUP(J1999,[2]Sheet1!$B$2:$H$2222,7,0)</f>
        <v>RE POLY SATEEN</v>
      </c>
      <c r="M1999" s="1"/>
      <c r="N1999" s="44">
        <v>0</v>
      </c>
      <c r="O1999" s="44">
        <v>50</v>
      </c>
      <c r="P1999" s="30" t="s">
        <v>36</v>
      </c>
      <c r="Q1999" s="6" t="s">
        <v>1288</v>
      </c>
      <c r="R1999" s="6" t="s">
        <v>1180</v>
      </c>
      <c r="S1999" t="s">
        <v>378</v>
      </c>
    </row>
    <row r="2000" spans="1:19" x14ac:dyDescent="0.25">
      <c r="A2000" s="44" t="s">
        <v>7577</v>
      </c>
      <c r="B2000" s="45" t="s">
        <v>7578</v>
      </c>
      <c r="C2000" s="44" t="s">
        <v>7579</v>
      </c>
      <c r="D2000" s="4">
        <f t="shared" si="31"/>
        <v>46213</v>
      </c>
      <c r="E2000" s="5" t="s">
        <v>7231</v>
      </c>
      <c r="F2000" s="44">
        <v>5</v>
      </c>
      <c r="G2000" s="44">
        <v>4.54</v>
      </c>
      <c r="H2000" s="44" t="s">
        <v>74</v>
      </c>
      <c r="I2000" s="6" t="str">
        <f>VLOOKUP(J2000,[3]Sheet1!$B$2:$C$2994,2,0)</f>
        <v>91972743</v>
      </c>
      <c r="J2000" s="44" t="s">
        <v>4649</v>
      </c>
      <c r="K2000" t="str">
        <f>VLOOKUP(J2000,[1]Sheet1!$B$2:$D$2034,3,0)</f>
        <v>NCF</v>
      </c>
      <c r="L2000" t="str">
        <f>VLOOKUP(J2000,[2]Sheet1!$B$2:$H$2222,7,0)</f>
        <v>RE INLINE MF SHEET SET</v>
      </c>
      <c r="M2000" s="1"/>
      <c r="N2000" s="44">
        <v>0.64900000000000002</v>
      </c>
      <c r="O2000" s="44">
        <v>82.45</v>
      </c>
      <c r="P2000" s="30" t="s">
        <v>26</v>
      </c>
      <c r="Q2000" s="6" t="s">
        <v>4702</v>
      </c>
      <c r="R2000" s="6" t="s">
        <v>694</v>
      </c>
      <c r="S2000" t="s">
        <v>4702</v>
      </c>
    </row>
    <row r="2001" spans="1:19" x14ac:dyDescent="0.25">
      <c r="A2001" s="1"/>
      <c r="B2001" s="45" t="s">
        <v>7580</v>
      </c>
      <c r="C2001" s="44" t="s">
        <v>7581</v>
      </c>
      <c r="D2001" s="4">
        <f t="shared" si="31"/>
        <v>46213</v>
      </c>
      <c r="E2001" s="5" t="s">
        <v>7231</v>
      </c>
      <c r="F2001" s="44">
        <v>5</v>
      </c>
      <c r="G2001" s="44">
        <v>4.6500000000000004</v>
      </c>
      <c r="H2001" s="44" t="s">
        <v>637</v>
      </c>
      <c r="I2001" s="6" t="str">
        <f>VLOOKUP(J2001,[3]Sheet1!$B$2:$C$2994,2,0)</f>
        <v>89182596</v>
      </c>
      <c r="J2001" s="44" t="s">
        <v>5200</v>
      </c>
      <c r="K2001" t="str">
        <f>VLOOKUP(J2001,[1]Sheet1!$B$2:$D$2034,3,0)</f>
        <v>CF</v>
      </c>
      <c r="L2001" t="str">
        <f>VLOOKUP(J2001,[2]Sheet1!$B$2:$H$2222,7,0)</f>
        <v>RE INLINE MF SHEET SET</v>
      </c>
      <c r="M2001" s="1"/>
      <c r="N2001" s="44">
        <v>0.7</v>
      </c>
      <c r="O2001" s="44">
        <v>85</v>
      </c>
      <c r="P2001" s="30" t="s">
        <v>26</v>
      </c>
      <c r="Q2001" s="6" t="s">
        <v>4702</v>
      </c>
      <c r="R2001" s="6" t="s">
        <v>694</v>
      </c>
      <c r="S2001" t="s">
        <v>4702</v>
      </c>
    </row>
    <row r="2002" spans="1:19" ht="75" x14ac:dyDescent="0.25">
      <c r="A2002" s="44" t="s">
        <v>7582</v>
      </c>
      <c r="B2002" s="45" t="s">
        <v>7583</v>
      </c>
      <c r="C2002" s="44" t="s">
        <v>7584</v>
      </c>
      <c r="D2002" s="4">
        <f t="shared" si="31"/>
        <v>46213</v>
      </c>
      <c r="E2002" s="5" t="s">
        <v>7231</v>
      </c>
      <c r="F2002" s="44">
        <v>4</v>
      </c>
      <c r="G2002" s="44">
        <v>4.28</v>
      </c>
      <c r="H2002" s="44" t="s">
        <v>4721</v>
      </c>
      <c r="I2002" s="6" t="str">
        <f>VLOOKUP(J2002,[3]Sheet1!$B$2:$C$2994,2,0)</f>
        <v>83900897</v>
      </c>
      <c r="J2002" s="44" t="s">
        <v>4723</v>
      </c>
      <c r="K2002" t="str">
        <f>VLOOKUP(J2002,[1]Sheet1!$B$2:$D$2034,3,0)</f>
        <v>CF</v>
      </c>
      <c r="L2002" t="str">
        <f>VLOOKUP(J2002,[2]Sheet1!$B$2:$H$2222,7,0)</f>
        <v>TARGET PILLOWFORT SHOWER CURTAIN</v>
      </c>
      <c r="M2002" s="46" t="s">
        <v>7585</v>
      </c>
      <c r="N2002" s="44">
        <v>0.51300000000000001</v>
      </c>
      <c r="O2002" s="44">
        <v>75.650000000000006</v>
      </c>
      <c r="P2002" s="30" t="s">
        <v>36</v>
      </c>
      <c r="Q2002" s="6" t="s">
        <v>2181</v>
      </c>
      <c r="R2002" s="6" t="s">
        <v>378</v>
      </c>
      <c r="S2002" t="s">
        <v>378</v>
      </c>
    </row>
    <row r="2003" spans="1:19" ht="45" x14ac:dyDescent="0.25">
      <c r="A2003" s="1"/>
      <c r="B2003" s="45" t="s">
        <v>7586</v>
      </c>
      <c r="C2003" s="44" t="s">
        <v>7587</v>
      </c>
      <c r="D2003" s="4">
        <f t="shared" si="31"/>
        <v>46213</v>
      </c>
      <c r="E2003" s="5" t="s">
        <v>7231</v>
      </c>
      <c r="F2003" s="44">
        <v>3</v>
      </c>
      <c r="G2003" s="44">
        <v>4.6399999999999997</v>
      </c>
      <c r="H2003" s="44" t="s">
        <v>2748</v>
      </c>
      <c r="I2003" s="6" t="str">
        <f>VLOOKUP(J2003,[3]Sheet1!$B$2:$C$2994,2,0)</f>
        <v>90022214</v>
      </c>
      <c r="J2003" s="44" t="s">
        <v>2750</v>
      </c>
      <c r="K2003" t="str">
        <f>VLOOKUP(J2003,[1]Sheet1!$B$2:$D$2034,3,0)</f>
        <v>CF</v>
      </c>
      <c r="L2003" t="str">
        <f>VLOOKUP(J2003,[2]Sheet1!$B$2:$H$2222,7,0)</f>
        <v>RE SHOWER CURTAINS</v>
      </c>
      <c r="M2003" s="1"/>
      <c r="N2003" s="44">
        <v>0</v>
      </c>
      <c r="O2003" s="44">
        <v>50</v>
      </c>
      <c r="P2003" s="30" t="s">
        <v>36</v>
      </c>
      <c r="Q2003" s="6" t="s">
        <v>1562</v>
      </c>
      <c r="R2003" s="6" t="s">
        <v>307</v>
      </c>
      <c r="S2003" t="s">
        <v>37</v>
      </c>
    </row>
    <row r="2004" spans="1:19" ht="30" x14ac:dyDescent="0.25">
      <c r="A2004" s="44" t="s">
        <v>7588</v>
      </c>
      <c r="B2004" s="45" t="s">
        <v>7589</v>
      </c>
      <c r="C2004" s="44" t="s">
        <v>7590</v>
      </c>
      <c r="D2004" s="4">
        <f t="shared" si="31"/>
        <v>46213</v>
      </c>
      <c r="E2004" s="5" t="s">
        <v>7231</v>
      </c>
      <c r="F2004" s="44">
        <v>2</v>
      </c>
      <c r="G2004" s="44">
        <v>4.4000000000000004</v>
      </c>
      <c r="H2004" s="44" t="s">
        <v>1079</v>
      </c>
      <c r="I2004" s="6" t="str">
        <f>VLOOKUP(J2004,[3]Sheet1!$B$2:$C$2994,2,0)</f>
        <v>91972299</v>
      </c>
      <c r="J2004" s="44" t="s">
        <v>4653</v>
      </c>
      <c r="K2004" t="str">
        <f>VLOOKUP(J2004,[1]Sheet1!$B$2:$D$2034,3,0)</f>
        <v>CF</v>
      </c>
      <c r="L2004" t="str">
        <f>VLOOKUP(J2004,[2]Sheet1!$B$2:$H$2222,7,0)</f>
        <v>TARGET PERFORMANCE SHEET</v>
      </c>
      <c r="M2004" s="1"/>
      <c r="N2004" s="44">
        <v>-0.40500000000000003</v>
      </c>
      <c r="O2004" s="44">
        <v>29.75</v>
      </c>
      <c r="P2004" s="30" t="s">
        <v>36</v>
      </c>
      <c r="Q2004" s="6" t="s">
        <v>1481</v>
      </c>
      <c r="R2004" s="8" t="s">
        <v>45</v>
      </c>
      <c r="S2004" t="s">
        <v>37</v>
      </c>
    </row>
    <row r="2005" spans="1:19" x14ac:dyDescent="0.25">
      <c r="A2005" s="44" t="s">
        <v>7127</v>
      </c>
      <c r="B2005" s="45" t="s">
        <v>7591</v>
      </c>
      <c r="C2005" s="44" t="s">
        <v>7592</v>
      </c>
      <c r="D2005" s="4">
        <f t="shared" si="31"/>
        <v>46213</v>
      </c>
      <c r="E2005" s="5" t="s">
        <v>7231</v>
      </c>
      <c r="F2005" s="44">
        <v>5</v>
      </c>
      <c r="G2005" s="44">
        <v>4.4000000000000004</v>
      </c>
      <c r="H2005" s="44" t="s">
        <v>1079</v>
      </c>
      <c r="I2005" s="6" t="str">
        <f>VLOOKUP(J2005,[3]Sheet1!$B$2:$C$2994,2,0)</f>
        <v>91972299</v>
      </c>
      <c r="J2005" s="44" t="s">
        <v>4653</v>
      </c>
      <c r="K2005" t="str">
        <f>VLOOKUP(J2005,[1]Sheet1!$B$2:$D$2034,3,0)</f>
        <v>CF</v>
      </c>
      <c r="L2005" t="str">
        <f>VLOOKUP(J2005,[2]Sheet1!$B$2:$H$2222,7,0)</f>
        <v>TARGET PERFORMANCE SHEET</v>
      </c>
      <c r="M2005" s="1"/>
      <c r="N2005" s="44">
        <v>0.42</v>
      </c>
      <c r="O2005" s="44">
        <v>71</v>
      </c>
      <c r="P2005" s="30" t="s">
        <v>26</v>
      </c>
      <c r="Q2005" s="6" t="s">
        <v>4702</v>
      </c>
      <c r="R2005" s="6" t="s">
        <v>694</v>
      </c>
      <c r="S2005" t="s">
        <v>4702</v>
      </c>
    </row>
    <row r="2006" spans="1:19" x14ac:dyDescent="0.25">
      <c r="A2006" s="1"/>
      <c r="B2006" s="45" t="s">
        <v>187</v>
      </c>
      <c r="C2006" s="44" t="s">
        <v>7593</v>
      </c>
      <c r="D2006" s="4">
        <f t="shared" si="31"/>
        <v>46213</v>
      </c>
      <c r="E2006" s="5" t="s">
        <v>7231</v>
      </c>
      <c r="F2006" s="44">
        <v>5</v>
      </c>
      <c r="G2006" s="44">
        <v>3.94</v>
      </c>
      <c r="H2006" s="44" t="s">
        <v>1156</v>
      </c>
      <c r="I2006" s="6" t="str">
        <f>VLOOKUP(J2006,[3]Sheet1!$B$2:$C$2994,2,0)</f>
        <v>81664096</v>
      </c>
      <c r="J2006" s="44" t="s">
        <v>83</v>
      </c>
      <c r="K2006" t="str">
        <f>VLOOKUP(J2006,[1]Sheet1!$B$2:$D$2034,3,0)</f>
        <v>NCF</v>
      </c>
      <c r="L2006" t="str">
        <f>VLOOKUP(J2006,[2]Sheet1!$B$2:$H$2222,7,0)</f>
        <v>TARGET PERFORMANCE SHEET</v>
      </c>
      <c r="M2006" s="1"/>
      <c r="N2006" s="44">
        <v>0.65900000000000003</v>
      </c>
      <c r="O2006" s="44">
        <v>82.95</v>
      </c>
      <c r="P2006" s="30" t="s">
        <v>26</v>
      </c>
      <c r="Q2006" s="6" t="s">
        <v>4702</v>
      </c>
      <c r="R2006" s="6" t="s">
        <v>694</v>
      </c>
      <c r="S2006" t="s">
        <v>4702</v>
      </c>
    </row>
    <row r="2007" spans="1:19" ht="60" x14ac:dyDescent="0.25">
      <c r="A2007" s="44" t="s">
        <v>5323</v>
      </c>
      <c r="B2007" s="45" t="s">
        <v>7594</v>
      </c>
      <c r="C2007" s="44" t="s">
        <v>7595</v>
      </c>
      <c r="D2007" s="4">
        <f t="shared" si="31"/>
        <v>46213</v>
      </c>
      <c r="E2007" s="5" t="s">
        <v>7231</v>
      </c>
      <c r="F2007" s="44">
        <v>1</v>
      </c>
      <c r="G2007" s="44">
        <v>2.88</v>
      </c>
      <c r="H2007" s="44" t="s">
        <v>41</v>
      </c>
      <c r="I2007" s="6" t="str">
        <f>VLOOKUP(J2007,[3]Sheet1!$B$2:$C$2994,2,0)</f>
        <v>91900182</v>
      </c>
      <c r="J2007" s="44" t="s">
        <v>4798</v>
      </c>
      <c r="K2007" t="str">
        <f>VLOOKUP(J2007,[1]Sheet1!$B$2:$D$2034,3,0)</f>
        <v>NCF</v>
      </c>
      <c r="L2007" t="str">
        <f>VLOOKUP(J2007,[2]Sheet1!$B$2:$H$2222,7,0)</f>
        <v>CASALUNA SHEET SET</v>
      </c>
      <c r="M2007" s="1"/>
      <c r="N2007" s="44">
        <v>0.88600000000000001</v>
      </c>
      <c r="O2007" s="44">
        <v>94.3</v>
      </c>
      <c r="P2007" s="30" t="s">
        <v>36</v>
      </c>
      <c r="Q2007" s="6" t="s">
        <v>5211</v>
      </c>
      <c r="R2007" s="8" t="s">
        <v>45</v>
      </c>
      <c r="S2007" t="s">
        <v>37</v>
      </c>
    </row>
    <row r="2008" spans="1:19" ht="30" x14ac:dyDescent="0.25">
      <c r="A2008" s="44" t="s">
        <v>7596</v>
      </c>
      <c r="B2008" s="45" t="s">
        <v>7597</v>
      </c>
      <c r="C2008" s="44" t="s">
        <v>7598</v>
      </c>
      <c r="D2008" s="4">
        <f t="shared" si="31"/>
        <v>46213</v>
      </c>
      <c r="E2008" s="5" t="s">
        <v>7231</v>
      </c>
      <c r="F2008" s="44">
        <v>5</v>
      </c>
      <c r="G2008" s="44">
        <v>4.4000000000000004</v>
      </c>
      <c r="H2008" s="44" t="s">
        <v>1079</v>
      </c>
      <c r="I2008" s="6" t="str">
        <f>VLOOKUP(J2008,[3]Sheet1!$B$2:$C$2994,2,0)</f>
        <v>91972299</v>
      </c>
      <c r="J2008" s="44" t="s">
        <v>4653</v>
      </c>
      <c r="K2008" t="str">
        <f>VLOOKUP(J2008,[1]Sheet1!$B$2:$D$2034,3,0)</f>
        <v>CF</v>
      </c>
      <c r="L2008" t="str">
        <f>VLOOKUP(J2008,[2]Sheet1!$B$2:$H$2222,7,0)</f>
        <v>TARGET PERFORMANCE SHEET</v>
      </c>
      <c r="M2008" s="1"/>
      <c r="N2008" s="44">
        <v>0.96899999999999997</v>
      </c>
      <c r="O2008" s="44">
        <v>98.45</v>
      </c>
      <c r="P2008" s="30" t="s">
        <v>26</v>
      </c>
      <c r="Q2008" s="6" t="s">
        <v>4702</v>
      </c>
      <c r="R2008" s="6" t="s">
        <v>694</v>
      </c>
      <c r="S2008" t="s">
        <v>4702</v>
      </c>
    </row>
    <row r="2009" spans="1:19" ht="45" x14ac:dyDescent="0.25">
      <c r="A2009" s="1"/>
      <c r="B2009" s="45" t="s">
        <v>7599</v>
      </c>
      <c r="C2009" s="44" t="s">
        <v>7600</v>
      </c>
      <c r="D2009" s="4">
        <f t="shared" si="31"/>
        <v>46213</v>
      </c>
      <c r="E2009" s="5" t="s">
        <v>7231</v>
      </c>
      <c r="F2009" s="44">
        <v>1</v>
      </c>
      <c r="G2009" s="44">
        <v>3.94</v>
      </c>
      <c r="H2009" s="44" t="s">
        <v>1156</v>
      </c>
      <c r="I2009" s="6" t="str">
        <f>VLOOKUP(J2009,[3]Sheet1!$B$2:$C$2994,2,0)</f>
        <v>81664096</v>
      </c>
      <c r="J2009" s="44" t="s">
        <v>83</v>
      </c>
      <c r="K2009" t="str">
        <f>VLOOKUP(J2009,[1]Sheet1!$B$2:$D$2034,3,0)</f>
        <v>NCF</v>
      </c>
      <c r="L2009" t="str">
        <f>VLOOKUP(J2009,[2]Sheet1!$B$2:$H$2222,7,0)</f>
        <v>TARGET PERFORMANCE SHEET</v>
      </c>
      <c r="M2009" s="46" t="s">
        <v>7601</v>
      </c>
      <c r="N2009" s="44">
        <v>0.52</v>
      </c>
      <c r="O2009" s="44">
        <v>76</v>
      </c>
      <c r="P2009" s="30" t="s">
        <v>36</v>
      </c>
      <c r="Q2009" s="6" t="s">
        <v>1562</v>
      </c>
      <c r="R2009" s="8" t="s">
        <v>198</v>
      </c>
      <c r="S2009" t="s">
        <v>37</v>
      </c>
    </row>
    <row r="2010" spans="1:19" ht="75" x14ac:dyDescent="0.25">
      <c r="A2010" s="44" t="s">
        <v>7602</v>
      </c>
      <c r="B2010" s="45" t="s">
        <v>7603</v>
      </c>
      <c r="C2010" s="44" t="s">
        <v>7604</v>
      </c>
      <c r="D2010" s="4">
        <f t="shared" si="31"/>
        <v>46212</v>
      </c>
      <c r="E2010" s="5" t="s">
        <v>7231</v>
      </c>
      <c r="F2010" s="44">
        <v>1</v>
      </c>
      <c r="G2010" s="44">
        <v>3.94</v>
      </c>
      <c r="H2010" s="44" t="s">
        <v>1156</v>
      </c>
      <c r="I2010" s="6" t="str">
        <f>VLOOKUP(J2010,[3]Sheet1!$B$2:$C$2994,2,0)</f>
        <v>81664096</v>
      </c>
      <c r="J2010" s="44" t="s">
        <v>83</v>
      </c>
      <c r="K2010" t="str">
        <f>VLOOKUP(J2010,[1]Sheet1!$B$2:$D$2034,3,0)</f>
        <v>NCF</v>
      </c>
      <c r="L2010" t="str">
        <f>VLOOKUP(J2010,[2]Sheet1!$B$2:$H$2222,7,0)</f>
        <v>TARGET PERFORMANCE SHEET</v>
      </c>
      <c r="M2010" s="1"/>
      <c r="N2010" s="44">
        <v>0.54300000000000004</v>
      </c>
      <c r="O2010" s="44">
        <v>77.150000000000006</v>
      </c>
      <c r="P2010" s="30" t="s">
        <v>36</v>
      </c>
      <c r="Q2010" s="6" t="s">
        <v>1697</v>
      </c>
      <c r="R2010" s="8" t="s">
        <v>150</v>
      </c>
      <c r="S2010" t="s">
        <v>28</v>
      </c>
    </row>
    <row r="2011" spans="1:19" ht="60" x14ac:dyDescent="0.25">
      <c r="A2011" s="44" t="s">
        <v>7605</v>
      </c>
      <c r="B2011" s="45" t="s">
        <v>7606</v>
      </c>
      <c r="C2011" s="44" t="s">
        <v>7607</v>
      </c>
      <c r="D2011" s="4">
        <f t="shared" si="31"/>
        <v>46212</v>
      </c>
      <c r="E2011" s="5" t="s">
        <v>7231</v>
      </c>
      <c r="F2011" s="44">
        <v>1</v>
      </c>
      <c r="G2011" s="44">
        <v>4.4000000000000004</v>
      </c>
      <c r="H2011" s="44" t="s">
        <v>1079</v>
      </c>
      <c r="I2011" s="6" t="str">
        <f>VLOOKUP(J2011,[3]Sheet1!$B$2:$C$2994,2,0)</f>
        <v>91972299</v>
      </c>
      <c r="J2011" s="44" t="s">
        <v>4653</v>
      </c>
      <c r="K2011" t="str">
        <f>VLOOKUP(J2011,[1]Sheet1!$B$2:$D$2034,3,0)</f>
        <v>CF</v>
      </c>
      <c r="L2011" t="str">
        <f>VLOOKUP(J2011,[2]Sheet1!$B$2:$H$2222,7,0)</f>
        <v>TARGET PERFORMANCE SHEET</v>
      </c>
      <c r="M2011" s="46" t="s">
        <v>7608</v>
      </c>
      <c r="N2011" s="44">
        <v>-0.80700000000000005</v>
      </c>
      <c r="O2011" s="44">
        <v>9.65</v>
      </c>
      <c r="P2011" s="30" t="s">
        <v>36</v>
      </c>
      <c r="Q2011" s="6" t="s">
        <v>7609</v>
      </c>
      <c r="R2011" s="6" t="s">
        <v>7609</v>
      </c>
      <c r="S2011" t="s">
        <v>103</v>
      </c>
    </row>
    <row r="2012" spans="1:19" x14ac:dyDescent="0.25">
      <c r="A2012" s="44" t="s">
        <v>2974</v>
      </c>
      <c r="B2012" s="45" t="s">
        <v>7610</v>
      </c>
      <c r="C2012" s="44" t="s">
        <v>7611</v>
      </c>
      <c r="D2012" s="4">
        <f t="shared" si="31"/>
        <v>46212</v>
      </c>
      <c r="E2012" s="5" t="s">
        <v>7231</v>
      </c>
      <c r="F2012" s="44">
        <v>1</v>
      </c>
      <c r="G2012" s="44">
        <v>4.4000000000000004</v>
      </c>
      <c r="H2012" s="44" t="s">
        <v>1079</v>
      </c>
      <c r="I2012" s="6" t="str">
        <f>VLOOKUP(J2012,[3]Sheet1!$B$2:$C$2994,2,0)</f>
        <v>91972299</v>
      </c>
      <c r="J2012" s="44" t="s">
        <v>4653</v>
      </c>
      <c r="K2012" t="str">
        <f>VLOOKUP(J2012,[1]Sheet1!$B$2:$D$2034,3,0)</f>
        <v>CF</v>
      </c>
      <c r="L2012" t="str">
        <f>VLOOKUP(J2012,[2]Sheet1!$B$2:$H$2222,7,0)</f>
        <v>TARGET PERFORMANCE SHEET</v>
      </c>
      <c r="M2012" s="46" t="s">
        <v>7612</v>
      </c>
      <c r="N2012" s="44">
        <v>0</v>
      </c>
      <c r="O2012" s="44">
        <v>50</v>
      </c>
      <c r="P2012" s="30" t="s">
        <v>36</v>
      </c>
      <c r="Q2012" s="6" t="s">
        <v>2181</v>
      </c>
      <c r="R2012" s="6" t="s">
        <v>62</v>
      </c>
      <c r="S2012" t="s">
        <v>103</v>
      </c>
    </row>
    <row r="2013" spans="1:19" ht="30" x14ac:dyDescent="0.25">
      <c r="A2013" s="44" t="s">
        <v>7613</v>
      </c>
      <c r="B2013" s="45" t="s">
        <v>7614</v>
      </c>
      <c r="C2013" s="44" t="s">
        <v>7615</v>
      </c>
      <c r="D2013" s="4">
        <f t="shared" si="31"/>
        <v>46212</v>
      </c>
      <c r="E2013" s="5" t="s">
        <v>7231</v>
      </c>
      <c r="F2013" s="44">
        <v>1</v>
      </c>
      <c r="G2013" s="44">
        <v>4.4000000000000004</v>
      </c>
      <c r="H2013" s="44" t="s">
        <v>1079</v>
      </c>
      <c r="I2013" s="6" t="str">
        <f>VLOOKUP(J2013,[3]Sheet1!$B$2:$C$2994,2,0)</f>
        <v>91972299</v>
      </c>
      <c r="J2013" s="44" t="s">
        <v>4653</v>
      </c>
      <c r="K2013" t="str">
        <f>VLOOKUP(J2013,[1]Sheet1!$B$2:$D$2034,3,0)</f>
        <v>CF</v>
      </c>
      <c r="L2013" t="str">
        <f>VLOOKUP(J2013,[2]Sheet1!$B$2:$H$2222,7,0)</f>
        <v>TARGET PERFORMANCE SHEET</v>
      </c>
      <c r="M2013" s="1"/>
      <c r="N2013" s="44">
        <v>-0.63700000000000001</v>
      </c>
      <c r="O2013" s="44">
        <v>18.149999999999999</v>
      </c>
      <c r="P2013" s="30" t="s">
        <v>36</v>
      </c>
      <c r="Q2013" s="6" t="s">
        <v>1886</v>
      </c>
      <c r="R2013" s="8" t="s">
        <v>150</v>
      </c>
      <c r="S2013" t="s">
        <v>151</v>
      </c>
    </row>
    <row r="2014" spans="1:19" x14ac:dyDescent="0.25">
      <c r="A2014" s="44" t="s">
        <v>7616</v>
      </c>
      <c r="B2014" s="45" t="s">
        <v>7617</v>
      </c>
      <c r="C2014" s="44" t="s">
        <v>7618</v>
      </c>
      <c r="D2014" s="4">
        <f t="shared" si="31"/>
        <v>46212</v>
      </c>
      <c r="E2014" s="5" t="s">
        <v>7231</v>
      </c>
      <c r="F2014" s="44">
        <v>1</v>
      </c>
      <c r="G2014" s="44">
        <v>3.57</v>
      </c>
      <c r="H2014" s="44" t="s">
        <v>717</v>
      </c>
      <c r="I2014" s="6" t="str">
        <f>VLOOKUP(J2014,[3]Sheet1!$B$2:$C$2994,2,0)</f>
        <v>89197771</v>
      </c>
      <c r="J2014" s="44" t="s">
        <v>719</v>
      </c>
      <c r="K2014" t="str">
        <f>VLOOKUP(J2014,[1]Sheet1!$B$2:$D$2034,3,0)</f>
        <v>CF</v>
      </c>
      <c r="L2014" t="str">
        <f>VLOOKUP(J2014,[2]Sheet1!$B$2:$H$2222,7,0)</f>
        <v>GRAYSON WINDOW PANELS</v>
      </c>
      <c r="M2014" s="1"/>
      <c r="N2014" s="44">
        <v>0.36099999999999999</v>
      </c>
      <c r="O2014" s="44">
        <v>68.05</v>
      </c>
      <c r="P2014" s="30" t="s">
        <v>36</v>
      </c>
      <c r="Q2014" s="6" t="s">
        <v>1481</v>
      </c>
      <c r="R2014" s="6" t="s">
        <v>28</v>
      </c>
      <c r="S2014" s="6" t="s">
        <v>28</v>
      </c>
    </row>
    <row r="2015" spans="1:19" x14ac:dyDescent="0.25">
      <c r="A2015" s="44" t="s">
        <v>7619</v>
      </c>
      <c r="B2015" s="45" t="s">
        <v>7620</v>
      </c>
      <c r="C2015" s="44" t="s">
        <v>7621</v>
      </c>
      <c r="D2015" s="4">
        <f t="shared" si="31"/>
        <v>46212</v>
      </c>
      <c r="E2015" s="5" t="s">
        <v>7231</v>
      </c>
      <c r="F2015" s="44">
        <v>5</v>
      </c>
      <c r="G2015" s="44">
        <v>4.0999999999999996</v>
      </c>
      <c r="H2015" s="44" t="s">
        <v>194</v>
      </c>
      <c r="I2015" s="6" t="str">
        <f>VLOOKUP(J2015,[3]Sheet1!$B$2:$C$2994,2,0)</f>
        <v>83724785</v>
      </c>
      <c r="J2015" s="44" t="s">
        <v>196</v>
      </c>
      <c r="K2015" t="str">
        <f>VLOOKUP(J2015,[1]Sheet1!$B$2:$D$2034,3,0)</f>
        <v>CF</v>
      </c>
      <c r="L2015" t="str">
        <f>VLOOKUP(J2015,[2]Sheet1!$B$2:$H$2222,7,0)</f>
        <v>PERFORMANCE T-400 OPEN STOCK</v>
      </c>
      <c r="M2015" s="1"/>
      <c r="N2015" s="44">
        <v>0.63700000000000001</v>
      </c>
      <c r="O2015" s="44">
        <v>81.849999999999994</v>
      </c>
      <c r="P2015" s="30" t="s">
        <v>26</v>
      </c>
      <c r="Q2015" s="6">
        <v>0</v>
      </c>
      <c r="R2015" s="6" t="s">
        <v>694</v>
      </c>
      <c r="S2015" t="s">
        <v>4702</v>
      </c>
    </row>
    <row r="2016" spans="1:19" ht="45" x14ac:dyDescent="0.25">
      <c r="A2016" s="44" t="s">
        <v>7622</v>
      </c>
      <c r="B2016" s="45" t="s">
        <v>7623</v>
      </c>
      <c r="C2016" s="44" t="s">
        <v>7624</v>
      </c>
      <c r="D2016" s="4">
        <f t="shared" si="31"/>
        <v>46212</v>
      </c>
      <c r="E2016" s="5" t="s">
        <v>7231</v>
      </c>
      <c r="F2016" s="44">
        <v>5</v>
      </c>
      <c r="G2016" s="44">
        <v>3.94</v>
      </c>
      <c r="H2016" s="44" t="s">
        <v>1156</v>
      </c>
      <c r="I2016" s="6" t="str">
        <f>VLOOKUP(J2016,[3]Sheet1!$B$2:$C$2994,2,0)</f>
        <v>81664096</v>
      </c>
      <c r="J2016" s="44" t="s">
        <v>83</v>
      </c>
      <c r="K2016" t="str">
        <f>VLOOKUP(J2016,[1]Sheet1!$B$2:$D$2034,3,0)</f>
        <v>NCF</v>
      </c>
      <c r="L2016" t="str">
        <f>VLOOKUP(J2016,[2]Sheet1!$B$2:$H$2222,7,0)</f>
        <v>TARGET PERFORMANCE SHEET</v>
      </c>
      <c r="M2016" s="1"/>
      <c r="N2016" s="44">
        <v>0.96299999999999997</v>
      </c>
      <c r="O2016" s="44">
        <v>98.15</v>
      </c>
      <c r="P2016" s="30" t="s">
        <v>26</v>
      </c>
      <c r="Q2016" s="6" t="s">
        <v>3826</v>
      </c>
      <c r="R2016" s="6" t="s">
        <v>458</v>
      </c>
      <c r="S2016" t="s">
        <v>37</v>
      </c>
    </row>
    <row r="2017" spans="1:19" ht="30" x14ac:dyDescent="0.25">
      <c r="A2017" s="1"/>
      <c r="B2017" s="45" t="s">
        <v>7625</v>
      </c>
      <c r="C2017" s="44" t="s">
        <v>7626</v>
      </c>
      <c r="D2017" s="4">
        <f t="shared" si="31"/>
        <v>46212</v>
      </c>
      <c r="E2017" s="5" t="s">
        <v>7231</v>
      </c>
      <c r="F2017" s="44">
        <v>5</v>
      </c>
      <c r="G2017" s="44">
        <v>4.4000000000000004</v>
      </c>
      <c r="H2017" s="44" t="s">
        <v>1079</v>
      </c>
      <c r="I2017" s="6" t="str">
        <f>VLOOKUP(J2017,[3]Sheet1!$B$2:$C$2994,2,0)</f>
        <v>91972299</v>
      </c>
      <c r="J2017" s="44" t="s">
        <v>4653</v>
      </c>
      <c r="K2017" t="str">
        <f>VLOOKUP(J2017,[1]Sheet1!$B$2:$D$2034,3,0)</f>
        <v>CF</v>
      </c>
      <c r="L2017" t="str">
        <f>VLOOKUP(J2017,[2]Sheet1!$B$2:$H$2222,7,0)</f>
        <v>TARGET PERFORMANCE SHEET</v>
      </c>
      <c r="M2017" s="1"/>
      <c r="N2017" s="44">
        <v>0.72299999999999998</v>
      </c>
      <c r="O2017" s="44">
        <v>86.15</v>
      </c>
      <c r="P2017" s="30" t="s">
        <v>26</v>
      </c>
      <c r="Q2017" s="6" t="s">
        <v>4702</v>
      </c>
      <c r="R2017" s="6" t="s">
        <v>694</v>
      </c>
      <c r="S2017" t="s">
        <v>4702</v>
      </c>
    </row>
    <row r="2018" spans="1:19" x14ac:dyDescent="0.25">
      <c r="A2018" s="44" t="s">
        <v>7049</v>
      </c>
      <c r="B2018" s="45" t="s">
        <v>7627</v>
      </c>
      <c r="C2018" s="44" t="s">
        <v>7628</v>
      </c>
      <c r="D2018" s="4">
        <f t="shared" si="31"/>
        <v>46212</v>
      </c>
      <c r="E2018" s="5" t="s">
        <v>7231</v>
      </c>
      <c r="F2018" s="44">
        <v>3</v>
      </c>
      <c r="G2018" s="44">
        <v>4.4000000000000004</v>
      </c>
      <c r="H2018" s="44" t="s">
        <v>1079</v>
      </c>
      <c r="I2018" s="6" t="str">
        <f>VLOOKUP(J2018,[3]Sheet1!$B$2:$C$2994,2,0)</f>
        <v>91972299</v>
      </c>
      <c r="J2018" s="44" t="s">
        <v>4653</v>
      </c>
      <c r="K2018" t="str">
        <f>VLOOKUP(J2018,[1]Sheet1!$B$2:$D$2034,3,0)</f>
        <v>CF</v>
      </c>
      <c r="L2018" t="str">
        <f>VLOOKUP(J2018,[2]Sheet1!$B$2:$H$2222,7,0)</f>
        <v>TARGET PERFORMANCE SHEET</v>
      </c>
      <c r="M2018" s="46" t="s">
        <v>7629</v>
      </c>
      <c r="N2018" s="44">
        <v>0</v>
      </c>
      <c r="O2018" s="44">
        <v>50</v>
      </c>
      <c r="P2018" s="30" t="s">
        <v>36</v>
      </c>
      <c r="Q2018" s="6" t="s">
        <v>4702</v>
      </c>
      <c r="R2018" s="8" t="s">
        <v>198</v>
      </c>
      <c r="S2018" t="s">
        <v>37</v>
      </c>
    </row>
    <row r="2019" spans="1:19" ht="30" x14ac:dyDescent="0.25">
      <c r="A2019" s="1"/>
      <c r="B2019" s="45" t="s">
        <v>7630</v>
      </c>
      <c r="C2019" s="44" t="s">
        <v>7631</v>
      </c>
      <c r="D2019" s="4">
        <f t="shared" si="31"/>
        <v>46212</v>
      </c>
      <c r="E2019" s="5" t="s">
        <v>7231</v>
      </c>
      <c r="F2019" s="44">
        <v>1</v>
      </c>
      <c r="G2019" s="44">
        <v>3.94</v>
      </c>
      <c r="H2019" s="44" t="s">
        <v>1156</v>
      </c>
      <c r="I2019" s="6" t="str">
        <f>VLOOKUP(J2019,[3]Sheet1!$B$2:$C$2994,2,0)</f>
        <v>81664096</v>
      </c>
      <c r="J2019" s="44" t="s">
        <v>83</v>
      </c>
      <c r="K2019" t="str">
        <f>VLOOKUP(J2019,[1]Sheet1!$B$2:$D$2034,3,0)</f>
        <v>NCF</v>
      </c>
      <c r="L2019" t="str">
        <f>VLOOKUP(J2019,[2]Sheet1!$B$2:$H$2222,7,0)</f>
        <v>TARGET PERFORMANCE SHEET</v>
      </c>
      <c r="M2019" s="1"/>
      <c r="N2019" s="44">
        <v>-0.61799999999999999</v>
      </c>
      <c r="O2019" s="44">
        <v>19.100000000000001</v>
      </c>
      <c r="P2019" s="30" t="s">
        <v>36</v>
      </c>
      <c r="Q2019" s="6" t="s">
        <v>1481</v>
      </c>
      <c r="R2019" s="8" t="s">
        <v>45</v>
      </c>
      <c r="S2019" t="s">
        <v>37</v>
      </c>
    </row>
    <row r="2020" spans="1:19" ht="30" x14ac:dyDescent="0.25">
      <c r="A2020" s="1"/>
      <c r="B2020" s="45" t="s">
        <v>7632</v>
      </c>
      <c r="C2020" s="44" t="s">
        <v>7633</v>
      </c>
      <c r="D2020" s="4">
        <f t="shared" si="31"/>
        <v>46212</v>
      </c>
      <c r="E2020" s="5" t="s">
        <v>7231</v>
      </c>
      <c r="F2020" s="44">
        <v>5</v>
      </c>
      <c r="G2020" s="44">
        <v>2.88</v>
      </c>
      <c r="H2020" s="44" t="s">
        <v>41</v>
      </c>
      <c r="I2020" s="6" t="str">
        <f>VLOOKUP(J2020,[3]Sheet1!$B$2:$C$2994,2,0)</f>
        <v>91900182</v>
      </c>
      <c r="J2020" s="44" t="s">
        <v>4798</v>
      </c>
      <c r="K2020" t="str">
        <f>VLOOKUP(J2020,[1]Sheet1!$B$2:$D$2034,3,0)</f>
        <v>NCF</v>
      </c>
      <c r="L2020" t="str">
        <f>VLOOKUP(J2020,[2]Sheet1!$B$2:$H$2222,7,0)</f>
        <v>CASALUNA SHEET SET</v>
      </c>
      <c r="M2020" s="1"/>
      <c r="N2020" s="44">
        <v>0.83699999999999997</v>
      </c>
      <c r="O2020" s="44">
        <v>91.85</v>
      </c>
      <c r="P2020" s="30" t="s">
        <v>26</v>
      </c>
      <c r="Q2020" s="6" t="s">
        <v>4702</v>
      </c>
      <c r="R2020" s="6" t="s">
        <v>694</v>
      </c>
      <c r="S2020" t="s">
        <v>4702</v>
      </c>
    </row>
    <row r="2021" spans="1:19" ht="30" x14ac:dyDescent="0.25">
      <c r="A2021" s="44" t="s">
        <v>7634</v>
      </c>
      <c r="B2021" s="45" t="s">
        <v>7635</v>
      </c>
      <c r="C2021" s="44" t="s">
        <v>7636</v>
      </c>
      <c r="D2021" s="4">
        <f t="shared" si="31"/>
        <v>46212</v>
      </c>
      <c r="E2021" s="5" t="s">
        <v>7231</v>
      </c>
      <c r="F2021" s="44">
        <v>2</v>
      </c>
      <c r="G2021" s="44">
        <v>4.21</v>
      </c>
      <c r="H2021" s="44" t="s">
        <v>4780</v>
      </c>
      <c r="I2021" s="6" t="e">
        <f>VLOOKUP(J2021,[3]Sheet1!$B$2:$C$2994,2,0)</f>
        <v>#N/A</v>
      </c>
      <c r="J2021" s="44" t="s">
        <v>4782</v>
      </c>
      <c r="K2021" t="str">
        <f>VLOOKUP(J2021,[1]Sheet1!$B$2:$D$2034,3,0)</f>
        <v>NCF</v>
      </c>
      <c r="L2021" t="str">
        <f>VLOOKUP(J2021,[2]Sheet1!$B$2:$H$2222,7,0)</f>
        <v>RE INLINE MF SHEET SET</v>
      </c>
      <c r="M2021" s="1"/>
      <c r="N2021" s="44">
        <v>0.434</v>
      </c>
      <c r="O2021" s="44">
        <v>71.7</v>
      </c>
      <c r="P2021" s="30" t="s">
        <v>36</v>
      </c>
      <c r="Q2021" s="6" t="s">
        <v>150</v>
      </c>
      <c r="R2021" s="8" t="s">
        <v>150</v>
      </c>
      <c r="S2021" t="s">
        <v>151</v>
      </c>
    </row>
    <row r="2022" spans="1:19" ht="45" x14ac:dyDescent="0.25">
      <c r="A2022" s="44" t="s">
        <v>7637</v>
      </c>
      <c r="B2022" s="45" t="s">
        <v>7638</v>
      </c>
      <c r="C2022" s="44" t="s">
        <v>7639</v>
      </c>
      <c r="D2022" s="4">
        <f t="shared" si="31"/>
        <v>46212</v>
      </c>
      <c r="E2022" s="5" t="s">
        <v>7231</v>
      </c>
      <c r="F2022" s="44">
        <v>1</v>
      </c>
      <c r="G2022" s="44">
        <v>4.2</v>
      </c>
      <c r="H2022" s="44" t="s">
        <v>4463</v>
      </c>
      <c r="I2022" s="6" t="e">
        <f>VLOOKUP(J2022,[3]Sheet1!$B$2:$C$2994,2,0)</f>
        <v>#N/A</v>
      </c>
      <c r="J2022" s="44" t="s">
        <v>4465</v>
      </c>
      <c r="K2022" t="str">
        <f>VLOOKUP(J2022,[1]Sheet1!$B$2:$D$2034,3,0)</f>
        <v>CF</v>
      </c>
      <c r="L2022" t="str">
        <f>VLOOKUP(J2022,[2]Sheet1!$B$2:$H$2222,7,0)</f>
        <v>HOT WHEELS</v>
      </c>
      <c r="M2022" s="1"/>
      <c r="N2022" s="44">
        <v>-0.223</v>
      </c>
      <c r="O2022" s="44">
        <v>38.85</v>
      </c>
      <c r="P2022" s="30" t="s">
        <v>36</v>
      </c>
      <c r="Q2022" s="6" t="s">
        <v>5211</v>
      </c>
      <c r="R2022" s="8" t="s">
        <v>155</v>
      </c>
      <c r="S2022" t="s">
        <v>111</v>
      </c>
    </row>
    <row r="2023" spans="1:19" x14ac:dyDescent="0.25">
      <c r="A2023" s="1"/>
      <c r="B2023" s="45" t="s">
        <v>7640</v>
      </c>
      <c r="C2023" s="44" t="s">
        <v>7641</v>
      </c>
      <c r="D2023" s="4">
        <f t="shared" si="31"/>
        <v>46211</v>
      </c>
      <c r="E2023" s="5" t="s">
        <v>7231</v>
      </c>
      <c r="F2023" s="44">
        <v>1</v>
      </c>
      <c r="G2023" s="44">
        <v>4.54</v>
      </c>
      <c r="H2023" s="44" t="s">
        <v>74</v>
      </c>
      <c r="I2023" s="6" t="str">
        <f>VLOOKUP(J2023,[3]Sheet1!$B$2:$C$2994,2,0)</f>
        <v>91972743</v>
      </c>
      <c r="J2023" s="44" t="s">
        <v>4649</v>
      </c>
      <c r="K2023" t="str">
        <f>VLOOKUP(J2023,[1]Sheet1!$B$2:$D$2034,3,0)</f>
        <v>NCF</v>
      </c>
      <c r="L2023" t="str">
        <f>VLOOKUP(J2023,[2]Sheet1!$B$2:$H$2222,7,0)</f>
        <v>RE INLINE MF SHEET SET</v>
      </c>
      <c r="M2023" s="1"/>
      <c r="N2023" s="44">
        <v>0.27300000000000002</v>
      </c>
      <c r="O2023" s="44">
        <v>63.65</v>
      </c>
      <c r="P2023" s="30" t="s">
        <v>36</v>
      </c>
      <c r="Q2023" s="6" t="s">
        <v>5211</v>
      </c>
      <c r="R2023" s="6" t="s">
        <v>378</v>
      </c>
      <c r="S2023" t="s">
        <v>378</v>
      </c>
    </row>
    <row r="2024" spans="1:19" x14ac:dyDescent="0.25">
      <c r="A2024" s="1"/>
      <c r="B2024" s="45" t="s">
        <v>7642</v>
      </c>
      <c r="C2024" s="44" t="s">
        <v>7643</v>
      </c>
      <c r="D2024" s="4">
        <f t="shared" si="31"/>
        <v>46211</v>
      </c>
      <c r="E2024" s="5" t="s">
        <v>7231</v>
      </c>
      <c r="F2024" s="44">
        <v>5</v>
      </c>
      <c r="G2024" s="44">
        <v>4.4000000000000004</v>
      </c>
      <c r="H2024" s="44" t="s">
        <v>1079</v>
      </c>
      <c r="I2024" s="6" t="str">
        <f>VLOOKUP(J2024,[3]Sheet1!$B$2:$C$2994,2,0)</f>
        <v>91972299</v>
      </c>
      <c r="J2024" s="44" t="s">
        <v>4653</v>
      </c>
      <c r="K2024" t="str">
        <f>VLOOKUP(J2024,[1]Sheet1!$B$2:$D$2034,3,0)</f>
        <v>CF</v>
      </c>
      <c r="L2024" t="str">
        <f>VLOOKUP(J2024,[2]Sheet1!$B$2:$H$2222,7,0)</f>
        <v>TARGET PERFORMANCE SHEET</v>
      </c>
      <c r="M2024" s="1"/>
      <c r="N2024" s="44">
        <v>0.67</v>
      </c>
      <c r="O2024" s="44">
        <v>83.5</v>
      </c>
      <c r="P2024" s="30" t="s">
        <v>26</v>
      </c>
      <c r="Q2024" s="6" t="s">
        <v>4702</v>
      </c>
      <c r="R2024" s="6" t="s">
        <v>694</v>
      </c>
      <c r="S2024" t="s">
        <v>4702</v>
      </c>
    </row>
    <row r="2025" spans="1:19" ht="45" x14ac:dyDescent="0.25">
      <c r="A2025" s="44" t="s">
        <v>7644</v>
      </c>
      <c r="B2025" s="45" t="s">
        <v>7645</v>
      </c>
      <c r="C2025" s="44" t="s">
        <v>7646</v>
      </c>
      <c r="D2025" s="4">
        <f t="shared" si="31"/>
        <v>46211</v>
      </c>
      <c r="E2025" s="5" t="s">
        <v>7231</v>
      </c>
      <c r="F2025" s="44">
        <v>1</v>
      </c>
      <c r="G2025" s="44">
        <v>4.4000000000000004</v>
      </c>
      <c r="H2025" s="44" t="s">
        <v>1079</v>
      </c>
      <c r="I2025" s="6" t="str">
        <f>VLOOKUP(J2025,[3]Sheet1!$B$2:$C$2994,2,0)</f>
        <v>91972299</v>
      </c>
      <c r="J2025" s="44" t="s">
        <v>4653</v>
      </c>
      <c r="K2025" t="str">
        <f>VLOOKUP(J2025,[1]Sheet1!$B$2:$D$2034,3,0)</f>
        <v>CF</v>
      </c>
      <c r="L2025" t="str">
        <f>VLOOKUP(J2025,[2]Sheet1!$B$2:$H$2222,7,0)</f>
        <v>TARGET PERFORMANCE SHEET</v>
      </c>
      <c r="M2025" s="1"/>
      <c r="N2025" s="44">
        <v>0.71</v>
      </c>
      <c r="O2025" s="44">
        <v>85.5</v>
      </c>
      <c r="P2025" s="30" t="s">
        <v>36</v>
      </c>
      <c r="Q2025" s="6" t="s">
        <v>2553</v>
      </c>
      <c r="R2025" s="6" t="s">
        <v>2553</v>
      </c>
      <c r="S2025" t="s">
        <v>37</v>
      </c>
    </row>
    <row r="2026" spans="1:19" ht="30" x14ac:dyDescent="0.25">
      <c r="A2026" s="44" t="s">
        <v>7647</v>
      </c>
      <c r="B2026" s="45" t="s">
        <v>7648</v>
      </c>
      <c r="C2026" s="44" t="s">
        <v>7649</v>
      </c>
      <c r="D2026" s="4">
        <f t="shared" si="31"/>
        <v>46211</v>
      </c>
      <c r="E2026" s="5" t="s">
        <v>7231</v>
      </c>
      <c r="F2026" s="44">
        <v>3</v>
      </c>
      <c r="G2026" s="44">
        <v>3.94</v>
      </c>
      <c r="H2026" s="44" t="s">
        <v>1156</v>
      </c>
      <c r="I2026" s="6" t="str">
        <f>VLOOKUP(J2026,[3]Sheet1!$B$2:$C$2994,2,0)</f>
        <v>81664096</v>
      </c>
      <c r="J2026" s="44" t="s">
        <v>83</v>
      </c>
      <c r="K2026" t="str">
        <f>VLOOKUP(J2026,[1]Sheet1!$B$2:$D$2034,3,0)</f>
        <v>NCF</v>
      </c>
      <c r="L2026" t="str">
        <f>VLOOKUP(J2026,[2]Sheet1!$B$2:$H$2222,7,0)</f>
        <v>TARGET PERFORMANCE SHEET</v>
      </c>
      <c r="M2026" s="1"/>
      <c r="N2026" s="44">
        <v>0.19600000000000001</v>
      </c>
      <c r="O2026" s="44">
        <v>59.8</v>
      </c>
      <c r="P2026" s="30" t="s">
        <v>36</v>
      </c>
      <c r="Q2026" s="6" t="s">
        <v>5226</v>
      </c>
      <c r="R2026" s="8" t="s">
        <v>45</v>
      </c>
      <c r="S2026" t="s">
        <v>37</v>
      </c>
    </row>
    <row r="2027" spans="1:19" x14ac:dyDescent="0.25">
      <c r="A2027" s="44" t="s">
        <v>7650</v>
      </c>
      <c r="B2027" s="45" t="s">
        <v>7651</v>
      </c>
      <c r="C2027" s="44" t="s">
        <v>7652</v>
      </c>
      <c r="D2027" s="4">
        <f t="shared" si="31"/>
        <v>46211</v>
      </c>
      <c r="E2027" s="5" t="s">
        <v>7231</v>
      </c>
      <c r="F2027" s="44">
        <v>5</v>
      </c>
      <c r="G2027" s="44">
        <v>4.54</v>
      </c>
      <c r="H2027" s="44" t="s">
        <v>74</v>
      </c>
      <c r="I2027" s="6" t="str">
        <f>VLOOKUP(J2027,[3]Sheet1!$B$2:$C$2994,2,0)</f>
        <v>91972743</v>
      </c>
      <c r="J2027" s="44" t="s">
        <v>4649</v>
      </c>
      <c r="K2027" t="str">
        <f>VLOOKUP(J2027,[1]Sheet1!$B$2:$D$2034,3,0)</f>
        <v>NCF</v>
      </c>
      <c r="L2027" t="str">
        <f>VLOOKUP(J2027,[2]Sheet1!$B$2:$H$2222,7,0)</f>
        <v>RE INLINE MF SHEET SET</v>
      </c>
      <c r="M2027" s="1"/>
      <c r="N2027" s="44">
        <v>0.61199999999999999</v>
      </c>
      <c r="O2027" s="44">
        <v>80.599999999999994</v>
      </c>
      <c r="P2027" s="30" t="s">
        <v>26</v>
      </c>
      <c r="Q2027" s="6">
        <v>0</v>
      </c>
      <c r="R2027" s="6" t="s">
        <v>694</v>
      </c>
      <c r="S2027" t="s">
        <v>4702</v>
      </c>
    </row>
    <row r="2028" spans="1:19" ht="30" x14ac:dyDescent="0.25">
      <c r="A2028" s="44" t="s">
        <v>7653</v>
      </c>
      <c r="B2028" s="45" t="s">
        <v>7654</v>
      </c>
      <c r="C2028" s="44" t="s">
        <v>7655</v>
      </c>
      <c r="D2028" s="4">
        <f t="shared" si="31"/>
        <v>46211</v>
      </c>
      <c r="E2028" s="5" t="s">
        <v>7231</v>
      </c>
      <c r="F2028" s="44">
        <v>5</v>
      </c>
      <c r="G2028" s="44">
        <v>4.54</v>
      </c>
      <c r="H2028" s="44" t="s">
        <v>74</v>
      </c>
      <c r="I2028" s="6" t="str">
        <f>VLOOKUP(J2028,[3]Sheet1!$B$2:$C$2994,2,0)</f>
        <v>91972743</v>
      </c>
      <c r="J2028" s="44" t="s">
        <v>4649</v>
      </c>
      <c r="K2028" t="str">
        <f>VLOOKUP(J2028,[1]Sheet1!$B$2:$D$2034,3,0)</f>
        <v>NCF</v>
      </c>
      <c r="L2028" t="str">
        <f>VLOOKUP(J2028,[2]Sheet1!$B$2:$H$2222,7,0)</f>
        <v>RE INLINE MF SHEET SET</v>
      </c>
      <c r="M2028" s="46" t="s">
        <v>7656</v>
      </c>
      <c r="N2028" s="44">
        <v>0.57199999999999995</v>
      </c>
      <c r="O2028" s="44">
        <v>78.599999999999994</v>
      </c>
      <c r="P2028" s="30" t="s">
        <v>26</v>
      </c>
      <c r="Q2028" s="6" t="s">
        <v>4702</v>
      </c>
      <c r="R2028" s="6" t="s">
        <v>694</v>
      </c>
      <c r="S2028" t="s">
        <v>4702</v>
      </c>
    </row>
    <row r="2029" spans="1:19" x14ac:dyDescent="0.25">
      <c r="A2029" s="1"/>
      <c r="B2029" s="45" t="s">
        <v>7657</v>
      </c>
      <c r="C2029" s="44" t="s">
        <v>7658</v>
      </c>
      <c r="D2029" s="4">
        <f t="shared" si="31"/>
        <v>46211</v>
      </c>
      <c r="E2029" s="5" t="s">
        <v>7231</v>
      </c>
      <c r="F2029" s="44">
        <v>5</v>
      </c>
      <c r="G2029" s="44">
        <v>4.3899999999999997</v>
      </c>
      <c r="H2029" s="44" t="s">
        <v>249</v>
      </c>
      <c r="I2029" s="6" t="e">
        <f>VLOOKUP(J2029,[3]Sheet1!$B$2:$C$2994,2,0)</f>
        <v>#N/A</v>
      </c>
      <c r="J2029" s="44" t="s">
        <v>4824</v>
      </c>
      <c r="K2029" t="str">
        <f>VLOOKUP(J2029,[1]Sheet1!$B$2:$D$2034,3,0)</f>
        <v>NCF</v>
      </c>
      <c r="L2029" t="str">
        <f>VLOOKUP(J2029,[2]Sheet1!$B$2:$H$2222,7,0)</f>
        <v>Grid Shower Curtain</v>
      </c>
      <c r="M2029" s="1"/>
      <c r="N2029" s="44">
        <v>0.57199999999999995</v>
      </c>
      <c r="O2029" s="44">
        <v>78.599999999999994</v>
      </c>
      <c r="P2029" s="30" t="s">
        <v>26</v>
      </c>
      <c r="Q2029" s="6" t="s">
        <v>4702</v>
      </c>
      <c r="R2029" s="6" t="s">
        <v>694</v>
      </c>
      <c r="S2029" t="s">
        <v>4702</v>
      </c>
    </row>
    <row r="2030" spans="1:19" x14ac:dyDescent="0.25">
      <c r="A2030" s="1"/>
      <c r="B2030" s="45" t="s">
        <v>7659</v>
      </c>
      <c r="C2030" s="44" t="s">
        <v>7660</v>
      </c>
      <c r="D2030" s="4">
        <f t="shared" si="31"/>
        <v>46211</v>
      </c>
      <c r="E2030" s="5" t="s">
        <v>7231</v>
      </c>
      <c r="F2030" s="44">
        <v>2</v>
      </c>
      <c r="G2030" s="44">
        <v>4.4000000000000004</v>
      </c>
      <c r="H2030" s="44" t="s">
        <v>1079</v>
      </c>
      <c r="I2030" s="6" t="str">
        <f>VLOOKUP(J2030,[3]Sheet1!$B$2:$C$2994,2,0)</f>
        <v>91972299</v>
      </c>
      <c r="J2030" s="44" t="s">
        <v>4653</v>
      </c>
      <c r="K2030" t="str">
        <f>VLOOKUP(J2030,[1]Sheet1!$B$2:$D$2034,3,0)</f>
        <v>CF</v>
      </c>
      <c r="L2030" t="str">
        <f>VLOOKUP(J2030,[2]Sheet1!$B$2:$H$2222,7,0)</f>
        <v>TARGET PERFORMANCE SHEET</v>
      </c>
      <c r="M2030" s="1"/>
      <c r="N2030" s="44">
        <v>0</v>
      </c>
      <c r="O2030" s="44">
        <v>50</v>
      </c>
      <c r="P2030" s="30" t="s">
        <v>36</v>
      </c>
      <c r="Q2030" s="6" t="s">
        <v>440</v>
      </c>
      <c r="R2030" s="6" t="s">
        <v>440</v>
      </c>
      <c r="S2030" t="s">
        <v>37</v>
      </c>
    </row>
    <row r="2031" spans="1:19" ht="30" x14ac:dyDescent="0.25">
      <c r="A2031" s="44" t="s">
        <v>7661</v>
      </c>
      <c r="B2031" s="45" t="s">
        <v>7662</v>
      </c>
      <c r="C2031" s="44" t="s">
        <v>7663</v>
      </c>
      <c r="D2031" s="4">
        <f t="shared" si="31"/>
        <v>46211</v>
      </c>
      <c r="E2031" s="5" t="s">
        <v>7231</v>
      </c>
      <c r="F2031" s="44">
        <v>5</v>
      </c>
      <c r="G2031" s="44">
        <v>4.4000000000000004</v>
      </c>
      <c r="H2031" s="44" t="s">
        <v>1079</v>
      </c>
      <c r="I2031" s="6" t="str">
        <f>VLOOKUP(J2031,[3]Sheet1!$B$2:$C$2994,2,0)</f>
        <v>91972299</v>
      </c>
      <c r="J2031" s="44" t="s">
        <v>4653</v>
      </c>
      <c r="K2031" t="str">
        <f>VLOOKUP(J2031,[1]Sheet1!$B$2:$D$2034,3,0)</f>
        <v>CF</v>
      </c>
      <c r="L2031" t="str">
        <f>VLOOKUP(J2031,[2]Sheet1!$B$2:$H$2222,7,0)</f>
        <v>TARGET PERFORMANCE SHEET</v>
      </c>
      <c r="M2031" s="1"/>
      <c r="N2031" s="44">
        <v>0.83499999999999996</v>
      </c>
      <c r="O2031" s="44">
        <v>91.75</v>
      </c>
      <c r="P2031" s="30" t="s">
        <v>26</v>
      </c>
      <c r="Q2031" s="6" t="s">
        <v>4702</v>
      </c>
      <c r="R2031" s="6" t="s">
        <v>694</v>
      </c>
      <c r="S2031" t="s">
        <v>4702</v>
      </c>
    </row>
    <row r="2032" spans="1:19" ht="30" x14ac:dyDescent="0.25">
      <c r="A2032" s="44" t="s">
        <v>7664</v>
      </c>
      <c r="B2032" s="45" t="s">
        <v>7665</v>
      </c>
      <c r="C2032" s="44" t="s">
        <v>7666</v>
      </c>
      <c r="D2032" s="4">
        <f t="shared" si="31"/>
        <v>46211</v>
      </c>
      <c r="E2032" s="5" t="s">
        <v>7231</v>
      </c>
      <c r="F2032" s="44">
        <v>3</v>
      </c>
      <c r="G2032" s="44">
        <v>4.21</v>
      </c>
      <c r="H2032" s="44" t="s">
        <v>4780</v>
      </c>
      <c r="I2032" s="6" t="e">
        <f>VLOOKUP(J2032,[3]Sheet1!$B$2:$C$2994,2,0)</f>
        <v>#N/A</v>
      </c>
      <c r="J2032" s="44" t="s">
        <v>4782</v>
      </c>
      <c r="K2032" t="str">
        <f>VLOOKUP(J2032,[1]Sheet1!$B$2:$D$2034,3,0)</f>
        <v>NCF</v>
      </c>
      <c r="L2032" t="str">
        <f>VLOOKUP(J2032,[2]Sheet1!$B$2:$H$2222,7,0)</f>
        <v>RE INLINE MF SHEET SET</v>
      </c>
      <c r="M2032" s="46" t="s">
        <v>7667</v>
      </c>
      <c r="N2032" s="44">
        <v>0.72699999999999998</v>
      </c>
      <c r="O2032" s="44">
        <v>86.35</v>
      </c>
      <c r="P2032" s="30" t="s">
        <v>36</v>
      </c>
      <c r="Q2032" s="6" t="s">
        <v>1481</v>
      </c>
      <c r="R2032" s="6" t="s">
        <v>84</v>
      </c>
      <c r="S2032" t="s">
        <v>37</v>
      </c>
    </row>
    <row r="2033" spans="1:19" x14ac:dyDescent="0.25">
      <c r="A2033" s="44" t="s">
        <v>7668</v>
      </c>
      <c r="B2033" s="45" t="s">
        <v>7669</v>
      </c>
      <c r="C2033" s="44" t="s">
        <v>7670</v>
      </c>
      <c r="D2033" s="4">
        <f t="shared" si="31"/>
        <v>46211</v>
      </c>
      <c r="E2033" s="5" t="s">
        <v>7231</v>
      </c>
      <c r="F2033" s="44">
        <v>5</v>
      </c>
      <c r="G2033" s="44">
        <v>4.4000000000000004</v>
      </c>
      <c r="H2033" s="44" t="s">
        <v>1079</v>
      </c>
      <c r="I2033" s="6" t="str">
        <f>VLOOKUP(J2033,[3]Sheet1!$B$2:$C$2994,2,0)</f>
        <v>91972299</v>
      </c>
      <c r="J2033" s="44" t="s">
        <v>4653</v>
      </c>
      <c r="K2033" t="str">
        <f>VLOOKUP(J2033,[1]Sheet1!$B$2:$D$2034,3,0)</f>
        <v>CF</v>
      </c>
      <c r="L2033" t="str">
        <f>VLOOKUP(J2033,[2]Sheet1!$B$2:$H$2222,7,0)</f>
        <v>TARGET PERFORMANCE SHEET</v>
      </c>
      <c r="M2033" s="1"/>
      <c r="N2033" s="44">
        <v>0.875</v>
      </c>
      <c r="O2033" s="44">
        <v>93.75</v>
      </c>
      <c r="P2033" s="30" t="s">
        <v>26</v>
      </c>
      <c r="Q2033" s="6" t="s">
        <v>4702</v>
      </c>
      <c r="R2033" s="6" t="s">
        <v>694</v>
      </c>
      <c r="S2033" t="s">
        <v>4702</v>
      </c>
    </row>
    <row r="2034" spans="1:19" ht="45" x14ac:dyDescent="0.25">
      <c r="A2034" s="44" t="s">
        <v>7671</v>
      </c>
      <c r="B2034" s="45" t="s">
        <v>7672</v>
      </c>
      <c r="C2034" s="44" t="s">
        <v>7673</v>
      </c>
      <c r="D2034" s="4">
        <f t="shared" si="31"/>
        <v>46211</v>
      </c>
      <c r="E2034" s="5" t="s">
        <v>7231</v>
      </c>
      <c r="F2034" s="44">
        <v>3</v>
      </c>
      <c r="G2034" s="44">
        <v>4.4000000000000004</v>
      </c>
      <c r="H2034" s="44" t="s">
        <v>1079</v>
      </c>
      <c r="I2034" s="6" t="str">
        <f>VLOOKUP(J2034,[3]Sheet1!$B$2:$C$2994,2,0)</f>
        <v>91972299</v>
      </c>
      <c r="J2034" s="44" t="s">
        <v>4653</v>
      </c>
      <c r="K2034" t="str">
        <f>VLOOKUP(J2034,[1]Sheet1!$B$2:$D$2034,3,0)</f>
        <v>CF</v>
      </c>
      <c r="L2034" t="str">
        <f>VLOOKUP(J2034,[2]Sheet1!$B$2:$H$2222,7,0)</f>
        <v>TARGET PERFORMANCE SHEET</v>
      </c>
      <c r="M2034" s="1"/>
      <c r="N2034" s="44">
        <v>0.307</v>
      </c>
      <c r="O2034" s="44">
        <v>65.349999999999994</v>
      </c>
      <c r="P2034" s="30" t="s">
        <v>36</v>
      </c>
      <c r="Q2034" s="6" t="s">
        <v>1288</v>
      </c>
      <c r="R2034" s="8" t="s">
        <v>155</v>
      </c>
      <c r="S2034" t="s">
        <v>111</v>
      </c>
    </row>
    <row r="2035" spans="1:19" x14ac:dyDescent="0.25">
      <c r="A2035" s="1"/>
      <c r="B2035" s="45" t="s">
        <v>7674</v>
      </c>
      <c r="C2035" s="44" t="s">
        <v>7675</v>
      </c>
      <c r="D2035" s="4">
        <f t="shared" si="31"/>
        <v>46211</v>
      </c>
      <c r="E2035" s="5" t="s">
        <v>7231</v>
      </c>
      <c r="F2035" s="44">
        <v>5</v>
      </c>
      <c r="G2035" s="44">
        <v>4.54</v>
      </c>
      <c r="H2035" s="44" t="s">
        <v>74</v>
      </c>
      <c r="I2035" s="6" t="str">
        <f>VLOOKUP(J2035,[3]Sheet1!$B$2:$C$2994,2,0)</f>
        <v>91972743</v>
      </c>
      <c r="J2035" s="44" t="s">
        <v>4649</v>
      </c>
      <c r="K2035" t="str">
        <f>VLOOKUP(J2035,[1]Sheet1!$B$2:$D$2034,3,0)</f>
        <v>NCF</v>
      </c>
      <c r="L2035" t="str">
        <f>VLOOKUP(J2035,[2]Sheet1!$B$2:$H$2222,7,0)</f>
        <v>RE INLINE MF SHEET SET</v>
      </c>
      <c r="M2035" s="1"/>
      <c r="N2035" s="44">
        <v>0.85799999999999998</v>
      </c>
      <c r="O2035" s="44">
        <v>92.9</v>
      </c>
      <c r="P2035" s="30" t="s">
        <v>26</v>
      </c>
      <c r="Q2035" s="6" t="s">
        <v>4702</v>
      </c>
      <c r="R2035" s="6" t="s">
        <v>694</v>
      </c>
      <c r="S2035" t="s">
        <v>4702</v>
      </c>
    </row>
    <row r="2036" spans="1:19" x14ac:dyDescent="0.25">
      <c r="A2036" s="1"/>
      <c r="B2036" s="45" t="s">
        <v>7676</v>
      </c>
      <c r="C2036" s="44" t="s">
        <v>7677</v>
      </c>
      <c r="D2036" s="4">
        <f t="shared" si="31"/>
        <v>46211</v>
      </c>
      <c r="E2036" s="5" t="s">
        <v>7231</v>
      </c>
      <c r="F2036" s="44">
        <v>1</v>
      </c>
      <c r="G2036" s="44">
        <v>3.94</v>
      </c>
      <c r="H2036" s="44" t="s">
        <v>1156</v>
      </c>
      <c r="I2036" s="6" t="str">
        <f>VLOOKUP(J2036,[3]Sheet1!$B$2:$C$2994,2,0)</f>
        <v>81664096</v>
      </c>
      <c r="J2036" s="44" t="s">
        <v>83</v>
      </c>
      <c r="K2036" t="str">
        <f>VLOOKUP(J2036,[1]Sheet1!$B$2:$D$2034,3,0)</f>
        <v>NCF</v>
      </c>
      <c r="L2036" t="str">
        <f>VLOOKUP(J2036,[2]Sheet1!$B$2:$H$2222,7,0)</f>
        <v>TARGET PERFORMANCE SHEET</v>
      </c>
      <c r="M2036" s="1"/>
      <c r="N2036" s="44">
        <v>0</v>
      </c>
      <c r="O2036" s="44">
        <v>50</v>
      </c>
      <c r="P2036" s="30" t="s">
        <v>36</v>
      </c>
      <c r="Q2036" s="6" t="s">
        <v>2904</v>
      </c>
      <c r="R2036" s="6" t="s">
        <v>1563</v>
      </c>
      <c r="S2036" t="s">
        <v>37</v>
      </c>
    </row>
    <row r="2037" spans="1:19" x14ac:dyDescent="0.25">
      <c r="A2037" s="1"/>
      <c r="B2037" s="45" t="s">
        <v>1117</v>
      </c>
      <c r="C2037" s="44" t="s">
        <v>7678</v>
      </c>
      <c r="D2037" s="4">
        <f t="shared" si="31"/>
        <v>46211</v>
      </c>
      <c r="E2037" s="5" t="s">
        <v>7231</v>
      </c>
      <c r="F2037" s="44">
        <v>5</v>
      </c>
      <c r="G2037" s="44">
        <v>3.94</v>
      </c>
      <c r="H2037" s="44" t="s">
        <v>1156</v>
      </c>
      <c r="I2037" s="6" t="str">
        <f>VLOOKUP(J2037,[3]Sheet1!$B$2:$C$2994,2,0)</f>
        <v>81664096</v>
      </c>
      <c r="J2037" s="44" t="s">
        <v>83</v>
      </c>
      <c r="K2037" t="str">
        <f>VLOOKUP(J2037,[1]Sheet1!$B$2:$D$2034,3,0)</f>
        <v>NCF</v>
      </c>
      <c r="L2037" t="str">
        <f>VLOOKUP(J2037,[2]Sheet1!$B$2:$H$2222,7,0)</f>
        <v>TARGET PERFORMANCE SHEET</v>
      </c>
      <c r="M2037" s="1"/>
      <c r="N2037" s="44">
        <v>0.63700000000000001</v>
      </c>
      <c r="O2037" s="44">
        <v>81.849999999999994</v>
      </c>
      <c r="P2037" s="30" t="s">
        <v>26</v>
      </c>
      <c r="Q2037" s="6" t="s">
        <v>4702</v>
      </c>
      <c r="R2037" s="6" t="s">
        <v>694</v>
      </c>
      <c r="S2037" t="s">
        <v>4702</v>
      </c>
    </row>
    <row r="2038" spans="1:19" ht="30" x14ac:dyDescent="0.25">
      <c r="A2038" s="44" t="s">
        <v>7679</v>
      </c>
      <c r="B2038" s="45" t="s">
        <v>7680</v>
      </c>
      <c r="C2038" s="44" t="s">
        <v>7681</v>
      </c>
      <c r="D2038" s="4">
        <f t="shared" si="31"/>
        <v>46210</v>
      </c>
      <c r="E2038" s="5" t="s">
        <v>7231</v>
      </c>
      <c r="F2038" s="44">
        <v>2</v>
      </c>
      <c r="G2038" s="44">
        <v>4.22</v>
      </c>
      <c r="H2038" s="44" t="s">
        <v>4969</v>
      </c>
      <c r="I2038" s="6" t="str">
        <f>VLOOKUP(J2038,[3]Sheet1!$B$2:$C$2994,2,0)</f>
        <v>84638759</v>
      </c>
      <c r="J2038" s="44" t="s">
        <v>4971</v>
      </c>
      <c r="K2038" t="str">
        <f>VLOOKUP(J2038,[1]Sheet1!$B$2:$D$2034,3,0)</f>
        <v>CF</v>
      </c>
      <c r="L2038" t="str">
        <f>VLOOKUP(J2038,[2]Sheet1!$B$2:$H$2222,7,0)</f>
        <v>RE - MATTRESS PAD</v>
      </c>
      <c r="M2038" s="46" t="s">
        <v>7682</v>
      </c>
      <c r="N2038" s="44">
        <v>-0.153</v>
      </c>
      <c r="O2038" s="44">
        <v>42.35</v>
      </c>
      <c r="P2038" s="30" t="s">
        <v>36</v>
      </c>
      <c r="Q2038" s="6" t="s">
        <v>3141</v>
      </c>
      <c r="R2038" s="10" t="s">
        <v>588</v>
      </c>
      <c r="S2038" t="s">
        <v>28</v>
      </c>
    </row>
    <row r="2039" spans="1:19" x14ac:dyDescent="0.25">
      <c r="A2039" s="44" t="s">
        <v>7683</v>
      </c>
      <c r="B2039" s="45" t="s">
        <v>7684</v>
      </c>
      <c r="C2039" s="44" t="s">
        <v>7685</v>
      </c>
      <c r="D2039" s="4">
        <f t="shared" si="31"/>
        <v>46210</v>
      </c>
      <c r="E2039" s="5" t="s">
        <v>7231</v>
      </c>
      <c r="F2039" s="44">
        <v>5</v>
      </c>
      <c r="G2039" s="44">
        <v>4.4000000000000004</v>
      </c>
      <c r="H2039" s="44" t="s">
        <v>1079</v>
      </c>
      <c r="I2039" s="6" t="str">
        <f>VLOOKUP(J2039,[3]Sheet1!$B$2:$C$2994,2,0)</f>
        <v>91972299</v>
      </c>
      <c r="J2039" s="44" t="s">
        <v>4653</v>
      </c>
      <c r="K2039" t="str">
        <f>VLOOKUP(J2039,[1]Sheet1!$B$2:$D$2034,3,0)</f>
        <v>CF</v>
      </c>
      <c r="L2039" t="str">
        <f>VLOOKUP(J2039,[2]Sheet1!$B$2:$H$2222,7,0)</f>
        <v>TARGET PERFORMANCE SHEET</v>
      </c>
      <c r="M2039" s="1"/>
      <c r="N2039" s="44">
        <v>0.91200000000000003</v>
      </c>
      <c r="O2039" s="44">
        <v>95.6</v>
      </c>
      <c r="P2039" s="30" t="s">
        <v>26</v>
      </c>
      <c r="Q2039" s="6" t="s">
        <v>3826</v>
      </c>
      <c r="R2039" s="6" t="s">
        <v>458</v>
      </c>
      <c r="S2039" t="s">
        <v>37</v>
      </c>
    </row>
    <row r="2040" spans="1:19" ht="60" x14ac:dyDescent="0.25">
      <c r="A2040" s="1"/>
      <c r="B2040" s="45" t="s">
        <v>7686</v>
      </c>
      <c r="C2040" s="44" t="s">
        <v>7687</v>
      </c>
      <c r="D2040" s="4">
        <f t="shared" si="31"/>
        <v>46210</v>
      </c>
      <c r="E2040" s="5" t="s">
        <v>7231</v>
      </c>
      <c r="F2040" s="44">
        <v>2</v>
      </c>
      <c r="G2040" s="44">
        <v>4.54</v>
      </c>
      <c r="H2040" s="44" t="s">
        <v>74</v>
      </c>
      <c r="I2040" s="6" t="str">
        <f>VLOOKUP(J2040,[3]Sheet1!$B$2:$C$2994,2,0)</f>
        <v>91972743</v>
      </c>
      <c r="J2040" s="44" t="s">
        <v>4649</v>
      </c>
      <c r="K2040" t="str">
        <f>VLOOKUP(J2040,[1]Sheet1!$B$2:$D$2034,3,0)</f>
        <v>NCF</v>
      </c>
      <c r="L2040" t="str">
        <f>VLOOKUP(J2040,[2]Sheet1!$B$2:$H$2222,7,0)</f>
        <v>RE INLINE MF SHEET SET</v>
      </c>
      <c r="M2040" s="1"/>
      <c r="N2040" s="44">
        <v>0.73099999999999998</v>
      </c>
      <c r="O2040" s="44">
        <v>86.55</v>
      </c>
      <c r="P2040" s="30" t="s">
        <v>36</v>
      </c>
      <c r="Q2040" s="6" t="s">
        <v>1481</v>
      </c>
      <c r="R2040" s="8" t="s">
        <v>45</v>
      </c>
      <c r="S2040" t="s">
        <v>37</v>
      </c>
    </row>
    <row r="2041" spans="1:19" x14ac:dyDescent="0.25">
      <c r="A2041" s="1"/>
      <c r="B2041" s="45" t="s">
        <v>7688</v>
      </c>
      <c r="C2041" s="44" t="s">
        <v>7689</v>
      </c>
      <c r="D2041" s="4">
        <f t="shared" si="31"/>
        <v>46210</v>
      </c>
      <c r="E2041" s="5" t="s">
        <v>7231</v>
      </c>
      <c r="F2041" s="44">
        <v>5</v>
      </c>
      <c r="G2041" s="44">
        <v>3.49</v>
      </c>
      <c r="H2041" s="44" t="s">
        <v>1815</v>
      </c>
      <c r="I2041" s="6" t="str">
        <f>VLOOKUP(J2041,[3]Sheet1!$B$2:$C$2994,2,0)</f>
        <v>89211282</v>
      </c>
      <c r="J2041" s="44" t="s">
        <v>4793</v>
      </c>
      <c r="K2041" t="str">
        <f>VLOOKUP(J2041,[1]Sheet1!$B$2:$D$2034,3,0)</f>
        <v>CF</v>
      </c>
      <c r="L2041" t="str">
        <f>VLOOKUP(J2041,[2]Sheet1!$B$2:$H$2222,7,0)</f>
        <v>THRESHOLD WAFFLE</v>
      </c>
      <c r="M2041" s="1"/>
      <c r="N2041" s="44">
        <v>0.47499999999999998</v>
      </c>
      <c r="O2041" s="44">
        <v>73.75</v>
      </c>
      <c r="P2041" s="30" t="s">
        <v>26</v>
      </c>
      <c r="Q2041" s="6" t="s">
        <v>1739</v>
      </c>
      <c r="R2041" s="8" t="s">
        <v>45</v>
      </c>
      <c r="S2041" t="s">
        <v>37</v>
      </c>
    </row>
    <row r="2042" spans="1:19" x14ac:dyDescent="0.25">
      <c r="A2042" s="44" t="s">
        <v>7690</v>
      </c>
      <c r="B2042" s="45" t="s">
        <v>7691</v>
      </c>
      <c r="C2042" s="44" t="s">
        <v>7692</v>
      </c>
      <c r="D2042" s="4">
        <f t="shared" si="31"/>
        <v>46210</v>
      </c>
      <c r="E2042" s="5" t="s">
        <v>7231</v>
      </c>
      <c r="F2042" s="44">
        <v>2</v>
      </c>
      <c r="G2042" s="44">
        <v>4.4000000000000004</v>
      </c>
      <c r="H2042" s="44" t="s">
        <v>1079</v>
      </c>
      <c r="I2042" s="6" t="str">
        <f>VLOOKUP(J2042,[3]Sheet1!$B$2:$C$2994,2,0)</f>
        <v>91972299</v>
      </c>
      <c r="J2042" s="44" t="s">
        <v>4653</v>
      </c>
      <c r="K2042" t="str">
        <f>VLOOKUP(J2042,[1]Sheet1!$B$2:$D$2034,3,0)</f>
        <v>CF</v>
      </c>
      <c r="L2042" t="str">
        <f>VLOOKUP(J2042,[2]Sheet1!$B$2:$H$2222,7,0)</f>
        <v>TARGET PERFORMANCE SHEET</v>
      </c>
      <c r="M2042" s="1"/>
      <c r="N2042" s="44">
        <v>0</v>
      </c>
      <c r="O2042" s="44">
        <v>50</v>
      </c>
      <c r="P2042" s="30" t="s">
        <v>36</v>
      </c>
      <c r="Q2042" s="6" t="s">
        <v>1481</v>
      </c>
      <c r="R2042" s="6" t="s">
        <v>6022</v>
      </c>
      <c r="S2042" t="s">
        <v>37</v>
      </c>
    </row>
    <row r="2043" spans="1:19" ht="30" x14ac:dyDescent="0.25">
      <c r="A2043" s="1"/>
      <c r="B2043" s="45" t="s">
        <v>7693</v>
      </c>
      <c r="C2043" s="44" t="s">
        <v>7694</v>
      </c>
      <c r="D2043" s="4">
        <f t="shared" si="31"/>
        <v>46210</v>
      </c>
      <c r="E2043" s="5" t="s">
        <v>7231</v>
      </c>
      <c r="F2043" s="44">
        <v>1</v>
      </c>
      <c r="G2043" s="44">
        <v>4.4000000000000004</v>
      </c>
      <c r="H2043" s="44" t="s">
        <v>1079</v>
      </c>
      <c r="I2043" s="6" t="str">
        <f>VLOOKUP(J2043,[3]Sheet1!$B$2:$C$2994,2,0)</f>
        <v>91972299</v>
      </c>
      <c r="J2043" s="44" t="s">
        <v>4653</v>
      </c>
      <c r="K2043" t="str">
        <f>VLOOKUP(J2043,[1]Sheet1!$B$2:$D$2034,3,0)</f>
        <v>CF</v>
      </c>
      <c r="L2043" t="str">
        <f>VLOOKUP(J2043,[2]Sheet1!$B$2:$H$2222,7,0)</f>
        <v>TARGET PERFORMANCE SHEET</v>
      </c>
      <c r="M2043" s="1"/>
      <c r="N2043" s="44">
        <v>-0.80100000000000005</v>
      </c>
      <c r="O2043" s="44">
        <v>9.9499999999999993</v>
      </c>
      <c r="P2043" s="30" t="s">
        <v>36</v>
      </c>
      <c r="Q2043" s="6" t="s">
        <v>5211</v>
      </c>
      <c r="R2043" s="10" t="s">
        <v>588</v>
      </c>
      <c r="S2043" t="s">
        <v>28</v>
      </c>
    </row>
    <row r="2044" spans="1:19" x14ac:dyDescent="0.25">
      <c r="A2044" s="44" t="s">
        <v>1452</v>
      </c>
      <c r="B2044" s="45" t="s">
        <v>7695</v>
      </c>
      <c r="C2044" s="44" t="s">
        <v>7696</v>
      </c>
      <c r="D2044" s="4">
        <f t="shared" si="31"/>
        <v>46210</v>
      </c>
      <c r="E2044" s="5" t="s">
        <v>7231</v>
      </c>
      <c r="F2044" s="44">
        <v>1</v>
      </c>
      <c r="G2044" s="44">
        <v>4.4000000000000004</v>
      </c>
      <c r="H2044" s="44" t="s">
        <v>1079</v>
      </c>
      <c r="I2044" s="6" t="str">
        <f>VLOOKUP(J2044,[3]Sheet1!$B$2:$C$2994,2,0)</f>
        <v>91972299</v>
      </c>
      <c r="J2044" s="44" t="s">
        <v>4653</v>
      </c>
      <c r="K2044" t="str">
        <f>VLOOKUP(J2044,[1]Sheet1!$B$2:$D$2034,3,0)</f>
        <v>CF</v>
      </c>
      <c r="L2044" t="str">
        <f>VLOOKUP(J2044,[2]Sheet1!$B$2:$H$2222,7,0)</f>
        <v>TARGET PERFORMANCE SHEET</v>
      </c>
      <c r="M2044" s="1"/>
      <c r="N2044" s="44">
        <v>0.10299999999999999</v>
      </c>
      <c r="O2044" s="44">
        <v>55.15</v>
      </c>
      <c r="P2044" s="30" t="s">
        <v>36</v>
      </c>
      <c r="Q2044" s="6" t="s">
        <v>3046</v>
      </c>
      <c r="R2044" s="8" t="s">
        <v>45</v>
      </c>
      <c r="S2044" t="s">
        <v>37</v>
      </c>
    </row>
    <row r="2045" spans="1:19" x14ac:dyDescent="0.25">
      <c r="A2045" s="1"/>
      <c r="B2045" s="45" t="s">
        <v>7697</v>
      </c>
      <c r="C2045" s="44" t="s">
        <v>7698</v>
      </c>
      <c r="D2045" s="4">
        <f t="shared" si="31"/>
        <v>46210</v>
      </c>
      <c r="E2045" s="5" t="s">
        <v>7231</v>
      </c>
      <c r="F2045" s="44">
        <v>5</v>
      </c>
      <c r="G2045" s="44">
        <v>4.45</v>
      </c>
      <c r="H2045" s="44" t="s">
        <v>911</v>
      </c>
      <c r="I2045" s="6" t="str">
        <f>VLOOKUP(J2045,[3]Sheet1!$B$2:$C$2994,2,0)</f>
        <v>89209745</v>
      </c>
      <c r="J2045" s="44" t="s">
        <v>5794</v>
      </c>
      <c r="K2045" t="str">
        <f>VLOOKUP(J2045,[1]Sheet1!$B$2:$D$2034,3,0)</f>
        <v>CF</v>
      </c>
      <c r="L2045" t="str">
        <f>VLOOKUP(J2045,[2]Sheet1!$B$2:$H$2222,7,0)</f>
        <v>TH GLOBAL &amp; CASUAL TRADITIONAL</v>
      </c>
      <c r="M2045" s="1"/>
      <c r="N2045" s="44">
        <v>0.79600000000000004</v>
      </c>
      <c r="O2045" s="44">
        <v>89.8</v>
      </c>
      <c r="P2045" s="30" t="s">
        <v>26</v>
      </c>
      <c r="Q2045" s="6" t="s">
        <v>4702</v>
      </c>
      <c r="R2045" s="6" t="s">
        <v>694</v>
      </c>
      <c r="S2045" t="s">
        <v>4702</v>
      </c>
    </row>
    <row r="2046" spans="1:19" x14ac:dyDescent="0.25">
      <c r="A2046" s="44" t="s">
        <v>1452</v>
      </c>
      <c r="B2046" s="45" t="s">
        <v>7699</v>
      </c>
      <c r="C2046" s="44" t="s">
        <v>7700</v>
      </c>
      <c r="D2046" s="4">
        <f t="shared" si="31"/>
        <v>46210</v>
      </c>
      <c r="E2046" s="5" t="s">
        <v>7231</v>
      </c>
      <c r="F2046" s="44">
        <v>1</v>
      </c>
      <c r="G2046" s="44">
        <v>2.88</v>
      </c>
      <c r="H2046" s="44" t="s">
        <v>41</v>
      </c>
      <c r="I2046" s="6" t="str">
        <f>VLOOKUP(J2046,[3]Sheet1!$B$2:$C$2994,2,0)</f>
        <v>91900182</v>
      </c>
      <c r="J2046" s="44" t="s">
        <v>4798</v>
      </c>
      <c r="K2046" t="str">
        <f>VLOOKUP(J2046,[1]Sheet1!$B$2:$D$2034,3,0)</f>
        <v>NCF</v>
      </c>
      <c r="L2046" t="str">
        <f>VLOOKUP(J2046,[2]Sheet1!$B$2:$H$2222,7,0)</f>
        <v>CASALUNA SHEET SET</v>
      </c>
      <c r="M2046" s="46" t="s">
        <v>7701</v>
      </c>
      <c r="N2046" s="44">
        <v>0.25</v>
      </c>
      <c r="O2046" s="44">
        <v>62.5</v>
      </c>
      <c r="P2046" s="30" t="s">
        <v>36</v>
      </c>
      <c r="Q2046" s="6" t="s">
        <v>346</v>
      </c>
      <c r="R2046" s="6" t="s">
        <v>346</v>
      </c>
      <c r="S2046" t="s">
        <v>37</v>
      </c>
    </row>
    <row r="2047" spans="1:19" x14ac:dyDescent="0.25">
      <c r="A2047" s="44" t="s">
        <v>7702</v>
      </c>
      <c r="B2047" s="45" t="s">
        <v>7703</v>
      </c>
      <c r="C2047" s="44" t="s">
        <v>7704</v>
      </c>
      <c r="D2047" s="4">
        <f t="shared" si="31"/>
        <v>46210</v>
      </c>
      <c r="E2047" s="5" t="s">
        <v>7231</v>
      </c>
      <c r="F2047" s="44">
        <v>5</v>
      </c>
      <c r="G2047" s="44">
        <v>4.0999999999999996</v>
      </c>
      <c r="H2047" s="44" t="s">
        <v>194</v>
      </c>
      <c r="I2047" s="6" t="str">
        <f>VLOOKUP(J2047,[3]Sheet1!$B$2:$C$2994,2,0)</f>
        <v>83724785</v>
      </c>
      <c r="J2047" s="44" t="s">
        <v>196</v>
      </c>
      <c r="K2047" t="str">
        <f>VLOOKUP(J2047,[1]Sheet1!$B$2:$D$2034,3,0)</f>
        <v>CF</v>
      </c>
      <c r="L2047" t="str">
        <f>VLOOKUP(J2047,[2]Sheet1!$B$2:$H$2222,7,0)</f>
        <v>PERFORMANCE T-400 OPEN STOCK</v>
      </c>
      <c r="M2047" s="1"/>
      <c r="N2047" s="44">
        <v>0.78600000000000003</v>
      </c>
      <c r="O2047" s="44">
        <v>89.3</v>
      </c>
      <c r="P2047" s="30" t="s">
        <v>26</v>
      </c>
      <c r="Q2047" s="6">
        <v>0</v>
      </c>
      <c r="R2047" s="6" t="s">
        <v>128</v>
      </c>
      <c r="S2047" t="s">
        <v>128</v>
      </c>
    </row>
    <row r="2048" spans="1:19" ht="45" x14ac:dyDescent="0.25">
      <c r="A2048" s="44" t="s">
        <v>7705</v>
      </c>
      <c r="B2048" s="45" t="s">
        <v>7706</v>
      </c>
      <c r="C2048" s="44" t="s">
        <v>7707</v>
      </c>
      <c r="D2048" s="4">
        <f t="shared" si="31"/>
        <v>46210</v>
      </c>
      <c r="E2048" s="5" t="s">
        <v>7231</v>
      </c>
      <c r="F2048" s="44">
        <v>4</v>
      </c>
      <c r="G2048" s="44">
        <v>4.32</v>
      </c>
      <c r="H2048" s="44" t="s">
        <v>4483</v>
      </c>
      <c r="I2048" s="6" t="e">
        <f>VLOOKUP(J2048,[3]Sheet1!$B$2:$C$2994,2,0)</f>
        <v>#N/A</v>
      </c>
      <c r="J2048" s="44" t="s">
        <v>4842</v>
      </c>
      <c r="K2048" t="str">
        <f>VLOOKUP(J2048,[1]Sheet1!$B$2:$D$2034,3,0)</f>
        <v>CF</v>
      </c>
      <c r="L2048" t="str">
        <f>VLOOKUP(J2048,[2]Sheet1!$B$2:$H$2222,7,0)</f>
        <v>HOT WHEELS</v>
      </c>
      <c r="M2048" s="46" t="s">
        <v>7708</v>
      </c>
      <c r="N2048" s="44">
        <v>0.98399999999999999</v>
      </c>
      <c r="O2048" s="44">
        <v>99.2</v>
      </c>
      <c r="P2048" s="30" t="s">
        <v>26</v>
      </c>
      <c r="Q2048" s="6" t="s">
        <v>4702</v>
      </c>
      <c r="R2048" s="6" t="s">
        <v>694</v>
      </c>
      <c r="S2048" t="s">
        <v>4702</v>
      </c>
    </row>
    <row r="2049" spans="1:19" x14ac:dyDescent="0.25">
      <c r="A2049" s="1"/>
      <c r="B2049" s="45" t="s">
        <v>7709</v>
      </c>
      <c r="C2049" s="44" t="s">
        <v>7710</v>
      </c>
      <c r="D2049" s="4">
        <f t="shared" si="31"/>
        <v>46210</v>
      </c>
      <c r="E2049" s="5" t="s">
        <v>7231</v>
      </c>
      <c r="F2049" s="44">
        <v>1</v>
      </c>
      <c r="G2049" s="44">
        <v>4.22</v>
      </c>
      <c r="H2049" s="44" t="s">
        <v>4969</v>
      </c>
      <c r="I2049" s="6" t="str">
        <f>VLOOKUP(J2049,[3]Sheet1!$B$2:$C$2994,2,0)</f>
        <v>84638759</v>
      </c>
      <c r="J2049" s="44" t="s">
        <v>4971</v>
      </c>
      <c r="K2049" t="str">
        <f>VLOOKUP(J2049,[1]Sheet1!$B$2:$D$2034,3,0)</f>
        <v>CF</v>
      </c>
      <c r="L2049" t="str">
        <f>VLOOKUP(J2049,[2]Sheet1!$B$2:$H$2222,7,0)</f>
        <v>RE - MATTRESS PAD</v>
      </c>
      <c r="M2049" s="1"/>
      <c r="N2049" s="44">
        <v>-0.27600000000000002</v>
      </c>
      <c r="O2049" s="44">
        <v>36.200000000000003</v>
      </c>
      <c r="P2049" s="30" t="s">
        <v>36</v>
      </c>
      <c r="Q2049" s="6" t="s">
        <v>1476</v>
      </c>
      <c r="R2049" s="8" t="s">
        <v>155</v>
      </c>
      <c r="S2049" t="s">
        <v>111</v>
      </c>
    </row>
    <row r="2050" spans="1:19" ht="45" x14ac:dyDescent="0.25">
      <c r="A2050" s="1"/>
      <c r="B2050" s="45" t="s">
        <v>7711</v>
      </c>
      <c r="C2050" s="44" t="s">
        <v>7712</v>
      </c>
      <c r="D2050" s="4">
        <f t="shared" ref="D2050:D2113" si="32">DATEVALUE(LEFT(C2050,10))</f>
        <v>46210</v>
      </c>
      <c r="E2050" s="5" t="s">
        <v>7231</v>
      </c>
      <c r="F2050" s="44">
        <v>5</v>
      </c>
      <c r="G2050" s="44">
        <v>3.94</v>
      </c>
      <c r="H2050" s="44" t="s">
        <v>1156</v>
      </c>
      <c r="I2050" s="6" t="str">
        <f>VLOOKUP(J2050,[3]Sheet1!$B$2:$C$2994,2,0)</f>
        <v>81664096</v>
      </c>
      <c r="J2050" s="44" t="s">
        <v>83</v>
      </c>
      <c r="K2050" t="str">
        <f>VLOOKUP(J2050,[1]Sheet1!$B$2:$D$2034,3,0)</f>
        <v>NCF</v>
      </c>
      <c r="L2050" t="str">
        <f>VLOOKUP(J2050,[2]Sheet1!$B$2:$H$2222,7,0)</f>
        <v>TARGET PERFORMANCE SHEET</v>
      </c>
      <c r="M2050" s="1"/>
      <c r="N2050" s="44">
        <v>0.51400000000000001</v>
      </c>
      <c r="O2050" s="44">
        <v>75.7</v>
      </c>
      <c r="P2050" s="30" t="s">
        <v>36</v>
      </c>
      <c r="Q2050" s="6" t="s">
        <v>1481</v>
      </c>
      <c r="R2050" s="8" t="s">
        <v>45</v>
      </c>
      <c r="S2050" t="s">
        <v>37</v>
      </c>
    </row>
    <row r="2051" spans="1:19" ht="30" x14ac:dyDescent="0.25">
      <c r="A2051" s="44" t="s">
        <v>4050</v>
      </c>
      <c r="B2051" s="45" t="s">
        <v>7713</v>
      </c>
      <c r="C2051" s="44" t="s">
        <v>7714</v>
      </c>
      <c r="D2051" s="4">
        <f t="shared" si="32"/>
        <v>46210</v>
      </c>
      <c r="E2051" s="5" t="s">
        <v>7231</v>
      </c>
      <c r="F2051" s="44">
        <v>1</v>
      </c>
      <c r="G2051" s="44">
        <v>4.04</v>
      </c>
      <c r="H2051" s="44" t="s">
        <v>427</v>
      </c>
      <c r="I2051" s="6" t="str">
        <f>VLOOKUP(J2051,[3]Sheet1!$B$2:$C$2994,2,0)</f>
        <v>92496999</v>
      </c>
      <c r="J2051" s="44" t="s">
        <v>429</v>
      </c>
      <c r="K2051" t="str">
        <f>VLOOKUP(J2051,[1]Sheet1!$B$2:$D$2034,3,0)</f>
        <v>CF</v>
      </c>
      <c r="L2051" t="str">
        <f>VLOOKUP(J2051,[2]Sheet1!$B$2:$H$2222,7,0)</f>
        <v>THRESHOLD SHOWER CURTAIN</v>
      </c>
      <c r="M2051" s="1"/>
      <c r="N2051" s="44">
        <v>0.42099999999999999</v>
      </c>
      <c r="O2051" s="44">
        <v>71.05</v>
      </c>
      <c r="P2051" s="30" t="s">
        <v>36</v>
      </c>
      <c r="Q2051" s="6" t="s">
        <v>243</v>
      </c>
      <c r="R2051" s="8" t="s">
        <v>243</v>
      </c>
      <c r="S2051" t="s">
        <v>103</v>
      </c>
    </row>
    <row r="2052" spans="1:19" x14ac:dyDescent="0.25">
      <c r="A2052" s="44" t="s">
        <v>7715</v>
      </c>
      <c r="B2052" s="45" t="s">
        <v>7716</v>
      </c>
      <c r="C2052" s="44" t="s">
        <v>7717</v>
      </c>
      <c r="D2052" s="4">
        <f t="shared" si="32"/>
        <v>46209</v>
      </c>
      <c r="E2052" s="5" t="s">
        <v>7231</v>
      </c>
      <c r="F2052" s="44">
        <v>5</v>
      </c>
      <c r="G2052" s="44">
        <v>4.5999999999999996</v>
      </c>
      <c r="H2052" s="44" t="s">
        <v>1305</v>
      </c>
      <c r="I2052" s="6" t="str">
        <f>VLOOKUP(J2052,[3]Sheet1!$B$2:$C$2994,2,0)</f>
        <v>93055834</v>
      </c>
      <c r="J2052" s="44" t="s">
        <v>4769</v>
      </c>
      <c r="K2052" t="str">
        <f>VLOOKUP(J2052,[1]Sheet1!$B$2:$D$2034,3,0)</f>
        <v>CF</v>
      </c>
      <c r="L2052" t="str">
        <f>VLOOKUP(J2052,[2]Sheet1!$B$2:$H$2222,7,0)</f>
        <v>TARGET PERFORMANCE SHEET</v>
      </c>
      <c r="M2052" s="1"/>
      <c r="N2052" s="44">
        <v>0.42099999999999999</v>
      </c>
      <c r="O2052" s="44">
        <v>71.05</v>
      </c>
      <c r="P2052" s="30" t="s">
        <v>26</v>
      </c>
      <c r="Q2052" s="6" t="s">
        <v>4702</v>
      </c>
      <c r="R2052" s="6" t="s">
        <v>378</v>
      </c>
      <c r="S2052" t="s">
        <v>7718</v>
      </c>
    </row>
    <row r="2053" spans="1:19" ht="45" x14ac:dyDescent="0.25">
      <c r="A2053" s="44" t="s">
        <v>7719</v>
      </c>
      <c r="B2053" s="45" t="s">
        <v>7720</v>
      </c>
      <c r="C2053" s="44" t="s">
        <v>7721</v>
      </c>
      <c r="D2053" s="4">
        <f t="shared" si="32"/>
        <v>46209</v>
      </c>
      <c r="E2053" s="5" t="s">
        <v>7231</v>
      </c>
      <c r="F2053" s="44">
        <v>2</v>
      </c>
      <c r="G2053" s="44">
        <v>3.98</v>
      </c>
      <c r="H2053" s="44" t="s">
        <v>389</v>
      </c>
      <c r="I2053" s="6" t="str">
        <f>VLOOKUP(J2053,[3]Sheet1!$B$2:$C$2994,2,0)</f>
        <v>89209838</v>
      </c>
      <c r="J2053" s="44" t="s">
        <v>4662</v>
      </c>
      <c r="K2053" t="str">
        <f>VLOOKUP(J2053,[1]Sheet1!$B$2:$D$2034,3,0)</f>
        <v>NCF</v>
      </c>
      <c r="L2053" t="str">
        <f>VLOOKUP(J2053,[2]Sheet1!$B$2:$H$2222,7,0)</f>
        <v>THRESHOLD CASUAL TRADITIONAL</v>
      </c>
      <c r="M2053" s="1"/>
      <c r="N2053" s="44">
        <v>-0.71699999999999997</v>
      </c>
      <c r="O2053" s="44">
        <v>14.15</v>
      </c>
      <c r="P2053" s="30" t="s">
        <v>36</v>
      </c>
      <c r="Q2053" s="6" t="s">
        <v>565</v>
      </c>
      <c r="R2053" s="6" t="s">
        <v>565</v>
      </c>
      <c r="S2053" t="s">
        <v>151</v>
      </c>
    </row>
    <row r="2054" spans="1:19" x14ac:dyDescent="0.25">
      <c r="A2054" s="44" t="s">
        <v>7722</v>
      </c>
      <c r="B2054" s="45" t="s">
        <v>7723</v>
      </c>
      <c r="C2054" s="44" t="s">
        <v>7724</v>
      </c>
      <c r="D2054" s="4">
        <f t="shared" si="32"/>
        <v>46209</v>
      </c>
      <c r="E2054" s="5" t="s">
        <v>7231</v>
      </c>
      <c r="F2054" s="44">
        <v>1</v>
      </c>
      <c r="G2054" s="44">
        <v>4.54</v>
      </c>
      <c r="H2054" s="44" t="s">
        <v>74</v>
      </c>
      <c r="I2054" s="6" t="str">
        <f>VLOOKUP(J2054,[3]Sheet1!$B$2:$C$2994,2,0)</f>
        <v>91972743</v>
      </c>
      <c r="J2054" s="44" t="s">
        <v>4649</v>
      </c>
      <c r="K2054" t="str">
        <f>VLOOKUP(J2054,[1]Sheet1!$B$2:$D$2034,3,0)</f>
        <v>NCF</v>
      </c>
      <c r="L2054" t="str">
        <f>VLOOKUP(J2054,[2]Sheet1!$B$2:$H$2222,7,0)</f>
        <v>RE INLINE MF SHEET SET</v>
      </c>
      <c r="M2054" s="1"/>
      <c r="N2054" s="44">
        <v>0</v>
      </c>
      <c r="O2054" s="44">
        <v>50</v>
      </c>
      <c r="P2054" s="30" t="s">
        <v>36</v>
      </c>
      <c r="Q2054" s="6" t="s">
        <v>3547</v>
      </c>
      <c r="R2054" s="6" t="s">
        <v>1563</v>
      </c>
      <c r="S2054" t="s">
        <v>37</v>
      </c>
    </row>
    <row r="2055" spans="1:19" ht="60" x14ac:dyDescent="0.25">
      <c r="A2055" s="44" t="s">
        <v>7725</v>
      </c>
      <c r="B2055" s="45" t="s">
        <v>7726</v>
      </c>
      <c r="C2055" s="44" t="s">
        <v>7727</v>
      </c>
      <c r="D2055" s="4">
        <f t="shared" si="32"/>
        <v>46209</v>
      </c>
      <c r="E2055" s="5" t="s">
        <v>7231</v>
      </c>
      <c r="F2055" s="44">
        <v>2</v>
      </c>
      <c r="G2055" s="44">
        <v>3.94</v>
      </c>
      <c r="H2055" s="44" t="s">
        <v>1156</v>
      </c>
      <c r="I2055" s="6" t="str">
        <f>VLOOKUP(J2055,[3]Sheet1!$B$2:$C$2994,2,0)</f>
        <v>81664096</v>
      </c>
      <c r="J2055" s="44" t="s">
        <v>83</v>
      </c>
      <c r="K2055" t="str">
        <f>VLOOKUP(J2055,[1]Sheet1!$B$2:$D$2034,3,0)</f>
        <v>NCF</v>
      </c>
      <c r="L2055" t="str">
        <f>VLOOKUP(J2055,[2]Sheet1!$B$2:$H$2222,7,0)</f>
        <v>TARGET PERFORMANCE SHEET</v>
      </c>
      <c r="M2055" s="1"/>
      <c r="N2055" s="44">
        <v>0.52200000000000002</v>
      </c>
      <c r="O2055" s="44">
        <v>76.099999999999994</v>
      </c>
      <c r="P2055" s="30" t="s">
        <v>36</v>
      </c>
      <c r="Q2055" s="6" t="s">
        <v>1288</v>
      </c>
      <c r="R2055" s="8" t="s">
        <v>45</v>
      </c>
      <c r="S2055" t="s">
        <v>37</v>
      </c>
    </row>
    <row r="2056" spans="1:19" ht="30" x14ac:dyDescent="0.25">
      <c r="A2056" s="44" t="s">
        <v>4457</v>
      </c>
      <c r="B2056" s="45" t="s">
        <v>7728</v>
      </c>
      <c r="C2056" s="44" t="s">
        <v>7729</v>
      </c>
      <c r="D2056" s="4">
        <f t="shared" si="32"/>
        <v>46209</v>
      </c>
      <c r="E2056" s="5" t="s">
        <v>7231</v>
      </c>
      <c r="F2056" s="44">
        <v>4</v>
      </c>
      <c r="G2056" s="44">
        <v>4.21</v>
      </c>
      <c r="H2056" s="44" t="s">
        <v>4780</v>
      </c>
      <c r="I2056" s="6" t="e">
        <f>VLOOKUP(J2056,[3]Sheet1!$B$2:$C$2994,2,0)</f>
        <v>#N/A</v>
      </c>
      <c r="J2056" s="44" t="s">
        <v>4782</v>
      </c>
      <c r="K2056" t="str">
        <f>VLOOKUP(J2056,[1]Sheet1!$B$2:$D$2034,3,0)</f>
        <v>NCF</v>
      </c>
      <c r="L2056" t="str">
        <f>VLOOKUP(J2056,[2]Sheet1!$B$2:$H$2222,7,0)</f>
        <v>RE INLINE MF SHEET SET</v>
      </c>
      <c r="M2056" s="46" t="s">
        <v>7730</v>
      </c>
      <c r="N2056" s="44">
        <v>0.82399999999999995</v>
      </c>
      <c r="O2056" s="44">
        <v>91.2</v>
      </c>
      <c r="P2056" s="30" t="s">
        <v>26</v>
      </c>
      <c r="Q2056" s="6" t="s">
        <v>4702</v>
      </c>
      <c r="R2056" s="6" t="s">
        <v>694</v>
      </c>
      <c r="S2056" t="s">
        <v>4702</v>
      </c>
    </row>
    <row r="2057" spans="1:19" x14ac:dyDescent="0.25">
      <c r="A2057" s="1"/>
      <c r="B2057" s="45" t="s">
        <v>7731</v>
      </c>
      <c r="C2057" s="44" t="s">
        <v>7732</v>
      </c>
      <c r="D2057" s="4">
        <f t="shared" si="32"/>
        <v>46209</v>
      </c>
      <c r="E2057" s="5" t="s">
        <v>7231</v>
      </c>
      <c r="F2057" s="44">
        <v>5</v>
      </c>
      <c r="G2057" s="44">
        <v>4.54</v>
      </c>
      <c r="H2057" s="44" t="s">
        <v>74</v>
      </c>
      <c r="I2057" s="6" t="str">
        <f>VLOOKUP(J2057,[3]Sheet1!$B$2:$C$2994,2,0)</f>
        <v>91972743</v>
      </c>
      <c r="J2057" s="44" t="s">
        <v>4649</v>
      </c>
      <c r="K2057" t="str">
        <f>VLOOKUP(J2057,[1]Sheet1!$B$2:$D$2034,3,0)</f>
        <v>NCF</v>
      </c>
      <c r="L2057" t="str">
        <f>VLOOKUP(J2057,[2]Sheet1!$B$2:$H$2222,7,0)</f>
        <v>RE INLINE MF SHEET SET</v>
      </c>
      <c r="M2057" s="1"/>
      <c r="N2057" s="44">
        <v>0.71799999999999997</v>
      </c>
      <c r="O2057" s="44">
        <v>85.9</v>
      </c>
      <c r="P2057" s="30" t="s">
        <v>26</v>
      </c>
      <c r="Q2057" s="6" t="s">
        <v>4702</v>
      </c>
      <c r="R2057" s="6" t="s">
        <v>694</v>
      </c>
      <c r="S2057" t="s">
        <v>4702</v>
      </c>
    </row>
    <row r="2058" spans="1:19" x14ac:dyDescent="0.25">
      <c r="A2058" s="1"/>
      <c r="B2058" s="45" t="s">
        <v>7733</v>
      </c>
      <c r="C2058" s="44" t="s">
        <v>7734</v>
      </c>
      <c r="D2058" s="4">
        <f t="shared" si="32"/>
        <v>46209</v>
      </c>
      <c r="E2058" s="5" t="s">
        <v>7231</v>
      </c>
      <c r="F2058" s="44">
        <v>1</v>
      </c>
      <c r="G2058" s="44">
        <v>4.22</v>
      </c>
      <c r="H2058" s="44" t="s">
        <v>4969</v>
      </c>
      <c r="I2058" s="6" t="str">
        <f>VLOOKUP(J2058,[3]Sheet1!$B$2:$C$2994,2,0)</f>
        <v>84638759</v>
      </c>
      <c r="J2058" s="44" t="s">
        <v>4971</v>
      </c>
      <c r="K2058" t="str">
        <f>VLOOKUP(J2058,[1]Sheet1!$B$2:$D$2034,3,0)</f>
        <v>CF</v>
      </c>
      <c r="L2058" t="str">
        <f>VLOOKUP(J2058,[2]Sheet1!$B$2:$H$2222,7,0)</f>
        <v>RE - MATTRESS PAD</v>
      </c>
      <c r="M2058" s="1"/>
      <c r="N2058" s="44">
        <v>-0.27600000000000002</v>
      </c>
      <c r="O2058" s="44">
        <v>36.200000000000003</v>
      </c>
      <c r="P2058" s="30" t="s">
        <v>36</v>
      </c>
      <c r="Q2058" s="6" t="s">
        <v>2016</v>
      </c>
      <c r="R2058" s="8" t="s">
        <v>155</v>
      </c>
      <c r="S2058" t="s">
        <v>111</v>
      </c>
    </row>
    <row r="2059" spans="1:19" ht="30" x14ac:dyDescent="0.25">
      <c r="A2059" s="44" t="s">
        <v>7735</v>
      </c>
      <c r="B2059" s="45" t="s">
        <v>7736</v>
      </c>
      <c r="C2059" s="44" t="s">
        <v>7737</v>
      </c>
      <c r="D2059" s="4">
        <f t="shared" si="32"/>
        <v>46209</v>
      </c>
      <c r="E2059" s="5" t="s">
        <v>7231</v>
      </c>
      <c r="F2059" s="44">
        <v>5</v>
      </c>
      <c r="G2059" s="44">
        <v>3.94</v>
      </c>
      <c r="H2059" s="44" t="s">
        <v>1156</v>
      </c>
      <c r="I2059" s="6" t="str">
        <f>VLOOKUP(J2059,[3]Sheet1!$B$2:$C$2994,2,0)</f>
        <v>81664096</v>
      </c>
      <c r="J2059" s="44" t="s">
        <v>83</v>
      </c>
      <c r="K2059" t="str">
        <f>VLOOKUP(J2059,[1]Sheet1!$B$2:$D$2034,3,0)</f>
        <v>NCF</v>
      </c>
      <c r="L2059" t="str">
        <f>VLOOKUP(J2059,[2]Sheet1!$B$2:$H$2222,7,0)</f>
        <v>TARGET PERFORMANCE SHEET</v>
      </c>
      <c r="M2059" s="1"/>
      <c r="N2059" s="44">
        <v>0.84</v>
      </c>
      <c r="O2059" s="44">
        <v>92</v>
      </c>
      <c r="P2059" s="30" t="s">
        <v>26</v>
      </c>
      <c r="Q2059" s="6" t="s">
        <v>4702</v>
      </c>
      <c r="R2059" s="6" t="s">
        <v>694</v>
      </c>
      <c r="S2059" t="s">
        <v>4702</v>
      </c>
    </row>
    <row r="2060" spans="1:19" ht="30" x14ac:dyDescent="0.25">
      <c r="A2060" s="44" t="s">
        <v>7738</v>
      </c>
      <c r="B2060" s="45" t="s">
        <v>7739</v>
      </c>
      <c r="C2060" s="44" t="s">
        <v>7740</v>
      </c>
      <c r="D2060" s="4">
        <f t="shared" si="32"/>
        <v>46209</v>
      </c>
      <c r="E2060" s="5" t="s">
        <v>7231</v>
      </c>
      <c r="F2060" s="44">
        <v>3</v>
      </c>
      <c r="G2060" s="44">
        <v>3.94</v>
      </c>
      <c r="H2060" s="44" t="s">
        <v>1156</v>
      </c>
      <c r="I2060" s="6" t="str">
        <f>VLOOKUP(J2060,[3]Sheet1!$B$2:$C$2994,2,0)</f>
        <v>81664096</v>
      </c>
      <c r="J2060" s="44" t="s">
        <v>83</v>
      </c>
      <c r="K2060" t="str">
        <f>VLOOKUP(J2060,[1]Sheet1!$B$2:$D$2034,3,0)</f>
        <v>NCF</v>
      </c>
      <c r="L2060" t="str">
        <f>VLOOKUP(J2060,[2]Sheet1!$B$2:$H$2222,7,0)</f>
        <v>TARGET PERFORMANCE SHEET</v>
      </c>
      <c r="M2060" s="1"/>
      <c r="N2060" s="44">
        <v>0.23799999999999999</v>
      </c>
      <c r="O2060" s="44">
        <v>61.9</v>
      </c>
      <c r="P2060" s="30" t="s">
        <v>36</v>
      </c>
      <c r="Q2060" s="6" t="s">
        <v>1509</v>
      </c>
      <c r="R2060" s="6" t="s">
        <v>7741</v>
      </c>
      <c r="S2060" t="s">
        <v>103</v>
      </c>
    </row>
    <row r="2061" spans="1:19" ht="30" x14ac:dyDescent="0.25">
      <c r="A2061" s="44" t="s">
        <v>7742</v>
      </c>
      <c r="B2061" s="45" t="s">
        <v>7743</v>
      </c>
      <c r="C2061" s="44" t="s">
        <v>7744</v>
      </c>
      <c r="D2061" s="4">
        <f t="shared" si="32"/>
        <v>46209</v>
      </c>
      <c r="E2061" s="5" t="s">
        <v>7231</v>
      </c>
      <c r="F2061" s="44">
        <v>2</v>
      </c>
      <c r="G2061" s="44">
        <v>4.5999999999999996</v>
      </c>
      <c r="H2061" s="44" t="s">
        <v>1305</v>
      </c>
      <c r="I2061" s="6" t="str">
        <f>VLOOKUP(J2061,[3]Sheet1!$B$2:$C$2994,2,0)</f>
        <v>93055834</v>
      </c>
      <c r="J2061" s="44" t="s">
        <v>4769</v>
      </c>
      <c r="K2061" t="str">
        <f>VLOOKUP(J2061,[1]Sheet1!$B$2:$D$2034,3,0)</f>
        <v>CF</v>
      </c>
      <c r="L2061" t="str">
        <f>VLOOKUP(J2061,[2]Sheet1!$B$2:$H$2222,7,0)</f>
        <v>TARGET PERFORMANCE SHEET</v>
      </c>
      <c r="M2061" s="1"/>
      <c r="N2061" s="44">
        <v>0.61499999999999999</v>
      </c>
      <c r="O2061" s="44">
        <v>80.75</v>
      </c>
      <c r="P2061" s="30" t="s">
        <v>36</v>
      </c>
      <c r="Q2061" s="6" t="s">
        <v>1288</v>
      </c>
      <c r="R2061" s="6" t="s">
        <v>62</v>
      </c>
      <c r="S2061" t="s">
        <v>37</v>
      </c>
    </row>
    <row r="2062" spans="1:19" ht="30" x14ac:dyDescent="0.25">
      <c r="A2062" s="44" t="s">
        <v>3589</v>
      </c>
      <c r="B2062" s="45" t="s">
        <v>7745</v>
      </c>
      <c r="C2062" s="44" t="s">
        <v>7746</v>
      </c>
      <c r="D2062" s="4">
        <f t="shared" si="32"/>
        <v>46208</v>
      </c>
      <c r="E2062" s="5" t="s">
        <v>7231</v>
      </c>
      <c r="F2062" s="44">
        <v>5</v>
      </c>
      <c r="G2062" s="44">
        <v>4.54</v>
      </c>
      <c r="H2062" s="44" t="s">
        <v>74</v>
      </c>
      <c r="I2062" s="6" t="str">
        <f>VLOOKUP(J2062,[3]Sheet1!$B$2:$C$2994,2,0)</f>
        <v>91972743</v>
      </c>
      <c r="J2062" s="44" t="s">
        <v>4649</v>
      </c>
      <c r="K2062" t="str">
        <f>VLOOKUP(J2062,[1]Sheet1!$B$2:$D$2034,3,0)</f>
        <v>NCF</v>
      </c>
      <c r="L2062" t="str">
        <f>VLOOKUP(J2062,[2]Sheet1!$B$2:$H$2222,7,0)</f>
        <v>RE INLINE MF SHEET SET</v>
      </c>
      <c r="M2062" s="1"/>
      <c r="N2062" s="44">
        <v>0.92500000000000004</v>
      </c>
      <c r="O2062" s="44">
        <v>96.25</v>
      </c>
      <c r="P2062" s="30" t="s">
        <v>26</v>
      </c>
      <c r="Q2062" s="6" t="s">
        <v>4702</v>
      </c>
      <c r="R2062" s="6" t="s">
        <v>694</v>
      </c>
      <c r="S2062" t="s">
        <v>4702</v>
      </c>
    </row>
    <row r="2063" spans="1:19" x14ac:dyDescent="0.25">
      <c r="A2063" s="44" t="s">
        <v>7747</v>
      </c>
      <c r="B2063" s="45" t="s">
        <v>7748</v>
      </c>
      <c r="C2063" s="44" t="s">
        <v>7749</v>
      </c>
      <c r="D2063" s="4">
        <f t="shared" si="32"/>
        <v>46208</v>
      </c>
      <c r="E2063" s="5" t="s">
        <v>7231</v>
      </c>
      <c r="F2063" s="44">
        <v>5</v>
      </c>
      <c r="G2063" s="44">
        <v>4.54</v>
      </c>
      <c r="H2063" s="44" t="s">
        <v>74</v>
      </c>
      <c r="I2063" s="6" t="str">
        <f>VLOOKUP(J2063,[3]Sheet1!$B$2:$C$2994,2,0)</f>
        <v>91972743</v>
      </c>
      <c r="J2063" s="44" t="s">
        <v>4649</v>
      </c>
      <c r="K2063" t="str">
        <f>VLOOKUP(J2063,[1]Sheet1!$B$2:$D$2034,3,0)</f>
        <v>NCF</v>
      </c>
      <c r="L2063" t="str">
        <f>VLOOKUP(J2063,[2]Sheet1!$B$2:$H$2222,7,0)</f>
        <v>RE INLINE MF SHEET SET</v>
      </c>
      <c r="M2063" s="1"/>
      <c r="N2063" s="44">
        <v>0.80700000000000005</v>
      </c>
      <c r="O2063" s="44">
        <v>90.35</v>
      </c>
      <c r="P2063" s="30" t="s">
        <v>26</v>
      </c>
      <c r="Q2063" s="6" t="s">
        <v>4702</v>
      </c>
      <c r="R2063" s="6" t="s">
        <v>694</v>
      </c>
      <c r="S2063" t="s">
        <v>4702</v>
      </c>
    </row>
    <row r="2064" spans="1:19" x14ac:dyDescent="0.25">
      <c r="A2064" s="44" t="s">
        <v>7750</v>
      </c>
      <c r="B2064" s="45" t="s">
        <v>7751</v>
      </c>
      <c r="C2064" s="44" t="s">
        <v>7752</v>
      </c>
      <c r="D2064" s="4">
        <f t="shared" si="32"/>
        <v>46208</v>
      </c>
      <c r="E2064" s="5" t="s">
        <v>7231</v>
      </c>
      <c r="F2064" s="44">
        <v>1</v>
      </c>
      <c r="G2064" s="44">
        <v>4.54</v>
      </c>
      <c r="H2064" s="44" t="s">
        <v>74</v>
      </c>
      <c r="I2064" s="6" t="str">
        <f>VLOOKUP(J2064,[3]Sheet1!$B$2:$C$2994,2,0)</f>
        <v>91972743</v>
      </c>
      <c r="J2064" s="44" t="s">
        <v>4649</v>
      </c>
      <c r="K2064" t="str">
        <f>VLOOKUP(J2064,[1]Sheet1!$B$2:$D$2034,3,0)</f>
        <v>NCF</v>
      </c>
      <c r="L2064" t="str">
        <f>VLOOKUP(J2064,[2]Sheet1!$B$2:$H$2222,7,0)</f>
        <v>RE INLINE MF SHEET SET</v>
      </c>
      <c r="M2064" s="1"/>
      <c r="N2064" s="44">
        <v>7.6999999999999999E-2</v>
      </c>
      <c r="O2064" s="44">
        <v>53.85</v>
      </c>
      <c r="P2064" s="30" t="s">
        <v>36</v>
      </c>
      <c r="Q2064" s="6" t="s">
        <v>2016</v>
      </c>
      <c r="R2064" s="6" t="s">
        <v>378</v>
      </c>
      <c r="S2064" t="s">
        <v>378</v>
      </c>
    </row>
    <row r="2065" spans="1:19" x14ac:dyDescent="0.25">
      <c r="A2065" s="44" t="s">
        <v>4473</v>
      </c>
      <c r="B2065" s="45" t="s">
        <v>7753</v>
      </c>
      <c r="C2065" s="44" t="s">
        <v>7754</v>
      </c>
      <c r="D2065" s="4">
        <f t="shared" si="32"/>
        <v>46208</v>
      </c>
      <c r="E2065" s="5" t="s">
        <v>7231</v>
      </c>
      <c r="F2065" s="44">
        <v>1</v>
      </c>
      <c r="G2065" s="44">
        <v>4.22</v>
      </c>
      <c r="H2065" s="44" t="s">
        <v>4969</v>
      </c>
      <c r="I2065" s="6" t="str">
        <f>VLOOKUP(J2065,[3]Sheet1!$B$2:$C$2994,2,0)</f>
        <v>84638759</v>
      </c>
      <c r="J2065" s="44" t="s">
        <v>4971</v>
      </c>
      <c r="K2065" t="str">
        <f>VLOOKUP(J2065,[1]Sheet1!$B$2:$D$2034,3,0)</f>
        <v>CF</v>
      </c>
      <c r="L2065" t="str">
        <f>VLOOKUP(J2065,[2]Sheet1!$B$2:$H$2222,7,0)</f>
        <v>RE - MATTRESS PAD</v>
      </c>
      <c r="M2065" s="1"/>
      <c r="N2065" s="44">
        <v>0.377</v>
      </c>
      <c r="O2065" s="44">
        <v>68.849999999999994</v>
      </c>
      <c r="P2065" s="30" t="s">
        <v>36</v>
      </c>
      <c r="Q2065" s="6" t="s">
        <v>1476</v>
      </c>
      <c r="R2065" s="8" t="s">
        <v>155</v>
      </c>
      <c r="S2065" t="s">
        <v>111</v>
      </c>
    </row>
    <row r="2066" spans="1:19" x14ac:dyDescent="0.25">
      <c r="A2066" s="44" t="s">
        <v>1690</v>
      </c>
      <c r="B2066" s="45" t="s">
        <v>7755</v>
      </c>
      <c r="C2066" s="44" t="s">
        <v>7756</v>
      </c>
      <c r="D2066" s="4">
        <f t="shared" si="32"/>
        <v>46208</v>
      </c>
      <c r="E2066" s="5" t="s">
        <v>7231</v>
      </c>
      <c r="F2066" s="44">
        <v>1</v>
      </c>
      <c r="G2066" s="44">
        <v>3.7</v>
      </c>
      <c r="H2066" s="44" t="s">
        <v>857</v>
      </c>
      <c r="I2066" s="6" t="str">
        <f>VLOOKUP(J2066,[3]Sheet1!$B$2:$C$2994,2,0)</f>
        <v>91234952</v>
      </c>
      <c r="J2066" s="44" t="s">
        <v>859</v>
      </c>
      <c r="K2066" t="str">
        <f>VLOOKUP(J2066,[1]Sheet1!$B$2:$D$2034,3,0)</f>
        <v>NCF</v>
      </c>
      <c r="L2066" t="str">
        <f>VLOOKUP(J2066,[2]Sheet1!$B$2:$H$2222,7,0)</f>
        <v>CASALUNA DUVETS</v>
      </c>
      <c r="M2066" s="1"/>
      <c r="N2066" s="44">
        <v>-0.128</v>
      </c>
      <c r="O2066" s="44">
        <v>43.6</v>
      </c>
      <c r="P2066" s="30" t="s">
        <v>36</v>
      </c>
      <c r="Q2066" s="6" t="s">
        <v>3547</v>
      </c>
      <c r="R2066" s="8" t="s">
        <v>155</v>
      </c>
      <c r="S2066" t="s">
        <v>111</v>
      </c>
    </row>
    <row r="2067" spans="1:19" ht="30" x14ac:dyDescent="0.25">
      <c r="A2067" s="1"/>
      <c r="B2067" s="45" t="s">
        <v>7757</v>
      </c>
      <c r="C2067" s="44" t="s">
        <v>7758</v>
      </c>
      <c r="D2067" s="4">
        <f t="shared" si="32"/>
        <v>46208</v>
      </c>
      <c r="E2067" s="5" t="s">
        <v>7231</v>
      </c>
      <c r="F2067" s="44">
        <v>5</v>
      </c>
      <c r="G2067" s="44">
        <v>4.0999999999999996</v>
      </c>
      <c r="H2067" s="44" t="s">
        <v>194</v>
      </c>
      <c r="I2067" s="6" t="str">
        <f>VLOOKUP(J2067,[3]Sheet1!$B$2:$C$2994,2,0)</f>
        <v>83724785</v>
      </c>
      <c r="J2067" s="44" t="s">
        <v>196</v>
      </c>
      <c r="K2067" t="str">
        <f>VLOOKUP(J2067,[1]Sheet1!$B$2:$D$2034,3,0)</f>
        <v>CF</v>
      </c>
      <c r="L2067" t="str">
        <f>VLOOKUP(J2067,[2]Sheet1!$B$2:$H$2222,7,0)</f>
        <v>PERFORMANCE T-400 OPEN STOCK</v>
      </c>
      <c r="M2067" s="1"/>
      <c r="N2067" s="44">
        <v>0.55000000000000004</v>
      </c>
      <c r="O2067" s="44">
        <v>77.5</v>
      </c>
      <c r="P2067" s="30" t="s">
        <v>26</v>
      </c>
      <c r="Q2067" s="6" t="s">
        <v>4702</v>
      </c>
      <c r="R2067" s="6" t="s">
        <v>694</v>
      </c>
      <c r="S2067" t="s">
        <v>4702</v>
      </c>
    </row>
    <row r="2068" spans="1:19" x14ac:dyDescent="0.25">
      <c r="A2068" s="1"/>
      <c r="B2068" s="45" t="s">
        <v>7759</v>
      </c>
      <c r="C2068" s="44" t="s">
        <v>7760</v>
      </c>
      <c r="D2068" s="4">
        <f t="shared" si="32"/>
        <v>46208</v>
      </c>
      <c r="E2068" s="5" t="s">
        <v>7231</v>
      </c>
      <c r="F2068" s="44">
        <v>5</v>
      </c>
      <c r="G2068" s="44">
        <v>3.94</v>
      </c>
      <c r="H2068" s="44" t="s">
        <v>1156</v>
      </c>
      <c r="I2068" s="6" t="str">
        <f>VLOOKUP(J2068,[3]Sheet1!$B$2:$C$2994,2,0)</f>
        <v>81664096</v>
      </c>
      <c r="J2068" s="44" t="s">
        <v>83</v>
      </c>
      <c r="K2068" t="str">
        <f>VLOOKUP(J2068,[1]Sheet1!$B$2:$D$2034,3,0)</f>
        <v>NCF</v>
      </c>
      <c r="L2068" t="str">
        <f>VLOOKUP(J2068,[2]Sheet1!$B$2:$H$2222,7,0)</f>
        <v>TARGET PERFORMANCE SHEET</v>
      </c>
      <c r="M2068" s="1"/>
      <c r="N2068" s="44">
        <v>0.82199999999999995</v>
      </c>
      <c r="O2068" s="44">
        <v>91.1</v>
      </c>
      <c r="P2068" s="30" t="s">
        <v>26</v>
      </c>
      <c r="Q2068" s="6" t="s">
        <v>4702</v>
      </c>
      <c r="R2068" s="6" t="s">
        <v>694</v>
      </c>
      <c r="S2068" t="s">
        <v>4702</v>
      </c>
    </row>
    <row r="2069" spans="1:19" x14ac:dyDescent="0.25">
      <c r="A2069" s="1"/>
      <c r="B2069" s="45" t="s">
        <v>7761</v>
      </c>
      <c r="C2069" s="44" t="s">
        <v>7762</v>
      </c>
      <c r="D2069" s="4">
        <f t="shared" si="32"/>
        <v>46207</v>
      </c>
      <c r="E2069" s="5" t="s">
        <v>7231</v>
      </c>
      <c r="F2069" s="44">
        <v>4</v>
      </c>
      <c r="G2069" s="44">
        <v>4.45</v>
      </c>
      <c r="H2069" s="44" t="s">
        <v>911</v>
      </c>
      <c r="I2069" s="6" t="str">
        <f>VLOOKUP(J2069,[3]Sheet1!$B$2:$C$2994,2,0)</f>
        <v>89209745</v>
      </c>
      <c r="J2069" s="44" t="s">
        <v>5794</v>
      </c>
      <c r="K2069" t="str">
        <f>VLOOKUP(J2069,[1]Sheet1!$B$2:$D$2034,3,0)</f>
        <v>CF</v>
      </c>
      <c r="L2069" t="str">
        <f>VLOOKUP(J2069,[2]Sheet1!$B$2:$H$2222,7,0)</f>
        <v>TH GLOBAL &amp; CASUAL TRADITIONAL</v>
      </c>
      <c r="M2069" s="46" t="s">
        <v>7763</v>
      </c>
      <c r="N2069" s="44">
        <v>0.36</v>
      </c>
      <c r="O2069" s="44">
        <v>68</v>
      </c>
      <c r="P2069" s="30" t="s">
        <v>36</v>
      </c>
      <c r="Q2069" s="6" t="s">
        <v>5745</v>
      </c>
      <c r="R2069" s="6" t="s">
        <v>360</v>
      </c>
      <c r="S2069" t="s">
        <v>103</v>
      </c>
    </row>
    <row r="2070" spans="1:19" x14ac:dyDescent="0.25">
      <c r="A2070" s="44" t="s">
        <v>2154</v>
      </c>
      <c r="B2070" s="45" t="s">
        <v>7764</v>
      </c>
      <c r="C2070" s="44" t="s">
        <v>7765</v>
      </c>
      <c r="D2070" s="4">
        <f t="shared" si="32"/>
        <v>46207</v>
      </c>
      <c r="E2070" s="5" t="s">
        <v>7231</v>
      </c>
      <c r="F2070" s="44">
        <v>5</v>
      </c>
      <c r="G2070" s="44">
        <v>3.38</v>
      </c>
      <c r="H2070" s="44" t="s">
        <v>433</v>
      </c>
      <c r="I2070" s="6" t="str">
        <f>VLOOKUP(J2070,[3]Sheet1!$B$2:$C$2994,2,0)</f>
        <v>92200348</v>
      </c>
      <c r="J2070" s="44" t="s">
        <v>5973</v>
      </c>
      <c r="K2070" t="str">
        <f>VLOOKUP(J2070,[1]Sheet1!$B$2:$D$2034,3,0)</f>
        <v>NCF</v>
      </c>
      <c r="L2070" t="str">
        <f>VLOOKUP(J2070,[2]Sheet1!$B$2:$H$2222,7,0)</f>
        <v>TARGET DAMASK SHEET SET</v>
      </c>
      <c r="M2070" s="1"/>
      <c r="N2070" s="44">
        <v>0.59899999999999998</v>
      </c>
      <c r="O2070" s="44">
        <v>79.95</v>
      </c>
      <c r="P2070" s="30" t="s">
        <v>26</v>
      </c>
      <c r="Q2070" s="6" t="s">
        <v>4702</v>
      </c>
      <c r="R2070" s="6" t="s">
        <v>694</v>
      </c>
      <c r="S2070" t="s">
        <v>4702</v>
      </c>
    </row>
    <row r="2071" spans="1:19" x14ac:dyDescent="0.25">
      <c r="A2071" s="44" t="s">
        <v>7766</v>
      </c>
      <c r="B2071" s="45" t="s">
        <v>7766</v>
      </c>
      <c r="C2071" s="44" t="s">
        <v>7767</v>
      </c>
      <c r="D2071" s="4">
        <f t="shared" si="32"/>
        <v>46207</v>
      </c>
      <c r="E2071" s="5" t="s">
        <v>7231</v>
      </c>
      <c r="F2071" s="44">
        <v>5</v>
      </c>
      <c r="G2071" s="44">
        <v>4.49</v>
      </c>
      <c r="H2071" s="44" t="s">
        <v>500</v>
      </c>
      <c r="I2071" s="6" t="str">
        <f>VLOOKUP(J2071,[3]Sheet1!$B$2:$C$2994,2,0)</f>
        <v>89195767</v>
      </c>
      <c r="J2071" s="44" t="s">
        <v>5544</v>
      </c>
      <c r="K2071" t="str">
        <f>VLOOKUP(J2071,[1]Sheet1!$B$2:$D$2034,3,0)</f>
        <v>CF</v>
      </c>
      <c r="L2071" t="str">
        <f>VLOOKUP(J2071,[2]Sheet1!$B$2:$H$2222,7,0)</f>
        <v>RE COMFORTERS</v>
      </c>
      <c r="M2071" s="1"/>
      <c r="N2071" s="44">
        <v>0</v>
      </c>
      <c r="O2071" s="44">
        <v>50</v>
      </c>
      <c r="P2071" s="30" t="s">
        <v>26</v>
      </c>
      <c r="Q2071" s="6" t="s">
        <v>4716</v>
      </c>
      <c r="R2071" s="6" t="s">
        <v>4716</v>
      </c>
      <c r="S2071" t="s">
        <v>37</v>
      </c>
    </row>
    <row r="2072" spans="1:19" x14ac:dyDescent="0.25">
      <c r="A2072" s="1"/>
      <c r="B2072" s="45" t="s">
        <v>7768</v>
      </c>
      <c r="C2072" s="44" t="s">
        <v>7769</v>
      </c>
      <c r="D2072" s="4">
        <f t="shared" si="32"/>
        <v>46207</v>
      </c>
      <c r="E2072" s="5" t="s">
        <v>7231</v>
      </c>
      <c r="F2072" s="44">
        <v>4</v>
      </c>
      <c r="G2072" s="44">
        <v>4.54</v>
      </c>
      <c r="H2072" s="44" t="s">
        <v>74</v>
      </c>
      <c r="I2072" s="6" t="str">
        <f>VLOOKUP(J2072,[3]Sheet1!$B$2:$C$2994,2,0)</f>
        <v>91972743</v>
      </c>
      <c r="J2072" s="44" t="s">
        <v>4649</v>
      </c>
      <c r="K2072" t="str">
        <f>VLOOKUP(J2072,[1]Sheet1!$B$2:$D$2034,3,0)</f>
        <v>NCF</v>
      </c>
      <c r="L2072" t="str">
        <f>VLOOKUP(J2072,[2]Sheet1!$B$2:$H$2222,7,0)</f>
        <v>RE INLINE MF SHEET SET</v>
      </c>
      <c r="M2072" s="1"/>
      <c r="N2072" s="44">
        <v>0.44</v>
      </c>
      <c r="O2072" s="44">
        <v>72</v>
      </c>
      <c r="P2072" s="30" t="s">
        <v>26</v>
      </c>
      <c r="Q2072" s="6" t="s">
        <v>4702</v>
      </c>
      <c r="R2072" s="6" t="s">
        <v>694</v>
      </c>
      <c r="S2072" t="s">
        <v>4702</v>
      </c>
    </row>
    <row r="2073" spans="1:19" x14ac:dyDescent="0.25">
      <c r="A2073" s="1"/>
      <c r="B2073" s="45" t="s">
        <v>7770</v>
      </c>
      <c r="C2073" s="44" t="s">
        <v>7771</v>
      </c>
      <c r="D2073" s="4">
        <f t="shared" si="32"/>
        <v>46207</v>
      </c>
      <c r="E2073" s="5" t="s">
        <v>7231</v>
      </c>
      <c r="F2073" s="44">
        <v>4</v>
      </c>
      <c r="G2073" s="44">
        <v>4.04</v>
      </c>
      <c r="H2073" s="44" t="s">
        <v>427</v>
      </c>
      <c r="I2073" s="6" t="str">
        <f>VLOOKUP(J2073,[3]Sheet1!$B$2:$C$2994,2,0)</f>
        <v>92496999</v>
      </c>
      <c r="J2073" s="44" t="s">
        <v>429</v>
      </c>
      <c r="K2073" t="str">
        <f>VLOOKUP(J2073,[1]Sheet1!$B$2:$D$2034,3,0)</f>
        <v>CF</v>
      </c>
      <c r="L2073" t="str">
        <f>VLOOKUP(J2073,[2]Sheet1!$B$2:$H$2222,7,0)</f>
        <v>THRESHOLD SHOWER CURTAIN</v>
      </c>
      <c r="M2073" s="1"/>
      <c r="N2073" s="44">
        <v>0.192</v>
      </c>
      <c r="O2073" s="44">
        <v>59.6</v>
      </c>
      <c r="P2073" s="30" t="s">
        <v>26</v>
      </c>
      <c r="Q2073" s="6" t="s">
        <v>5226</v>
      </c>
      <c r="R2073" s="6" t="s">
        <v>7772</v>
      </c>
      <c r="S2073" t="s">
        <v>37</v>
      </c>
    </row>
    <row r="2074" spans="1:19" x14ac:dyDescent="0.25">
      <c r="A2074" s="1"/>
      <c r="B2074" s="45" t="s">
        <v>7773</v>
      </c>
      <c r="C2074" s="44" t="s">
        <v>7774</v>
      </c>
      <c r="D2074" s="4">
        <f t="shared" si="32"/>
        <v>46207</v>
      </c>
      <c r="E2074" s="5" t="s">
        <v>7231</v>
      </c>
      <c r="F2074" s="44">
        <v>5</v>
      </c>
      <c r="G2074" s="44">
        <v>3.94</v>
      </c>
      <c r="H2074" s="44" t="s">
        <v>1156</v>
      </c>
      <c r="I2074" s="6" t="str">
        <f>VLOOKUP(J2074,[3]Sheet1!$B$2:$C$2994,2,0)</f>
        <v>81664096</v>
      </c>
      <c r="J2074" s="44" t="s">
        <v>83</v>
      </c>
      <c r="K2074" t="str">
        <f>VLOOKUP(J2074,[1]Sheet1!$B$2:$D$2034,3,0)</f>
        <v>NCF</v>
      </c>
      <c r="L2074" t="str">
        <f>VLOOKUP(J2074,[2]Sheet1!$B$2:$H$2222,7,0)</f>
        <v>TARGET PERFORMANCE SHEET</v>
      </c>
      <c r="M2074" s="1"/>
      <c r="N2074" s="44">
        <v>0.86699999999999999</v>
      </c>
      <c r="O2074" s="44">
        <v>93.35</v>
      </c>
      <c r="P2074" s="30" t="s">
        <v>26</v>
      </c>
      <c r="Q2074" s="6" t="s">
        <v>5226</v>
      </c>
      <c r="R2074" s="6" t="s">
        <v>458</v>
      </c>
      <c r="S2074" t="s">
        <v>37</v>
      </c>
    </row>
    <row r="2075" spans="1:19" x14ac:dyDescent="0.25">
      <c r="A2075" s="44" t="s">
        <v>944</v>
      </c>
      <c r="B2075" s="45" t="s">
        <v>7775</v>
      </c>
      <c r="C2075" s="44" t="s">
        <v>7776</v>
      </c>
      <c r="D2075" s="4">
        <f t="shared" si="32"/>
        <v>46207</v>
      </c>
      <c r="E2075" s="5" t="s">
        <v>7231</v>
      </c>
      <c r="F2075" s="44">
        <v>1</v>
      </c>
      <c r="G2075" s="44">
        <v>3.84</v>
      </c>
      <c r="H2075" s="44" t="s">
        <v>207</v>
      </c>
      <c r="I2075" s="6" t="str">
        <f>VLOOKUP(J2075,[3]Sheet1!$B$2:$C$2994,2,0)</f>
        <v>89218996</v>
      </c>
      <c r="J2075" s="44" t="s">
        <v>4639</v>
      </c>
      <c r="K2075" t="str">
        <f>VLOOKUP(J2075,[1]Sheet1!$B$2:$D$2034,3,0)</f>
        <v>NCF</v>
      </c>
      <c r="L2075" t="str">
        <f>VLOOKUP(J2075,[2]Sheet1!$B$2:$H$2222,7,0)</f>
        <v>RE SHEET SET</v>
      </c>
      <c r="M2075" s="46" t="s">
        <v>7777</v>
      </c>
      <c r="N2075" s="44">
        <v>-0.42099999999999999</v>
      </c>
      <c r="O2075" s="44">
        <v>28.95</v>
      </c>
      <c r="P2075" s="30" t="s">
        <v>36</v>
      </c>
      <c r="Q2075" s="6" t="s">
        <v>1992</v>
      </c>
      <c r="R2075" s="6" t="s">
        <v>1563</v>
      </c>
      <c r="S2075" t="s">
        <v>37</v>
      </c>
    </row>
    <row r="2076" spans="1:19" x14ac:dyDescent="0.25">
      <c r="A2076" s="1"/>
      <c r="B2076" s="45" t="s">
        <v>7778</v>
      </c>
      <c r="C2076" s="44" t="s">
        <v>7779</v>
      </c>
      <c r="D2076" s="4">
        <f t="shared" si="32"/>
        <v>46207</v>
      </c>
      <c r="E2076" s="5" t="s">
        <v>7231</v>
      </c>
      <c r="F2076" s="44">
        <v>5</v>
      </c>
      <c r="G2076" s="44">
        <v>4.54</v>
      </c>
      <c r="H2076" s="44" t="s">
        <v>74</v>
      </c>
      <c r="I2076" s="6" t="str">
        <f>VLOOKUP(J2076,[3]Sheet1!$B$2:$C$2994,2,0)</f>
        <v>91972743</v>
      </c>
      <c r="J2076" s="44" t="s">
        <v>4649</v>
      </c>
      <c r="K2076" t="str">
        <f>VLOOKUP(J2076,[1]Sheet1!$B$2:$D$2034,3,0)</f>
        <v>NCF</v>
      </c>
      <c r="L2076" t="str">
        <f>VLOOKUP(J2076,[2]Sheet1!$B$2:$H$2222,7,0)</f>
        <v>RE INLINE MF SHEET SET</v>
      </c>
      <c r="M2076" s="1"/>
      <c r="N2076" s="44">
        <v>0.42099999999999999</v>
      </c>
      <c r="O2076" s="44">
        <v>71.05</v>
      </c>
      <c r="P2076" s="30" t="s">
        <v>26</v>
      </c>
      <c r="Q2076" s="6" t="s">
        <v>4702</v>
      </c>
      <c r="R2076" s="6" t="s">
        <v>694</v>
      </c>
      <c r="S2076" t="s">
        <v>4702</v>
      </c>
    </row>
    <row r="2077" spans="1:19" x14ac:dyDescent="0.25">
      <c r="A2077" s="1"/>
      <c r="B2077" s="45" t="s">
        <v>7780</v>
      </c>
      <c r="C2077" s="44" t="s">
        <v>7781</v>
      </c>
      <c r="D2077" s="4">
        <f t="shared" si="32"/>
        <v>46207</v>
      </c>
      <c r="E2077" s="5" t="s">
        <v>7231</v>
      </c>
      <c r="F2077" s="44">
        <v>5</v>
      </c>
      <c r="G2077" s="44">
        <v>4.6500000000000004</v>
      </c>
      <c r="H2077" s="44" t="s">
        <v>637</v>
      </c>
      <c r="I2077" s="6" t="str">
        <f>VLOOKUP(J2077,[3]Sheet1!$B$2:$C$2994,2,0)</f>
        <v>89182596</v>
      </c>
      <c r="J2077" s="44" t="s">
        <v>5200</v>
      </c>
      <c r="K2077" t="str">
        <f>VLOOKUP(J2077,[1]Sheet1!$B$2:$D$2034,3,0)</f>
        <v>CF</v>
      </c>
      <c r="L2077" t="str">
        <f>VLOOKUP(J2077,[2]Sheet1!$B$2:$H$2222,7,0)</f>
        <v>RE INLINE MF SHEET SET</v>
      </c>
      <c r="M2077" s="1"/>
      <c r="N2077" s="44">
        <v>0.625</v>
      </c>
      <c r="O2077" s="44">
        <v>81.25</v>
      </c>
      <c r="P2077" s="30" t="s">
        <v>26</v>
      </c>
      <c r="Q2077" s="6" t="s">
        <v>4702</v>
      </c>
      <c r="R2077" s="6" t="s">
        <v>694</v>
      </c>
      <c r="S2077" t="s">
        <v>4702</v>
      </c>
    </row>
    <row r="2078" spans="1:19" x14ac:dyDescent="0.25">
      <c r="A2078" s="1"/>
      <c r="B2078" s="45" t="s">
        <v>7782</v>
      </c>
      <c r="C2078" s="44" t="s">
        <v>7783</v>
      </c>
      <c r="D2078" s="4">
        <f t="shared" si="32"/>
        <v>46207</v>
      </c>
      <c r="E2078" s="5" t="s">
        <v>7231</v>
      </c>
      <c r="F2078" s="44">
        <v>5</v>
      </c>
      <c r="G2078" s="44">
        <v>4.37</v>
      </c>
      <c r="H2078" s="44" t="s">
        <v>1494</v>
      </c>
      <c r="I2078" s="6" t="str">
        <f>VLOOKUP(J2078,[3]Sheet1!$B$2:$C$2994,2,0)</f>
        <v>93986288</v>
      </c>
      <c r="J2078" s="44" t="s">
        <v>7784</v>
      </c>
      <c r="K2078" t="str">
        <f>VLOOKUP(J2078,[1]Sheet1!$B$2:$D$2034,3,0)</f>
        <v>CF</v>
      </c>
      <c r="L2078" t="str">
        <f>VLOOKUP(J2078,[2]Sheet1!$B$2:$H$2222,7,0)</f>
        <v>RE INLINE QUILTS</v>
      </c>
      <c r="M2078" s="1"/>
      <c r="N2078" s="44">
        <v>0.63700000000000001</v>
      </c>
      <c r="O2078" s="44">
        <v>81.849999999999994</v>
      </c>
      <c r="P2078" s="30" t="s">
        <v>26</v>
      </c>
      <c r="Q2078" s="6" t="s">
        <v>4702</v>
      </c>
      <c r="R2078" s="6" t="s">
        <v>694</v>
      </c>
      <c r="S2078" t="s">
        <v>4702</v>
      </c>
    </row>
    <row r="2079" spans="1:19" x14ac:dyDescent="0.25">
      <c r="A2079" s="44" t="s">
        <v>3589</v>
      </c>
      <c r="B2079" s="45" t="s">
        <v>7785</v>
      </c>
      <c r="C2079" s="44" t="s">
        <v>7786</v>
      </c>
      <c r="D2079" s="4">
        <f t="shared" si="32"/>
        <v>46207</v>
      </c>
      <c r="E2079" s="5" t="s">
        <v>7231</v>
      </c>
      <c r="F2079" s="44">
        <v>5</v>
      </c>
      <c r="G2079" s="44">
        <v>3.11</v>
      </c>
      <c r="H2079" s="44" t="s">
        <v>373</v>
      </c>
      <c r="I2079" s="6" t="str">
        <f>VLOOKUP(J2079,[3]Sheet1!$B$2:$C$2994,2,0)</f>
        <v>91962127</v>
      </c>
      <c r="J2079" s="44" t="s">
        <v>7367</v>
      </c>
      <c r="K2079" t="str">
        <f>VLOOKUP(J2079,[1]Sheet1!$B$2:$D$2034,3,0)</f>
        <v>CF</v>
      </c>
      <c r="L2079" t="str">
        <f>VLOOKUP(J2079,[2]Sheet1!$B$2:$H$2222,7,0)</f>
        <v>TARGET MULTI PIECES SET</v>
      </c>
      <c r="M2079" s="1"/>
      <c r="N2079" s="44">
        <v>0.93</v>
      </c>
      <c r="O2079" s="44">
        <v>96.5</v>
      </c>
      <c r="P2079" s="30" t="s">
        <v>26</v>
      </c>
      <c r="Q2079" s="6" t="s">
        <v>4702</v>
      </c>
      <c r="R2079" s="6" t="s">
        <v>694</v>
      </c>
      <c r="S2079" t="s">
        <v>4702</v>
      </c>
    </row>
    <row r="2080" spans="1:19" ht="60" x14ac:dyDescent="0.25">
      <c r="A2080" s="44" t="s">
        <v>7787</v>
      </c>
      <c r="B2080" s="45" t="s">
        <v>7788</v>
      </c>
      <c r="C2080" s="44" t="s">
        <v>7789</v>
      </c>
      <c r="D2080" s="4">
        <f t="shared" si="32"/>
        <v>46206</v>
      </c>
      <c r="E2080" s="5" t="s">
        <v>7231</v>
      </c>
      <c r="F2080" s="44">
        <v>1</v>
      </c>
      <c r="G2080" s="44">
        <v>4.34</v>
      </c>
      <c r="H2080" s="44" t="s">
        <v>1291</v>
      </c>
      <c r="I2080" s="6" t="str">
        <f>VLOOKUP(J2080,[3]Sheet1!$B$2:$C$2994,2,0)</f>
        <v>53838211</v>
      </c>
      <c r="J2080" s="44" t="s">
        <v>5404</v>
      </c>
      <c r="K2080" t="str">
        <f>VLOOKUP(J2080,[1]Sheet1!$B$2:$D$2034,3,0)</f>
        <v>NCF</v>
      </c>
      <c r="L2080" t="str">
        <f>VLOOKUP(J2080,[2]Sheet1!$B$2:$H$2222,7,0)</f>
        <v>TARGET PERFORMANCE SHEET</v>
      </c>
      <c r="M2080" s="1"/>
      <c r="N2080" s="44">
        <v>0.84299999999999997</v>
      </c>
      <c r="O2080" s="44">
        <v>92.15</v>
      </c>
      <c r="P2080" s="30" t="s">
        <v>36</v>
      </c>
      <c r="Q2080" s="6" t="s">
        <v>1481</v>
      </c>
      <c r="R2080" s="8" t="s">
        <v>45</v>
      </c>
      <c r="S2080" t="s">
        <v>37</v>
      </c>
    </row>
    <row r="2081" spans="1:19" x14ac:dyDescent="0.25">
      <c r="A2081" s="1"/>
      <c r="B2081" s="45" t="s">
        <v>7790</v>
      </c>
      <c r="C2081" s="44" t="s">
        <v>7791</v>
      </c>
      <c r="D2081" s="4">
        <f t="shared" si="32"/>
        <v>46206</v>
      </c>
      <c r="E2081" s="5" t="s">
        <v>7231</v>
      </c>
      <c r="F2081" s="44">
        <v>5</v>
      </c>
      <c r="G2081" s="44">
        <v>3.94</v>
      </c>
      <c r="H2081" s="44" t="s">
        <v>1156</v>
      </c>
      <c r="I2081" s="6" t="str">
        <f>VLOOKUP(J2081,[3]Sheet1!$B$2:$C$2994,2,0)</f>
        <v>81664096</v>
      </c>
      <c r="J2081" s="44" t="s">
        <v>83</v>
      </c>
      <c r="K2081" t="str">
        <f>VLOOKUP(J2081,[1]Sheet1!$B$2:$D$2034,3,0)</f>
        <v>NCF</v>
      </c>
      <c r="L2081" t="str">
        <f>VLOOKUP(J2081,[2]Sheet1!$B$2:$H$2222,7,0)</f>
        <v>TARGET PERFORMANCE SHEET</v>
      </c>
      <c r="M2081" s="1"/>
      <c r="N2081" s="44">
        <v>0</v>
      </c>
      <c r="O2081" s="44">
        <v>50</v>
      </c>
      <c r="P2081" s="30" t="s">
        <v>36</v>
      </c>
      <c r="Q2081" s="6" t="s">
        <v>2553</v>
      </c>
      <c r="R2081" s="6" t="s">
        <v>2553</v>
      </c>
      <c r="S2081" t="s">
        <v>37</v>
      </c>
    </row>
    <row r="2082" spans="1:19" ht="45" x14ac:dyDescent="0.25">
      <c r="A2082" s="1"/>
      <c r="B2082" s="45" t="s">
        <v>7792</v>
      </c>
      <c r="C2082" s="44" t="s">
        <v>7793</v>
      </c>
      <c r="D2082" s="4">
        <f t="shared" si="32"/>
        <v>46206</v>
      </c>
      <c r="E2082" s="5" t="s">
        <v>7231</v>
      </c>
      <c r="F2082" s="44">
        <v>1</v>
      </c>
      <c r="G2082" s="44">
        <v>4.34</v>
      </c>
      <c r="H2082" s="44" t="s">
        <v>1291</v>
      </c>
      <c r="I2082" s="6" t="str">
        <f>VLOOKUP(J2082,[3]Sheet1!$B$2:$C$2994,2,0)</f>
        <v>53838211</v>
      </c>
      <c r="J2082" s="44" t="s">
        <v>5404</v>
      </c>
      <c r="K2082" t="str">
        <f>VLOOKUP(J2082,[1]Sheet1!$B$2:$D$2034,3,0)</f>
        <v>NCF</v>
      </c>
      <c r="L2082" t="str">
        <f>VLOOKUP(J2082,[2]Sheet1!$B$2:$H$2222,7,0)</f>
        <v>TARGET PERFORMANCE SHEET</v>
      </c>
      <c r="M2082" s="1"/>
      <c r="N2082" s="44">
        <v>-0.66900000000000004</v>
      </c>
      <c r="O2082" s="44">
        <v>16.55</v>
      </c>
      <c r="P2082" s="30" t="s">
        <v>36</v>
      </c>
      <c r="Q2082" s="6" t="s">
        <v>1180</v>
      </c>
      <c r="R2082" s="11" t="s">
        <v>479</v>
      </c>
      <c r="S2082" t="s">
        <v>378</v>
      </c>
    </row>
    <row r="2083" spans="1:19" x14ac:dyDescent="0.25">
      <c r="A2083" s="44" t="s">
        <v>7794</v>
      </c>
      <c r="B2083" s="45" t="s">
        <v>7795</v>
      </c>
      <c r="C2083" s="44" t="s">
        <v>7796</v>
      </c>
      <c r="D2083" s="4">
        <f t="shared" si="32"/>
        <v>46206</v>
      </c>
      <c r="E2083" s="5" t="s">
        <v>7231</v>
      </c>
      <c r="F2083" s="44">
        <v>1</v>
      </c>
      <c r="G2083" s="44">
        <v>4.21</v>
      </c>
      <c r="H2083" s="44" t="s">
        <v>4780</v>
      </c>
      <c r="I2083" s="6" t="e">
        <f>VLOOKUP(J2083,[3]Sheet1!$B$2:$C$2994,2,0)</f>
        <v>#N/A</v>
      </c>
      <c r="J2083" s="44" t="s">
        <v>4782</v>
      </c>
      <c r="K2083" t="str">
        <f>VLOOKUP(J2083,[1]Sheet1!$B$2:$D$2034,3,0)</f>
        <v>NCF</v>
      </c>
      <c r="L2083" t="str">
        <f>VLOOKUP(J2083,[2]Sheet1!$B$2:$H$2222,7,0)</f>
        <v>RE INLINE MF SHEET SET</v>
      </c>
      <c r="M2083" s="1"/>
      <c r="N2083" s="44">
        <v>-0.54200000000000004</v>
      </c>
      <c r="O2083" s="44">
        <v>22.9</v>
      </c>
      <c r="P2083" s="30" t="s">
        <v>36</v>
      </c>
      <c r="Q2083" s="6" t="s">
        <v>150</v>
      </c>
      <c r="R2083" s="8" t="s">
        <v>150</v>
      </c>
      <c r="S2083" t="s">
        <v>151</v>
      </c>
    </row>
    <row r="2084" spans="1:19" x14ac:dyDescent="0.25">
      <c r="A2084" s="1"/>
      <c r="B2084" s="45" t="s">
        <v>7797</v>
      </c>
      <c r="C2084" s="44" t="s">
        <v>7798</v>
      </c>
      <c r="D2084" s="4">
        <f t="shared" si="32"/>
        <v>46206</v>
      </c>
      <c r="E2084" s="5" t="s">
        <v>7231</v>
      </c>
      <c r="F2084" s="44">
        <v>2</v>
      </c>
      <c r="G2084" s="44">
        <v>4.34</v>
      </c>
      <c r="H2084" s="44" t="s">
        <v>1291</v>
      </c>
      <c r="I2084" s="6" t="str">
        <f>VLOOKUP(J2084,[3]Sheet1!$B$2:$C$2994,2,0)</f>
        <v>53838211</v>
      </c>
      <c r="J2084" s="44" t="s">
        <v>5404</v>
      </c>
      <c r="K2084" t="str">
        <f>VLOOKUP(J2084,[1]Sheet1!$B$2:$D$2034,3,0)</f>
        <v>NCF</v>
      </c>
      <c r="L2084" t="str">
        <f>VLOOKUP(J2084,[2]Sheet1!$B$2:$H$2222,7,0)</f>
        <v>TARGET PERFORMANCE SHEET</v>
      </c>
      <c r="M2084" s="1"/>
      <c r="N2084" s="44">
        <v>0</v>
      </c>
      <c r="O2084" s="44">
        <v>50</v>
      </c>
      <c r="P2084" s="30" t="s">
        <v>36</v>
      </c>
      <c r="Q2084" s="6" t="s">
        <v>1288</v>
      </c>
      <c r="R2084" s="11" t="s">
        <v>479</v>
      </c>
      <c r="S2084" t="s">
        <v>378</v>
      </c>
    </row>
    <row r="2085" spans="1:19" ht="30" x14ac:dyDescent="0.25">
      <c r="A2085" s="1"/>
      <c r="B2085" s="45" t="s">
        <v>7799</v>
      </c>
      <c r="C2085" s="44" t="s">
        <v>7800</v>
      </c>
      <c r="D2085" s="4">
        <f t="shared" si="32"/>
        <v>46206</v>
      </c>
      <c r="E2085" s="5" t="s">
        <v>7231</v>
      </c>
      <c r="F2085" s="44">
        <v>5</v>
      </c>
      <c r="G2085" s="44">
        <v>4.0999999999999996</v>
      </c>
      <c r="H2085" s="44" t="s">
        <v>194</v>
      </c>
      <c r="I2085" s="6" t="str">
        <f>VLOOKUP(J2085,[3]Sheet1!$B$2:$C$2994,2,0)</f>
        <v>83724785</v>
      </c>
      <c r="J2085" s="44" t="s">
        <v>196</v>
      </c>
      <c r="K2085" t="str">
        <f>VLOOKUP(J2085,[1]Sheet1!$B$2:$D$2034,3,0)</f>
        <v>CF</v>
      </c>
      <c r="L2085" t="str">
        <f>VLOOKUP(J2085,[2]Sheet1!$B$2:$H$2222,7,0)</f>
        <v>PERFORMANCE T-400 OPEN STOCK</v>
      </c>
      <c r="M2085" s="1"/>
      <c r="N2085" s="44">
        <v>0.69799999999999995</v>
      </c>
      <c r="O2085" s="44">
        <v>84.9</v>
      </c>
      <c r="P2085" s="30" t="s">
        <v>36</v>
      </c>
      <c r="Q2085" s="6" t="s">
        <v>1697</v>
      </c>
      <c r="R2085" s="6" t="s">
        <v>378</v>
      </c>
      <c r="S2085" t="s">
        <v>378</v>
      </c>
    </row>
    <row r="2086" spans="1:19" x14ac:dyDescent="0.25">
      <c r="A2086" s="1"/>
      <c r="B2086" s="45" t="s">
        <v>7801</v>
      </c>
      <c r="C2086" s="44" t="s">
        <v>7802</v>
      </c>
      <c r="D2086" s="4">
        <f t="shared" si="32"/>
        <v>46206</v>
      </c>
      <c r="E2086" s="5" t="s">
        <v>7231</v>
      </c>
      <c r="F2086" s="44">
        <v>5</v>
      </c>
      <c r="G2086" s="44">
        <v>4.34</v>
      </c>
      <c r="H2086" s="44" t="s">
        <v>1291</v>
      </c>
      <c r="I2086" s="6" t="str">
        <f>VLOOKUP(J2086,[3]Sheet1!$B$2:$C$2994,2,0)</f>
        <v>53838211</v>
      </c>
      <c r="J2086" s="44" t="s">
        <v>5404</v>
      </c>
      <c r="K2086" t="str">
        <f>VLOOKUP(J2086,[1]Sheet1!$B$2:$D$2034,3,0)</f>
        <v>NCF</v>
      </c>
      <c r="L2086" t="str">
        <f>VLOOKUP(J2086,[2]Sheet1!$B$2:$H$2222,7,0)</f>
        <v>TARGET PERFORMANCE SHEET</v>
      </c>
      <c r="M2086" s="1"/>
      <c r="N2086" s="44">
        <v>0.52400000000000002</v>
      </c>
      <c r="O2086" s="44">
        <v>76.2</v>
      </c>
      <c r="P2086" s="30" t="s">
        <v>26</v>
      </c>
      <c r="Q2086" s="6" t="s">
        <v>4702</v>
      </c>
      <c r="R2086" s="6" t="s">
        <v>694</v>
      </c>
      <c r="S2086" t="s">
        <v>4702</v>
      </c>
    </row>
    <row r="2087" spans="1:19" x14ac:dyDescent="0.25">
      <c r="A2087" s="44" t="s">
        <v>928</v>
      </c>
      <c r="B2087" s="45" t="s">
        <v>7803</v>
      </c>
      <c r="C2087" s="44" t="s">
        <v>7804</v>
      </c>
      <c r="D2087" s="4">
        <f t="shared" si="32"/>
        <v>46206</v>
      </c>
      <c r="E2087" s="5" t="s">
        <v>7231</v>
      </c>
      <c r="F2087" s="44">
        <v>5</v>
      </c>
      <c r="G2087" s="44">
        <v>4.5999999999999996</v>
      </c>
      <c r="H2087" s="44" t="s">
        <v>1305</v>
      </c>
      <c r="I2087" s="6" t="str">
        <f>VLOOKUP(J2087,[3]Sheet1!$B$2:$C$2994,2,0)</f>
        <v>93055834</v>
      </c>
      <c r="J2087" s="44" t="s">
        <v>4769</v>
      </c>
      <c r="K2087" t="str">
        <f>VLOOKUP(J2087,[1]Sheet1!$B$2:$D$2034,3,0)</f>
        <v>CF</v>
      </c>
      <c r="L2087" t="str">
        <f>VLOOKUP(J2087,[2]Sheet1!$B$2:$H$2222,7,0)</f>
        <v>TARGET PERFORMANCE SHEET</v>
      </c>
      <c r="M2087" s="1"/>
      <c r="N2087" s="44">
        <v>0.73699999999999999</v>
      </c>
      <c r="O2087" s="44">
        <v>86.85</v>
      </c>
      <c r="P2087" s="30" t="s">
        <v>26</v>
      </c>
      <c r="Q2087" s="6">
        <v>0</v>
      </c>
      <c r="R2087" s="6" t="s">
        <v>694</v>
      </c>
      <c r="S2087" t="s">
        <v>4702</v>
      </c>
    </row>
    <row r="2088" spans="1:19" ht="90" x14ac:dyDescent="0.25">
      <c r="A2088" s="44" t="s">
        <v>7805</v>
      </c>
      <c r="B2088" s="45" t="s">
        <v>7806</v>
      </c>
      <c r="C2088" s="44" t="s">
        <v>7807</v>
      </c>
      <c r="D2088" s="4">
        <f t="shared" si="32"/>
        <v>46206</v>
      </c>
      <c r="E2088" s="5" t="s">
        <v>7231</v>
      </c>
      <c r="F2088" s="44">
        <v>5</v>
      </c>
      <c r="G2088" s="44">
        <v>3.5</v>
      </c>
      <c r="H2088" s="44" t="s">
        <v>221</v>
      </c>
      <c r="I2088" s="6" t="str">
        <f>VLOOKUP(J2088,[3]Sheet1!$B$2:$C$2994,2,0)</f>
        <v>91652451</v>
      </c>
      <c r="J2088" s="44" t="s">
        <v>223</v>
      </c>
      <c r="K2088" t="str">
        <f>VLOOKUP(J2088,[1]Sheet1!$B$2:$D$2034,3,0)</f>
        <v>CF</v>
      </c>
      <c r="L2088" t="str">
        <f>VLOOKUP(J2088,[2]Sheet1!$B$2:$H$2222,7,0)</f>
        <v>TARGET PILLOWFORT TOB</v>
      </c>
      <c r="M2088" s="1"/>
      <c r="N2088" s="44">
        <v>0.94599999999999995</v>
      </c>
      <c r="O2088" s="44">
        <v>97.3</v>
      </c>
      <c r="P2088" s="30" t="s">
        <v>26</v>
      </c>
      <c r="Q2088" s="6" t="s">
        <v>6688</v>
      </c>
      <c r="R2088" s="6" t="s">
        <v>128</v>
      </c>
      <c r="S2088" t="s">
        <v>28</v>
      </c>
    </row>
    <row r="2089" spans="1:19" ht="30" x14ac:dyDescent="0.25">
      <c r="A2089" s="44" t="s">
        <v>1375</v>
      </c>
      <c r="B2089" s="45" t="s">
        <v>7808</v>
      </c>
      <c r="C2089" s="44" t="s">
        <v>7809</v>
      </c>
      <c r="D2089" s="4">
        <f t="shared" si="32"/>
        <v>46206</v>
      </c>
      <c r="E2089" s="5" t="s">
        <v>7231</v>
      </c>
      <c r="F2089" s="44">
        <v>5</v>
      </c>
      <c r="G2089" s="44">
        <v>3.25</v>
      </c>
      <c r="H2089" s="44" t="s">
        <v>4709</v>
      </c>
      <c r="I2089" s="6">
        <f>VLOOKUP(J2089,[3]Sheet1!$B$2:$C$2994,2,0)</f>
        <v>0</v>
      </c>
      <c r="J2089" s="44" t="s">
        <v>4711</v>
      </c>
      <c r="K2089" t="str">
        <f>VLOOKUP(J2089,[1]Sheet1!$B$2:$D$2034,3,0)</f>
        <v>CF</v>
      </c>
      <c r="L2089" t="str">
        <f>VLOOKUP(J2089,[2]Sheet1!$B$2:$H$2222,7,0)</f>
        <v>TH Performance TOB</v>
      </c>
      <c r="M2089" s="1"/>
      <c r="N2089" s="44">
        <v>0.79100000000000004</v>
      </c>
      <c r="O2089" s="44">
        <v>89.55</v>
      </c>
      <c r="P2089" s="30" t="s">
        <v>26</v>
      </c>
      <c r="Q2089" s="6" t="s">
        <v>1697</v>
      </c>
      <c r="R2089" s="6" t="s">
        <v>1697</v>
      </c>
      <c r="S2089" t="s">
        <v>28</v>
      </c>
    </row>
    <row r="2090" spans="1:19" x14ac:dyDescent="0.25">
      <c r="A2090" s="44" t="s">
        <v>7810</v>
      </c>
      <c r="B2090" s="45" t="s">
        <v>7811</v>
      </c>
      <c r="C2090" s="44" t="s">
        <v>7812</v>
      </c>
      <c r="D2090" s="4">
        <f t="shared" si="32"/>
        <v>46206</v>
      </c>
      <c r="E2090" s="5" t="s">
        <v>7231</v>
      </c>
      <c r="F2090" s="44">
        <v>5</v>
      </c>
      <c r="G2090" s="44">
        <v>4.0999999999999996</v>
      </c>
      <c r="H2090" s="44" t="s">
        <v>194</v>
      </c>
      <c r="I2090" s="6" t="str">
        <f>VLOOKUP(J2090,[3]Sheet1!$B$2:$C$2994,2,0)</f>
        <v>83724785</v>
      </c>
      <c r="J2090" s="44" t="s">
        <v>196</v>
      </c>
      <c r="K2090" t="str">
        <f>VLOOKUP(J2090,[1]Sheet1!$B$2:$D$2034,3,0)</f>
        <v>CF</v>
      </c>
      <c r="L2090" t="str">
        <f>VLOOKUP(J2090,[2]Sheet1!$B$2:$H$2222,7,0)</f>
        <v>PERFORMANCE T-400 OPEN STOCK</v>
      </c>
      <c r="M2090" s="1"/>
      <c r="N2090" s="44">
        <v>0.51100000000000001</v>
      </c>
      <c r="O2090" s="44">
        <v>75.55</v>
      </c>
      <c r="P2090" s="30" t="s">
        <v>26</v>
      </c>
      <c r="Q2090" s="6" t="s">
        <v>2181</v>
      </c>
      <c r="R2090" s="6" t="s">
        <v>694</v>
      </c>
      <c r="S2090" t="s">
        <v>7718</v>
      </c>
    </row>
    <row r="2091" spans="1:19" x14ac:dyDescent="0.25">
      <c r="A2091" s="44" t="s">
        <v>7813</v>
      </c>
      <c r="B2091" s="45" t="s">
        <v>7814</v>
      </c>
      <c r="C2091" s="44" t="s">
        <v>7815</v>
      </c>
      <c r="D2091" s="4">
        <f t="shared" si="32"/>
        <v>46206</v>
      </c>
      <c r="E2091" s="5" t="s">
        <v>7231</v>
      </c>
      <c r="F2091" s="44">
        <v>1</v>
      </c>
      <c r="G2091" s="44">
        <v>4.2</v>
      </c>
      <c r="H2091" s="44" t="s">
        <v>7816</v>
      </c>
      <c r="I2091" s="6" t="str">
        <f>VLOOKUP(J2091,[3]Sheet1!$B$2:$C$2994,2,0)</f>
        <v>94656957</v>
      </c>
      <c r="J2091" s="44" t="s">
        <v>7817</v>
      </c>
      <c r="K2091" t="str">
        <f>VLOOKUP(J2091,[1]Sheet1!$B$2:$D$2034,3,0)</f>
        <v>NCF</v>
      </c>
      <c r="L2091" t="str">
        <f>VLOOKUP(J2091,[2]Sheet1!$B$2:$H$2222,7,0)</f>
        <v>Threshold Hotel bedding</v>
      </c>
      <c r="M2091" s="46" t="s">
        <v>7818</v>
      </c>
      <c r="N2091" s="44">
        <v>0.38200000000000001</v>
      </c>
      <c r="O2091" s="44">
        <v>69.099999999999994</v>
      </c>
      <c r="P2091" s="30" t="s">
        <v>36</v>
      </c>
      <c r="Q2091" s="6" t="s">
        <v>1697</v>
      </c>
      <c r="R2091" s="6" t="s">
        <v>2914</v>
      </c>
      <c r="S2091" t="s">
        <v>28</v>
      </c>
    </row>
    <row r="2092" spans="1:19" ht="45" x14ac:dyDescent="0.25">
      <c r="A2092" s="44" t="s">
        <v>7819</v>
      </c>
      <c r="B2092" s="45" t="s">
        <v>7820</v>
      </c>
      <c r="C2092" s="44" t="s">
        <v>7821</v>
      </c>
      <c r="D2092" s="4">
        <f t="shared" si="32"/>
        <v>46205</v>
      </c>
      <c r="E2092" s="5" t="s">
        <v>7231</v>
      </c>
      <c r="F2092" s="44">
        <v>1</v>
      </c>
      <c r="G2092" s="44">
        <v>2.88</v>
      </c>
      <c r="H2092" s="44" t="s">
        <v>41</v>
      </c>
      <c r="I2092" s="6" t="str">
        <f>VLOOKUP(J2092,[3]Sheet1!$B$2:$C$2994,2,0)</f>
        <v>91900182</v>
      </c>
      <c r="J2092" s="44" t="s">
        <v>4798</v>
      </c>
      <c r="K2092" t="str">
        <f>VLOOKUP(J2092,[1]Sheet1!$B$2:$D$2034,3,0)</f>
        <v>NCF</v>
      </c>
      <c r="L2092" t="str">
        <f>VLOOKUP(J2092,[2]Sheet1!$B$2:$H$2222,7,0)</f>
        <v>CASALUNA SHEET SET</v>
      </c>
      <c r="M2092" s="46" t="s">
        <v>7822</v>
      </c>
      <c r="N2092" s="44">
        <v>0.72299999999999998</v>
      </c>
      <c r="O2092" s="44">
        <v>86.15</v>
      </c>
      <c r="P2092" s="30" t="s">
        <v>36</v>
      </c>
      <c r="Q2092" s="6" t="s">
        <v>5211</v>
      </c>
      <c r="R2092" s="8" t="s">
        <v>45</v>
      </c>
      <c r="S2092" t="s">
        <v>37</v>
      </c>
    </row>
    <row r="2093" spans="1:19" ht="30" x14ac:dyDescent="0.25">
      <c r="A2093" s="44" t="s">
        <v>7823</v>
      </c>
      <c r="B2093" s="45" t="s">
        <v>7824</v>
      </c>
      <c r="C2093" s="44" t="s">
        <v>7825</v>
      </c>
      <c r="D2093" s="4">
        <f t="shared" si="32"/>
        <v>46205</v>
      </c>
      <c r="E2093" s="5" t="s">
        <v>7231</v>
      </c>
      <c r="F2093" s="44">
        <v>4</v>
      </c>
      <c r="G2093" s="44">
        <v>4.1900000000000004</v>
      </c>
      <c r="H2093" s="44" t="s">
        <v>32</v>
      </c>
      <c r="I2093" s="6" t="str">
        <f>VLOOKUP(J2093,[3]Sheet1!$B$2:$C$2994,2,0)</f>
        <v>91652438</v>
      </c>
      <c r="J2093" s="44" t="s">
        <v>34</v>
      </c>
      <c r="K2093" t="str">
        <f>VLOOKUP(J2093,[1]Sheet1!$B$2:$D$2034,3,0)</f>
        <v>CF</v>
      </c>
      <c r="L2093" t="str">
        <f>VLOOKUP(J2093,[2]Sheet1!$B$2:$H$2222,7,0)</f>
        <v>TARGET PILLOWFORT COTTON SHEETS</v>
      </c>
      <c r="M2093" s="1"/>
      <c r="N2093" s="44">
        <v>-0.20200000000000001</v>
      </c>
      <c r="O2093" s="44">
        <v>39.9</v>
      </c>
      <c r="P2093" s="30" t="s">
        <v>36</v>
      </c>
      <c r="Q2093" s="6" t="s">
        <v>1288</v>
      </c>
      <c r="R2093" s="6" t="s">
        <v>1180</v>
      </c>
      <c r="S2093" t="s">
        <v>378</v>
      </c>
    </row>
    <row r="2094" spans="1:19" ht="30" x14ac:dyDescent="0.25">
      <c r="A2094" s="44" t="s">
        <v>7826</v>
      </c>
      <c r="B2094" s="45" t="s">
        <v>7827</v>
      </c>
      <c r="C2094" s="44" t="s">
        <v>7828</v>
      </c>
      <c r="D2094" s="4">
        <f t="shared" si="32"/>
        <v>46205</v>
      </c>
      <c r="E2094" s="5" t="s">
        <v>7231</v>
      </c>
      <c r="F2094" s="44">
        <v>2</v>
      </c>
      <c r="G2094" s="44">
        <v>3.53</v>
      </c>
      <c r="H2094" s="44" t="s">
        <v>57</v>
      </c>
      <c r="I2094" s="6" t="str">
        <f>VLOOKUP(J2094,[3]Sheet1!$B$2:$C$2994,2,0)</f>
        <v>86301265</v>
      </c>
      <c r="J2094" s="44" t="s">
        <v>7829</v>
      </c>
      <c r="K2094" t="str">
        <f>VLOOKUP(J2094,[1]Sheet1!$B$2:$D$2034,3,0)</f>
        <v>NCF from C5</v>
      </c>
      <c r="L2094" t="str">
        <f>VLOOKUP(J2094,[2]Sheet1!$B$2:$H$2222,7,0)</f>
        <v>TH PROJECT BEAUTIFUL</v>
      </c>
      <c r="M2094" s="1"/>
      <c r="N2094" s="44">
        <v>-0.65500000000000003</v>
      </c>
      <c r="O2094" s="44">
        <v>17.25</v>
      </c>
      <c r="P2094" s="30" t="s">
        <v>36</v>
      </c>
      <c r="Q2094" s="6" t="s">
        <v>1288</v>
      </c>
      <c r="R2094" s="11" t="s">
        <v>479</v>
      </c>
      <c r="S2094" t="s">
        <v>378</v>
      </c>
    </row>
    <row r="2095" spans="1:19" x14ac:dyDescent="0.25">
      <c r="A2095" s="1"/>
      <c r="B2095" s="45" t="s">
        <v>7830</v>
      </c>
      <c r="C2095" s="44" t="s">
        <v>7831</v>
      </c>
      <c r="D2095" s="4">
        <f t="shared" si="32"/>
        <v>46205</v>
      </c>
      <c r="E2095" s="5" t="s">
        <v>7231</v>
      </c>
      <c r="F2095" s="44">
        <v>5</v>
      </c>
      <c r="G2095" s="44">
        <v>3.5</v>
      </c>
      <c r="H2095" s="44" t="s">
        <v>221</v>
      </c>
      <c r="I2095" s="6" t="str">
        <f>VLOOKUP(J2095,[3]Sheet1!$B$2:$C$2994,2,0)</f>
        <v>91652451</v>
      </c>
      <c r="J2095" s="44" t="s">
        <v>223</v>
      </c>
      <c r="K2095" t="str">
        <f>VLOOKUP(J2095,[1]Sheet1!$B$2:$D$2034,3,0)</f>
        <v>CF</v>
      </c>
      <c r="L2095" t="str">
        <f>VLOOKUP(J2095,[2]Sheet1!$B$2:$H$2222,7,0)</f>
        <v>TARGET PILLOWFORT TOB</v>
      </c>
      <c r="M2095" s="1"/>
      <c r="N2095" s="44">
        <v>0.63700000000000001</v>
      </c>
      <c r="O2095" s="44">
        <v>81.849999999999994</v>
      </c>
      <c r="P2095" s="30" t="s">
        <v>26</v>
      </c>
      <c r="Q2095" s="6" t="s">
        <v>4702</v>
      </c>
      <c r="R2095" s="6" t="s">
        <v>694</v>
      </c>
      <c r="S2095" t="s">
        <v>4702</v>
      </c>
    </row>
    <row r="2096" spans="1:19" x14ac:dyDescent="0.25">
      <c r="A2096" s="44" t="s">
        <v>7832</v>
      </c>
      <c r="B2096" s="45" t="s">
        <v>4480</v>
      </c>
      <c r="C2096" s="44" t="s">
        <v>7833</v>
      </c>
      <c r="D2096" s="4">
        <f t="shared" si="32"/>
        <v>46205</v>
      </c>
      <c r="E2096" s="5" t="s">
        <v>7231</v>
      </c>
      <c r="F2096" s="44">
        <v>5</v>
      </c>
      <c r="G2096" s="44">
        <v>4.32</v>
      </c>
      <c r="H2096" s="44" t="s">
        <v>4483</v>
      </c>
      <c r="I2096" s="6" t="e">
        <f>VLOOKUP(J2096,[3]Sheet1!$B$2:$C$2994,2,0)</f>
        <v>#N/A</v>
      </c>
      <c r="J2096" s="44" t="s">
        <v>4842</v>
      </c>
      <c r="K2096" t="str">
        <f>VLOOKUP(J2096,[1]Sheet1!$B$2:$D$2034,3,0)</f>
        <v>CF</v>
      </c>
      <c r="L2096" t="str">
        <f>VLOOKUP(J2096,[2]Sheet1!$B$2:$H$2222,7,0)</f>
        <v>HOT WHEELS</v>
      </c>
      <c r="M2096" s="1"/>
      <c r="N2096" s="44">
        <v>0.80200000000000005</v>
      </c>
      <c r="O2096" s="44">
        <v>90.1</v>
      </c>
      <c r="P2096" s="30" t="s">
        <v>26</v>
      </c>
      <c r="Q2096" s="6" t="s">
        <v>4702</v>
      </c>
      <c r="R2096" s="6" t="s">
        <v>694</v>
      </c>
      <c r="S2096" t="s">
        <v>4702</v>
      </c>
    </row>
    <row r="2097" spans="1:19" x14ac:dyDescent="0.25">
      <c r="A2097" s="44" t="s">
        <v>7834</v>
      </c>
      <c r="B2097" s="45" t="s">
        <v>7835</v>
      </c>
      <c r="C2097" s="44" t="s">
        <v>7836</v>
      </c>
      <c r="D2097" s="4">
        <f t="shared" si="32"/>
        <v>46205</v>
      </c>
      <c r="E2097" s="5" t="s">
        <v>7231</v>
      </c>
      <c r="F2097" s="44">
        <v>5</v>
      </c>
      <c r="G2097" s="44">
        <v>4.45</v>
      </c>
      <c r="H2097" s="44" t="s">
        <v>911</v>
      </c>
      <c r="I2097" s="6" t="str">
        <f>VLOOKUP(J2097,[3]Sheet1!$B$2:$C$2994,2,0)</f>
        <v>89209745</v>
      </c>
      <c r="J2097" s="44" t="s">
        <v>5794</v>
      </c>
      <c r="K2097" t="str">
        <f>VLOOKUP(J2097,[1]Sheet1!$B$2:$D$2034,3,0)</f>
        <v>CF</v>
      </c>
      <c r="L2097" t="str">
        <f>VLOOKUP(J2097,[2]Sheet1!$B$2:$H$2222,7,0)</f>
        <v>TH GLOBAL &amp; CASUAL TRADITIONAL</v>
      </c>
      <c r="M2097" s="46" t="s">
        <v>7837</v>
      </c>
      <c r="N2097" s="44">
        <v>0</v>
      </c>
      <c r="O2097" s="44">
        <v>50</v>
      </c>
      <c r="P2097" s="30" t="s">
        <v>26</v>
      </c>
      <c r="Q2097" s="6" t="s">
        <v>4716</v>
      </c>
      <c r="R2097" s="6" t="s">
        <v>7838</v>
      </c>
      <c r="S2097" t="s">
        <v>37</v>
      </c>
    </row>
    <row r="2098" spans="1:19" x14ac:dyDescent="0.25">
      <c r="A2098" s="44" t="s">
        <v>7839</v>
      </c>
      <c r="B2098" s="45" t="s">
        <v>7840</v>
      </c>
      <c r="C2098" s="44" t="s">
        <v>7841</v>
      </c>
      <c r="D2098" s="4">
        <f t="shared" si="32"/>
        <v>46205</v>
      </c>
      <c r="E2098" s="5" t="s">
        <v>7231</v>
      </c>
      <c r="F2098" s="44">
        <v>5</v>
      </c>
      <c r="G2098" s="44">
        <v>3.38</v>
      </c>
      <c r="H2098" s="44" t="s">
        <v>433</v>
      </c>
      <c r="I2098" s="6" t="str">
        <f>VLOOKUP(J2098,[3]Sheet1!$B$2:$C$2994,2,0)</f>
        <v>92200348</v>
      </c>
      <c r="J2098" s="44" t="s">
        <v>5973</v>
      </c>
      <c r="K2098" t="str">
        <f>VLOOKUP(J2098,[1]Sheet1!$B$2:$D$2034,3,0)</f>
        <v>NCF</v>
      </c>
      <c r="L2098" t="str">
        <f>VLOOKUP(J2098,[2]Sheet1!$B$2:$H$2222,7,0)</f>
        <v>TARGET DAMASK SHEET SET</v>
      </c>
      <c r="M2098" s="46" t="s">
        <v>7842</v>
      </c>
      <c r="N2098" s="44">
        <v>0.92700000000000005</v>
      </c>
      <c r="O2098" s="44">
        <v>96.35</v>
      </c>
      <c r="P2098" s="30" t="s">
        <v>26</v>
      </c>
      <c r="Q2098" s="6" t="s">
        <v>4702</v>
      </c>
      <c r="R2098" s="6" t="s">
        <v>694</v>
      </c>
      <c r="S2098" t="s">
        <v>4702</v>
      </c>
    </row>
    <row r="2099" spans="1:19" x14ac:dyDescent="0.25">
      <c r="A2099" s="1"/>
      <c r="B2099" s="45" t="s">
        <v>7843</v>
      </c>
      <c r="C2099" s="44" t="s">
        <v>7844</v>
      </c>
      <c r="D2099" s="4">
        <f t="shared" si="32"/>
        <v>46205</v>
      </c>
      <c r="E2099" s="5" t="s">
        <v>7231</v>
      </c>
      <c r="F2099" s="44">
        <v>5</v>
      </c>
      <c r="G2099" s="44">
        <v>4.32</v>
      </c>
      <c r="H2099" s="44" t="s">
        <v>7845</v>
      </c>
      <c r="I2099" s="6" t="str">
        <f>VLOOKUP(J2099,[3]Sheet1!$B$2:$C$2994,2,0)</f>
        <v>83908118</v>
      </c>
      <c r="J2099" s="44" t="s">
        <v>7846</v>
      </c>
      <c r="K2099" t="str">
        <f>VLOOKUP(J2099,[1]Sheet1!$B$2:$D$2034,3,0)</f>
        <v>CF</v>
      </c>
      <c r="L2099" t="str">
        <f>VLOOKUP(J2099,[2]Sheet1!$B$2:$H$2222,7,0)</f>
        <v>TARGET PILLOWFORT COTTON SHEETS</v>
      </c>
      <c r="M2099" s="1"/>
      <c r="N2099" s="44">
        <v>0.69099999999999995</v>
      </c>
      <c r="O2099" s="44">
        <v>84.55</v>
      </c>
      <c r="P2099" s="30" t="s">
        <v>26</v>
      </c>
      <c r="Q2099" s="6" t="s">
        <v>4702</v>
      </c>
      <c r="R2099" s="6" t="s">
        <v>694</v>
      </c>
      <c r="S2099" t="s">
        <v>4702</v>
      </c>
    </row>
    <row r="2100" spans="1:19" ht="30" x14ac:dyDescent="0.25">
      <c r="A2100" s="1"/>
      <c r="B2100" s="45" t="s">
        <v>7847</v>
      </c>
      <c r="C2100" s="44" t="s">
        <v>7848</v>
      </c>
      <c r="D2100" s="4">
        <f t="shared" si="32"/>
        <v>46205</v>
      </c>
      <c r="E2100" s="5" t="s">
        <v>7231</v>
      </c>
      <c r="F2100" s="44">
        <v>4</v>
      </c>
      <c r="G2100" s="44">
        <v>4.0999999999999996</v>
      </c>
      <c r="H2100" s="44" t="s">
        <v>194</v>
      </c>
      <c r="I2100" s="6" t="str">
        <f>VLOOKUP(J2100,[3]Sheet1!$B$2:$C$2994,2,0)</f>
        <v>83724785</v>
      </c>
      <c r="J2100" s="44" t="s">
        <v>196</v>
      </c>
      <c r="K2100" t="str">
        <f>VLOOKUP(J2100,[1]Sheet1!$B$2:$D$2034,3,0)</f>
        <v>CF</v>
      </c>
      <c r="L2100" t="str">
        <f>VLOOKUP(J2100,[2]Sheet1!$B$2:$H$2222,7,0)</f>
        <v>PERFORMANCE T-400 OPEN STOCK</v>
      </c>
      <c r="M2100" s="1"/>
      <c r="N2100" s="44">
        <v>0.439</v>
      </c>
      <c r="O2100" s="44">
        <v>71.95</v>
      </c>
      <c r="P2100" s="30" t="s">
        <v>36</v>
      </c>
      <c r="Q2100" s="6" t="s">
        <v>150</v>
      </c>
      <c r="R2100" s="8" t="s">
        <v>150</v>
      </c>
      <c r="S2100" t="s">
        <v>151</v>
      </c>
    </row>
    <row r="2101" spans="1:19" x14ac:dyDescent="0.25">
      <c r="A2101" s="44" t="s">
        <v>7849</v>
      </c>
      <c r="B2101" s="45" t="s">
        <v>7850</v>
      </c>
      <c r="C2101" s="44" t="s">
        <v>7851</v>
      </c>
      <c r="D2101" s="4">
        <f t="shared" si="32"/>
        <v>46205</v>
      </c>
      <c r="E2101" s="5" t="s">
        <v>7231</v>
      </c>
      <c r="F2101" s="44">
        <v>5</v>
      </c>
      <c r="G2101" s="44">
        <v>4.28</v>
      </c>
      <c r="H2101" s="44" t="s">
        <v>1941</v>
      </c>
      <c r="I2101" s="6" t="str">
        <f>VLOOKUP(J2101,[3]Sheet1!$B$2:$C$2994,2,0)</f>
        <v>93037964</v>
      </c>
      <c r="J2101" s="44" t="s">
        <v>5646</v>
      </c>
      <c r="K2101" t="str">
        <f>VLOOKUP(J2101,[1]Sheet1!$B$2:$D$2034,3,0)</f>
        <v>CF</v>
      </c>
      <c r="L2101" t="str">
        <f>VLOOKUP(J2101,[2]Sheet1!$B$2:$H$2222,7,0)</f>
        <v>CASALUNA - DUVET INSERT</v>
      </c>
      <c r="M2101" s="1"/>
      <c r="N2101" s="44">
        <v>0.73499999999999999</v>
      </c>
      <c r="O2101" s="44">
        <v>86.75</v>
      </c>
      <c r="P2101" s="30" t="s">
        <v>26</v>
      </c>
      <c r="Q2101" s="6" t="s">
        <v>1481</v>
      </c>
      <c r="R2101" s="8" t="s">
        <v>45</v>
      </c>
      <c r="S2101" t="s">
        <v>37</v>
      </c>
    </row>
    <row r="2102" spans="1:19" ht="30" x14ac:dyDescent="0.25">
      <c r="A2102" s="44" t="s">
        <v>7852</v>
      </c>
      <c r="B2102" s="45" t="s">
        <v>7853</v>
      </c>
      <c r="C2102" s="44" t="s">
        <v>7854</v>
      </c>
      <c r="D2102" s="4">
        <f t="shared" si="32"/>
        <v>46204</v>
      </c>
      <c r="E2102" s="5" t="s">
        <v>7231</v>
      </c>
      <c r="F2102" s="44">
        <v>3</v>
      </c>
      <c r="G2102" s="44">
        <v>4.0999999999999996</v>
      </c>
      <c r="H2102" s="44" t="s">
        <v>194</v>
      </c>
      <c r="I2102" s="6" t="str">
        <f>VLOOKUP(J2102,[3]Sheet1!$B$2:$C$2994,2,0)</f>
        <v>83724785</v>
      </c>
      <c r="J2102" s="44" t="s">
        <v>196</v>
      </c>
      <c r="K2102" t="str">
        <f>VLOOKUP(J2102,[1]Sheet1!$B$2:$D$2034,3,0)</f>
        <v>CF</v>
      </c>
      <c r="L2102" t="str">
        <f>VLOOKUP(J2102,[2]Sheet1!$B$2:$H$2222,7,0)</f>
        <v>PERFORMANCE T-400 OPEN STOCK</v>
      </c>
      <c r="M2102" s="46" t="s">
        <v>7855</v>
      </c>
      <c r="N2102" s="44">
        <v>0.372</v>
      </c>
      <c r="O2102" s="44">
        <v>68.599999999999994</v>
      </c>
      <c r="P2102" s="30" t="s">
        <v>36</v>
      </c>
      <c r="Q2102" s="6" t="s">
        <v>5211</v>
      </c>
      <c r="R2102" s="8" t="s">
        <v>198</v>
      </c>
      <c r="S2102" t="s">
        <v>37</v>
      </c>
    </row>
    <row r="2103" spans="1:19" x14ac:dyDescent="0.25">
      <c r="A2103" s="44" t="s">
        <v>7856</v>
      </c>
      <c r="B2103" s="45" t="s">
        <v>7857</v>
      </c>
      <c r="C2103" s="44" t="s">
        <v>7858</v>
      </c>
      <c r="D2103" s="4">
        <f t="shared" si="32"/>
        <v>46204</v>
      </c>
      <c r="E2103" s="5" t="s">
        <v>7231</v>
      </c>
      <c r="F2103" s="44">
        <v>4</v>
      </c>
      <c r="G2103" s="44">
        <v>4.62</v>
      </c>
      <c r="H2103" s="44" t="s">
        <v>4802</v>
      </c>
      <c r="I2103" s="6" t="str">
        <f>VLOOKUP(J2103,[3]Sheet1!$B$2:$C$2994,2,0)</f>
        <v>80954035</v>
      </c>
      <c r="J2103" s="44" t="s">
        <v>4804</v>
      </c>
      <c r="K2103" t="str">
        <f>VLOOKUP(J2103,[1]Sheet1!$B$2:$D$2034,3,0)</f>
        <v>CF</v>
      </c>
      <c r="L2103" t="str">
        <f>VLOOKUP(J2103,[2]Sheet1!$B$2:$H$2222,7,0)</f>
        <v>TARGET PILLOWFORT COTTON SHEETS</v>
      </c>
      <c r="M2103" s="1"/>
      <c r="N2103" s="44">
        <v>0.80200000000000005</v>
      </c>
      <c r="O2103" s="44">
        <v>90.1</v>
      </c>
      <c r="P2103" s="30" t="s">
        <v>26</v>
      </c>
      <c r="Q2103" s="6" t="s">
        <v>4702</v>
      </c>
      <c r="R2103" s="6" t="s">
        <v>694</v>
      </c>
      <c r="S2103" t="s">
        <v>4702</v>
      </c>
    </row>
    <row r="2104" spans="1:19" x14ac:dyDescent="0.25">
      <c r="A2104" s="44" t="s">
        <v>7859</v>
      </c>
      <c r="B2104" s="45" t="s">
        <v>7860</v>
      </c>
      <c r="C2104" s="44" t="s">
        <v>7861</v>
      </c>
      <c r="D2104" s="4">
        <f t="shared" si="32"/>
        <v>46204</v>
      </c>
      <c r="E2104" s="5" t="s">
        <v>7231</v>
      </c>
      <c r="F2104" s="44">
        <v>5</v>
      </c>
      <c r="G2104" s="44">
        <v>4.58</v>
      </c>
      <c r="H2104" s="44" t="s">
        <v>3454</v>
      </c>
      <c r="I2104" s="6" t="str">
        <f>VLOOKUP(J2104,[3]Sheet1!$B$2:$C$2994,2,0)</f>
        <v>83908146</v>
      </c>
      <c r="J2104" s="44" t="s">
        <v>3456</v>
      </c>
      <c r="K2104" t="str">
        <f>VLOOKUP(J2104,[1]Sheet1!$B$2:$D$2034,3,0)</f>
        <v>CF</v>
      </c>
      <c r="L2104" t="str">
        <f>VLOOKUP(J2104,[2]Sheet1!$B$2:$H$2222,7,0)</f>
        <v>TARGET PILLOWFORT COTTON SHEETS</v>
      </c>
      <c r="M2104" s="1"/>
      <c r="N2104" s="44">
        <v>0.83599999999999997</v>
      </c>
      <c r="O2104" s="44">
        <v>91.8</v>
      </c>
      <c r="P2104" s="30" t="s">
        <v>26</v>
      </c>
      <c r="Q2104" s="6">
        <v>0</v>
      </c>
      <c r="R2104" s="6" t="s">
        <v>694</v>
      </c>
      <c r="S2104" t="s">
        <v>4702</v>
      </c>
    </row>
    <row r="2105" spans="1:19" x14ac:dyDescent="0.25">
      <c r="A2105" s="44" t="s">
        <v>2221</v>
      </c>
      <c r="B2105" s="45" t="s">
        <v>7862</v>
      </c>
      <c r="C2105" s="44" t="s">
        <v>7863</v>
      </c>
      <c r="D2105" s="4">
        <f t="shared" si="32"/>
        <v>46204</v>
      </c>
      <c r="E2105" s="5" t="s">
        <v>7231</v>
      </c>
      <c r="F2105" s="44">
        <v>5</v>
      </c>
      <c r="G2105" s="44">
        <v>4.32</v>
      </c>
      <c r="H2105" s="44" t="s">
        <v>4483</v>
      </c>
      <c r="I2105" s="6" t="e">
        <f>VLOOKUP(J2105,[3]Sheet1!$B$2:$C$2994,2,0)</f>
        <v>#N/A</v>
      </c>
      <c r="J2105" s="44" t="s">
        <v>4842</v>
      </c>
      <c r="K2105" t="str">
        <f>VLOOKUP(J2105,[1]Sheet1!$B$2:$D$2034,3,0)</f>
        <v>CF</v>
      </c>
      <c r="L2105" t="str">
        <f>VLOOKUP(J2105,[2]Sheet1!$B$2:$H$2222,7,0)</f>
        <v>HOT WHEELS</v>
      </c>
      <c r="M2105" s="1"/>
      <c r="N2105" s="44">
        <v>0.90600000000000003</v>
      </c>
      <c r="O2105" s="44">
        <v>95.3</v>
      </c>
      <c r="P2105" s="30" t="s">
        <v>26</v>
      </c>
      <c r="Q2105" s="6" t="s">
        <v>4702</v>
      </c>
      <c r="R2105" s="6" t="s">
        <v>694</v>
      </c>
      <c r="S2105" t="s">
        <v>4702</v>
      </c>
    </row>
    <row r="2106" spans="1:19" ht="60" x14ac:dyDescent="0.25">
      <c r="A2106" s="1"/>
      <c r="B2106" s="45" t="s">
        <v>7864</v>
      </c>
      <c r="C2106" s="44" t="s">
        <v>7865</v>
      </c>
      <c r="D2106" s="4">
        <f t="shared" si="32"/>
        <v>46204</v>
      </c>
      <c r="E2106" s="5" t="s">
        <v>7231</v>
      </c>
      <c r="F2106" s="44">
        <v>2</v>
      </c>
      <c r="G2106" s="44">
        <v>3.84</v>
      </c>
      <c r="H2106" s="44" t="s">
        <v>207</v>
      </c>
      <c r="I2106" s="6" t="str">
        <f>VLOOKUP(J2106,[3]Sheet1!$B$2:$C$2994,2,0)</f>
        <v>89218996</v>
      </c>
      <c r="J2106" s="44" t="s">
        <v>4639</v>
      </c>
      <c r="K2106" t="str">
        <f>VLOOKUP(J2106,[1]Sheet1!$B$2:$D$2034,3,0)</f>
        <v>NCF</v>
      </c>
      <c r="L2106" t="str">
        <f>VLOOKUP(J2106,[2]Sheet1!$B$2:$H$2222,7,0)</f>
        <v>RE SHEET SET</v>
      </c>
      <c r="M2106" s="1"/>
      <c r="N2106" s="44">
        <v>0.86799999999999999</v>
      </c>
      <c r="O2106" s="44">
        <v>93.4</v>
      </c>
      <c r="P2106" s="30" t="s">
        <v>36</v>
      </c>
      <c r="Q2106" s="6" t="s">
        <v>2553</v>
      </c>
      <c r="R2106" s="8" t="s">
        <v>2763</v>
      </c>
      <c r="S2106" t="s">
        <v>103</v>
      </c>
    </row>
    <row r="2107" spans="1:19" ht="30" x14ac:dyDescent="0.25">
      <c r="A2107" s="1"/>
      <c r="B2107" s="45" t="s">
        <v>7866</v>
      </c>
      <c r="C2107" s="44" t="s">
        <v>7867</v>
      </c>
      <c r="D2107" s="4">
        <f t="shared" si="32"/>
        <v>46204</v>
      </c>
      <c r="E2107" s="5" t="s">
        <v>7231</v>
      </c>
      <c r="F2107" s="44">
        <v>1</v>
      </c>
      <c r="G2107" s="44">
        <v>3.49</v>
      </c>
      <c r="H2107" s="44" t="s">
        <v>1815</v>
      </c>
      <c r="I2107" s="6" t="str">
        <f>VLOOKUP(J2107,[3]Sheet1!$B$2:$C$2994,2,0)</f>
        <v>89211282</v>
      </c>
      <c r="J2107" s="44" t="s">
        <v>4793</v>
      </c>
      <c r="K2107" t="str">
        <f>VLOOKUP(J2107,[1]Sheet1!$B$2:$D$2034,3,0)</f>
        <v>CF</v>
      </c>
      <c r="L2107" t="str">
        <f>VLOOKUP(J2107,[2]Sheet1!$B$2:$H$2222,7,0)</f>
        <v>THRESHOLD WAFFLE</v>
      </c>
      <c r="M2107" s="1"/>
      <c r="N2107" s="44">
        <v>-0.73499999999999999</v>
      </c>
      <c r="O2107" s="44">
        <v>13.25</v>
      </c>
      <c r="P2107" s="30" t="s">
        <v>36</v>
      </c>
      <c r="Q2107" s="6" t="s">
        <v>5211</v>
      </c>
      <c r="R2107" s="6" t="s">
        <v>3461</v>
      </c>
      <c r="S2107" t="s">
        <v>37</v>
      </c>
    </row>
    <row r="2108" spans="1:19" ht="30" x14ac:dyDescent="0.25">
      <c r="A2108" s="44" t="s">
        <v>7868</v>
      </c>
      <c r="B2108" s="45" t="s">
        <v>7869</v>
      </c>
      <c r="C2108" s="44" t="s">
        <v>7870</v>
      </c>
      <c r="D2108" s="4">
        <f t="shared" si="32"/>
        <v>46204</v>
      </c>
      <c r="E2108" s="5" t="s">
        <v>7231</v>
      </c>
      <c r="F2108" s="44">
        <v>5</v>
      </c>
      <c r="G2108" s="44">
        <v>4.21</v>
      </c>
      <c r="H2108" s="44" t="s">
        <v>4780</v>
      </c>
      <c r="I2108" s="6" t="e">
        <f>VLOOKUP(J2108,[3]Sheet1!$B$2:$C$2994,2,0)</f>
        <v>#N/A</v>
      </c>
      <c r="J2108" s="44" t="s">
        <v>4782</v>
      </c>
      <c r="K2108" t="str">
        <f>VLOOKUP(J2108,[1]Sheet1!$B$2:$D$2034,3,0)</f>
        <v>NCF</v>
      </c>
      <c r="L2108" t="str">
        <f>VLOOKUP(J2108,[2]Sheet1!$B$2:$H$2222,7,0)</f>
        <v>RE INLINE MF SHEET SET</v>
      </c>
      <c r="M2108" s="46" t="s">
        <v>7871</v>
      </c>
      <c r="N2108" s="44">
        <v>0.75700000000000001</v>
      </c>
      <c r="O2108" s="44">
        <v>87.85</v>
      </c>
      <c r="P2108" s="30" t="s">
        <v>26</v>
      </c>
      <c r="Q2108" s="6" t="s">
        <v>3826</v>
      </c>
      <c r="R2108" s="6" t="s">
        <v>458</v>
      </c>
      <c r="S2108" t="s">
        <v>37</v>
      </c>
    </row>
    <row r="2109" spans="1:19" ht="45" x14ac:dyDescent="0.25">
      <c r="A2109" s="44" t="s">
        <v>7872</v>
      </c>
      <c r="B2109" s="45" t="s">
        <v>7873</v>
      </c>
      <c r="C2109" s="44" t="s">
        <v>7874</v>
      </c>
      <c r="D2109" s="4">
        <f t="shared" si="32"/>
        <v>46204</v>
      </c>
      <c r="E2109" s="5" t="s">
        <v>7231</v>
      </c>
      <c r="F2109" s="44">
        <v>5</v>
      </c>
      <c r="G2109" s="44">
        <v>3.94</v>
      </c>
      <c r="H2109" s="44" t="s">
        <v>1156</v>
      </c>
      <c r="I2109" s="6" t="str">
        <f>VLOOKUP(J2109,[3]Sheet1!$B$2:$C$2994,2,0)</f>
        <v>81664096</v>
      </c>
      <c r="J2109" s="44" t="s">
        <v>83</v>
      </c>
      <c r="K2109" t="str">
        <f>VLOOKUP(J2109,[1]Sheet1!$B$2:$D$2034,3,0)</f>
        <v>NCF</v>
      </c>
      <c r="L2109" t="str">
        <f>VLOOKUP(J2109,[2]Sheet1!$B$2:$H$2222,7,0)</f>
        <v>TARGET PERFORMANCE SHEET</v>
      </c>
      <c r="M2109" s="1"/>
      <c r="N2109" s="44">
        <v>0.97599999999999998</v>
      </c>
      <c r="O2109" s="44">
        <v>98.8</v>
      </c>
      <c r="P2109" s="30" t="s">
        <v>26</v>
      </c>
      <c r="Q2109" s="6" t="s">
        <v>4702</v>
      </c>
      <c r="R2109" s="6" t="s">
        <v>694</v>
      </c>
      <c r="S2109" t="s">
        <v>4702</v>
      </c>
    </row>
    <row r="2110" spans="1:19" x14ac:dyDescent="0.25">
      <c r="A2110" s="1"/>
      <c r="B2110" s="45" t="s">
        <v>7875</v>
      </c>
      <c r="C2110" s="44" t="s">
        <v>7876</v>
      </c>
      <c r="D2110" s="4">
        <f t="shared" si="32"/>
        <v>46204</v>
      </c>
      <c r="E2110" s="5" t="s">
        <v>7231</v>
      </c>
      <c r="F2110" s="44">
        <v>2</v>
      </c>
      <c r="G2110" s="44">
        <v>3.99</v>
      </c>
      <c r="H2110" s="44" t="s">
        <v>389</v>
      </c>
      <c r="I2110" s="6" t="str">
        <f>VLOOKUP(J2110,[3]Sheet1!$B$2:$C$2994,2,0)</f>
        <v>89209837</v>
      </c>
      <c r="J2110" s="44" t="s">
        <v>391</v>
      </c>
      <c r="K2110" t="str">
        <f>VLOOKUP(J2110,[1]Sheet1!$B$2:$D$2034,3,0)</f>
        <v>NCF</v>
      </c>
      <c r="L2110" t="str">
        <f>VLOOKUP(J2110,[2]Sheet1!$B$2:$H$2222,7,0)</f>
        <v>THRESHOLD CASUAL TRADITIONAL</v>
      </c>
      <c r="M2110" s="1"/>
      <c r="N2110" s="44">
        <v>-0.68500000000000005</v>
      </c>
      <c r="O2110" s="44">
        <v>15.75</v>
      </c>
      <c r="P2110" s="30" t="s">
        <v>36</v>
      </c>
      <c r="Q2110" s="6" t="s">
        <v>5267</v>
      </c>
      <c r="R2110" s="6" t="s">
        <v>5267</v>
      </c>
      <c r="S2110" t="s">
        <v>103</v>
      </c>
    </row>
    <row r="2111" spans="1:19" ht="45" x14ac:dyDescent="0.25">
      <c r="A2111" s="45" t="s">
        <v>7877</v>
      </c>
      <c r="B2111" s="45" t="s">
        <v>7878</v>
      </c>
      <c r="C2111" s="45" t="s">
        <v>7879</v>
      </c>
      <c r="D2111" s="4">
        <f t="shared" si="32"/>
        <v>46234</v>
      </c>
      <c r="E2111" s="5" t="s">
        <v>7231</v>
      </c>
      <c r="F2111" s="45">
        <v>4</v>
      </c>
      <c r="G2111" s="45">
        <v>4.16</v>
      </c>
      <c r="H2111" s="45" t="s">
        <v>5320</v>
      </c>
      <c r="J2111" s="45" t="s">
        <v>5322</v>
      </c>
      <c r="K2111" t="e">
        <f>VLOOKUP(J2111,[1]Sheet1!$B$2:$D$2034,3,0)</f>
        <v>#N/A</v>
      </c>
      <c r="L2111" t="str">
        <f>VLOOKUP(J2111,[2]Sheet1!$B$2:$H$2222,7,0)</f>
        <v>TH Hol Mat</v>
      </c>
      <c r="M2111" s="47" t="s">
        <v>7880</v>
      </c>
      <c r="N2111" s="45">
        <v>0.97099999999999997</v>
      </c>
      <c r="O2111" s="45">
        <v>98.55</v>
      </c>
      <c r="P2111" s="30" t="s">
        <v>26</v>
      </c>
      <c r="Q2111" s="6" t="s">
        <v>2553</v>
      </c>
      <c r="R2111" s="8" t="s">
        <v>69</v>
      </c>
      <c r="S2111" t="s">
        <v>37</v>
      </c>
    </row>
    <row r="2112" spans="1:19" ht="30" x14ac:dyDescent="0.25">
      <c r="A2112" s="45" t="s">
        <v>7881</v>
      </c>
      <c r="B2112" s="45" t="s">
        <v>7882</v>
      </c>
      <c r="C2112" s="45" t="s">
        <v>7883</v>
      </c>
      <c r="D2112" s="4">
        <f t="shared" si="32"/>
        <v>46234</v>
      </c>
      <c r="E2112" s="5" t="s">
        <v>7231</v>
      </c>
      <c r="F2112" s="45">
        <v>3</v>
      </c>
      <c r="G2112" s="45">
        <v>4.4000000000000004</v>
      </c>
      <c r="H2112" s="45" t="s">
        <v>1079</v>
      </c>
      <c r="J2112" s="45" t="s">
        <v>67</v>
      </c>
      <c r="K2112" t="str">
        <f>VLOOKUP(J2112,[1]Sheet1!$B$2:$D$2034,3,0)</f>
        <v>CF</v>
      </c>
      <c r="L2112" t="str">
        <f>VLOOKUP(J2112,[2]Sheet1!$B$2:$H$2222,7,0)</f>
        <v>TARGET PERFORMANCE SHEET</v>
      </c>
      <c r="M2112" s="16"/>
      <c r="N2112" s="45">
        <v>0.81</v>
      </c>
      <c r="O2112" s="45">
        <v>90.5</v>
      </c>
      <c r="P2112" s="30" t="s">
        <v>36</v>
      </c>
      <c r="Q2112" s="6" t="s">
        <v>1697</v>
      </c>
      <c r="R2112" s="8" t="s">
        <v>243</v>
      </c>
      <c r="S2112" t="s">
        <v>103</v>
      </c>
    </row>
    <row r="2113" spans="1:19" ht="30" x14ac:dyDescent="0.25">
      <c r="A2113" s="45" t="s">
        <v>7884</v>
      </c>
      <c r="B2113" s="45" t="s">
        <v>7885</v>
      </c>
      <c r="C2113" s="45" t="s">
        <v>7886</v>
      </c>
      <c r="D2113" s="4">
        <f t="shared" si="32"/>
        <v>46234</v>
      </c>
      <c r="E2113" s="5" t="s">
        <v>7231</v>
      </c>
      <c r="F2113" s="45">
        <v>5</v>
      </c>
      <c r="G2113" s="45">
        <v>4.1100000000000003</v>
      </c>
      <c r="H2113" s="45" t="s">
        <v>4727</v>
      </c>
      <c r="J2113" s="45" t="s">
        <v>4729</v>
      </c>
      <c r="K2113" t="str">
        <f>VLOOKUP(J2113,[1]Sheet1!$B$2:$D$2034,3,0)</f>
        <v>NCF</v>
      </c>
      <c r="L2113" t="str">
        <f>VLOOKUP(J2113,[2]Sheet1!$B$2:$H$2222,7,0)</f>
        <v>THRESHOLD CASUAL TRADITIONAL</v>
      </c>
      <c r="M2113" s="16"/>
      <c r="N2113" s="45">
        <v>0.96599999999999997</v>
      </c>
      <c r="O2113" s="45">
        <v>98.3</v>
      </c>
      <c r="P2113" s="30" t="s">
        <v>26</v>
      </c>
      <c r="Q2113" s="6" t="s">
        <v>440</v>
      </c>
      <c r="R2113" s="8" t="s">
        <v>440</v>
      </c>
      <c r="S2113" t="s">
        <v>37</v>
      </c>
    </row>
    <row r="2114" spans="1:19" ht="30" x14ac:dyDescent="0.25">
      <c r="A2114" s="45" t="s">
        <v>7887</v>
      </c>
      <c r="B2114" s="45" t="s">
        <v>7888</v>
      </c>
      <c r="C2114" s="45" t="s">
        <v>7889</v>
      </c>
      <c r="D2114" s="4">
        <f t="shared" ref="D2114:D2177" si="33">DATEVALUE(LEFT(C2114,10))</f>
        <v>46234</v>
      </c>
      <c r="E2114" s="5" t="s">
        <v>7231</v>
      </c>
      <c r="F2114" s="45">
        <v>5</v>
      </c>
      <c r="G2114" s="45">
        <v>4.32</v>
      </c>
      <c r="H2114" s="45" t="s">
        <v>330</v>
      </c>
      <c r="J2114" s="45" t="s">
        <v>332</v>
      </c>
      <c r="K2114" t="str">
        <f>VLOOKUP(J2114,[1]Sheet1!$B$2:$D$2034,3,0)</f>
        <v>CF</v>
      </c>
      <c r="L2114" t="str">
        <f>VLOOKUP(J2114,[2]Sheet1!$B$2:$H$2222,7,0)</f>
        <v>CASALUNA - MATTRESS PAD</v>
      </c>
      <c r="M2114" s="47" t="s">
        <v>7890</v>
      </c>
      <c r="N2114" s="45">
        <v>0.91700000000000004</v>
      </c>
      <c r="O2114" s="45">
        <v>95.85</v>
      </c>
      <c r="P2114" s="30" t="s">
        <v>26</v>
      </c>
      <c r="Q2114" s="6">
        <v>0</v>
      </c>
      <c r="R2114" s="8" t="s">
        <v>69</v>
      </c>
      <c r="S2114" t="s">
        <v>37</v>
      </c>
    </row>
    <row r="2115" spans="1:19" x14ac:dyDescent="0.25">
      <c r="A2115" s="16"/>
      <c r="B2115" s="45" t="s">
        <v>7891</v>
      </c>
      <c r="C2115" s="45" t="s">
        <v>7892</v>
      </c>
      <c r="D2115" s="4">
        <f t="shared" si="33"/>
        <v>46234</v>
      </c>
      <c r="E2115" s="5" t="s">
        <v>7231</v>
      </c>
      <c r="F2115" s="45">
        <v>5</v>
      </c>
      <c r="G2115" s="45">
        <v>4.1100000000000003</v>
      </c>
      <c r="H2115" s="45" t="s">
        <v>4727</v>
      </c>
      <c r="J2115" s="45" t="s">
        <v>4729</v>
      </c>
      <c r="K2115" t="str">
        <f>VLOOKUP(J2115,[1]Sheet1!$B$2:$D$2034,3,0)</f>
        <v>NCF</v>
      </c>
      <c r="L2115" t="str">
        <f>VLOOKUP(J2115,[2]Sheet1!$B$2:$H$2222,7,0)</f>
        <v>THRESHOLD CASUAL TRADITIONAL</v>
      </c>
      <c r="M2115" s="16"/>
      <c r="N2115" s="45">
        <v>0.55200000000000005</v>
      </c>
      <c r="O2115" s="45">
        <v>77.599999999999994</v>
      </c>
      <c r="P2115" s="30" t="s">
        <v>26</v>
      </c>
      <c r="Q2115" s="6">
        <v>0</v>
      </c>
      <c r="R2115" s="8" t="s">
        <v>69</v>
      </c>
      <c r="S2115" t="s">
        <v>37</v>
      </c>
    </row>
    <row r="2116" spans="1:19" ht="45" x14ac:dyDescent="0.25">
      <c r="A2116" s="45" t="s">
        <v>7893</v>
      </c>
      <c r="B2116" s="45" t="s">
        <v>7894</v>
      </c>
      <c r="C2116" s="45" t="s">
        <v>7895</v>
      </c>
      <c r="D2116" s="4">
        <f t="shared" si="33"/>
        <v>46234</v>
      </c>
      <c r="E2116" s="5" t="s">
        <v>7231</v>
      </c>
      <c r="F2116" s="45">
        <v>4</v>
      </c>
      <c r="G2116" s="45">
        <v>4.58</v>
      </c>
      <c r="H2116" s="45" t="s">
        <v>5920</v>
      </c>
      <c r="J2116" s="45" t="s">
        <v>5922</v>
      </c>
      <c r="K2116" t="e">
        <f>VLOOKUP(J2116,[1]Sheet1!$B$2:$D$2034,3,0)</f>
        <v>#N/A</v>
      </c>
      <c r="L2116" t="str">
        <f>VLOOKUP(J2116,[2]Sheet1!$B$2:$H$2222,7,0)</f>
        <v>TH Hol Mat</v>
      </c>
      <c r="M2116" s="47" t="s">
        <v>7896</v>
      </c>
      <c r="N2116" s="45">
        <v>0.98299999999999998</v>
      </c>
      <c r="O2116" s="45">
        <v>99.15</v>
      </c>
      <c r="P2116" s="30" t="s">
        <v>26</v>
      </c>
      <c r="Q2116" s="6">
        <v>0</v>
      </c>
      <c r="R2116" s="8" t="s">
        <v>69</v>
      </c>
      <c r="S2116" t="s">
        <v>37</v>
      </c>
    </row>
    <row r="2117" spans="1:19" x14ac:dyDescent="0.25">
      <c r="A2117" s="16"/>
      <c r="B2117" s="45" t="s">
        <v>7897</v>
      </c>
      <c r="C2117" s="45" t="s">
        <v>7898</v>
      </c>
      <c r="D2117" s="4">
        <f t="shared" si="33"/>
        <v>46234</v>
      </c>
      <c r="E2117" s="5" t="s">
        <v>7231</v>
      </c>
      <c r="F2117" s="45">
        <v>1</v>
      </c>
      <c r="G2117" s="45">
        <v>3.98</v>
      </c>
      <c r="H2117" s="45" t="s">
        <v>389</v>
      </c>
      <c r="J2117" s="45" t="s">
        <v>391</v>
      </c>
      <c r="K2117" t="str">
        <f>VLOOKUP(J2117,[1]Sheet1!$B$2:$D$2034,3,0)</f>
        <v>NCF</v>
      </c>
      <c r="L2117" t="str">
        <f>VLOOKUP(J2117,[2]Sheet1!$B$2:$H$2222,7,0)</f>
        <v>THRESHOLD CASUAL TRADITIONAL</v>
      </c>
      <c r="M2117" s="16"/>
      <c r="N2117" s="45">
        <v>0</v>
      </c>
      <c r="O2117" s="45">
        <v>50</v>
      </c>
      <c r="P2117" s="30" t="s">
        <v>36</v>
      </c>
      <c r="Q2117" s="6" t="s">
        <v>1910</v>
      </c>
      <c r="R2117" s="8" t="s">
        <v>45</v>
      </c>
      <c r="S2117" t="s">
        <v>37</v>
      </c>
    </row>
    <row r="2118" spans="1:19" x14ac:dyDescent="0.25">
      <c r="A2118" s="16"/>
      <c r="B2118" s="45" t="s">
        <v>7899</v>
      </c>
      <c r="C2118" s="45" t="s">
        <v>7900</v>
      </c>
      <c r="D2118" s="4">
        <f t="shared" si="33"/>
        <v>46234</v>
      </c>
      <c r="E2118" s="5" t="s">
        <v>7231</v>
      </c>
      <c r="F2118" s="45">
        <v>5</v>
      </c>
      <c r="G2118" s="45">
        <v>4.53</v>
      </c>
      <c r="H2118" s="45" t="s">
        <v>74</v>
      </c>
      <c r="J2118" s="45" t="s">
        <v>76</v>
      </c>
      <c r="K2118" t="str">
        <f>VLOOKUP(J2118,[1]Sheet1!$B$2:$D$2034,3,0)</f>
        <v>CF</v>
      </c>
      <c r="L2118" t="str">
        <f>VLOOKUP(J2118,[2]Sheet1!$B$2:$H$2222,7,0)</f>
        <v>RE INLINE MF SHEET SET</v>
      </c>
      <c r="M2118" s="16"/>
      <c r="N2118" s="45">
        <v>0.55600000000000005</v>
      </c>
      <c r="O2118" s="45">
        <v>77.8</v>
      </c>
      <c r="P2118" s="30" t="s">
        <v>26</v>
      </c>
      <c r="Q2118" s="6">
        <v>0</v>
      </c>
      <c r="R2118" s="8" t="s">
        <v>128</v>
      </c>
      <c r="S2118" t="s">
        <v>37</v>
      </c>
    </row>
    <row r="2119" spans="1:19" x14ac:dyDescent="0.25">
      <c r="A2119" s="16"/>
      <c r="B2119" s="45" t="s">
        <v>7901</v>
      </c>
      <c r="C2119" s="45" t="s">
        <v>7902</v>
      </c>
      <c r="D2119" s="4">
        <f t="shared" si="33"/>
        <v>46234</v>
      </c>
      <c r="E2119" s="5" t="s">
        <v>7231</v>
      </c>
      <c r="F2119" s="45">
        <v>2</v>
      </c>
      <c r="G2119" s="45">
        <v>4.53</v>
      </c>
      <c r="H2119" s="45" t="s">
        <v>74</v>
      </c>
      <c r="J2119" s="45" t="s">
        <v>76</v>
      </c>
      <c r="K2119" t="str">
        <f>VLOOKUP(J2119,[1]Sheet1!$B$2:$D$2034,3,0)</f>
        <v>CF</v>
      </c>
      <c r="L2119" t="str">
        <f>VLOOKUP(J2119,[2]Sheet1!$B$2:$H$2222,7,0)</f>
        <v>RE INLINE MF SHEET SET</v>
      </c>
      <c r="M2119" s="16"/>
      <c r="N2119" s="45">
        <v>0</v>
      </c>
      <c r="O2119" s="45">
        <v>50</v>
      </c>
      <c r="P2119" s="30" t="s">
        <v>36</v>
      </c>
      <c r="Q2119" s="6" t="s">
        <v>1910</v>
      </c>
      <c r="R2119" s="8" t="s">
        <v>45</v>
      </c>
      <c r="S2119" t="s">
        <v>37</v>
      </c>
    </row>
    <row r="2120" spans="1:19" x14ac:dyDescent="0.25">
      <c r="A2120" s="45" t="s">
        <v>601</v>
      </c>
      <c r="B2120" s="45" t="s">
        <v>7903</v>
      </c>
      <c r="C2120" s="45" t="s">
        <v>7904</v>
      </c>
      <c r="D2120" s="4">
        <f t="shared" si="33"/>
        <v>46234</v>
      </c>
      <c r="E2120" s="5" t="s">
        <v>7231</v>
      </c>
      <c r="F2120" s="45">
        <v>1</v>
      </c>
      <c r="G2120" s="45">
        <v>3.4</v>
      </c>
      <c r="H2120" s="45" t="s">
        <v>433</v>
      </c>
      <c r="J2120" s="45" t="s">
        <v>435</v>
      </c>
      <c r="K2120" t="str">
        <f>VLOOKUP(J2120,[1]Sheet1!$B$2:$D$2034,3,0)</f>
        <v>NCF</v>
      </c>
      <c r="L2120" t="str">
        <f>VLOOKUP(J2120,[2]Sheet1!$B$2:$H$2222,7,0)</f>
        <v>TARGET DAMASK SHEET SET</v>
      </c>
      <c r="M2120" s="16"/>
      <c r="N2120" s="45">
        <v>-0.72699999999999998</v>
      </c>
      <c r="O2120" s="45">
        <v>13.65</v>
      </c>
      <c r="P2120" s="30" t="s">
        <v>36</v>
      </c>
      <c r="Q2120" s="6" t="s">
        <v>2016</v>
      </c>
      <c r="R2120" s="8" t="s">
        <v>1308</v>
      </c>
      <c r="S2120" t="s">
        <v>378</v>
      </c>
    </row>
    <row r="2121" spans="1:19" x14ac:dyDescent="0.25">
      <c r="A2121" s="45" t="s">
        <v>7905</v>
      </c>
      <c r="B2121" s="45" t="s">
        <v>7906</v>
      </c>
      <c r="C2121" s="45" t="s">
        <v>7907</v>
      </c>
      <c r="D2121" s="4">
        <f t="shared" si="33"/>
        <v>46234</v>
      </c>
      <c r="E2121" s="5" t="s">
        <v>7231</v>
      </c>
      <c r="F2121" s="45">
        <v>1</v>
      </c>
      <c r="G2121" s="45">
        <v>4.1399999999999997</v>
      </c>
      <c r="H2121" s="45" t="s">
        <v>4463</v>
      </c>
      <c r="J2121" s="45" t="s">
        <v>4465</v>
      </c>
      <c r="K2121" t="str">
        <f>VLOOKUP(J2121,[1]Sheet1!$B$2:$D$2034,3,0)</f>
        <v>CF</v>
      </c>
      <c r="L2121" t="str">
        <f>VLOOKUP(J2121,[2]Sheet1!$B$2:$H$2222,7,0)</f>
        <v>HOT WHEELS</v>
      </c>
      <c r="M2121" s="16"/>
      <c r="N2121" s="45">
        <v>-0.29599999999999999</v>
      </c>
      <c r="O2121" s="45">
        <v>35.200000000000003</v>
      </c>
      <c r="P2121" s="30" t="s">
        <v>36</v>
      </c>
      <c r="Q2121" s="6" t="s">
        <v>565</v>
      </c>
      <c r="R2121" s="8" t="s">
        <v>565</v>
      </c>
      <c r="S2121" t="s">
        <v>151</v>
      </c>
    </row>
    <row r="2122" spans="1:19" x14ac:dyDescent="0.25">
      <c r="A2122" s="16"/>
      <c r="B2122" s="45" t="s">
        <v>7908</v>
      </c>
      <c r="C2122" s="45" t="s">
        <v>7909</v>
      </c>
      <c r="D2122" s="4">
        <f t="shared" si="33"/>
        <v>46233</v>
      </c>
      <c r="E2122" s="5" t="s">
        <v>7231</v>
      </c>
      <c r="F2122" s="45">
        <v>1</v>
      </c>
      <c r="G2122" s="45">
        <v>3.6</v>
      </c>
      <c r="H2122" s="45" t="s">
        <v>857</v>
      </c>
      <c r="J2122" s="45" t="s">
        <v>859</v>
      </c>
      <c r="K2122" t="str">
        <f>VLOOKUP(J2122,[1]Sheet1!$B$2:$D$2034,3,0)</f>
        <v>NCF</v>
      </c>
      <c r="L2122" t="str">
        <f>VLOOKUP(J2122,[2]Sheet1!$B$2:$H$2222,7,0)</f>
        <v>CASALUNA DUVETS</v>
      </c>
      <c r="M2122" s="16"/>
      <c r="N2122" s="45">
        <v>-0.52600000000000002</v>
      </c>
      <c r="O2122" s="45">
        <v>23.7</v>
      </c>
      <c r="P2122" s="30" t="s">
        <v>36</v>
      </c>
      <c r="Q2122" s="6" t="s">
        <v>84</v>
      </c>
      <c r="R2122" s="8" t="s">
        <v>84</v>
      </c>
      <c r="S2122" t="s">
        <v>37</v>
      </c>
    </row>
    <row r="2123" spans="1:19" ht="30" x14ac:dyDescent="0.25">
      <c r="A2123" s="45" t="s">
        <v>7910</v>
      </c>
      <c r="B2123" s="45" t="s">
        <v>7911</v>
      </c>
      <c r="C2123" s="45" t="s">
        <v>7912</v>
      </c>
      <c r="D2123" s="4">
        <f t="shared" si="33"/>
        <v>46233</v>
      </c>
      <c r="E2123" s="5" t="s">
        <v>7231</v>
      </c>
      <c r="F2123" s="45">
        <v>5</v>
      </c>
      <c r="G2123" s="45">
        <v>4.25</v>
      </c>
      <c r="H2123" s="45" t="s">
        <v>4780</v>
      </c>
      <c r="J2123" s="45" t="s">
        <v>4782</v>
      </c>
      <c r="K2123" t="str">
        <f>VLOOKUP(J2123,[1]Sheet1!$B$2:$D$2034,3,0)</f>
        <v>NCF</v>
      </c>
      <c r="L2123" t="str">
        <f>VLOOKUP(J2123,[2]Sheet1!$B$2:$H$2222,7,0)</f>
        <v>RE INLINE MF SHEET SET</v>
      </c>
      <c r="M2123" s="47" t="s">
        <v>7913</v>
      </c>
      <c r="N2123" s="45">
        <v>0.81699999999999995</v>
      </c>
      <c r="O2123" s="45">
        <v>90.85</v>
      </c>
      <c r="P2123" s="30" t="s">
        <v>26</v>
      </c>
      <c r="Q2123" s="6">
        <v>0</v>
      </c>
      <c r="R2123" s="8" t="s">
        <v>7914</v>
      </c>
      <c r="S2123" t="s">
        <v>37</v>
      </c>
    </row>
    <row r="2124" spans="1:19" ht="30" x14ac:dyDescent="0.25">
      <c r="A2124" s="45" t="s">
        <v>7915</v>
      </c>
      <c r="B2124" s="45" t="s">
        <v>7916</v>
      </c>
      <c r="C2124" s="45" t="s">
        <v>7917</v>
      </c>
      <c r="D2124" s="4">
        <f t="shared" si="33"/>
        <v>46233</v>
      </c>
      <c r="E2124" s="5" t="s">
        <v>7231</v>
      </c>
      <c r="F2124" s="45">
        <v>3</v>
      </c>
      <c r="G2124" s="45">
        <v>4.25</v>
      </c>
      <c r="H2124" s="45" t="s">
        <v>4780</v>
      </c>
      <c r="J2124" s="45" t="s">
        <v>4782</v>
      </c>
      <c r="K2124" t="str">
        <f>VLOOKUP(J2124,[1]Sheet1!$B$2:$D$2034,3,0)</f>
        <v>NCF</v>
      </c>
      <c r="L2124" t="str">
        <f>VLOOKUP(J2124,[2]Sheet1!$B$2:$H$2222,7,0)</f>
        <v>RE INLINE MF SHEET SET</v>
      </c>
      <c r="M2124" s="47" t="s">
        <v>7918</v>
      </c>
      <c r="N2124" s="45">
        <v>-0.52100000000000002</v>
      </c>
      <c r="O2124" s="45">
        <v>23.95</v>
      </c>
      <c r="P2124" s="30" t="s">
        <v>36</v>
      </c>
      <c r="Q2124" s="6" t="s">
        <v>3547</v>
      </c>
      <c r="R2124" s="8" t="s">
        <v>2220</v>
      </c>
      <c r="S2124" t="s">
        <v>103</v>
      </c>
    </row>
    <row r="2125" spans="1:19" x14ac:dyDescent="0.25">
      <c r="A2125" s="16"/>
      <c r="B2125" s="45" t="s">
        <v>7919</v>
      </c>
      <c r="C2125" s="45" t="s">
        <v>7920</v>
      </c>
      <c r="D2125" s="4">
        <f t="shared" si="33"/>
        <v>46233</v>
      </c>
      <c r="E2125" s="5" t="s">
        <v>7231</v>
      </c>
      <c r="F2125" s="45">
        <v>5</v>
      </c>
      <c r="G2125" s="45">
        <v>4.04</v>
      </c>
      <c r="H2125" s="45" t="s">
        <v>427</v>
      </c>
      <c r="J2125" s="45" t="s">
        <v>429</v>
      </c>
      <c r="K2125" t="str">
        <f>VLOOKUP(J2125,[1]Sheet1!$B$2:$D$2034,3,0)</f>
        <v>CF</v>
      </c>
      <c r="L2125" t="str">
        <f>VLOOKUP(J2125,[2]Sheet1!$B$2:$H$2222,7,0)</f>
        <v>THRESHOLD SHOWER CURTAIN</v>
      </c>
      <c r="M2125" s="16"/>
      <c r="N2125" s="45">
        <v>0.68100000000000005</v>
      </c>
      <c r="O2125" s="45">
        <v>84.05</v>
      </c>
      <c r="P2125" s="30" t="s">
        <v>26</v>
      </c>
      <c r="Q2125" s="6" t="s">
        <v>1288</v>
      </c>
      <c r="R2125" s="8" t="s">
        <v>7921</v>
      </c>
      <c r="S2125" t="s">
        <v>37</v>
      </c>
    </row>
    <row r="2126" spans="1:19" x14ac:dyDescent="0.25">
      <c r="A2126" s="16"/>
      <c r="B2126" s="45" t="s">
        <v>7922</v>
      </c>
      <c r="C2126" s="45" t="s">
        <v>7923</v>
      </c>
      <c r="D2126" s="4">
        <f t="shared" si="33"/>
        <v>46233</v>
      </c>
      <c r="E2126" s="5" t="s">
        <v>7231</v>
      </c>
      <c r="F2126" s="45">
        <v>5</v>
      </c>
      <c r="G2126" s="45">
        <v>4.0999999999999996</v>
      </c>
      <c r="H2126" s="45" t="s">
        <v>194</v>
      </c>
      <c r="J2126" s="45" t="s">
        <v>196</v>
      </c>
      <c r="K2126" t="str">
        <f>VLOOKUP(J2126,[1]Sheet1!$B$2:$D$2034,3,0)</f>
        <v>CF</v>
      </c>
      <c r="L2126" t="str">
        <f>VLOOKUP(J2126,[2]Sheet1!$B$2:$H$2222,7,0)</f>
        <v>PERFORMANCE T-400 OPEN STOCK</v>
      </c>
      <c r="M2126" s="16"/>
      <c r="N2126" s="45">
        <v>0.66800000000000004</v>
      </c>
      <c r="O2126" s="45">
        <v>83.4</v>
      </c>
      <c r="P2126" s="30" t="s">
        <v>26</v>
      </c>
      <c r="Q2126" s="6">
        <v>0</v>
      </c>
      <c r="R2126" s="8" t="s">
        <v>504</v>
      </c>
      <c r="S2126" t="s">
        <v>37</v>
      </c>
    </row>
    <row r="2127" spans="1:19" x14ac:dyDescent="0.25">
      <c r="A2127" s="45" t="s">
        <v>7924</v>
      </c>
      <c r="B2127" s="45" t="s">
        <v>7925</v>
      </c>
      <c r="C2127" s="45" t="s">
        <v>7926</v>
      </c>
      <c r="D2127" s="4">
        <f t="shared" si="33"/>
        <v>46233</v>
      </c>
      <c r="E2127" s="5" t="s">
        <v>7231</v>
      </c>
      <c r="F2127" s="45">
        <v>5</v>
      </c>
      <c r="G2127" s="45">
        <v>4.4000000000000004</v>
      </c>
      <c r="H2127" s="45" t="s">
        <v>1079</v>
      </c>
      <c r="J2127" s="45" t="s">
        <v>67</v>
      </c>
      <c r="K2127" t="str">
        <f>VLOOKUP(J2127,[1]Sheet1!$B$2:$D$2034,3,0)</f>
        <v>CF</v>
      </c>
      <c r="L2127" t="str">
        <f>VLOOKUP(J2127,[2]Sheet1!$B$2:$H$2222,7,0)</f>
        <v>TARGET PERFORMANCE SHEET</v>
      </c>
      <c r="M2127" s="16"/>
      <c r="N2127" s="45">
        <v>0</v>
      </c>
      <c r="O2127" s="45">
        <v>50</v>
      </c>
      <c r="P2127" s="30" t="s">
        <v>26</v>
      </c>
      <c r="Q2127" s="6">
        <v>0</v>
      </c>
      <c r="R2127" s="8" t="s">
        <v>7927</v>
      </c>
      <c r="S2127" t="s">
        <v>37</v>
      </c>
    </row>
    <row r="2128" spans="1:19" ht="30" x14ac:dyDescent="0.25">
      <c r="A2128" s="16"/>
      <c r="B2128" s="45" t="s">
        <v>7928</v>
      </c>
      <c r="C2128" s="45" t="s">
        <v>7929</v>
      </c>
      <c r="D2128" s="4">
        <f t="shared" si="33"/>
        <v>46233</v>
      </c>
      <c r="E2128" s="5" t="s">
        <v>7231</v>
      </c>
      <c r="F2128" s="45">
        <v>1</v>
      </c>
      <c r="G2128" s="45">
        <v>4.4000000000000004</v>
      </c>
      <c r="H2128" s="45" t="s">
        <v>1079</v>
      </c>
      <c r="J2128" s="45" t="s">
        <v>67</v>
      </c>
      <c r="K2128" t="str">
        <f>VLOOKUP(J2128,[1]Sheet1!$B$2:$D$2034,3,0)</f>
        <v>CF</v>
      </c>
      <c r="L2128" t="str">
        <f>VLOOKUP(J2128,[2]Sheet1!$B$2:$H$2222,7,0)</f>
        <v>TARGET PERFORMANCE SHEET</v>
      </c>
      <c r="M2128" s="47" t="s">
        <v>7930</v>
      </c>
      <c r="N2128" s="45">
        <v>-0.55800000000000005</v>
      </c>
      <c r="O2128" s="45">
        <v>22.1</v>
      </c>
      <c r="P2128" s="30" t="s">
        <v>36</v>
      </c>
      <c r="Q2128" s="6" t="s">
        <v>4097</v>
      </c>
      <c r="R2128" s="8" t="s">
        <v>2763</v>
      </c>
      <c r="S2128" t="s">
        <v>103</v>
      </c>
    </row>
    <row r="2129" spans="1:19" ht="30" x14ac:dyDescent="0.25">
      <c r="A2129" s="45" t="s">
        <v>7931</v>
      </c>
      <c r="B2129" s="45" t="s">
        <v>7932</v>
      </c>
      <c r="C2129" s="45" t="s">
        <v>7933</v>
      </c>
      <c r="D2129" s="4">
        <f t="shared" si="33"/>
        <v>46233</v>
      </c>
      <c r="E2129" s="5" t="s">
        <v>7231</v>
      </c>
      <c r="F2129" s="45">
        <v>3</v>
      </c>
      <c r="G2129" s="45">
        <v>4.2</v>
      </c>
      <c r="H2129" s="45" t="s">
        <v>4483</v>
      </c>
      <c r="J2129" s="45" t="s">
        <v>4485</v>
      </c>
      <c r="K2129" t="str">
        <f>VLOOKUP(J2129,[1]Sheet1!$B$2:$D$2034,3,0)</f>
        <v>CF</v>
      </c>
      <c r="L2129" t="str">
        <f>VLOOKUP(J2129,[2]Sheet1!$B$2:$H$2222,7,0)</f>
        <v>HOT WHEELS</v>
      </c>
      <c r="M2129" s="16"/>
      <c r="N2129" s="45">
        <v>0.92900000000000005</v>
      </c>
      <c r="O2129" s="45">
        <v>96.45</v>
      </c>
      <c r="P2129" s="30" t="s">
        <v>36</v>
      </c>
      <c r="Q2129" s="6" t="s">
        <v>1562</v>
      </c>
      <c r="R2129" s="8" t="s">
        <v>198</v>
      </c>
      <c r="S2129" t="s">
        <v>37</v>
      </c>
    </row>
    <row r="2130" spans="1:19" x14ac:dyDescent="0.25">
      <c r="A2130" s="16"/>
      <c r="B2130" s="45" t="s">
        <v>7934</v>
      </c>
      <c r="C2130" s="45" t="s">
        <v>7935</v>
      </c>
      <c r="D2130" s="4">
        <f t="shared" si="33"/>
        <v>46233</v>
      </c>
      <c r="E2130" s="5" t="s">
        <v>7231</v>
      </c>
      <c r="F2130" s="45">
        <v>5</v>
      </c>
      <c r="G2130" s="45">
        <v>4.4000000000000004</v>
      </c>
      <c r="H2130" s="45" t="s">
        <v>1079</v>
      </c>
      <c r="J2130" s="45" t="s">
        <v>67</v>
      </c>
      <c r="K2130" t="str">
        <f>VLOOKUP(J2130,[1]Sheet1!$B$2:$D$2034,3,0)</f>
        <v>CF</v>
      </c>
      <c r="L2130" t="str">
        <f>VLOOKUP(J2130,[2]Sheet1!$B$2:$H$2222,7,0)</f>
        <v>TARGET PERFORMANCE SHEET</v>
      </c>
      <c r="M2130" s="16"/>
      <c r="N2130" s="45">
        <v>0.63700000000000001</v>
      </c>
      <c r="O2130" s="45">
        <v>81.849999999999994</v>
      </c>
      <c r="P2130" s="30" t="s">
        <v>26</v>
      </c>
      <c r="Q2130" s="6" t="s">
        <v>2553</v>
      </c>
      <c r="R2130" s="8" t="s">
        <v>276</v>
      </c>
      <c r="S2130" t="s">
        <v>37</v>
      </c>
    </row>
    <row r="2131" spans="1:19" x14ac:dyDescent="0.25">
      <c r="A2131" s="45" t="s">
        <v>7936</v>
      </c>
      <c r="B2131" s="45" t="s">
        <v>7937</v>
      </c>
      <c r="C2131" s="45" t="s">
        <v>7938</v>
      </c>
      <c r="D2131" s="4">
        <f t="shared" si="33"/>
        <v>46233</v>
      </c>
      <c r="E2131" s="5" t="s">
        <v>7231</v>
      </c>
      <c r="F2131" s="45">
        <v>5</v>
      </c>
      <c r="G2131" s="45">
        <v>4.5199999999999996</v>
      </c>
      <c r="H2131" s="45" t="s">
        <v>49</v>
      </c>
      <c r="J2131" s="45" t="s">
        <v>51</v>
      </c>
      <c r="K2131" t="str">
        <f>VLOOKUP(J2131,[1]Sheet1!$B$2:$D$2034,3,0)</f>
        <v>CF</v>
      </c>
      <c r="L2131" t="str">
        <f>VLOOKUP(J2131,[2]Sheet1!$B$2:$H$2222,7,0)</f>
        <v>RE INLINE QUILTS</v>
      </c>
      <c r="M2131" s="16"/>
      <c r="N2131" s="45">
        <v>0.79100000000000004</v>
      </c>
      <c r="O2131" s="45">
        <v>89.55</v>
      </c>
      <c r="P2131" s="30" t="s">
        <v>26</v>
      </c>
      <c r="Q2131" s="6">
        <v>0</v>
      </c>
      <c r="R2131" s="8" t="s">
        <v>7939</v>
      </c>
      <c r="S2131" t="s">
        <v>37</v>
      </c>
    </row>
    <row r="2132" spans="1:19" ht="45" x14ac:dyDescent="0.25">
      <c r="A2132" s="45" t="s">
        <v>7940</v>
      </c>
      <c r="B2132" s="45" t="s">
        <v>7941</v>
      </c>
      <c r="C2132" s="45" t="s">
        <v>7942</v>
      </c>
      <c r="D2132" s="4">
        <f t="shared" si="33"/>
        <v>46233</v>
      </c>
      <c r="E2132" s="5" t="s">
        <v>7231</v>
      </c>
      <c r="F2132" s="45">
        <v>1</v>
      </c>
      <c r="G2132" s="45">
        <v>4.67</v>
      </c>
      <c r="H2132" s="45" t="s">
        <v>227</v>
      </c>
      <c r="J2132" s="45" t="s">
        <v>229</v>
      </c>
      <c r="K2132" t="str">
        <f>VLOOKUP(J2132,[1]Sheet1!$B$2:$D$2034,3,0)</f>
        <v>NCF</v>
      </c>
      <c r="L2132" t="str">
        <f>VLOOKUP(J2132,[2]Sheet1!$B$2:$H$2222,7,0)</f>
        <v>TARGET PILLOWFORT TOB</v>
      </c>
      <c r="M2132" s="47" t="s">
        <v>7943</v>
      </c>
      <c r="N2132" s="45">
        <v>0.90200000000000002</v>
      </c>
      <c r="O2132" s="45">
        <v>95.1</v>
      </c>
      <c r="P2132" s="30" t="s">
        <v>36</v>
      </c>
      <c r="Q2132" s="6" t="s">
        <v>7944</v>
      </c>
      <c r="R2132" s="8" t="s">
        <v>7945</v>
      </c>
      <c r="S2132" t="s">
        <v>28</v>
      </c>
    </row>
    <row r="2133" spans="1:19" x14ac:dyDescent="0.25">
      <c r="A2133" s="16"/>
      <c r="B2133" s="45" t="s">
        <v>7946</v>
      </c>
      <c r="C2133" s="45" t="s">
        <v>7947</v>
      </c>
      <c r="D2133" s="4">
        <f t="shared" si="33"/>
        <v>46232</v>
      </c>
      <c r="E2133" s="5" t="s">
        <v>7231</v>
      </c>
      <c r="F2133" s="45">
        <v>5</v>
      </c>
      <c r="G2133" s="45">
        <v>4.17</v>
      </c>
      <c r="H2133" s="45" t="s">
        <v>4969</v>
      </c>
      <c r="J2133" s="45" t="s">
        <v>117</v>
      </c>
      <c r="K2133" t="str">
        <f>VLOOKUP(J2133,[1]Sheet1!$B$2:$D$2034,3,0)</f>
        <v>CF</v>
      </c>
      <c r="L2133" t="str">
        <f>VLOOKUP(J2133,[2]Sheet1!$B$2:$H$2222,7,0)</f>
        <v>RE - MATTRESS PAD</v>
      </c>
      <c r="M2133" s="16"/>
      <c r="N2133" s="45">
        <v>0.91300000000000003</v>
      </c>
      <c r="O2133" s="45">
        <v>95.65</v>
      </c>
      <c r="P2133" s="30" t="s">
        <v>26</v>
      </c>
      <c r="Q2133" s="6">
        <v>0</v>
      </c>
      <c r="R2133" s="8" t="s">
        <v>69</v>
      </c>
      <c r="S2133" t="s">
        <v>37</v>
      </c>
    </row>
    <row r="2134" spans="1:19" x14ac:dyDescent="0.25">
      <c r="A2134" s="45" t="s">
        <v>7948</v>
      </c>
      <c r="B2134" s="45" t="s">
        <v>7949</v>
      </c>
      <c r="C2134" s="45" t="s">
        <v>7950</v>
      </c>
      <c r="D2134" s="4">
        <f t="shared" si="33"/>
        <v>46232</v>
      </c>
      <c r="E2134" s="5" t="s">
        <v>7231</v>
      </c>
      <c r="F2134" s="45">
        <v>1</v>
      </c>
      <c r="G2134" s="45">
        <v>4.17</v>
      </c>
      <c r="H2134" s="45" t="s">
        <v>4969</v>
      </c>
      <c r="J2134" s="45" t="s">
        <v>117</v>
      </c>
      <c r="K2134" t="str">
        <f>VLOOKUP(J2134,[1]Sheet1!$B$2:$D$2034,3,0)</f>
        <v>CF</v>
      </c>
      <c r="L2134" t="str">
        <f>VLOOKUP(J2134,[2]Sheet1!$B$2:$H$2222,7,0)</f>
        <v>RE - MATTRESS PAD</v>
      </c>
      <c r="M2134" s="16"/>
      <c r="N2134" s="45">
        <v>0.1</v>
      </c>
      <c r="O2134" s="45">
        <v>55</v>
      </c>
      <c r="P2134" s="30" t="s">
        <v>36</v>
      </c>
      <c r="Q2134" s="6" t="s">
        <v>2261</v>
      </c>
      <c r="R2134" s="8" t="s">
        <v>155</v>
      </c>
      <c r="S2134" t="s">
        <v>111</v>
      </c>
    </row>
    <row r="2135" spans="1:19" ht="45" x14ac:dyDescent="0.25">
      <c r="A2135" s="45" t="s">
        <v>7951</v>
      </c>
      <c r="B2135" s="45" t="s">
        <v>7952</v>
      </c>
      <c r="C2135" s="45" t="s">
        <v>7953</v>
      </c>
      <c r="D2135" s="4">
        <f t="shared" si="33"/>
        <v>46232</v>
      </c>
      <c r="E2135" s="5" t="s">
        <v>7231</v>
      </c>
      <c r="F2135" s="45">
        <v>4</v>
      </c>
      <c r="G2135" s="45">
        <v>4.16</v>
      </c>
      <c r="H2135" s="45" t="s">
        <v>5320</v>
      </c>
      <c r="J2135" s="45" t="s">
        <v>5322</v>
      </c>
      <c r="K2135" t="e">
        <f>VLOOKUP(J2135,[1]Sheet1!$B$2:$D$2034,3,0)</f>
        <v>#N/A</v>
      </c>
      <c r="L2135" t="str">
        <f>VLOOKUP(J2135,[2]Sheet1!$B$2:$H$2222,7,0)</f>
        <v>TH Hol Mat</v>
      </c>
      <c r="M2135" s="47" t="s">
        <v>7954</v>
      </c>
      <c r="N2135" s="45">
        <v>0.92400000000000004</v>
      </c>
      <c r="O2135" s="45">
        <v>96.2</v>
      </c>
      <c r="P2135" s="30" t="s">
        <v>26</v>
      </c>
      <c r="Q2135" s="6">
        <v>0</v>
      </c>
      <c r="R2135" s="6" t="s">
        <v>694</v>
      </c>
      <c r="S2135" t="s">
        <v>37</v>
      </c>
    </row>
    <row r="2136" spans="1:19" x14ac:dyDescent="0.25">
      <c r="A2136" s="45" t="s">
        <v>7955</v>
      </c>
      <c r="B2136" s="45" t="s">
        <v>7956</v>
      </c>
      <c r="C2136" s="45" t="s">
        <v>7957</v>
      </c>
      <c r="D2136" s="4">
        <f t="shared" si="33"/>
        <v>46232</v>
      </c>
      <c r="E2136" s="5" t="s">
        <v>7231</v>
      </c>
      <c r="F2136" s="45">
        <v>5</v>
      </c>
      <c r="G2136" s="45">
        <v>3.7</v>
      </c>
      <c r="H2136" s="45" t="s">
        <v>4872</v>
      </c>
      <c r="J2136" s="45" t="s">
        <v>4874</v>
      </c>
      <c r="K2136" t="str">
        <f>VLOOKUP(J2136,[1]Sheet1!$B$2:$D$2034,3,0)</f>
        <v>NCF</v>
      </c>
      <c r="L2136" t="str">
        <f>VLOOKUP(J2136,[2]Sheet1!$B$2:$H$2222,7,0)</f>
        <v>RE BED SKIRT</v>
      </c>
      <c r="M2136" s="16"/>
      <c r="N2136" s="45">
        <v>0.61199999999999999</v>
      </c>
      <c r="O2136" s="45">
        <v>80.599999999999994</v>
      </c>
      <c r="P2136" s="30" t="s">
        <v>26</v>
      </c>
      <c r="Q2136" s="6">
        <v>0</v>
      </c>
      <c r="R2136" s="8" t="s">
        <v>69</v>
      </c>
      <c r="S2136" t="s">
        <v>37</v>
      </c>
    </row>
    <row r="2137" spans="1:19" ht="45" x14ac:dyDescent="0.25">
      <c r="A2137" s="45" t="s">
        <v>7958</v>
      </c>
      <c r="B2137" s="45" t="s">
        <v>7959</v>
      </c>
      <c r="C2137" s="45" t="s">
        <v>7960</v>
      </c>
      <c r="D2137" s="4">
        <f t="shared" si="33"/>
        <v>46232</v>
      </c>
      <c r="E2137" s="5" t="s">
        <v>7231</v>
      </c>
      <c r="F2137" s="45">
        <v>4</v>
      </c>
      <c r="G2137" s="45">
        <v>4.6900000000000004</v>
      </c>
      <c r="H2137" s="45" t="s">
        <v>6312</v>
      </c>
      <c r="J2137" s="45" t="s">
        <v>6313</v>
      </c>
      <c r="K2137" t="str">
        <f>VLOOKUP(J2137,[1]Sheet1!$B$2:$D$2034,3,0)</f>
        <v>NCF</v>
      </c>
      <c r="L2137" t="str">
        <f>VLOOKUP(J2137,[2]Sheet1!$B$2:$H$2222,7,0)</f>
        <v>TH PROJECT BEAUTIFUL</v>
      </c>
      <c r="M2137" s="16"/>
      <c r="N2137" s="45">
        <v>0.871</v>
      </c>
      <c r="O2137" s="45">
        <v>93.55</v>
      </c>
      <c r="P2137" s="30" t="s">
        <v>26</v>
      </c>
      <c r="Q2137" s="6">
        <v>0</v>
      </c>
      <c r="R2137" s="6" t="s">
        <v>694</v>
      </c>
      <c r="S2137" t="s">
        <v>37</v>
      </c>
    </row>
    <row r="2138" spans="1:19" ht="75" x14ac:dyDescent="0.25">
      <c r="A2138" s="45" t="s">
        <v>7961</v>
      </c>
      <c r="B2138" s="45" t="s">
        <v>7962</v>
      </c>
      <c r="C2138" s="45" t="s">
        <v>7963</v>
      </c>
      <c r="D2138" s="4">
        <f t="shared" si="33"/>
        <v>46232</v>
      </c>
      <c r="E2138" s="5" t="s">
        <v>7231</v>
      </c>
      <c r="F2138" s="45">
        <v>5</v>
      </c>
      <c r="G2138" s="45">
        <v>4.25</v>
      </c>
      <c r="H2138" s="45" t="s">
        <v>4780</v>
      </c>
      <c r="J2138" s="45" t="s">
        <v>4782</v>
      </c>
      <c r="K2138" t="str">
        <f>VLOOKUP(J2138,[1]Sheet1!$B$2:$D$2034,3,0)</f>
        <v>NCF</v>
      </c>
      <c r="L2138" t="str">
        <f>VLOOKUP(J2138,[2]Sheet1!$B$2:$H$2222,7,0)</f>
        <v>RE INLINE MF SHEET SET</v>
      </c>
      <c r="M2138" s="47" t="s">
        <v>7964</v>
      </c>
      <c r="N2138" s="45">
        <v>0.99399999999999999</v>
      </c>
      <c r="O2138" s="45">
        <v>99.7</v>
      </c>
      <c r="P2138" s="30" t="s">
        <v>26</v>
      </c>
      <c r="Q2138" s="6">
        <v>0</v>
      </c>
      <c r="R2138" s="8" t="s">
        <v>128</v>
      </c>
      <c r="S2138" t="s">
        <v>37</v>
      </c>
    </row>
    <row r="2139" spans="1:19" ht="30" x14ac:dyDescent="0.25">
      <c r="A2139" s="45" t="s">
        <v>1221</v>
      </c>
      <c r="B2139" s="45" t="s">
        <v>7965</v>
      </c>
      <c r="C2139" s="45" t="s">
        <v>7966</v>
      </c>
      <c r="D2139" s="4">
        <f t="shared" si="33"/>
        <v>46232</v>
      </c>
      <c r="E2139" s="5" t="s">
        <v>7231</v>
      </c>
      <c r="F2139" s="45">
        <v>1</v>
      </c>
      <c r="G2139" s="45">
        <v>4.34</v>
      </c>
      <c r="H2139" s="45" t="s">
        <v>7967</v>
      </c>
      <c r="J2139" s="45" t="s">
        <v>7968</v>
      </c>
      <c r="K2139" t="str">
        <f>VLOOKUP(J2139,[1]Sheet1!$B$2:$D$2034,3,0)</f>
        <v>CF</v>
      </c>
      <c r="L2139" t="str">
        <f>VLOOKUP(J2139,[2]Sheet1!$B$2:$H$2222,7,0)</f>
        <v>PERFORMANCE T-400 OPEN STOCK</v>
      </c>
      <c r="M2139" s="47" t="s">
        <v>7969</v>
      </c>
      <c r="N2139" s="45">
        <v>-0.67100000000000004</v>
      </c>
      <c r="O2139" s="45">
        <v>16.45</v>
      </c>
      <c r="P2139" s="30" t="s">
        <v>36</v>
      </c>
      <c r="Q2139" s="6" t="s">
        <v>1562</v>
      </c>
      <c r="R2139" s="8" t="s">
        <v>440</v>
      </c>
      <c r="S2139" t="s">
        <v>37</v>
      </c>
    </row>
    <row r="2140" spans="1:19" ht="30" x14ac:dyDescent="0.25">
      <c r="A2140" s="45" t="s">
        <v>7970</v>
      </c>
      <c r="B2140" s="45" t="s">
        <v>7971</v>
      </c>
      <c r="C2140" s="45" t="s">
        <v>7972</v>
      </c>
      <c r="D2140" s="4">
        <f t="shared" si="33"/>
        <v>46232</v>
      </c>
      <c r="E2140" s="5" t="s">
        <v>7231</v>
      </c>
      <c r="F2140" s="45">
        <v>5</v>
      </c>
      <c r="G2140" s="45">
        <v>4</v>
      </c>
      <c r="H2140" s="45" t="s">
        <v>4342</v>
      </c>
      <c r="J2140" s="45" t="s">
        <v>4344</v>
      </c>
      <c r="K2140" t="str">
        <f>VLOOKUP(J2140,[1]Sheet1!$B$2:$D$2034,3,0)</f>
        <v>CF</v>
      </c>
      <c r="L2140" t="str">
        <f>VLOOKUP(J2140,[2]Sheet1!$B$2:$H$2222,7,0)</f>
        <v>TH Hol Mat</v>
      </c>
      <c r="M2140" s="47" t="s">
        <v>7973</v>
      </c>
      <c r="N2140" s="45">
        <v>0.73499999999999999</v>
      </c>
      <c r="O2140" s="45">
        <v>86.75</v>
      </c>
      <c r="P2140" s="30" t="s">
        <v>26</v>
      </c>
      <c r="Q2140" s="6">
        <v>0</v>
      </c>
      <c r="R2140" s="8" t="s">
        <v>276</v>
      </c>
      <c r="S2140" t="s">
        <v>37</v>
      </c>
    </row>
    <row r="2141" spans="1:19" ht="60" x14ac:dyDescent="0.25">
      <c r="A2141" s="45" t="s">
        <v>7974</v>
      </c>
      <c r="B2141" s="45" t="s">
        <v>7975</v>
      </c>
      <c r="C2141" s="45" t="s">
        <v>7976</v>
      </c>
      <c r="D2141" s="4">
        <f t="shared" si="33"/>
        <v>46232</v>
      </c>
      <c r="E2141" s="5" t="s">
        <v>7231</v>
      </c>
      <c r="F2141" s="45">
        <v>4</v>
      </c>
      <c r="G2141" s="45">
        <v>4.58</v>
      </c>
      <c r="H2141" s="45" t="s">
        <v>5920</v>
      </c>
      <c r="J2141" s="45" t="s">
        <v>5922</v>
      </c>
      <c r="K2141" t="e">
        <f>VLOOKUP(J2141,[1]Sheet1!$B$2:$D$2034,3,0)</f>
        <v>#N/A</v>
      </c>
      <c r="L2141" t="str">
        <f>VLOOKUP(J2141,[2]Sheet1!$B$2:$H$2222,7,0)</f>
        <v>TH Hol Mat</v>
      </c>
      <c r="M2141" s="47" t="s">
        <v>7977</v>
      </c>
      <c r="N2141" s="45">
        <v>0.96899999999999997</v>
      </c>
      <c r="O2141" s="45">
        <v>98.45</v>
      </c>
      <c r="P2141" s="30" t="s">
        <v>26</v>
      </c>
      <c r="Q2141" s="6">
        <v>0</v>
      </c>
      <c r="R2141" s="8" t="s">
        <v>339</v>
      </c>
      <c r="S2141" t="s">
        <v>37</v>
      </c>
    </row>
    <row r="2142" spans="1:19" x14ac:dyDescent="0.25">
      <c r="A2142" s="45" t="s">
        <v>7978</v>
      </c>
      <c r="B2142" s="45" t="s">
        <v>7979</v>
      </c>
      <c r="C2142" s="45" t="s">
        <v>7980</v>
      </c>
      <c r="D2142" s="4">
        <f t="shared" si="33"/>
        <v>46232</v>
      </c>
      <c r="E2142" s="5" t="s">
        <v>7231</v>
      </c>
      <c r="F2142" s="45">
        <v>5</v>
      </c>
      <c r="G2142" s="45">
        <v>4.25</v>
      </c>
      <c r="H2142" s="45" t="s">
        <v>4780</v>
      </c>
      <c r="J2142" s="45" t="s">
        <v>4782</v>
      </c>
      <c r="K2142" t="str">
        <f>VLOOKUP(J2142,[1]Sheet1!$B$2:$D$2034,3,0)</f>
        <v>NCF</v>
      </c>
      <c r="L2142" t="str">
        <f>VLOOKUP(J2142,[2]Sheet1!$B$2:$H$2222,7,0)</f>
        <v>RE INLINE MF SHEET SET</v>
      </c>
      <c r="M2142" s="16"/>
      <c r="N2142" s="45">
        <v>0.79</v>
      </c>
      <c r="O2142" s="45">
        <v>89.5</v>
      </c>
      <c r="P2142" s="30" t="s">
        <v>26</v>
      </c>
      <c r="Q2142" s="6" t="s">
        <v>1288</v>
      </c>
      <c r="R2142" s="8" t="s">
        <v>7981</v>
      </c>
      <c r="S2142" t="s">
        <v>1180</v>
      </c>
    </row>
    <row r="2143" spans="1:19" x14ac:dyDescent="0.25">
      <c r="A2143" s="45" t="s">
        <v>7982</v>
      </c>
      <c r="B2143" s="45" t="s">
        <v>7983</v>
      </c>
      <c r="C2143" s="45" t="s">
        <v>7984</v>
      </c>
      <c r="D2143" s="4">
        <f t="shared" si="33"/>
        <v>46232</v>
      </c>
      <c r="E2143" s="5" t="s">
        <v>7231</v>
      </c>
      <c r="F2143" s="45">
        <v>5</v>
      </c>
      <c r="G2143" s="45">
        <v>4.5199999999999996</v>
      </c>
      <c r="H2143" s="45" t="s">
        <v>49</v>
      </c>
      <c r="J2143" s="45" t="s">
        <v>51</v>
      </c>
      <c r="K2143" t="str">
        <f>VLOOKUP(J2143,[1]Sheet1!$B$2:$D$2034,3,0)</f>
        <v>CF</v>
      </c>
      <c r="L2143" t="str">
        <f>VLOOKUP(J2143,[2]Sheet1!$B$2:$H$2222,7,0)</f>
        <v>RE INLINE QUILTS</v>
      </c>
      <c r="M2143" s="16"/>
      <c r="N2143" s="45">
        <v>0.42099999999999999</v>
      </c>
      <c r="O2143" s="45">
        <v>71.05</v>
      </c>
      <c r="P2143" s="30" t="s">
        <v>26</v>
      </c>
      <c r="Q2143" s="6" t="s">
        <v>1288</v>
      </c>
      <c r="R2143" s="8" t="s">
        <v>7985</v>
      </c>
      <c r="S2143" t="s">
        <v>1180</v>
      </c>
    </row>
    <row r="2144" spans="1:19" x14ac:dyDescent="0.25">
      <c r="A2144" s="16"/>
      <c r="B2144" s="45" t="s">
        <v>7986</v>
      </c>
      <c r="C2144" s="45" t="s">
        <v>7987</v>
      </c>
      <c r="D2144" s="4">
        <f t="shared" si="33"/>
        <v>46232</v>
      </c>
      <c r="E2144" s="5" t="s">
        <v>7231</v>
      </c>
      <c r="F2144" s="45">
        <v>5</v>
      </c>
      <c r="G2144" s="45">
        <v>4.88</v>
      </c>
      <c r="H2144" s="45" t="s">
        <v>545</v>
      </c>
      <c r="J2144" s="45" t="s">
        <v>547</v>
      </c>
      <c r="K2144" t="str">
        <f>VLOOKUP(J2144,[1]Sheet1!$B$2:$D$2034,3,0)</f>
        <v>CF</v>
      </c>
      <c r="L2144" t="str">
        <f>VLOOKUP(J2144,[2]Sheet1!$B$2:$H$2222,7,0)</f>
        <v>RE SHOWER CURTAINS</v>
      </c>
      <c r="M2144" s="16"/>
      <c r="N2144" s="45">
        <v>0.79100000000000004</v>
      </c>
      <c r="O2144" s="45">
        <v>89.55</v>
      </c>
      <c r="P2144" s="30" t="s">
        <v>26</v>
      </c>
      <c r="Q2144" s="6" t="s">
        <v>1288</v>
      </c>
      <c r="R2144" s="8" t="s">
        <v>7988</v>
      </c>
      <c r="S2144" t="s">
        <v>1180</v>
      </c>
    </row>
    <row r="2145" spans="1:19" x14ac:dyDescent="0.25">
      <c r="A2145" s="16"/>
      <c r="B2145" s="45" t="s">
        <v>7989</v>
      </c>
      <c r="C2145" s="45" t="s">
        <v>7990</v>
      </c>
      <c r="D2145" s="4">
        <f t="shared" si="33"/>
        <v>46232</v>
      </c>
      <c r="E2145" s="5" t="s">
        <v>7231</v>
      </c>
      <c r="F2145" s="45">
        <v>1</v>
      </c>
      <c r="G2145" s="45">
        <v>4.25</v>
      </c>
      <c r="H2145" s="45" t="s">
        <v>166</v>
      </c>
      <c r="J2145" s="45" t="s">
        <v>168</v>
      </c>
      <c r="K2145" t="str">
        <f>VLOOKUP(J2145,[1]Sheet1!$B$2:$D$2034,3,0)</f>
        <v>CF</v>
      </c>
      <c r="L2145" t="str">
        <f>VLOOKUP(J2145,[2]Sheet1!$B$2:$H$2222,7,0)</f>
        <v xml:space="preserve">Threshold basic Bedding  </v>
      </c>
      <c r="M2145" s="16"/>
      <c r="N2145" s="45">
        <v>0</v>
      </c>
      <c r="O2145" s="45">
        <v>50</v>
      </c>
      <c r="P2145" s="30" t="s">
        <v>36</v>
      </c>
      <c r="Q2145" s="6" t="s">
        <v>2553</v>
      </c>
      <c r="R2145" s="10" t="s">
        <v>170</v>
      </c>
      <c r="S2145" t="s">
        <v>28</v>
      </c>
    </row>
    <row r="2146" spans="1:19" ht="60" x14ac:dyDescent="0.25">
      <c r="A2146" s="45" t="s">
        <v>7991</v>
      </c>
      <c r="B2146" s="45" t="s">
        <v>7992</v>
      </c>
      <c r="C2146" s="45" t="s">
        <v>7993</v>
      </c>
      <c r="D2146" s="4">
        <f t="shared" si="33"/>
        <v>46232</v>
      </c>
      <c r="E2146" s="5" t="s">
        <v>7231</v>
      </c>
      <c r="F2146" s="45">
        <v>5</v>
      </c>
      <c r="G2146" s="45">
        <v>4.26</v>
      </c>
      <c r="H2146" s="45" t="s">
        <v>176</v>
      </c>
      <c r="J2146" s="45" t="s">
        <v>178</v>
      </c>
      <c r="K2146" t="str">
        <f>VLOOKUP(J2146,[1]Sheet1!$B$2:$D$2034,3,0)</f>
        <v>CF</v>
      </c>
      <c r="L2146" t="str">
        <f>VLOOKUP(J2146,[2]Sheet1!$B$2:$H$2222,7,0)</f>
        <v>CASALUNA - PILLOW PROTECTOR</v>
      </c>
      <c r="M2146" s="16"/>
      <c r="N2146" s="45">
        <v>0.98199999999999998</v>
      </c>
      <c r="O2146" s="45">
        <v>99.1</v>
      </c>
      <c r="P2146" s="30" t="s">
        <v>26</v>
      </c>
      <c r="Q2146" s="6">
        <v>0</v>
      </c>
      <c r="R2146" s="8" t="s">
        <v>53</v>
      </c>
      <c r="S2146" t="s">
        <v>37</v>
      </c>
    </row>
    <row r="2147" spans="1:19" x14ac:dyDescent="0.25">
      <c r="A2147" s="45" t="s">
        <v>7994</v>
      </c>
      <c r="B2147" s="45" t="s">
        <v>7995</v>
      </c>
      <c r="C2147" s="45" t="s">
        <v>7996</v>
      </c>
      <c r="D2147" s="4">
        <f t="shared" si="33"/>
        <v>46231</v>
      </c>
      <c r="E2147" s="5" t="s">
        <v>7231</v>
      </c>
      <c r="F2147" s="45">
        <v>1</v>
      </c>
      <c r="G2147" s="45">
        <v>4.2699999999999996</v>
      </c>
      <c r="H2147" s="45" t="s">
        <v>5303</v>
      </c>
      <c r="J2147" s="45" t="s">
        <v>658</v>
      </c>
      <c r="K2147" t="str">
        <f>VLOOKUP(J2147,[1]Sheet1!$B$2:$D$2034,3,0)</f>
        <v>CF</v>
      </c>
      <c r="L2147" t="str">
        <f>VLOOKUP(J2147,[2]Sheet1!$B$2:$H$2222,7,0)</f>
        <v>RE - MATTRESS PAD</v>
      </c>
      <c r="M2147" s="16"/>
      <c r="N2147" s="45">
        <v>0.1</v>
      </c>
      <c r="O2147" s="45">
        <v>55</v>
      </c>
      <c r="P2147" s="30" t="s">
        <v>36</v>
      </c>
      <c r="Q2147" s="6" t="s">
        <v>2016</v>
      </c>
      <c r="R2147" s="8" t="s">
        <v>155</v>
      </c>
      <c r="S2147" t="s">
        <v>111</v>
      </c>
    </row>
    <row r="2148" spans="1:19" x14ac:dyDescent="0.25">
      <c r="A2148" s="45" t="s">
        <v>7997</v>
      </c>
      <c r="B2148" s="45" t="s">
        <v>7998</v>
      </c>
      <c r="C2148" s="45" t="s">
        <v>7999</v>
      </c>
      <c r="D2148" s="4">
        <f t="shared" si="33"/>
        <v>46231</v>
      </c>
      <c r="E2148" s="5" t="s">
        <v>7231</v>
      </c>
      <c r="F2148" s="45">
        <v>2</v>
      </c>
      <c r="G2148" s="45">
        <v>3.7</v>
      </c>
      <c r="H2148" s="45" t="s">
        <v>4872</v>
      </c>
      <c r="J2148" s="45" t="s">
        <v>4874</v>
      </c>
      <c r="K2148" t="str">
        <f>VLOOKUP(J2148,[1]Sheet1!$B$2:$D$2034,3,0)</f>
        <v>NCF</v>
      </c>
      <c r="L2148" t="str">
        <f>VLOOKUP(J2148,[2]Sheet1!$B$2:$H$2222,7,0)</f>
        <v>RE BED SKIRT</v>
      </c>
      <c r="M2148" s="16"/>
      <c r="N2148" s="45">
        <v>0</v>
      </c>
      <c r="O2148" s="45">
        <v>50</v>
      </c>
      <c r="P2148" s="30" t="s">
        <v>36</v>
      </c>
      <c r="Q2148" s="6" t="s">
        <v>2016</v>
      </c>
      <c r="R2148" s="8" t="s">
        <v>155</v>
      </c>
      <c r="S2148" t="s">
        <v>111</v>
      </c>
    </row>
    <row r="2149" spans="1:19" x14ac:dyDescent="0.25">
      <c r="A2149" s="16"/>
      <c r="B2149" s="45" t="s">
        <v>8000</v>
      </c>
      <c r="C2149" s="45" t="s">
        <v>8001</v>
      </c>
      <c r="D2149" s="4">
        <f t="shared" si="33"/>
        <v>46231</v>
      </c>
      <c r="E2149" s="5" t="s">
        <v>7231</v>
      </c>
      <c r="F2149" s="45">
        <v>5</v>
      </c>
      <c r="G2149" s="45">
        <v>4.25</v>
      </c>
      <c r="H2149" s="45" t="s">
        <v>166</v>
      </c>
      <c r="J2149" s="45" t="s">
        <v>168</v>
      </c>
      <c r="K2149" t="str">
        <f>VLOOKUP(J2149,[1]Sheet1!$B$2:$D$2034,3,0)</f>
        <v>CF</v>
      </c>
      <c r="L2149" t="str">
        <f>VLOOKUP(J2149,[2]Sheet1!$B$2:$H$2222,7,0)</f>
        <v xml:space="preserve">Threshold basic Bedding  </v>
      </c>
      <c r="M2149" s="16"/>
      <c r="N2149" s="45">
        <v>0.84</v>
      </c>
      <c r="O2149" s="45">
        <v>92</v>
      </c>
      <c r="P2149" s="30" t="s">
        <v>26</v>
      </c>
      <c r="Q2149" s="6" t="s">
        <v>4702</v>
      </c>
      <c r="R2149" s="8" t="s">
        <v>128</v>
      </c>
      <c r="S2149" t="s">
        <v>37</v>
      </c>
    </row>
    <row r="2150" spans="1:19" x14ac:dyDescent="0.25">
      <c r="A2150" s="45" t="s">
        <v>8002</v>
      </c>
      <c r="B2150" s="45" t="s">
        <v>8003</v>
      </c>
      <c r="C2150" s="45" t="s">
        <v>8004</v>
      </c>
      <c r="D2150" s="4">
        <f t="shared" si="33"/>
        <v>46231</v>
      </c>
      <c r="E2150" s="5" t="s">
        <v>7231</v>
      </c>
      <c r="F2150" s="45">
        <v>2</v>
      </c>
      <c r="G2150" s="45">
        <v>4.4000000000000004</v>
      </c>
      <c r="H2150" s="45" t="s">
        <v>1079</v>
      </c>
      <c r="J2150" s="45" t="s">
        <v>67</v>
      </c>
      <c r="K2150" t="str">
        <f>VLOOKUP(J2150,[1]Sheet1!$B$2:$D$2034,3,0)</f>
        <v>CF</v>
      </c>
      <c r="L2150" t="str">
        <f>VLOOKUP(J2150,[2]Sheet1!$B$2:$H$2222,7,0)</f>
        <v>TARGET PERFORMANCE SHEET</v>
      </c>
      <c r="M2150" s="16"/>
      <c r="N2150" s="45">
        <v>0.254</v>
      </c>
      <c r="O2150" s="45">
        <v>62.7</v>
      </c>
      <c r="P2150" s="30" t="s">
        <v>36</v>
      </c>
      <c r="Q2150" s="6" t="s">
        <v>1910</v>
      </c>
      <c r="R2150" s="8" t="s">
        <v>45</v>
      </c>
      <c r="S2150" t="s">
        <v>37</v>
      </c>
    </row>
    <row r="2151" spans="1:19" x14ac:dyDescent="0.25">
      <c r="A2151" s="16"/>
      <c r="B2151" s="45" t="s">
        <v>8005</v>
      </c>
      <c r="C2151" s="45" t="s">
        <v>8006</v>
      </c>
      <c r="D2151" s="4">
        <f t="shared" si="33"/>
        <v>46231</v>
      </c>
      <c r="E2151" s="5" t="s">
        <v>7231</v>
      </c>
      <c r="F2151" s="45">
        <v>5</v>
      </c>
      <c r="G2151" s="45">
        <v>4.2</v>
      </c>
      <c r="H2151" s="45" t="s">
        <v>4483</v>
      </c>
      <c r="J2151" s="45" t="s">
        <v>4485</v>
      </c>
      <c r="K2151" t="str">
        <f>VLOOKUP(J2151,[1]Sheet1!$B$2:$D$2034,3,0)</f>
        <v>CF</v>
      </c>
      <c r="L2151" t="str">
        <f>VLOOKUP(J2151,[2]Sheet1!$B$2:$H$2222,7,0)</f>
        <v>HOT WHEELS</v>
      </c>
      <c r="M2151" s="16"/>
      <c r="N2151" s="45">
        <v>0.94199999999999995</v>
      </c>
      <c r="O2151" s="45">
        <v>97.1</v>
      </c>
      <c r="P2151" s="30" t="s">
        <v>26</v>
      </c>
      <c r="Q2151" s="6" t="s">
        <v>6221</v>
      </c>
      <c r="R2151" s="8" t="s">
        <v>6085</v>
      </c>
      <c r="S2151" t="s">
        <v>103</v>
      </c>
    </row>
    <row r="2152" spans="1:19" x14ac:dyDescent="0.25">
      <c r="A2152" s="16"/>
      <c r="B2152" s="45" t="s">
        <v>8007</v>
      </c>
      <c r="C2152" s="45" t="s">
        <v>8008</v>
      </c>
      <c r="D2152" s="4">
        <f t="shared" si="33"/>
        <v>46231</v>
      </c>
      <c r="E2152" s="5" t="s">
        <v>7231</v>
      </c>
      <c r="F2152" s="45">
        <v>5</v>
      </c>
      <c r="G2152" s="45">
        <v>4.43</v>
      </c>
      <c r="H2152" s="45" t="s">
        <v>6042</v>
      </c>
      <c r="J2152" s="45" t="s">
        <v>6044</v>
      </c>
      <c r="K2152" t="str">
        <f>VLOOKUP(J2152,[1]Sheet1!$B$2:$D$2034,3,0)</f>
        <v>NCF</v>
      </c>
      <c r="L2152" t="str">
        <f>VLOOKUP(J2152,[2]Sheet1!$B$2:$H$2222,7,0)</f>
        <v>TH PROJECT BEAUTIFUL</v>
      </c>
      <c r="M2152" s="16"/>
      <c r="N2152" s="45">
        <v>0.57199999999999995</v>
      </c>
      <c r="O2152" s="45">
        <v>78.599999999999994</v>
      </c>
      <c r="P2152" s="30" t="s">
        <v>26</v>
      </c>
      <c r="Q2152" s="6" t="s">
        <v>4937</v>
      </c>
      <c r="R2152" s="34" t="s">
        <v>4938</v>
      </c>
      <c r="S2152" t="s">
        <v>37</v>
      </c>
    </row>
    <row r="2153" spans="1:19" x14ac:dyDescent="0.25">
      <c r="A2153" s="16"/>
      <c r="B2153" s="45" t="s">
        <v>8009</v>
      </c>
      <c r="C2153" s="45" t="s">
        <v>8010</v>
      </c>
      <c r="D2153" s="4">
        <f t="shared" si="33"/>
        <v>46231</v>
      </c>
      <c r="E2153" s="5" t="s">
        <v>7231</v>
      </c>
      <c r="F2153" s="45">
        <v>5</v>
      </c>
      <c r="G2153" s="45">
        <v>4.5199999999999996</v>
      </c>
      <c r="H2153" s="45" t="s">
        <v>49</v>
      </c>
      <c r="J2153" s="45" t="s">
        <v>51</v>
      </c>
      <c r="K2153" t="str">
        <f>VLOOKUP(J2153,[1]Sheet1!$B$2:$D$2034,3,0)</f>
        <v>CF</v>
      </c>
      <c r="L2153" t="str">
        <f>VLOOKUP(J2153,[2]Sheet1!$B$2:$H$2222,7,0)</f>
        <v>RE INLINE QUILTS</v>
      </c>
      <c r="M2153" s="16"/>
      <c r="N2153" s="45">
        <v>0.39900000000000002</v>
      </c>
      <c r="O2153" s="45">
        <v>69.95</v>
      </c>
      <c r="P2153" s="30" t="s">
        <v>26</v>
      </c>
      <c r="Q2153" s="6">
        <v>0</v>
      </c>
      <c r="R2153" s="8" t="s">
        <v>53</v>
      </c>
      <c r="S2153" t="s">
        <v>37</v>
      </c>
    </row>
    <row r="2154" spans="1:19" ht="30" x14ac:dyDescent="0.25">
      <c r="A2154" s="45" t="s">
        <v>8011</v>
      </c>
      <c r="B2154" s="45" t="s">
        <v>8012</v>
      </c>
      <c r="C2154" s="45" t="s">
        <v>8013</v>
      </c>
      <c r="D2154" s="4">
        <f t="shared" si="33"/>
        <v>46231</v>
      </c>
      <c r="E2154" s="5" t="s">
        <v>7231</v>
      </c>
      <c r="F2154" s="45">
        <v>5</v>
      </c>
      <c r="G2154" s="45">
        <v>4.5199999999999996</v>
      </c>
      <c r="H2154" s="45" t="s">
        <v>49</v>
      </c>
      <c r="J2154" s="45" t="s">
        <v>51</v>
      </c>
      <c r="K2154" t="str">
        <f>VLOOKUP(J2154,[1]Sheet1!$B$2:$D$2034,3,0)</f>
        <v>CF</v>
      </c>
      <c r="L2154" t="str">
        <f>VLOOKUP(J2154,[2]Sheet1!$B$2:$H$2222,7,0)</f>
        <v>RE INLINE QUILTS</v>
      </c>
      <c r="M2154" s="16"/>
      <c r="N2154" s="45">
        <v>0.7</v>
      </c>
      <c r="O2154" s="45">
        <v>85</v>
      </c>
      <c r="P2154" s="30" t="s">
        <v>26</v>
      </c>
      <c r="Q2154" s="6" t="s">
        <v>1697</v>
      </c>
      <c r="R2154" s="8" t="s">
        <v>1697</v>
      </c>
      <c r="S2154" t="s">
        <v>28</v>
      </c>
    </row>
    <row r="2155" spans="1:19" ht="45" x14ac:dyDescent="0.25">
      <c r="A2155" s="45" t="s">
        <v>8014</v>
      </c>
      <c r="B2155" s="45" t="s">
        <v>8015</v>
      </c>
      <c r="C2155" s="45" t="s">
        <v>8016</v>
      </c>
      <c r="D2155" s="4">
        <f t="shared" si="33"/>
        <v>46231</v>
      </c>
      <c r="E2155" s="5" t="s">
        <v>7231</v>
      </c>
      <c r="F2155" s="45">
        <v>4</v>
      </c>
      <c r="G2155" s="45">
        <v>4.16</v>
      </c>
      <c r="H2155" s="45" t="s">
        <v>5320</v>
      </c>
      <c r="J2155" s="45" t="s">
        <v>5322</v>
      </c>
      <c r="K2155" t="e">
        <f>VLOOKUP(J2155,[1]Sheet1!$B$2:$D$2034,3,0)</f>
        <v>#N/A</v>
      </c>
      <c r="L2155" t="str">
        <f>VLOOKUP(J2155,[2]Sheet1!$B$2:$H$2222,7,0)</f>
        <v>TH Hol Mat</v>
      </c>
      <c r="M2155" s="47" t="s">
        <v>8017</v>
      </c>
      <c r="N2155" s="45">
        <v>0.96399999999999997</v>
      </c>
      <c r="O2155" s="45">
        <v>98.2</v>
      </c>
      <c r="P2155" s="30" t="s">
        <v>26</v>
      </c>
      <c r="Q2155" s="6">
        <v>0</v>
      </c>
      <c r="R2155" s="8" t="s">
        <v>8018</v>
      </c>
      <c r="S2155" t="s">
        <v>28</v>
      </c>
    </row>
    <row r="2156" spans="1:19" x14ac:dyDescent="0.25">
      <c r="A2156" s="45" t="s">
        <v>8019</v>
      </c>
      <c r="B2156" s="45" t="s">
        <v>8020</v>
      </c>
      <c r="C2156" s="45" t="s">
        <v>8021</v>
      </c>
      <c r="D2156" s="4">
        <f t="shared" si="33"/>
        <v>46231</v>
      </c>
      <c r="E2156" s="5" t="s">
        <v>7231</v>
      </c>
      <c r="F2156" s="45">
        <v>3</v>
      </c>
      <c r="G2156" s="45">
        <v>3.98</v>
      </c>
      <c r="H2156" s="45" t="s">
        <v>389</v>
      </c>
      <c r="J2156" s="45" t="s">
        <v>391</v>
      </c>
      <c r="K2156" t="str">
        <f>VLOOKUP(J2156,[1]Sheet1!$B$2:$D$2034,3,0)</f>
        <v>NCF</v>
      </c>
      <c r="L2156" t="str">
        <f>VLOOKUP(J2156,[2]Sheet1!$B$2:$H$2222,7,0)</f>
        <v>THRESHOLD CASUAL TRADITIONAL</v>
      </c>
      <c r="M2156" s="16"/>
      <c r="N2156" s="45">
        <v>0.372</v>
      </c>
      <c r="O2156" s="45">
        <v>68.599999999999994</v>
      </c>
      <c r="P2156" s="30" t="s">
        <v>36</v>
      </c>
      <c r="Q2156" s="6" t="s">
        <v>1481</v>
      </c>
      <c r="R2156" s="8" t="s">
        <v>45</v>
      </c>
      <c r="S2156" t="s">
        <v>37</v>
      </c>
    </row>
    <row r="2157" spans="1:19" x14ac:dyDescent="0.25">
      <c r="A2157" s="16"/>
      <c r="B2157" s="45" t="s">
        <v>8022</v>
      </c>
      <c r="C2157" s="45" t="s">
        <v>8023</v>
      </c>
      <c r="D2157" s="4">
        <f t="shared" si="33"/>
        <v>46231</v>
      </c>
      <c r="E2157" s="5" t="s">
        <v>7231</v>
      </c>
      <c r="F2157" s="45">
        <v>5</v>
      </c>
      <c r="G2157" s="45">
        <v>4.47</v>
      </c>
      <c r="H2157" s="45" t="s">
        <v>911</v>
      </c>
      <c r="J2157" s="45" t="s">
        <v>913</v>
      </c>
      <c r="K2157" t="str">
        <f>VLOOKUP(J2157,[1]Sheet1!$B$2:$D$2034,3,0)</f>
        <v>CF</v>
      </c>
      <c r="L2157" t="str">
        <f>VLOOKUP(J2157,[2]Sheet1!$B$2:$H$2222,7,0)</f>
        <v>TH GLOBAL &amp; CASUAL TRADITIONAL</v>
      </c>
      <c r="M2157" s="16"/>
      <c r="N2157" s="45">
        <v>0.59899999999999998</v>
      </c>
      <c r="O2157" s="45">
        <v>79.95</v>
      </c>
      <c r="P2157" s="30" t="s">
        <v>26</v>
      </c>
      <c r="Q2157" s="6">
        <v>0</v>
      </c>
      <c r="R2157" s="8" t="s">
        <v>7985</v>
      </c>
      <c r="S2157" t="s">
        <v>37</v>
      </c>
    </row>
    <row r="2158" spans="1:19" ht="45" x14ac:dyDescent="0.25">
      <c r="A2158" s="45" t="s">
        <v>8024</v>
      </c>
      <c r="B2158" s="45" t="s">
        <v>8025</v>
      </c>
      <c r="C2158" s="45" t="s">
        <v>8026</v>
      </c>
      <c r="D2158" s="4">
        <f t="shared" si="33"/>
        <v>46231</v>
      </c>
      <c r="E2158" s="5" t="s">
        <v>7231</v>
      </c>
      <c r="F2158" s="45">
        <v>3</v>
      </c>
      <c r="G2158" s="45">
        <v>4.16</v>
      </c>
      <c r="H2158" s="45" t="s">
        <v>5320</v>
      </c>
      <c r="J2158" s="45" t="s">
        <v>5322</v>
      </c>
      <c r="K2158" t="e">
        <f>VLOOKUP(J2158,[1]Sheet1!$B$2:$D$2034,3,0)</f>
        <v>#N/A</v>
      </c>
      <c r="L2158" t="str">
        <f>VLOOKUP(J2158,[2]Sheet1!$B$2:$H$2222,7,0)</f>
        <v>TH Hol Mat</v>
      </c>
      <c r="M2158" s="47" t="s">
        <v>8027</v>
      </c>
      <c r="N2158" s="45">
        <v>0.97399999999999998</v>
      </c>
      <c r="O2158" s="45">
        <v>98.7</v>
      </c>
      <c r="P2158" s="30" t="s">
        <v>36</v>
      </c>
      <c r="Q2158" s="6" t="s">
        <v>1288</v>
      </c>
      <c r="R2158" s="8" t="s">
        <v>84</v>
      </c>
      <c r="S2158" t="s">
        <v>37</v>
      </c>
    </row>
    <row r="2159" spans="1:19" x14ac:dyDescent="0.25">
      <c r="A2159" s="45" t="s">
        <v>8028</v>
      </c>
      <c r="B2159" s="45" t="s">
        <v>8029</v>
      </c>
      <c r="C2159" s="45" t="s">
        <v>8030</v>
      </c>
      <c r="D2159" s="4">
        <f t="shared" si="33"/>
        <v>46231</v>
      </c>
      <c r="E2159" s="5" t="s">
        <v>7231</v>
      </c>
      <c r="F2159" s="45">
        <v>5</v>
      </c>
      <c r="G2159" s="45">
        <v>4.5199999999999996</v>
      </c>
      <c r="H2159" s="45" t="s">
        <v>22</v>
      </c>
      <c r="J2159" s="45" t="s">
        <v>24</v>
      </c>
      <c r="K2159" t="str">
        <f>VLOOKUP(J2159,[1]Sheet1!$B$2:$D$2034,3,0)</f>
        <v>CF</v>
      </c>
      <c r="L2159" t="str">
        <f>VLOOKUP(J2159,[2]Sheet1!$B$2:$H$2222,7,0)</f>
        <v>TH GLOBAL &amp; CASUAL TRADITIONAL</v>
      </c>
      <c r="M2159" s="16"/>
      <c r="N2159" s="45">
        <v>0.75900000000000001</v>
      </c>
      <c r="O2159" s="45">
        <v>87.95</v>
      </c>
      <c r="P2159" s="30" t="s">
        <v>26</v>
      </c>
      <c r="Q2159" s="6" t="s">
        <v>1288</v>
      </c>
      <c r="R2159" s="8" t="s">
        <v>339</v>
      </c>
      <c r="S2159" t="s">
        <v>1180</v>
      </c>
    </row>
    <row r="2160" spans="1:19" ht="30" x14ac:dyDescent="0.25">
      <c r="A2160" s="16"/>
      <c r="B2160" s="45" t="s">
        <v>8031</v>
      </c>
      <c r="C2160" s="45" t="s">
        <v>8032</v>
      </c>
      <c r="D2160" s="4">
        <f t="shared" si="33"/>
        <v>46231</v>
      </c>
      <c r="E2160" s="5" t="s">
        <v>7231</v>
      </c>
      <c r="F2160" s="45">
        <v>2</v>
      </c>
      <c r="G2160" s="45">
        <v>4.25</v>
      </c>
      <c r="H2160" s="45" t="s">
        <v>166</v>
      </c>
      <c r="J2160" s="45" t="s">
        <v>168</v>
      </c>
      <c r="K2160" t="str">
        <f>VLOOKUP(J2160,[1]Sheet1!$B$2:$D$2034,3,0)</f>
        <v>CF</v>
      </c>
      <c r="L2160" t="str">
        <f>VLOOKUP(J2160,[2]Sheet1!$B$2:$H$2222,7,0)</f>
        <v xml:space="preserve">Threshold basic Bedding  </v>
      </c>
      <c r="M2160" s="16"/>
      <c r="N2160" s="45">
        <v>0.75700000000000001</v>
      </c>
      <c r="O2160" s="45">
        <v>87.85</v>
      </c>
      <c r="P2160" s="30" t="s">
        <v>36</v>
      </c>
      <c r="Q2160" s="6" t="s">
        <v>150</v>
      </c>
      <c r="R2160" s="8" t="s">
        <v>150</v>
      </c>
      <c r="S2160" t="s">
        <v>151</v>
      </c>
    </row>
    <row r="2161" spans="1:19" x14ac:dyDescent="0.25">
      <c r="A2161" s="16"/>
      <c r="B2161" s="45" t="s">
        <v>8033</v>
      </c>
      <c r="C2161" s="45" t="s">
        <v>8034</v>
      </c>
      <c r="D2161" s="4">
        <f t="shared" si="33"/>
        <v>46230</v>
      </c>
      <c r="E2161" s="5" t="s">
        <v>7231</v>
      </c>
      <c r="F2161" s="45">
        <v>3</v>
      </c>
      <c r="G2161" s="45">
        <v>3.98</v>
      </c>
      <c r="H2161" s="45" t="s">
        <v>389</v>
      </c>
      <c r="J2161" s="45" t="s">
        <v>391</v>
      </c>
      <c r="K2161" t="str">
        <f>VLOOKUP(J2161,[1]Sheet1!$B$2:$D$2034,3,0)</f>
        <v>NCF</v>
      </c>
      <c r="L2161" t="str">
        <f>VLOOKUP(J2161,[2]Sheet1!$B$2:$H$2222,7,0)</f>
        <v>THRESHOLD CASUAL TRADITIONAL</v>
      </c>
      <c r="M2161" s="16"/>
      <c r="N2161" s="45">
        <v>0.48499999999999999</v>
      </c>
      <c r="O2161" s="45">
        <v>74.25</v>
      </c>
      <c r="P2161" s="30" t="s">
        <v>36</v>
      </c>
      <c r="Q2161" s="6" t="s">
        <v>84</v>
      </c>
      <c r="R2161" s="8" t="s">
        <v>84</v>
      </c>
      <c r="S2161" t="s">
        <v>37</v>
      </c>
    </row>
    <row r="2162" spans="1:19" ht="75" x14ac:dyDescent="0.25">
      <c r="A2162" s="45" t="s">
        <v>8035</v>
      </c>
      <c r="B2162" s="45" t="s">
        <v>8036</v>
      </c>
      <c r="C2162" s="45" t="s">
        <v>8037</v>
      </c>
      <c r="D2162" s="4">
        <f t="shared" si="33"/>
        <v>46230</v>
      </c>
      <c r="E2162" s="5" t="s">
        <v>7231</v>
      </c>
      <c r="F2162" s="45">
        <v>1</v>
      </c>
      <c r="G2162" s="45">
        <v>3.66</v>
      </c>
      <c r="H2162" s="45" t="s">
        <v>2947</v>
      </c>
      <c r="J2162" s="45" t="s">
        <v>2949</v>
      </c>
      <c r="K2162" t="str">
        <f>VLOOKUP(J2162,[1]Sheet1!$B$2:$D$2034,3,0)</f>
        <v>NCF from C5</v>
      </c>
      <c r="L2162" t="str">
        <f>VLOOKUP(J2162,[2]Sheet1!$B$2:$H$2222,7,0)</f>
        <v>TH PROJECT BEAUTIFUL</v>
      </c>
      <c r="M2162" s="16"/>
      <c r="N2162" s="45">
        <v>0.54200000000000004</v>
      </c>
      <c r="O2162" s="45">
        <v>77.099999999999994</v>
      </c>
      <c r="P2162" s="30" t="s">
        <v>36</v>
      </c>
      <c r="Q2162" s="6" t="s">
        <v>1910</v>
      </c>
      <c r="R2162" s="8" t="s">
        <v>84</v>
      </c>
      <c r="S2162" t="s">
        <v>37</v>
      </c>
    </row>
    <row r="2163" spans="1:19" x14ac:dyDescent="0.25">
      <c r="A2163" s="16"/>
      <c r="B2163" s="45" t="s">
        <v>8038</v>
      </c>
      <c r="C2163" s="45" t="s">
        <v>8039</v>
      </c>
      <c r="D2163" s="4">
        <f t="shared" si="33"/>
        <v>46230</v>
      </c>
      <c r="E2163" s="5" t="s">
        <v>7231</v>
      </c>
      <c r="F2163" s="45">
        <v>5</v>
      </c>
      <c r="G2163" s="45">
        <v>4.47</v>
      </c>
      <c r="H2163" s="45" t="s">
        <v>911</v>
      </c>
      <c r="J2163" s="45" t="s">
        <v>913</v>
      </c>
      <c r="K2163" t="str">
        <f>VLOOKUP(J2163,[1]Sheet1!$B$2:$D$2034,3,0)</f>
        <v>CF</v>
      </c>
      <c r="L2163" t="str">
        <f>VLOOKUP(J2163,[2]Sheet1!$B$2:$H$2222,7,0)</f>
        <v>TH GLOBAL &amp; CASUAL TRADITIONAL</v>
      </c>
      <c r="M2163" s="16"/>
      <c r="N2163" s="45">
        <v>0.89100000000000001</v>
      </c>
      <c r="O2163" s="45">
        <v>94.55</v>
      </c>
      <c r="P2163" s="30" t="s">
        <v>26</v>
      </c>
      <c r="Q2163" s="6">
        <v>0</v>
      </c>
      <c r="R2163" s="8" t="s">
        <v>53</v>
      </c>
      <c r="S2163" t="s">
        <v>37</v>
      </c>
    </row>
    <row r="2164" spans="1:19" ht="30" x14ac:dyDescent="0.25">
      <c r="A2164" s="16"/>
      <c r="B2164" s="45" t="s">
        <v>8040</v>
      </c>
      <c r="C2164" s="45" t="s">
        <v>8041</v>
      </c>
      <c r="D2164" s="4">
        <f t="shared" si="33"/>
        <v>46230</v>
      </c>
      <c r="E2164" s="5" t="s">
        <v>7231</v>
      </c>
      <c r="F2164" s="45">
        <v>5</v>
      </c>
      <c r="G2164" s="45">
        <v>4.25</v>
      </c>
      <c r="H2164" s="45" t="s">
        <v>4780</v>
      </c>
      <c r="J2164" s="45" t="s">
        <v>4782</v>
      </c>
      <c r="K2164" t="str">
        <f>VLOOKUP(J2164,[1]Sheet1!$B$2:$D$2034,3,0)</f>
        <v>NCF</v>
      </c>
      <c r="L2164" t="str">
        <f>VLOOKUP(J2164,[2]Sheet1!$B$2:$H$2222,7,0)</f>
        <v>RE INLINE MF SHEET SET</v>
      </c>
      <c r="M2164" s="16"/>
      <c r="N2164" s="45">
        <v>0.94599999999999995</v>
      </c>
      <c r="O2164" s="45">
        <v>97.3</v>
      </c>
      <c r="P2164" s="30" t="s">
        <v>26</v>
      </c>
      <c r="Q2164" s="6">
        <v>0</v>
      </c>
      <c r="R2164" s="6" t="s">
        <v>694</v>
      </c>
      <c r="S2164" t="s">
        <v>37</v>
      </c>
    </row>
    <row r="2165" spans="1:19" ht="45" x14ac:dyDescent="0.25">
      <c r="A2165" s="45" t="s">
        <v>119</v>
      </c>
      <c r="B2165" s="45" t="s">
        <v>8042</v>
      </c>
      <c r="C2165" s="45" t="s">
        <v>8043</v>
      </c>
      <c r="D2165" s="4">
        <f t="shared" si="33"/>
        <v>46230</v>
      </c>
      <c r="E2165" s="5" t="s">
        <v>7231</v>
      </c>
      <c r="F2165" s="45">
        <v>5</v>
      </c>
      <c r="G2165" s="45">
        <v>4.25</v>
      </c>
      <c r="H2165" s="45" t="s">
        <v>4780</v>
      </c>
      <c r="J2165" s="45" t="s">
        <v>4782</v>
      </c>
      <c r="K2165" t="str">
        <f>VLOOKUP(J2165,[1]Sheet1!$B$2:$D$2034,3,0)</f>
        <v>NCF</v>
      </c>
      <c r="L2165" t="str">
        <f>VLOOKUP(J2165,[2]Sheet1!$B$2:$H$2222,7,0)</f>
        <v>RE INLINE MF SHEET SET</v>
      </c>
      <c r="M2165" s="47" t="s">
        <v>8044</v>
      </c>
      <c r="N2165" s="45">
        <v>0.97799999999999998</v>
      </c>
      <c r="O2165" s="45">
        <v>98.9</v>
      </c>
      <c r="P2165" s="30" t="s">
        <v>26</v>
      </c>
      <c r="Q2165" s="6">
        <v>0</v>
      </c>
      <c r="R2165" s="8" t="s">
        <v>69</v>
      </c>
      <c r="S2165" t="s">
        <v>37</v>
      </c>
    </row>
    <row r="2166" spans="1:19" ht="30" x14ac:dyDescent="0.25">
      <c r="A2166" s="45" t="s">
        <v>8045</v>
      </c>
      <c r="B2166" s="45" t="s">
        <v>8046</v>
      </c>
      <c r="C2166" s="45" t="s">
        <v>8047</v>
      </c>
      <c r="D2166" s="4">
        <f t="shared" si="33"/>
        <v>46230</v>
      </c>
      <c r="E2166" s="5" t="s">
        <v>7231</v>
      </c>
      <c r="F2166" s="45">
        <v>1</v>
      </c>
      <c r="G2166" s="45">
        <v>4.34</v>
      </c>
      <c r="H2166" s="45" t="s">
        <v>1291</v>
      </c>
      <c r="J2166" s="45" t="s">
        <v>612</v>
      </c>
      <c r="K2166" t="str">
        <f>VLOOKUP(J2166,[1]Sheet1!$B$2:$D$2034,3,0)</f>
        <v>NCF</v>
      </c>
      <c r="L2166" t="str">
        <f>VLOOKUP(J2166,[2]Sheet1!$B$2:$H$2222,7,0)</f>
        <v>TARGET PERFORMANCE SHEET</v>
      </c>
      <c r="M2166" s="47" t="s">
        <v>8048</v>
      </c>
      <c r="N2166" s="45">
        <v>-0.90800000000000003</v>
      </c>
      <c r="O2166" s="45">
        <v>4.5999999999999996</v>
      </c>
      <c r="P2166" s="30" t="s">
        <v>36</v>
      </c>
      <c r="Q2166" s="6" t="s">
        <v>1992</v>
      </c>
      <c r="R2166" s="6" t="s">
        <v>462</v>
      </c>
      <c r="S2166" t="s">
        <v>28</v>
      </c>
    </row>
    <row r="2167" spans="1:19" x14ac:dyDescent="0.25">
      <c r="A2167" s="16"/>
      <c r="B2167" s="45" t="s">
        <v>8049</v>
      </c>
      <c r="C2167" s="45" t="s">
        <v>8050</v>
      </c>
      <c r="D2167" s="4">
        <f t="shared" si="33"/>
        <v>46230</v>
      </c>
      <c r="E2167" s="5" t="s">
        <v>7231</v>
      </c>
      <c r="F2167" s="45">
        <v>1</v>
      </c>
      <c r="G2167" s="45">
        <v>3.92</v>
      </c>
      <c r="H2167" s="45" t="s">
        <v>1693</v>
      </c>
      <c r="J2167" s="45" t="s">
        <v>1695</v>
      </c>
      <c r="K2167" t="str">
        <f>VLOOKUP(J2167,[1]Sheet1!$B$2:$D$2034,3,0)</f>
        <v>CF</v>
      </c>
      <c r="L2167" t="str">
        <f>VLOOKUP(J2167,[2]Sheet1!$B$2:$H$2222,7,0)</f>
        <v>RE BED IN A BAG</v>
      </c>
      <c r="M2167" s="16"/>
      <c r="N2167" s="45">
        <v>-0.128</v>
      </c>
      <c r="O2167" s="45">
        <v>43.6</v>
      </c>
      <c r="P2167" s="30" t="s">
        <v>36</v>
      </c>
      <c r="Q2167" s="6" t="s">
        <v>1886</v>
      </c>
      <c r="R2167" s="8" t="s">
        <v>45</v>
      </c>
      <c r="S2167" t="s">
        <v>37</v>
      </c>
    </row>
    <row r="2168" spans="1:19" ht="60" x14ac:dyDescent="0.25">
      <c r="A2168" s="45" t="s">
        <v>8051</v>
      </c>
      <c r="B2168" s="45" t="s">
        <v>8052</v>
      </c>
      <c r="C2168" s="45" t="s">
        <v>8053</v>
      </c>
      <c r="D2168" s="4">
        <f t="shared" si="33"/>
        <v>46229</v>
      </c>
      <c r="E2168" s="5" t="s">
        <v>7231</v>
      </c>
      <c r="F2168" s="45">
        <v>5</v>
      </c>
      <c r="G2168" s="45">
        <v>4.32</v>
      </c>
      <c r="H2168" s="45" t="s">
        <v>330</v>
      </c>
      <c r="J2168" s="45" t="s">
        <v>332</v>
      </c>
      <c r="K2168" t="str">
        <f>VLOOKUP(J2168,[1]Sheet1!$B$2:$D$2034,3,0)</f>
        <v>CF</v>
      </c>
      <c r="L2168" t="str">
        <f>VLOOKUP(J2168,[2]Sheet1!$B$2:$H$2222,7,0)</f>
        <v>CASALUNA - MATTRESS PAD</v>
      </c>
      <c r="M2168" s="16"/>
      <c r="N2168" s="45">
        <v>0.92400000000000004</v>
      </c>
      <c r="O2168" s="45">
        <v>96.2</v>
      </c>
      <c r="P2168" s="30" t="s">
        <v>26</v>
      </c>
      <c r="Q2168" s="6" t="s">
        <v>694</v>
      </c>
      <c r="R2168" s="6" t="s">
        <v>694</v>
      </c>
      <c r="S2168" t="s">
        <v>37</v>
      </c>
    </row>
    <row r="2169" spans="1:19" ht="30" x14ac:dyDescent="0.25">
      <c r="A2169" s="45" t="s">
        <v>8054</v>
      </c>
      <c r="B2169" s="45" t="s">
        <v>8055</v>
      </c>
      <c r="C2169" s="45" t="s">
        <v>8056</v>
      </c>
      <c r="D2169" s="4">
        <f t="shared" si="33"/>
        <v>46229</v>
      </c>
      <c r="E2169" s="5" t="s">
        <v>7231</v>
      </c>
      <c r="F2169" s="45">
        <v>2</v>
      </c>
      <c r="G2169" s="45">
        <v>3.57</v>
      </c>
      <c r="H2169" s="45" t="s">
        <v>717</v>
      </c>
      <c r="J2169" s="45" t="s">
        <v>719</v>
      </c>
      <c r="K2169" t="str">
        <f>VLOOKUP(J2169,[1]Sheet1!$B$2:$D$2034,3,0)</f>
        <v>CF</v>
      </c>
      <c r="L2169" t="str">
        <f>VLOOKUP(J2169,[2]Sheet1!$B$2:$H$2222,7,0)</f>
        <v>GRAYSON WINDOW PANELS</v>
      </c>
      <c r="M2169" s="47" t="s">
        <v>8057</v>
      </c>
      <c r="N2169" s="45">
        <v>0.372</v>
      </c>
      <c r="O2169" s="45">
        <v>68.599999999999994</v>
      </c>
      <c r="P2169" s="30" t="s">
        <v>36</v>
      </c>
      <c r="Q2169" s="6" t="s">
        <v>7944</v>
      </c>
      <c r="R2169" s="8" t="s">
        <v>8058</v>
      </c>
      <c r="S2169" t="s">
        <v>103</v>
      </c>
    </row>
    <row r="2170" spans="1:19" x14ac:dyDescent="0.25">
      <c r="A2170" s="16"/>
      <c r="B2170" s="45" t="s">
        <v>3280</v>
      </c>
      <c r="C2170" s="45" t="s">
        <v>8059</v>
      </c>
      <c r="D2170" s="4">
        <f t="shared" si="33"/>
        <v>46229</v>
      </c>
      <c r="E2170" s="5" t="s">
        <v>7231</v>
      </c>
      <c r="F2170" s="45">
        <v>5</v>
      </c>
      <c r="G2170" s="45">
        <v>4.25</v>
      </c>
      <c r="H2170" s="45" t="s">
        <v>4780</v>
      </c>
      <c r="J2170" s="45" t="s">
        <v>4782</v>
      </c>
      <c r="K2170" t="str">
        <f>VLOOKUP(J2170,[1]Sheet1!$B$2:$D$2034,3,0)</f>
        <v>NCF</v>
      </c>
      <c r="L2170" t="str">
        <f>VLOOKUP(J2170,[2]Sheet1!$B$2:$H$2222,7,0)</f>
        <v>RE INLINE MF SHEET SET</v>
      </c>
      <c r="M2170" s="16"/>
      <c r="N2170" s="45">
        <v>0.59899999999999998</v>
      </c>
      <c r="O2170" s="45">
        <v>79.95</v>
      </c>
      <c r="P2170" s="30" t="s">
        <v>26</v>
      </c>
      <c r="Q2170" s="6" t="s">
        <v>2553</v>
      </c>
      <c r="R2170" s="8" t="s">
        <v>53</v>
      </c>
      <c r="S2170" t="s">
        <v>37</v>
      </c>
    </row>
    <row r="2171" spans="1:19" x14ac:dyDescent="0.25">
      <c r="A2171" s="45" t="s">
        <v>8060</v>
      </c>
      <c r="B2171" s="45" t="s">
        <v>8061</v>
      </c>
      <c r="C2171" s="45" t="s">
        <v>8062</v>
      </c>
      <c r="D2171" s="4">
        <f t="shared" si="33"/>
        <v>46229</v>
      </c>
      <c r="E2171" s="5" t="s">
        <v>7231</v>
      </c>
      <c r="F2171" s="45">
        <v>5</v>
      </c>
      <c r="G2171" s="45">
        <v>4.4800000000000004</v>
      </c>
      <c r="H2171" s="45" t="s">
        <v>500</v>
      </c>
      <c r="J2171" s="45" t="s">
        <v>502</v>
      </c>
      <c r="K2171" t="str">
        <f>VLOOKUP(J2171,[1]Sheet1!$B$2:$D$2034,3,0)</f>
        <v>CF</v>
      </c>
      <c r="L2171" t="str">
        <f>VLOOKUP(J2171,[2]Sheet1!$B$2:$H$2222,7,0)</f>
        <v>RE COMFORTERS</v>
      </c>
      <c r="M2171" s="16"/>
      <c r="N2171" s="45">
        <v>0.9</v>
      </c>
      <c r="O2171" s="45">
        <v>95</v>
      </c>
      <c r="P2171" s="30" t="s">
        <v>26</v>
      </c>
      <c r="Q2171" s="6" t="s">
        <v>69</v>
      </c>
      <c r="R2171" s="8" t="s">
        <v>53</v>
      </c>
      <c r="S2171" t="s">
        <v>37</v>
      </c>
    </row>
    <row r="2172" spans="1:19" ht="30" x14ac:dyDescent="0.25">
      <c r="A2172" s="45" t="s">
        <v>8063</v>
      </c>
      <c r="B2172" s="45" t="s">
        <v>8064</v>
      </c>
      <c r="C2172" s="45" t="s">
        <v>8065</v>
      </c>
      <c r="D2172" s="4">
        <f t="shared" si="33"/>
        <v>46229</v>
      </c>
      <c r="E2172" s="5" t="s">
        <v>7231</v>
      </c>
      <c r="F2172" s="45">
        <v>5</v>
      </c>
      <c r="G2172" s="45">
        <v>4.47</v>
      </c>
      <c r="H2172" s="45" t="s">
        <v>1178</v>
      </c>
      <c r="J2172" s="45" t="s">
        <v>338</v>
      </c>
      <c r="K2172" t="str">
        <f>VLOOKUP(J2172,[1]Sheet1!$B$2:$D$2034,3,0)</f>
        <v>NCF</v>
      </c>
      <c r="L2172" t="str">
        <f>VLOOKUP(J2172,[2]Sheet1!$B$2:$H$2222,7,0)</f>
        <v>RE INLINE MF SHEET SET</v>
      </c>
      <c r="M2172" s="47" t="s">
        <v>8066</v>
      </c>
      <c r="N2172" s="45">
        <v>0.84</v>
      </c>
      <c r="O2172" s="45">
        <v>92</v>
      </c>
      <c r="P2172" s="30" t="s">
        <v>26</v>
      </c>
      <c r="Q2172" s="6" t="s">
        <v>53</v>
      </c>
      <c r="R2172" s="8" t="s">
        <v>69</v>
      </c>
      <c r="S2172" t="s">
        <v>37</v>
      </c>
    </row>
    <row r="2173" spans="1:19" x14ac:dyDescent="0.25">
      <c r="A2173" s="16"/>
      <c r="B2173" s="45" t="s">
        <v>8067</v>
      </c>
      <c r="C2173" s="45" t="s">
        <v>8068</v>
      </c>
      <c r="D2173" s="4">
        <f t="shared" si="33"/>
        <v>46229</v>
      </c>
      <c r="E2173" s="5" t="s">
        <v>7231</v>
      </c>
      <c r="F2173" s="45">
        <v>5</v>
      </c>
      <c r="G2173" s="45">
        <v>4.6500000000000004</v>
      </c>
      <c r="H2173" s="45" t="s">
        <v>7430</v>
      </c>
      <c r="J2173" s="45" t="s">
        <v>7431</v>
      </c>
      <c r="K2173" t="str">
        <f>VLOOKUP(J2173,[1]Sheet1!$B$2:$D$2034,3,0)</f>
        <v>CF</v>
      </c>
      <c r="L2173" t="str">
        <f>VLOOKUP(J2173,[2]Sheet1!$B$2:$H$2222,7,0)</f>
        <v>TARGET PILLOWFORT SHOWER CURTAIN</v>
      </c>
      <c r="M2173" s="16"/>
      <c r="N2173" s="45">
        <v>0.59499999999999997</v>
      </c>
      <c r="O2173" s="45">
        <v>79.75</v>
      </c>
      <c r="P2173" s="30" t="s">
        <v>26</v>
      </c>
      <c r="Q2173" s="6" t="s">
        <v>1288</v>
      </c>
      <c r="R2173" s="8" t="s">
        <v>1011</v>
      </c>
      <c r="S2173" t="s">
        <v>1180</v>
      </c>
    </row>
    <row r="2174" spans="1:19" ht="30" x14ac:dyDescent="0.25">
      <c r="A2174" s="45" t="s">
        <v>8069</v>
      </c>
      <c r="B2174" s="45" t="s">
        <v>8070</v>
      </c>
      <c r="C2174" s="45" t="s">
        <v>8071</v>
      </c>
      <c r="D2174" s="4">
        <f t="shared" si="33"/>
        <v>46229</v>
      </c>
      <c r="E2174" s="5" t="s">
        <v>7231</v>
      </c>
      <c r="F2174" s="45">
        <v>4</v>
      </c>
      <c r="G2174" s="45">
        <v>4.8600000000000003</v>
      </c>
      <c r="H2174" s="45" t="s">
        <v>8072</v>
      </c>
      <c r="J2174" s="45" t="s">
        <v>8073</v>
      </c>
      <c r="K2174" t="e">
        <f>VLOOKUP(J2174,[1]Sheet1!$B$2:$D$2034,3,0)</f>
        <v>#N/A</v>
      </c>
      <c r="L2174" t="str">
        <f>VLOOKUP(J2174,[2]Sheet1!$B$2:$H$2222,7,0)</f>
        <v>PILLOWFORT WINDOW PANEL</v>
      </c>
      <c r="M2174" s="47" t="s">
        <v>8074</v>
      </c>
      <c r="N2174" s="45">
        <v>0.54200000000000004</v>
      </c>
      <c r="O2174" s="45">
        <v>77.099999999999994</v>
      </c>
      <c r="P2174" s="30" t="s">
        <v>36</v>
      </c>
      <c r="Q2174" s="6" t="s">
        <v>2261</v>
      </c>
      <c r="R2174" s="8" t="s">
        <v>155</v>
      </c>
      <c r="S2174" t="s">
        <v>111</v>
      </c>
    </row>
    <row r="2175" spans="1:19" ht="75" x14ac:dyDescent="0.25">
      <c r="A2175" s="45" t="s">
        <v>8075</v>
      </c>
      <c r="B2175" s="45" t="s">
        <v>8076</v>
      </c>
      <c r="C2175" s="45" t="s">
        <v>8077</v>
      </c>
      <c r="D2175" s="4">
        <f t="shared" si="33"/>
        <v>46229</v>
      </c>
      <c r="E2175" s="5" t="s">
        <v>7231</v>
      </c>
      <c r="F2175" s="45">
        <v>5</v>
      </c>
      <c r="G2175" s="45">
        <v>4.0999999999999996</v>
      </c>
      <c r="H2175" s="45" t="s">
        <v>194</v>
      </c>
      <c r="J2175" s="45" t="s">
        <v>196</v>
      </c>
      <c r="K2175" t="str">
        <f>VLOOKUP(J2175,[1]Sheet1!$B$2:$D$2034,3,0)</f>
        <v>CF</v>
      </c>
      <c r="L2175" t="str">
        <f>VLOOKUP(J2175,[2]Sheet1!$B$2:$H$2222,7,0)</f>
        <v>PERFORMANCE T-400 OPEN STOCK</v>
      </c>
      <c r="M2175" s="16"/>
      <c r="N2175" s="45">
        <v>0.93899999999999995</v>
      </c>
      <c r="O2175" s="45">
        <v>96.95</v>
      </c>
      <c r="P2175" s="30" t="s">
        <v>26</v>
      </c>
      <c r="Q2175" s="6">
        <v>0</v>
      </c>
      <c r="R2175" s="8" t="s">
        <v>69</v>
      </c>
      <c r="S2175" t="s">
        <v>37</v>
      </c>
    </row>
    <row r="2176" spans="1:19" x14ac:dyDescent="0.25">
      <c r="A2176" s="16"/>
      <c r="B2176" s="45" t="s">
        <v>8078</v>
      </c>
      <c r="C2176" s="45" t="s">
        <v>8079</v>
      </c>
      <c r="D2176" s="4">
        <f t="shared" si="33"/>
        <v>46229</v>
      </c>
      <c r="E2176" s="5" t="s">
        <v>7231</v>
      </c>
      <c r="F2176" s="45">
        <v>1</v>
      </c>
      <c r="G2176" s="45">
        <v>4.2699999999999996</v>
      </c>
      <c r="H2176" s="45" t="s">
        <v>5303</v>
      </c>
      <c r="J2176" s="45" t="s">
        <v>658</v>
      </c>
      <c r="K2176" t="str">
        <f>VLOOKUP(J2176,[1]Sheet1!$B$2:$D$2034,3,0)</f>
        <v>CF</v>
      </c>
      <c r="L2176" t="str">
        <f>VLOOKUP(J2176,[2]Sheet1!$B$2:$H$2222,7,0)</f>
        <v>RE - MATTRESS PAD</v>
      </c>
      <c r="M2176" s="16"/>
      <c r="N2176" s="45">
        <v>-0.42099999999999999</v>
      </c>
      <c r="O2176" s="45">
        <v>28.95</v>
      </c>
      <c r="P2176" s="30" t="s">
        <v>36</v>
      </c>
      <c r="Q2176" s="6" t="s">
        <v>2261</v>
      </c>
      <c r="R2176" s="8" t="s">
        <v>155</v>
      </c>
      <c r="S2176" t="s">
        <v>111</v>
      </c>
    </row>
    <row r="2177" spans="1:19" x14ac:dyDescent="0.25">
      <c r="A2177" s="16"/>
      <c r="B2177" s="45" t="s">
        <v>8080</v>
      </c>
      <c r="C2177" s="45" t="s">
        <v>8081</v>
      </c>
      <c r="D2177" s="4">
        <f t="shared" si="33"/>
        <v>46229</v>
      </c>
      <c r="E2177" s="5" t="s">
        <v>7231</v>
      </c>
      <c r="F2177" s="45">
        <v>2</v>
      </c>
      <c r="G2177" s="45">
        <v>4.2699999999999996</v>
      </c>
      <c r="H2177" s="45" t="s">
        <v>5303</v>
      </c>
      <c r="J2177" s="45" t="s">
        <v>658</v>
      </c>
      <c r="K2177" t="str">
        <f>VLOOKUP(J2177,[1]Sheet1!$B$2:$D$2034,3,0)</f>
        <v>CF</v>
      </c>
      <c r="L2177" t="str">
        <f>VLOOKUP(J2177,[2]Sheet1!$B$2:$H$2222,7,0)</f>
        <v>RE - MATTRESS PAD</v>
      </c>
      <c r="M2177" s="16"/>
      <c r="N2177" s="45">
        <v>0.20200000000000001</v>
      </c>
      <c r="O2177" s="45">
        <v>60.1</v>
      </c>
      <c r="P2177" s="30" t="s">
        <v>36</v>
      </c>
      <c r="Q2177" s="6" t="s">
        <v>1288</v>
      </c>
      <c r="R2177" s="8" t="s">
        <v>1180</v>
      </c>
      <c r="S2177" t="s">
        <v>378</v>
      </c>
    </row>
    <row r="2178" spans="1:19" ht="45" x14ac:dyDescent="0.25">
      <c r="A2178" s="16"/>
      <c r="B2178" s="45" t="s">
        <v>8082</v>
      </c>
      <c r="C2178" s="45" t="s">
        <v>8083</v>
      </c>
      <c r="D2178" s="4">
        <f t="shared" ref="D2178:D2241" si="34">DATEVALUE(LEFT(C2178,10))</f>
        <v>46228</v>
      </c>
      <c r="E2178" s="5" t="s">
        <v>7231</v>
      </c>
      <c r="F2178" s="45">
        <v>1</v>
      </c>
      <c r="G2178" s="45">
        <v>3.38</v>
      </c>
      <c r="H2178" s="45" t="s">
        <v>4549</v>
      </c>
      <c r="J2178" s="45" t="s">
        <v>4551</v>
      </c>
      <c r="K2178" t="str">
        <f>VLOOKUP(J2178,[1]Sheet1!$B$2:$D$2034,3,0)</f>
        <v>CF</v>
      </c>
      <c r="L2178" t="str">
        <f>VLOOKUP(J2178,[2]Sheet1!$B$2:$H$2222,7,0)</f>
        <v>TH BOHO</v>
      </c>
      <c r="M2178" s="16"/>
      <c r="N2178" s="45">
        <v>-0.89700000000000002</v>
      </c>
      <c r="O2178" s="45">
        <v>5.15</v>
      </c>
      <c r="P2178" s="30" t="s">
        <v>36</v>
      </c>
      <c r="Q2178" s="6" t="s">
        <v>5211</v>
      </c>
      <c r="R2178" s="8" t="s">
        <v>1563</v>
      </c>
      <c r="S2178" t="s">
        <v>37</v>
      </c>
    </row>
    <row r="2179" spans="1:19" ht="30" x14ac:dyDescent="0.25">
      <c r="A2179" s="45" t="s">
        <v>2221</v>
      </c>
      <c r="B2179" s="45" t="s">
        <v>8084</v>
      </c>
      <c r="C2179" s="45" t="s">
        <v>8085</v>
      </c>
      <c r="D2179" s="4">
        <f t="shared" si="34"/>
        <v>46228</v>
      </c>
      <c r="E2179" s="5" t="s">
        <v>7231</v>
      </c>
      <c r="F2179" s="45">
        <v>5</v>
      </c>
      <c r="G2179" s="45">
        <v>4.88</v>
      </c>
      <c r="H2179" s="45" t="s">
        <v>545</v>
      </c>
      <c r="J2179" s="45" t="s">
        <v>547</v>
      </c>
      <c r="K2179" t="str">
        <f>VLOOKUP(J2179,[1]Sheet1!$B$2:$D$2034,3,0)</f>
        <v>CF</v>
      </c>
      <c r="L2179" t="str">
        <f>VLOOKUP(J2179,[2]Sheet1!$B$2:$H$2222,7,0)</f>
        <v>RE SHOWER CURTAINS</v>
      </c>
      <c r="M2179" s="47" t="s">
        <v>8086</v>
      </c>
      <c r="N2179" s="45">
        <v>0.86499999999999999</v>
      </c>
      <c r="O2179" s="45">
        <v>93.25</v>
      </c>
      <c r="P2179" s="30" t="s">
        <v>26</v>
      </c>
      <c r="Q2179" s="6" t="s">
        <v>6221</v>
      </c>
      <c r="R2179" s="8" t="s">
        <v>351</v>
      </c>
      <c r="S2179" t="s">
        <v>103</v>
      </c>
    </row>
    <row r="2180" spans="1:19" ht="30" x14ac:dyDescent="0.25">
      <c r="A2180" s="16"/>
      <c r="B2180" s="45" t="s">
        <v>8087</v>
      </c>
      <c r="C2180" s="45" t="s">
        <v>8088</v>
      </c>
      <c r="D2180" s="4">
        <f t="shared" si="34"/>
        <v>46228</v>
      </c>
      <c r="E2180" s="5" t="s">
        <v>7231</v>
      </c>
      <c r="F2180" s="45">
        <v>1</v>
      </c>
      <c r="G2180" s="45">
        <v>2.82</v>
      </c>
      <c r="H2180" s="45" t="s">
        <v>663</v>
      </c>
      <c r="J2180" s="45" t="s">
        <v>665</v>
      </c>
      <c r="K2180" t="str">
        <f>VLOOKUP(J2180,[1]Sheet1!$B$2:$D$2034,3,0)</f>
        <v>NCF from C5</v>
      </c>
      <c r="L2180" t="str">
        <f>VLOOKUP(J2180,[2]Sheet1!$B$2:$H$2222,7,0)</f>
        <v>TH PROJECT BEAUTIFUL</v>
      </c>
      <c r="M2180" s="16"/>
      <c r="N2180" s="45">
        <v>-0.78900000000000003</v>
      </c>
      <c r="O2180" s="45">
        <v>10.55</v>
      </c>
      <c r="P2180" s="30" t="s">
        <v>36</v>
      </c>
      <c r="Q2180" s="6" t="s">
        <v>4716</v>
      </c>
      <c r="R2180" s="8" t="s">
        <v>62</v>
      </c>
      <c r="S2180" t="s">
        <v>37</v>
      </c>
    </row>
    <row r="2181" spans="1:19" x14ac:dyDescent="0.25">
      <c r="A2181" s="45" t="s">
        <v>8089</v>
      </c>
      <c r="B2181" s="45" t="s">
        <v>8090</v>
      </c>
      <c r="C2181" s="45" t="s">
        <v>8091</v>
      </c>
      <c r="D2181" s="4">
        <f t="shared" si="34"/>
        <v>46228</v>
      </c>
      <c r="E2181" s="5" t="s">
        <v>7231</v>
      </c>
      <c r="F2181" s="45">
        <v>5</v>
      </c>
      <c r="G2181" s="45">
        <v>4.25</v>
      </c>
      <c r="H2181" s="45" t="s">
        <v>4780</v>
      </c>
      <c r="J2181" s="45" t="s">
        <v>4782</v>
      </c>
      <c r="K2181" t="str">
        <f>VLOOKUP(J2181,[1]Sheet1!$B$2:$D$2034,3,0)</f>
        <v>NCF</v>
      </c>
      <c r="L2181" t="str">
        <f>VLOOKUP(J2181,[2]Sheet1!$B$2:$H$2222,7,0)</f>
        <v>RE INLINE MF SHEET SET</v>
      </c>
      <c r="M2181" s="16"/>
      <c r="N2181" s="45">
        <v>0.89100000000000001</v>
      </c>
      <c r="O2181" s="45">
        <v>94.55</v>
      </c>
      <c r="P2181" s="30" t="s">
        <v>26</v>
      </c>
      <c r="Q2181" s="6">
        <v>0</v>
      </c>
      <c r="R2181" s="8" t="s">
        <v>110</v>
      </c>
      <c r="S2181" t="s">
        <v>37</v>
      </c>
    </row>
    <row r="2182" spans="1:19" x14ac:dyDescent="0.25">
      <c r="A2182" s="45" t="s">
        <v>8092</v>
      </c>
      <c r="B2182" s="45" t="s">
        <v>8093</v>
      </c>
      <c r="C2182" s="45" t="s">
        <v>8094</v>
      </c>
      <c r="D2182" s="4">
        <f t="shared" si="34"/>
        <v>46228</v>
      </c>
      <c r="E2182" s="5" t="s">
        <v>7231</v>
      </c>
      <c r="F2182" s="45">
        <v>5</v>
      </c>
      <c r="G2182" s="45">
        <v>4.0999999999999996</v>
      </c>
      <c r="H2182" s="45" t="s">
        <v>194</v>
      </c>
      <c r="J2182" s="45" t="s">
        <v>196</v>
      </c>
      <c r="K2182" t="str">
        <f>VLOOKUP(J2182,[1]Sheet1!$B$2:$D$2034,3,0)</f>
        <v>CF</v>
      </c>
      <c r="L2182" t="str">
        <f>VLOOKUP(J2182,[2]Sheet1!$B$2:$H$2222,7,0)</f>
        <v>PERFORMANCE T-400 OPEN STOCK</v>
      </c>
      <c r="M2182" s="16"/>
      <c r="N2182" s="45">
        <v>0.84799999999999998</v>
      </c>
      <c r="O2182" s="45">
        <v>92.4</v>
      </c>
      <c r="P2182" s="30" t="s">
        <v>26</v>
      </c>
      <c r="Q2182" s="6" t="s">
        <v>4937</v>
      </c>
      <c r="R2182" s="34" t="s">
        <v>4938</v>
      </c>
      <c r="S2182" t="s">
        <v>37</v>
      </c>
    </row>
    <row r="2183" spans="1:19" x14ac:dyDescent="0.25">
      <c r="A2183" s="45" t="s">
        <v>8095</v>
      </c>
      <c r="B2183" s="45" t="s">
        <v>8096</v>
      </c>
      <c r="C2183" s="45" t="s">
        <v>8097</v>
      </c>
      <c r="D2183" s="4">
        <f t="shared" si="34"/>
        <v>46228</v>
      </c>
      <c r="E2183" s="5" t="s">
        <v>7231</v>
      </c>
      <c r="F2183" s="45">
        <v>5</v>
      </c>
      <c r="G2183" s="45">
        <v>4.26</v>
      </c>
      <c r="H2183" s="45" t="s">
        <v>176</v>
      </c>
      <c r="J2183" s="45" t="s">
        <v>178</v>
      </c>
      <c r="K2183" t="str">
        <f>VLOOKUP(J2183,[1]Sheet1!$B$2:$D$2034,3,0)</f>
        <v>CF</v>
      </c>
      <c r="L2183" t="str">
        <f>VLOOKUP(J2183,[2]Sheet1!$B$2:$H$2222,7,0)</f>
        <v>CASALUNA - PILLOW PROTECTOR</v>
      </c>
      <c r="M2183" s="16"/>
      <c r="N2183" s="45">
        <v>0.68899999999999995</v>
      </c>
      <c r="O2183" s="45">
        <v>84.45</v>
      </c>
      <c r="P2183" s="30" t="s">
        <v>26</v>
      </c>
      <c r="Q2183" s="6">
        <v>0</v>
      </c>
      <c r="R2183" s="8" t="s">
        <v>8098</v>
      </c>
      <c r="S2183" t="s">
        <v>37</v>
      </c>
    </row>
    <row r="2184" spans="1:19" ht="45" x14ac:dyDescent="0.25">
      <c r="A2184" s="16"/>
      <c r="B2184" s="45" t="s">
        <v>8099</v>
      </c>
      <c r="C2184" s="45" t="s">
        <v>8100</v>
      </c>
      <c r="D2184" s="4">
        <f t="shared" si="34"/>
        <v>46228</v>
      </c>
      <c r="E2184" s="5" t="s">
        <v>7231</v>
      </c>
      <c r="F2184" s="45">
        <v>5</v>
      </c>
      <c r="G2184" s="45">
        <v>4.32</v>
      </c>
      <c r="H2184" s="45" t="s">
        <v>330</v>
      </c>
      <c r="J2184" s="45" t="s">
        <v>332</v>
      </c>
      <c r="K2184" t="str">
        <f>VLOOKUP(J2184,[1]Sheet1!$B$2:$D$2034,3,0)</f>
        <v>CF</v>
      </c>
      <c r="L2184" t="str">
        <f>VLOOKUP(J2184,[2]Sheet1!$B$2:$H$2222,7,0)</f>
        <v>CASALUNA - MATTRESS PAD</v>
      </c>
      <c r="M2184" s="16"/>
      <c r="N2184" s="45">
        <v>0.95299999999999996</v>
      </c>
      <c r="O2184" s="45">
        <v>97.65</v>
      </c>
      <c r="P2184" s="30" t="s">
        <v>26</v>
      </c>
      <c r="Q2184" s="6">
        <v>0</v>
      </c>
      <c r="R2184" s="8" t="s">
        <v>69</v>
      </c>
      <c r="S2184" t="s">
        <v>37</v>
      </c>
    </row>
    <row r="2185" spans="1:19" x14ac:dyDescent="0.25">
      <c r="A2185" s="45" t="s">
        <v>8101</v>
      </c>
      <c r="B2185" s="45" t="s">
        <v>8102</v>
      </c>
      <c r="C2185" s="45" t="s">
        <v>8103</v>
      </c>
      <c r="D2185" s="4">
        <f t="shared" si="34"/>
        <v>46228</v>
      </c>
      <c r="E2185" s="5" t="s">
        <v>7231</v>
      </c>
      <c r="F2185" s="45">
        <v>1</v>
      </c>
      <c r="G2185" s="45">
        <v>4.25</v>
      </c>
      <c r="H2185" s="45" t="s">
        <v>166</v>
      </c>
      <c r="J2185" s="45" t="s">
        <v>168</v>
      </c>
      <c r="K2185" t="str">
        <f>VLOOKUP(J2185,[1]Sheet1!$B$2:$D$2034,3,0)</f>
        <v>CF</v>
      </c>
      <c r="L2185" t="str">
        <f>VLOOKUP(J2185,[2]Sheet1!$B$2:$H$2222,7,0)</f>
        <v xml:space="preserve">Threshold basic Bedding  </v>
      </c>
      <c r="M2185" s="16"/>
      <c r="N2185" s="45">
        <v>7.6999999999999999E-2</v>
      </c>
      <c r="O2185" s="45">
        <v>53.85</v>
      </c>
      <c r="P2185" s="30" t="s">
        <v>36</v>
      </c>
      <c r="Q2185" s="6" t="s">
        <v>1739</v>
      </c>
      <c r="R2185" s="8" t="s">
        <v>45</v>
      </c>
      <c r="S2185" t="s">
        <v>37</v>
      </c>
    </row>
    <row r="2186" spans="1:19" x14ac:dyDescent="0.25">
      <c r="A2186" s="16"/>
      <c r="B2186" s="45" t="s">
        <v>8104</v>
      </c>
      <c r="C2186" s="45" t="s">
        <v>8105</v>
      </c>
      <c r="D2186" s="4">
        <f t="shared" si="34"/>
        <v>46228</v>
      </c>
      <c r="E2186" s="5" t="s">
        <v>7231</v>
      </c>
      <c r="F2186" s="45">
        <v>5</v>
      </c>
      <c r="G2186" s="45">
        <v>4.53</v>
      </c>
      <c r="H2186" s="45" t="s">
        <v>5180</v>
      </c>
      <c r="J2186" s="45" t="s">
        <v>5182</v>
      </c>
      <c r="K2186" t="str">
        <f>VLOOKUP(J2186,[1]Sheet1!$B$2:$D$2034,3,0)</f>
        <v>CF</v>
      </c>
      <c r="L2186" t="str">
        <f>VLOOKUP(J2186,[2]Sheet1!$B$2:$H$2222,7,0)</f>
        <v>Threshold Hotel bedding</v>
      </c>
      <c r="M2186" s="16"/>
      <c r="N2186" s="45">
        <v>0.80700000000000005</v>
      </c>
      <c r="O2186" s="45">
        <v>90.35</v>
      </c>
      <c r="P2186" s="30" t="s">
        <v>26</v>
      </c>
      <c r="Q2186" s="6">
        <v>0</v>
      </c>
      <c r="R2186" s="8" t="s">
        <v>128</v>
      </c>
      <c r="S2186" t="s">
        <v>37</v>
      </c>
    </row>
    <row r="2187" spans="1:19" ht="30" x14ac:dyDescent="0.25">
      <c r="A2187" s="45" t="s">
        <v>1363</v>
      </c>
      <c r="B2187" s="45" t="s">
        <v>8106</v>
      </c>
      <c r="C2187" s="45" t="s">
        <v>8107</v>
      </c>
      <c r="D2187" s="4">
        <f t="shared" si="34"/>
        <v>46227</v>
      </c>
      <c r="E2187" s="5" t="s">
        <v>7231</v>
      </c>
      <c r="F2187" s="45">
        <v>5</v>
      </c>
      <c r="G2187" s="45">
        <v>4.59</v>
      </c>
      <c r="H2187" s="45" t="s">
        <v>2748</v>
      </c>
      <c r="J2187" s="45" t="s">
        <v>2750</v>
      </c>
      <c r="K2187" t="str">
        <f>VLOOKUP(J2187,[1]Sheet1!$B$2:$D$2034,3,0)</f>
        <v>CF</v>
      </c>
      <c r="L2187" t="str">
        <f>VLOOKUP(J2187,[2]Sheet1!$B$2:$H$2222,7,0)</f>
        <v>RE SHOWER CURTAINS</v>
      </c>
      <c r="M2187" s="16"/>
      <c r="N2187" s="45">
        <v>0.76500000000000001</v>
      </c>
      <c r="O2187" s="45">
        <v>88.25</v>
      </c>
      <c r="P2187" s="30" t="s">
        <v>26</v>
      </c>
      <c r="Q2187" s="6" t="s">
        <v>6221</v>
      </c>
      <c r="R2187" s="8" t="s">
        <v>69</v>
      </c>
      <c r="S2187" t="s">
        <v>103</v>
      </c>
    </row>
    <row r="2188" spans="1:19" ht="90" x14ac:dyDescent="0.25">
      <c r="A2188" s="45" t="s">
        <v>8108</v>
      </c>
      <c r="B2188" s="45" t="s">
        <v>8109</v>
      </c>
      <c r="C2188" s="45" t="s">
        <v>8110</v>
      </c>
      <c r="D2188" s="4">
        <f t="shared" si="34"/>
        <v>46227</v>
      </c>
      <c r="E2188" s="5" t="s">
        <v>7231</v>
      </c>
      <c r="F2188" s="45">
        <v>5</v>
      </c>
      <c r="G2188" s="45">
        <v>4.47</v>
      </c>
      <c r="H2188" s="45" t="s">
        <v>911</v>
      </c>
      <c r="J2188" s="45" t="s">
        <v>913</v>
      </c>
      <c r="K2188" t="str">
        <f>VLOOKUP(J2188,[1]Sheet1!$B$2:$D$2034,3,0)</f>
        <v>CF</v>
      </c>
      <c r="L2188" t="str">
        <f>VLOOKUP(J2188,[2]Sheet1!$B$2:$H$2222,7,0)</f>
        <v>TH GLOBAL &amp; CASUAL TRADITIONAL</v>
      </c>
      <c r="M2188" s="47" t="s">
        <v>8111</v>
      </c>
      <c r="N2188" s="45">
        <v>0.98799999999999999</v>
      </c>
      <c r="O2188" s="45">
        <v>99.4</v>
      </c>
      <c r="P2188" s="30" t="s">
        <v>26</v>
      </c>
      <c r="Q2188" s="6">
        <v>0</v>
      </c>
      <c r="R2188" s="8" t="s">
        <v>7981</v>
      </c>
      <c r="S2188" t="s">
        <v>37</v>
      </c>
    </row>
    <row r="2189" spans="1:19" x14ac:dyDescent="0.25">
      <c r="A2189" s="45" t="s">
        <v>8112</v>
      </c>
      <c r="B2189" s="45" t="s">
        <v>8113</v>
      </c>
      <c r="C2189" s="45" t="s">
        <v>8114</v>
      </c>
      <c r="D2189" s="4">
        <f t="shared" si="34"/>
        <v>46227</v>
      </c>
      <c r="E2189" s="5" t="s">
        <v>7231</v>
      </c>
      <c r="F2189" s="45">
        <v>5</v>
      </c>
      <c r="G2189" s="45">
        <v>4.4800000000000004</v>
      </c>
      <c r="H2189" s="45" t="s">
        <v>500</v>
      </c>
      <c r="J2189" s="45" t="s">
        <v>502</v>
      </c>
      <c r="K2189" t="str">
        <f>VLOOKUP(J2189,[1]Sheet1!$B$2:$D$2034,3,0)</f>
        <v>CF</v>
      </c>
      <c r="L2189" t="str">
        <f>VLOOKUP(J2189,[2]Sheet1!$B$2:$H$2222,7,0)</f>
        <v>RE COMFORTERS</v>
      </c>
      <c r="M2189" s="16"/>
      <c r="N2189" s="45">
        <v>0.91900000000000004</v>
      </c>
      <c r="O2189" s="45">
        <v>95.95</v>
      </c>
      <c r="P2189" s="30" t="s">
        <v>26</v>
      </c>
      <c r="Q2189" s="6" t="s">
        <v>2553</v>
      </c>
      <c r="R2189" s="8" t="s">
        <v>8115</v>
      </c>
      <c r="S2189" t="s">
        <v>37</v>
      </c>
    </row>
    <row r="2190" spans="1:19" x14ac:dyDescent="0.25">
      <c r="A2190" s="16"/>
      <c r="B2190" s="45" t="s">
        <v>8116</v>
      </c>
      <c r="C2190" s="45" t="s">
        <v>8117</v>
      </c>
      <c r="D2190" s="4">
        <f t="shared" si="34"/>
        <v>46227</v>
      </c>
      <c r="E2190" s="5" t="s">
        <v>7231</v>
      </c>
      <c r="F2190" s="45">
        <v>5</v>
      </c>
      <c r="G2190" s="45">
        <v>4.0999999999999996</v>
      </c>
      <c r="H2190" s="45" t="s">
        <v>194</v>
      </c>
      <c r="J2190" s="45" t="s">
        <v>196</v>
      </c>
      <c r="K2190" t="str">
        <f>VLOOKUP(J2190,[1]Sheet1!$B$2:$D$2034,3,0)</f>
        <v>CF</v>
      </c>
      <c r="L2190" t="str">
        <f>VLOOKUP(J2190,[2]Sheet1!$B$2:$H$2222,7,0)</f>
        <v>PERFORMANCE T-400 OPEN STOCK</v>
      </c>
      <c r="M2190" s="16"/>
      <c r="N2190" s="45">
        <v>0.63700000000000001</v>
      </c>
      <c r="O2190" s="45">
        <v>81.849999999999994</v>
      </c>
      <c r="P2190" s="30" t="s">
        <v>26</v>
      </c>
      <c r="Q2190" s="6">
        <v>0</v>
      </c>
      <c r="R2190" s="8" t="s">
        <v>504</v>
      </c>
      <c r="S2190" t="s">
        <v>37</v>
      </c>
    </row>
    <row r="2191" spans="1:19" x14ac:dyDescent="0.25">
      <c r="A2191" s="16"/>
      <c r="B2191" s="45" t="s">
        <v>8118</v>
      </c>
      <c r="C2191" s="45" t="s">
        <v>8119</v>
      </c>
      <c r="D2191" s="4">
        <f t="shared" si="34"/>
        <v>46227</v>
      </c>
      <c r="E2191" s="5" t="s">
        <v>7231</v>
      </c>
      <c r="F2191" s="45">
        <v>3</v>
      </c>
      <c r="G2191" s="45">
        <v>3.42</v>
      </c>
      <c r="H2191" s="45" t="s">
        <v>683</v>
      </c>
      <c r="J2191" s="45" t="s">
        <v>685</v>
      </c>
      <c r="K2191" t="str">
        <f>VLOOKUP(J2191,[1]Sheet1!$B$2:$D$2034,3,0)</f>
        <v>CF</v>
      </c>
      <c r="L2191" t="str">
        <f>VLOOKUP(J2191,[2]Sheet1!$B$2:$H$2222,7,0)</f>
        <v>CASALUNA - MATTRESS PROTECTOR</v>
      </c>
      <c r="M2191" s="16"/>
      <c r="N2191" s="45">
        <v>0.153</v>
      </c>
      <c r="O2191" s="45">
        <v>57.65</v>
      </c>
      <c r="P2191" s="30" t="s">
        <v>36</v>
      </c>
      <c r="Q2191" s="6" t="s">
        <v>6688</v>
      </c>
      <c r="R2191" s="10" t="s">
        <v>170</v>
      </c>
      <c r="S2191" t="s">
        <v>28</v>
      </c>
    </row>
    <row r="2192" spans="1:19" ht="30" x14ac:dyDescent="0.25">
      <c r="A2192" s="45" t="s">
        <v>8120</v>
      </c>
      <c r="B2192" s="45" t="s">
        <v>8121</v>
      </c>
      <c r="C2192" s="45" t="s">
        <v>8122</v>
      </c>
      <c r="D2192" s="4">
        <f t="shared" si="34"/>
        <v>46227</v>
      </c>
      <c r="E2192" s="5" t="s">
        <v>7231</v>
      </c>
      <c r="F2192" s="45">
        <v>5</v>
      </c>
      <c r="G2192" s="45">
        <v>4.32</v>
      </c>
      <c r="H2192" s="45" t="s">
        <v>330</v>
      </c>
      <c r="J2192" s="45" t="s">
        <v>332</v>
      </c>
      <c r="K2192" t="str">
        <f>VLOOKUP(J2192,[1]Sheet1!$B$2:$D$2034,3,0)</f>
        <v>CF</v>
      </c>
      <c r="L2192" t="str">
        <f>VLOOKUP(J2192,[2]Sheet1!$B$2:$H$2222,7,0)</f>
        <v>CASALUNA - MATTRESS PAD</v>
      </c>
      <c r="M2192" s="16"/>
      <c r="N2192" s="45">
        <v>0.95</v>
      </c>
      <c r="O2192" s="45">
        <v>97.5</v>
      </c>
      <c r="P2192" s="30" t="s">
        <v>26</v>
      </c>
      <c r="Q2192" s="6">
        <v>0</v>
      </c>
      <c r="R2192" s="8" t="s">
        <v>8098</v>
      </c>
      <c r="S2192" t="s">
        <v>37</v>
      </c>
    </row>
    <row r="2193" spans="1:19" x14ac:dyDescent="0.25">
      <c r="A2193" s="16"/>
      <c r="B2193" s="45" t="s">
        <v>2221</v>
      </c>
      <c r="C2193" s="45" t="s">
        <v>8123</v>
      </c>
      <c r="D2193" s="4">
        <f t="shared" si="34"/>
        <v>46227</v>
      </c>
      <c r="E2193" s="5" t="s">
        <v>7231</v>
      </c>
      <c r="F2193" s="45">
        <v>5</v>
      </c>
      <c r="G2193" s="45">
        <v>4.47</v>
      </c>
      <c r="H2193" s="45" t="s">
        <v>1178</v>
      </c>
      <c r="J2193" s="45" t="s">
        <v>338</v>
      </c>
      <c r="K2193" t="str">
        <f>VLOOKUP(J2193,[1]Sheet1!$B$2:$D$2034,3,0)</f>
        <v>NCF</v>
      </c>
      <c r="L2193" t="str">
        <f>VLOOKUP(J2193,[2]Sheet1!$B$2:$H$2222,7,0)</f>
        <v>RE INLINE MF SHEET SET</v>
      </c>
      <c r="M2193" s="16"/>
      <c r="N2193" s="45">
        <v>0.67</v>
      </c>
      <c r="O2193" s="45">
        <v>83.5</v>
      </c>
      <c r="P2193" s="30" t="s">
        <v>26</v>
      </c>
      <c r="Q2193" s="6">
        <v>0</v>
      </c>
      <c r="R2193" s="8" t="s">
        <v>351</v>
      </c>
      <c r="S2193" t="s">
        <v>37</v>
      </c>
    </row>
    <row r="2194" spans="1:19" x14ac:dyDescent="0.25">
      <c r="A2194" s="16"/>
      <c r="B2194" s="45" t="s">
        <v>8124</v>
      </c>
      <c r="C2194" s="45" t="s">
        <v>8125</v>
      </c>
      <c r="D2194" s="4">
        <f t="shared" si="34"/>
        <v>46227</v>
      </c>
      <c r="E2194" s="5" t="s">
        <v>7231</v>
      </c>
      <c r="F2194" s="45">
        <v>5</v>
      </c>
      <c r="G2194" s="45">
        <v>5</v>
      </c>
      <c r="H2194" s="45" t="s">
        <v>4434</v>
      </c>
      <c r="J2194" s="45" t="s">
        <v>4436</v>
      </c>
      <c r="K2194" t="str">
        <f>VLOOKUP(J2194,[1]Sheet1!$B$2:$D$2034,3,0)</f>
        <v>CF</v>
      </c>
      <c r="L2194" t="str">
        <f>VLOOKUP(J2194,[2]Sheet1!$B$2:$H$2222,7,0)</f>
        <v>TH Hol Mat</v>
      </c>
      <c r="M2194" s="16"/>
      <c r="N2194" s="45">
        <v>0.71799999999999997</v>
      </c>
      <c r="O2194" s="45">
        <v>85.9</v>
      </c>
      <c r="P2194" s="30" t="s">
        <v>26</v>
      </c>
      <c r="Q2194" s="6">
        <v>0</v>
      </c>
      <c r="R2194" s="8" t="s">
        <v>162</v>
      </c>
      <c r="S2194" t="s">
        <v>37</v>
      </c>
    </row>
    <row r="2195" spans="1:19" ht="30" x14ac:dyDescent="0.25">
      <c r="A2195" s="16"/>
      <c r="B2195" s="45" t="s">
        <v>8126</v>
      </c>
      <c r="C2195" s="45" t="s">
        <v>8127</v>
      </c>
      <c r="D2195" s="4">
        <f t="shared" si="34"/>
        <v>46226</v>
      </c>
      <c r="E2195" s="5" t="s">
        <v>7231</v>
      </c>
      <c r="F2195" s="45">
        <v>1</v>
      </c>
      <c r="G2195" s="45">
        <v>2</v>
      </c>
      <c r="H2195" s="45" t="s">
        <v>8128</v>
      </c>
      <c r="J2195" s="45" t="s">
        <v>8129</v>
      </c>
      <c r="K2195" t="str">
        <f>VLOOKUP(J2195,[1]Sheet1!$B$2:$D$2034,3,0)</f>
        <v>NCF</v>
      </c>
      <c r="L2195" t="str">
        <f>VLOOKUP(J2195,[2]Sheet1!$B$2:$H$2222,7,0)</f>
        <v>TH PROJECT BEAUTIFUL</v>
      </c>
      <c r="M2195" s="16"/>
      <c r="N2195" s="45">
        <v>-0.48499999999999999</v>
      </c>
      <c r="O2195" s="45">
        <v>25.75</v>
      </c>
      <c r="P2195" s="30" t="s">
        <v>36</v>
      </c>
      <c r="Q2195" s="6" t="s">
        <v>4716</v>
      </c>
      <c r="R2195" s="8" t="s">
        <v>8130</v>
      </c>
      <c r="S2195" t="s">
        <v>28</v>
      </c>
    </row>
    <row r="2196" spans="1:19" ht="30" x14ac:dyDescent="0.25">
      <c r="A2196" s="45" t="s">
        <v>8131</v>
      </c>
      <c r="B2196" s="45" t="s">
        <v>8132</v>
      </c>
      <c r="C2196" s="45" t="s">
        <v>8133</v>
      </c>
      <c r="D2196" s="4">
        <f t="shared" si="34"/>
        <v>46226</v>
      </c>
      <c r="E2196" s="5" t="s">
        <v>7231</v>
      </c>
      <c r="F2196" s="45">
        <v>1</v>
      </c>
      <c r="G2196" s="45">
        <v>4.25</v>
      </c>
      <c r="H2196" s="45" t="s">
        <v>4780</v>
      </c>
      <c r="J2196" s="45" t="s">
        <v>4782</v>
      </c>
      <c r="K2196" t="str">
        <f>VLOOKUP(J2196,[1]Sheet1!$B$2:$D$2034,3,0)</f>
        <v>NCF</v>
      </c>
      <c r="L2196" t="str">
        <f>VLOOKUP(J2196,[2]Sheet1!$B$2:$H$2222,7,0)</f>
        <v>RE INLINE MF SHEET SET</v>
      </c>
      <c r="M2196" s="16"/>
      <c r="N2196" s="45">
        <v>-0.625</v>
      </c>
      <c r="O2196" s="45">
        <v>18.75</v>
      </c>
      <c r="P2196" s="30" t="s">
        <v>36</v>
      </c>
      <c r="Q2196" s="6">
        <v>0</v>
      </c>
      <c r="R2196" s="8" t="s">
        <v>1371</v>
      </c>
      <c r="S2196" t="s">
        <v>378</v>
      </c>
    </row>
    <row r="2197" spans="1:19" ht="30" x14ac:dyDescent="0.25">
      <c r="A2197" s="45" t="s">
        <v>8134</v>
      </c>
      <c r="B2197" s="45" t="s">
        <v>8135</v>
      </c>
      <c r="C2197" s="45" t="s">
        <v>8136</v>
      </c>
      <c r="D2197" s="4">
        <f t="shared" si="34"/>
        <v>46226</v>
      </c>
      <c r="E2197" s="5" t="s">
        <v>7231</v>
      </c>
      <c r="F2197" s="45">
        <v>1</v>
      </c>
      <c r="G2197" s="45">
        <v>4.25</v>
      </c>
      <c r="H2197" s="45" t="s">
        <v>4780</v>
      </c>
      <c r="J2197" s="45" t="s">
        <v>4782</v>
      </c>
      <c r="K2197" t="str">
        <f>VLOOKUP(J2197,[1]Sheet1!$B$2:$D$2034,3,0)</f>
        <v>NCF</v>
      </c>
      <c r="L2197" t="str">
        <f>VLOOKUP(J2197,[2]Sheet1!$B$2:$H$2222,7,0)</f>
        <v>RE INLINE MF SHEET SET</v>
      </c>
      <c r="M2197" s="16"/>
      <c r="N2197" s="45">
        <v>-0.64200000000000002</v>
      </c>
      <c r="O2197" s="45">
        <v>17.899999999999999</v>
      </c>
      <c r="P2197" s="30" t="s">
        <v>36</v>
      </c>
      <c r="Q2197" s="6" t="s">
        <v>150</v>
      </c>
      <c r="R2197" s="8" t="s">
        <v>150</v>
      </c>
      <c r="S2197" t="s">
        <v>151</v>
      </c>
    </row>
    <row r="2198" spans="1:19" x14ac:dyDescent="0.25">
      <c r="A2198" s="45" t="s">
        <v>8137</v>
      </c>
      <c r="B2198" s="45" t="s">
        <v>8138</v>
      </c>
      <c r="C2198" s="45" t="s">
        <v>8139</v>
      </c>
      <c r="D2198" s="4">
        <f t="shared" si="34"/>
        <v>46226</v>
      </c>
      <c r="E2198" s="5" t="s">
        <v>7231</v>
      </c>
      <c r="F2198" s="45">
        <v>1</v>
      </c>
      <c r="G2198" s="45">
        <v>3.83</v>
      </c>
      <c r="H2198" s="45" t="s">
        <v>207</v>
      </c>
      <c r="J2198" s="45" t="s">
        <v>209</v>
      </c>
      <c r="K2198" t="str">
        <f>VLOOKUP(J2198,[1]Sheet1!$B$2:$D$2034,3,0)</f>
        <v>NCF</v>
      </c>
      <c r="L2198" t="str">
        <f>VLOOKUP(J2198,[2]Sheet1!$B$2:$H$2222,7,0)</f>
        <v>RE SHEET SET</v>
      </c>
      <c r="M2198" s="16"/>
      <c r="N2198" s="45">
        <v>-0.34</v>
      </c>
      <c r="O2198" s="45">
        <v>33</v>
      </c>
      <c r="P2198" s="30" t="s">
        <v>36</v>
      </c>
      <c r="Q2198" s="6" t="s">
        <v>1910</v>
      </c>
      <c r="R2198" s="8" t="s">
        <v>440</v>
      </c>
      <c r="S2198" t="s">
        <v>37</v>
      </c>
    </row>
    <row r="2199" spans="1:19" ht="75" x14ac:dyDescent="0.25">
      <c r="A2199" s="45" t="s">
        <v>8140</v>
      </c>
      <c r="B2199" s="45" t="s">
        <v>8141</v>
      </c>
      <c r="C2199" s="45" t="s">
        <v>8142</v>
      </c>
      <c r="D2199" s="4">
        <f t="shared" si="34"/>
        <v>46226</v>
      </c>
      <c r="E2199" s="5" t="s">
        <v>7231</v>
      </c>
      <c r="F2199" s="45">
        <v>5</v>
      </c>
      <c r="G2199" s="45">
        <v>4.26</v>
      </c>
      <c r="H2199" s="45" t="s">
        <v>176</v>
      </c>
      <c r="J2199" s="45" t="s">
        <v>178</v>
      </c>
      <c r="K2199" t="str">
        <f>VLOOKUP(J2199,[1]Sheet1!$B$2:$D$2034,3,0)</f>
        <v>CF</v>
      </c>
      <c r="L2199" t="str">
        <f>VLOOKUP(J2199,[2]Sheet1!$B$2:$H$2222,7,0)</f>
        <v>CASALUNA - PILLOW PROTECTOR</v>
      </c>
      <c r="M2199" s="16"/>
      <c r="N2199" s="45">
        <v>0.50800000000000001</v>
      </c>
      <c r="O2199" s="45">
        <v>75.400000000000006</v>
      </c>
      <c r="P2199" s="30" t="s">
        <v>26</v>
      </c>
      <c r="Q2199" s="6">
        <v>0</v>
      </c>
      <c r="R2199" s="8" t="s">
        <v>53</v>
      </c>
      <c r="S2199" t="s">
        <v>37</v>
      </c>
    </row>
    <row r="2200" spans="1:19" ht="30" x14ac:dyDescent="0.25">
      <c r="A2200" s="45" t="s">
        <v>8143</v>
      </c>
      <c r="B2200" s="45" t="s">
        <v>8144</v>
      </c>
      <c r="C2200" s="45" t="s">
        <v>8145</v>
      </c>
      <c r="D2200" s="4">
        <f t="shared" si="34"/>
        <v>46226</v>
      </c>
      <c r="E2200" s="5" t="s">
        <v>7231</v>
      </c>
      <c r="F2200" s="45">
        <v>1</v>
      </c>
      <c r="G2200" s="45">
        <v>2</v>
      </c>
      <c r="H2200" s="45" t="s">
        <v>8128</v>
      </c>
      <c r="J2200" s="45" t="s">
        <v>8129</v>
      </c>
      <c r="K2200" t="str">
        <f>VLOOKUP(J2200,[1]Sheet1!$B$2:$D$2034,3,0)</f>
        <v>NCF</v>
      </c>
      <c r="L2200" t="str">
        <f>VLOOKUP(J2200,[2]Sheet1!$B$2:$H$2222,7,0)</f>
        <v>TH PROJECT BEAUTIFUL</v>
      </c>
      <c r="M2200" s="47" t="s">
        <v>8146</v>
      </c>
      <c r="N2200" s="45">
        <v>0</v>
      </c>
      <c r="O2200" s="45">
        <v>50</v>
      </c>
      <c r="P2200" s="30" t="s">
        <v>36</v>
      </c>
      <c r="Q2200" s="6" t="s">
        <v>198</v>
      </c>
      <c r="R2200" s="8" t="s">
        <v>198</v>
      </c>
      <c r="S2200" t="s">
        <v>37</v>
      </c>
    </row>
    <row r="2201" spans="1:19" ht="30" x14ac:dyDescent="0.25">
      <c r="A2201" s="45" t="s">
        <v>8147</v>
      </c>
      <c r="B2201" s="45" t="s">
        <v>8148</v>
      </c>
      <c r="C2201" s="45" t="s">
        <v>8149</v>
      </c>
      <c r="D2201" s="4">
        <f t="shared" si="34"/>
        <v>46226</v>
      </c>
      <c r="E2201" s="5" t="s">
        <v>7231</v>
      </c>
      <c r="F2201" s="45">
        <v>5</v>
      </c>
      <c r="G2201" s="45">
        <v>3.66</v>
      </c>
      <c r="H2201" s="45" t="s">
        <v>2947</v>
      </c>
      <c r="J2201" s="45" t="s">
        <v>2949</v>
      </c>
      <c r="K2201" t="str">
        <f>VLOOKUP(J2201,[1]Sheet1!$B$2:$D$2034,3,0)</f>
        <v>NCF from C5</v>
      </c>
      <c r="L2201" t="str">
        <f>VLOOKUP(J2201,[2]Sheet1!$B$2:$H$2222,7,0)</f>
        <v>TH PROJECT BEAUTIFUL</v>
      </c>
      <c r="M2201" s="47" t="s">
        <v>8150</v>
      </c>
      <c r="N2201" s="45">
        <v>0.73499999999999999</v>
      </c>
      <c r="O2201" s="45">
        <v>86.75</v>
      </c>
      <c r="P2201" s="30" t="s">
        <v>26</v>
      </c>
      <c r="Q2201" s="6">
        <v>0</v>
      </c>
      <c r="R2201" s="8" t="s">
        <v>276</v>
      </c>
      <c r="S2201" t="s">
        <v>37</v>
      </c>
    </row>
    <row r="2202" spans="1:19" ht="30" x14ac:dyDescent="0.25">
      <c r="A2202" s="45" t="s">
        <v>8151</v>
      </c>
      <c r="B2202" s="45" t="s">
        <v>8152</v>
      </c>
      <c r="C2202" s="45" t="s">
        <v>8153</v>
      </c>
      <c r="D2202" s="4">
        <f t="shared" si="34"/>
        <v>46226</v>
      </c>
      <c r="E2202" s="5" t="s">
        <v>7231</v>
      </c>
      <c r="F2202" s="45">
        <v>1</v>
      </c>
      <c r="G2202" s="45">
        <v>3.95</v>
      </c>
      <c r="H2202" s="45" t="s">
        <v>6526</v>
      </c>
      <c r="J2202" s="45" t="s">
        <v>6527</v>
      </c>
      <c r="K2202" t="str">
        <f>VLOOKUP(J2202,[1]Sheet1!$B$2:$D$2034,3,0)</f>
        <v>CF</v>
      </c>
      <c r="L2202" t="str">
        <f>VLOOKUP(J2202,[2]Sheet1!$B$2:$H$2222,7,0)</f>
        <v>TARGET PILLOWFORT COTTON SHEETS</v>
      </c>
      <c r="M2202" s="16"/>
      <c r="N2202" s="45">
        <v>0.79700000000000004</v>
      </c>
      <c r="O2202" s="45">
        <v>89.85</v>
      </c>
      <c r="P2202" s="30" t="s">
        <v>36</v>
      </c>
      <c r="Q2202" s="6" t="s">
        <v>1476</v>
      </c>
      <c r="R2202" s="8" t="s">
        <v>155</v>
      </c>
      <c r="S2202" t="s">
        <v>111</v>
      </c>
    </row>
    <row r="2203" spans="1:19" ht="60" x14ac:dyDescent="0.25">
      <c r="A2203" s="45" t="s">
        <v>8154</v>
      </c>
      <c r="B2203" s="45" t="s">
        <v>8155</v>
      </c>
      <c r="C2203" s="45" t="s">
        <v>8156</v>
      </c>
      <c r="D2203" s="4">
        <f t="shared" si="34"/>
        <v>46226</v>
      </c>
      <c r="E2203" s="5" t="s">
        <v>7231</v>
      </c>
      <c r="F2203" s="45">
        <v>5</v>
      </c>
      <c r="G2203" s="45">
        <v>4.25</v>
      </c>
      <c r="H2203" s="45" t="s">
        <v>166</v>
      </c>
      <c r="J2203" s="45" t="s">
        <v>168</v>
      </c>
      <c r="K2203" t="str">
        <f>VLOOKUP(J2203,[1]Sheet1!$B$2:$D$2034,3,0)</f>
        <v>CF</v>
      </c>
      <c r="L2203" t="str">
        <f>VLOOKUP(J2203,[2]Sheet1!$B$2:$H$2222,7,0)</f>
        <v xml:space="preserve">Threshold basic Bedding  </v>
      </c>
      <c r="M2203" s="16"/>
      <c r="N2203" s="45">
        <v>0.96499999999999997</v>
      </c>
      <c r="O2203" s="45">
        <v>98.25</v>
      </c>
      <c r="P2203" s="30" t="s">
        <v>26</v>
      </c>
      <c r="Q2203" s="6">
        <v>0</v>
      </c>
      <c r="R2203" s="8" t="s">
        <v>276</v>
      </c>
      <c r="S2203" t="s">
        <v>37</v>
      </c>
    </row>
    <row r="2204" spans="1:19" x14ac:dyDescent="0.25">
      <c r="A2204" s="16"/>
      <c r="B2204" s="45" t="s">
        <v>8157</v>
      </c>
      <c r="C2204" s="45" t="s">
        <v>8158</v>
      </c>
      <c r="D2204" s="4">
        <f t="shared" si="34"/>
        <v>46226</v>
      </c>
      <c r="E2204" s="5" t="s">
        <v>7231</v>
      </c>
      <c r="F2204" s="45">
        <v>4</v>
      </c>
      <c r="G2204" s="45">
        <v>4.47</v>
      </c>
      <c r="H2204" s="45" t="s">
        <v>1178</v>
      </c>
      <c r="J2204" s="45" t="s">
        <v>338</v>
      </c>
      <c r="K2204" t="str">
        <f>VLOOKUP(J2204,[1]Sheet1!$B$2:$D$2034,3,0)</f>
        <v>NCF</v>
      </c>
      <c r="L2204" t="str">
        <f>VLOOKUP(J2204,[2]Sheet1!$B$2:$H$2222,7,0)</f>
        <v>RE INLINE MF SHEET SET</v>
      </c>
      <c r="M2204" s="16"/>
      <c r="N2204" s="45">
        <v>0.76300000000000001</v>
      </c>
      <c r="O2204" s="45">
        <v>88.15</v>
      </c>
      <c r="P2204" s="30" t="s">
        <v>26</v>
      </c>
      <c r="Q2204" s="6">
        <v>0</v>
      </c>
      <c r="R2204" s="8" t="s">
        <v>53</v>
      </c>
      <c r="S2204" t="s">
        <v>37</v>
      </c>
    </row>
    <row r="2205" spans="1:19" ht="45" x14ac:dyDescent="0.25">
      <c r="A2205" s="45" t="s">
        <v>8159</v>
      </c>
      <c r="B2205" s="45" t="s">
        <v>8160</v>
      </c>
      <c r="C2205" s="45" t="s">
        <v>8161</v>
      </c>
      <c r="D2205" s="4">
        <f t="shared" si="34"/>
        <v>46225</v>
      </c>
      <c r="E2205" s="5" t="s">
        <v>7231</v>
      </c>
      <c r="F2205" s="45">
        <v>4</v>
      </c>
      <c r="G2205" s="45">
        <v>4.25</v>
      </c>
      <c r="H2205" s="45" t="s">
        <v>4780</v>
      </c>
      <c r="J2205" s="45" t="s">
        <v>4782</v>
      </c>
      <c r="K2205" t="str">
        <f>VLOOKUP(J2205,[1]Sheet1!$B$2:$D$2034,3,0)</f>
        <v>NCF</v>
      </c>
      <c r="L2205" t="str">
        <f>VLOOKUP(J2205,[2]Sheet1!$B$2:$H$2222,7,0)</f>
        <v>RE INLINE MF SHEET SET</v>
      </c>
      <c r="M2205" s="47" t="s">
        <v>8162</v>
      </c>
      <c r="N2205" s="45">
        <v>0.76700000000000002</v>
      </c>
      <c r="O2205" s="45">
        <v>88.35</v>
      </c>
      <c r="P2205" s="30" t="s">
        <v>26</v>
      </c>
      <c r="Q2205" s="6" t="s">
        <v>1481</v>
      </c>
      <c r="R2205" s="8" t="s">
        <v>7988</v>
      </c>
      <c r="S2205" t="s">
        <v>37</v>
      </c>
    </row>
    <row r="2206" spans="1:19" x14ac:dyDescent="0.25">
      <c r="A2206" s="16"/>
      <c r="B2206" s="45" t="s">
        <v>8163</v>
      </c>
      <c r="C2206" s="45" t="s">
        <v>8164</v>
      </c>
      <c r="D2206" s="4">
        <f t="shared" si="34"/>
        <v>46225</v>
      </c>
      <c r="E2206" s="5" t="s">
        <v>7231</v>
      </c>
      <c r="F2206" s="45">
        <v>5</v>
      </c>
      <c r="G2206" s="45">
        <v>4.25</v>
      </c>
      <c r="H2206" s="45" t="s">
        <v>4780</v>
      </c>
      <c r="J2206" s="45" t="s">
        <v>4782</v>
      </c>
      <c r="K2206" t="str">
        <f>VLOOKUP(J2206,[1]Sheet1!$B$2:$D$2034,3,0)</f>
        <v>NCF</v>
      </c>
      <c r="L2206" t="str">
        <f>VLOOKUP(J2206,[2]Sheet1!$B$2:$H$2222,7,0)</f>
        <v>RE INLINE MF SHEET SET</v>
      </c>
      <c r="M2206" s="16"/>
      <c r="N2206" s="45">
        <v>0.88600000000000001</v>
      </c>
      <c r="O2206" s="45">
        <v>94.3</v>
      </c>
      <c r="P2206" s="30" t="s">
        <v>26</v>
      </c>
      <c r="Q2206" s="6">
        <v>0</v>
      </c>
      <c r="R2206" s="8" t="s">
        <v>276</v>
      </c>
      <c r="S2206" t="s">
        <v>37</v>
      </c>
    </row>
    <row r="2207" spans="1:19" x14ac:dyDescent="0.25">
      <c r="A2207" s="16"/>
      <c r="B2207" s="45" t="s">
        <v>8165</v>
      </c>
      <c r="C2207" s="45" t="s">
        <v>8166</v>
      </c>
      <c r="D2207" s="4">
        <f t="shared" si="34"/>
        <v>46225</v>
      </c>
      <c r="E2207" s="5" t="s">
        <v>7231</v>
      </c>
      <c r="F2207" s="45">
        <v>5</v>
      </c>
      <c r="G2207" s="45">
        <v>4.47</v>
      </c>
      <c r="H2207" s="45" t="s">
        <v>911</v>
      </c>
      <c r="J2207" s="45" t="s">
        <v>913</v>
      </c>
      <c r="K2207" t="str">
        <f>VLOOKUP(J2207,[1]Sheet1!$B$2:$D$2034,3,0)</f>
        <v>CF</v>
      </c>
      <c r="L2207" t="str">
        <f>VLOOKUP(J2207,[2]Sheet1!$B$2:$H$2222,7,0)</f>
        <v>TH GLOBAL &amp; CASUAL TRADITIONAL</v>
      </c>
      <c r="M2207" s="16"/>
      <c r="N2207" s="45">
        <v>0.54100000000000004</v>
      </c>
      <c r="O2207" s="45">
        <v>77.05</v>
      </c>
      <c r="P2207" s="30" t="s">
        <v>26</v>
      </c>
      <c r="Q2207" s="6" t="s">
        <v>6221</v>
      </c>
      <c r="R2207" s="8" t="s">
        <v>7988</v>
      </c>
      <c r="S2207" t="s">
        <v>103</v>
      </c>
    </row>
    <row r="2208" spans="1:19" ht="30" x14ac:dyDescent="0.25">
      <c r="A2208" s="45" t="s">
        <v>8167</v>
      </c>
      <c r="B2208" s="45" t="s">
        <v>8168</v>
      </c>
      <c r="C2208" s="45" t="s">
        <v>8169</v>
      </c>
      <c r="D2208" s="4">
        <f t="shared" si="34"/>
        <v>46225</v>
      </c>
      <c r="E2208" s="5" t="s">
        <v>7231</v>
      </c>
      <c r="F2208" s="45">
        <v>1</v>
      </c>
      <c r="G2208" s="45">
        <v>4.2</v>
      </c>
      <c r="H2208" s="45" t="s">
        <v>4483</v>
      </c>
      <c r="J2208" s="45" t="s">
        <v>4485</v>
      </c>
      <c r="K2208" t="str">
        <f>VLOOKUP(J2208,[1]Sheet1!$B$2:$D$2034,3,0)</f>
        <v>CF</v>
      </c>
      <c r="L2208" t="str">
        <f>VLOOKUP(J2208,[2]Sheet1!$B$2:$H$2222,7,0)</f>
        <v>HOT WHEELS</v>
      </c>
      <c r="M2208" s="47" t="s">
        <v>8170</v>
      </c>
      <c r="N2208" s="45">
        <v>0.36099999999999999</v>
      </c>
      <c r="O2208" s="45">
        <v>68.05</v>
      </c>
      <c r="P2208" s="30" t="s">
        <v>36</v>
      </c>
      <c r="Q2208" s="6" t="s">
        <v>1476</v>
      </c>
      <c r="R2208" s="8" t="s">
        <v>155</v>
      </c>
      <c r="S2208" t="s">
        <v>111</v>
      </c>
    </row>
    <row r="2209" spans="1:19" x14ac:dyDescent="0.25">
      <c r="A2209" s="16"/>
      <c r="B2209" s="45" t="s">
        <v>8171</v>
      </c>
      <c r="C2209" s="45" t="s">
        <v>8172</v>
      </c>
      <c r="D2209" s="4">
        <f t="shared" si="34"/>
        <v>46225</v>
      </c>
      <c r="E2209" s="5" t="s">
        <v>7231</v>
      </c>
      <c r="F2209" s="45">
        <v>5</v>
      </c>
      <c r="G2209" s="45">
        <v>4.66</v>
      </c>
      <c r="H2209" s="45" t="s">
        <v>1620</v>
      </c>
      <c r="J2209" s="45" t="s">
        <v>1622</v>
      </c>
      <c r="K2209" t="str">
        <f>VLOOKUP(J2209,[1]Sheet1!$B$2:$D$2034,3,0)</f>
        <v>CF</v>
      </c>
      <c r="L2209" t="str">
        <f>VLOOKUP(J2209,[2]Sheet1!$B$2:$H$2222,7,0)</f>
        <v>TARGET PILLOWFORT COTTON SHEETS</v>
      </c>
      <c r="M2209" s="16"/>
      <c r="N2209" s="45">
        <v>0.28499999999999998</v>
      </c>
      <c r="O2209" s="45">
        <v>64.25</v>
      </c>
      <c r="P2209" s="30" t="s">
        <v>26</v>
      </c>
      <c r="Q2209" s="6" t="s">
        <v>4937</v>
      </c>
      <c r="R2209" s="34" t="s">
        <v>4938</v>
      </c>
      <c r="S2209" t="s">
        <v>37</v>
      </c>
    </row>
    <row r="2210" spans="1:19" ht="30" x14ac:dyDescent="0.25">
      <c r="A2210" s="45" t="s">
        <v>8173</v>
      </c>
      <c r="B2210" s="45" t="s">
        <v>8174</v>
      </c>
      <c r="C2210" s="45" t="s">
        <v>8175</v>
      </c>
      <c r="D2210" s="4">
        <f t="shared" si="34"/>
        <v>46225</v>
      </c>
      <c r="E2210" s="5" t="s">
        <v>7231</v>
      </c>
      <c r="F2210" s="45">
        <v>1</v>
      </c>
      <c r="G2210" s="45">
        <v>4.2</v>
      </c>
      <c r="H2210" s="45" t="s">
        <v>4483</v>
      </c>
      <c r="J2210" s="45" t="s">
        <v>4485</v>
      </c>
      <c r="K2210" t="str">
        <f>VLOOKUP(J2210,[1]Sheet1!$B$2:$D$2034,3,0)</f>
        <v>CF</v>
      </c>
      <c r="L2210" t="str">
        <f>VLOOKUP(J2210,[2]Sheet1!$B$2:$H$2222,7,0)</f>
        <v>HOT WHEELS</v>
      </c>
      <c r="M2210" s="47" t="s">
        <v>8176</v>
      </c>
      <c r="N2210" s="45">
        <v>-0.27400000000000002</v>
      </c>
      <c r="O2210" s="45">
        <v>36.299999999999997</v>
      </c>
      <c r="P2210" s="30" t="s">
        <v>36</v>
      </c>
      <c r="Q2210" s="6" t="s">
        <v>1562</v>
      </c>
      <c r="R2210" s="10" t="s">
        <v>234</v>
      </c>
      <c r="S2210" t="s">
        <v>103</v>
      </c>
    </row>
    <row r="2211" spans="1:19" x14ac:dyDescent="0.25">
      <c r="A2211" s="45" t="s">
        <v>8177</v>
      </c>
      <c r="B2211" s="45" t="s">
        <v>8178</v>
      </c>
      <c r="C2211" s="45" t="s">
        <v>8179</v>
      </c>
      <c r="D2211" s="4">
        <f t="shared" si="34"/>
        <v>46225</v>
      </c>
      <c r="E2211" s="5" t="s">
        <v>7231</v>
      </c>
      <c r="F2211" s="45">
        <v>5</v>
      </c>
      <c r="G2211" s="45">
        <v>4.4800000000000004</v>
      </c>
      <c r="H2211" s="45" t="s">
        <v>500</v>
      </c>
      <c r="J2211" s="45" t="s">
        <v>502</v>
      </c>
      <c r="K2211" t="str">
        <f>VLOOKUP(J2211,[1]Sheet1!$B$2:$D$2034,3,0)</f>
        <v>CF</v>
      </c>
      <c r="L2211" t="str">
        <f>VLOOKUP(J2211,[2]Sheet1!$B$2:$H$2222,7,0)</f>
        <v>RE COMFORTERS</v>
      </c>
      <c r="M2211" s="16"/>
      <c r="N2211" s="45">
        <v>0.77200000000000002</v>
      </c>
      <c r="O2211" s="45">
        <v>88.6</v>
      </c>
      <c r="P2211" s="30" t="s">
        <v>26</v>
      </c>
      <c r="Q2211" s="6">
        <v>0</v>
      </c>
      <c r="R2211" s="8" t="s">
        <v>8018</v>
      </c>
      <c r="S2211" t="s">
        <v>37</v>
      </c>
    </row>
    <row r="2212" spans="1:19" ht="75" x14ac:dyDescent="0.25">
      <c r="A2212" s="45" t="s">
        <v>8180</v>
      </c>
      <c r="B2212" s="45" t="s">
        <v>8181</v>
      </c>
      <c r="C2212" s="45" t="s">
        <v>8182</v>
      </c>
      <c r="D2212" s="4">
        <f t="shared" si="34"/>
        <v>46225</v>
      </c>
      <c r="E2212" s="5" t="s">
        <v>7231</v>
      </c>
      <c r="F2212" s="45">
        <v>5</v>
      </c>
      <c r="G2212" s="45">
        <v>4.26</v>
      </c>
      <c r="H2212" s="45" t="s">
        <v>176</v>
      </c>
      <c r="J2212" s="45" t="s">
        <v>178</v>
      </c>
      <c r="K2212" t="str">
        <f>VLOOKUP(J2212,[1]Sheet1!$B$2:$D$2034,3,0)</f>
        <v>CF</v>
      </c>
      <c r="L2212" t="str">
        <f>VLOOKUP(J2212,[2]Sheet1!$B$2:$H$2222,7,0)</f>
        <v>CASALUNA - PILLOW PROTECTOR</v>
      </c>
      <c r="M2212" s="16"/>
      <c r="N2212" s="45">
        <v>0.96099999999999997</v>
      </c>
      <c r="O2212" s="45">
        <v>98.05</v>
      </c>
      <c r="P2212" s="30" t="s">
        <v>26</v>
      </c>
      <c r="Q2212" s="6">
        <v>0</v>
      </c>
      <c r="R2212" s="8" t="s">
        <v>53</v>
      </c>
      <c r="S2212" t="s">
        <v>37</v>
      </c>
    </row>
    <row r="2213" spans="1:19" x14ac:dyDescent="0.25">
      <c r="A2213" s="16"/>
      <c r="B2213" s="45" t="s">
        <v>8183</v>
      </c>
      <c r="C2213" s="45" t="s">
        <v>8184</v>
      </c>
      <c r="D2213" s="4">
        <f t="shared" si="34"/>
        <v>46224</v>
      </c>
      <c r="E2213" s="5" t="s">
        <v>7231</v>
      </c>
      <c r="F2213" s="45">
        <v>5</v>
      </c>
      <c r="G2213" s="45">
        <v>4.26</v>
      </c>
      <c r="H2213" s="45" t="s">
        <v>176</v>
      </c>
      <c r="J2213" s="45" t="s">
        <v>178</v>
      </c>
      <c r="K2213" t="str">
        <f>VLOOKUP(J2213,[1]Sheet1!$B$2:$D$2034,3,0)</f>
        <v>CF</v>
      </c>
      <c r="L2213" t="str">
        <f>VLOOKUP(J2213,[2]Sheet1!$B$2:$H$2222,7,0)</f>
        <v>CASALUNA - PILLOW PROTECTOR</v>
      </c>
      <c r="M2213" s="16"/>
      <c r="N2213" s="45">
        <v>0</v>
      </c>
      <c r="O2213" s="45">
        <v>50</v>
      </c>
      <c r="P2213" s="30" t="s">
        <v>26</v>
      </c>
      <c r="Q2213" s="6" t="s">
        <v>1481</v>
      </c>
      <c r="R2213" s="8" t="s">
        <v>69</v>
      </c>
      <c r="S2213" t="s">
        <v>37</v>
      </c>
    </row>
    <row r="2214" spans="1:19" x14ac:dyDescent="0.25">
      <c r="A2214" s="16"/>
      <c r="B2214" s="45" t="s">
        <v>8185</v>
      </c>
      <c r="C2214" s="45" t="s">
        <v>8186</v>
      </c>
      <c r="D2214" s="4">
        <f t="shared" si="34"/>
        <v>46224</v>
      </c>
      <c r="E2214" s="5" t="s">
        <v>7231</v>
      </c>
      <c r="F2214" s="45">
        <v>5</v>
      </c>
      <c r="G2214" s="45">
        <v>3.45</v>
      </c>
      <c r="H2214" s="45" t="s">
        <v>4709</v>
      </c>
      <c r="J2214" s="45" t="s">
        <v>4711</v>
      </c>
      <c r="K2214" t="str">
        <f>VLOOKUP(J2214,[1]Sheet1!$B$2:$D$2034,3,0)</f>
        <v>CF</v>
      </c>
      <c r="L2214" t="str">
        <f>VLOOKUP(J2214,[2]Sheet1!$B$2:$H$2222,7,0)</f>
        <v>TH Performance TOB</v>
      </c>
      <c r="M2214" s="16"/>
      <c r="N2214" s="45">
        <v>0.88800000000000001</v>
      </c>
      <c r="O2214" s="45">
        <v>94.4</v>
      </c>
      <c r="P2214" s="30" t="s">
        <v>26</v>
      </c>
      <c r="Q2214" s="6">
        <v>0</v>
      </c>
      <c r="R2214" s="8" t="s">
        <v>53</v>
      </c>
      <c r="S2214" t="s">
        <v>37</v>
      </c>
    </row>
    <row r="2215" spans="1:19" x14ac:dyDescent="0.25">
      <c r="A2215" s="45" t="s">
        <v>8187</v>
      </c>
      <c r="B2215" s="45" t="s">
        <v>8188</v>
      </c>
      <c r="C2215" s="45" t="s">
        <v>8189</v>
      </c>
      <c r="D2215" s="4">
        <f t="shared" si="34"/>
        <v>46224</v>
      </c>
      <c r="E2215" s="5" t="s">
        <v>7231</v>
      </c>
      <c r="F2215" s="45">
        <v>5</v>
      </c>
      <c r="G2215" s="45">
        <v>4.53</v>
      </c>
      <c r="H2215" s="45" t="s">
        <v>5180</v>
      </c>
      <c r="J2215" s="45" t="s">
        <v>5182</v>
      </c>
      <c r="K2215" t="str">
        <f>VLOOKUP(J2215,[1]Sheet1!$B$2:$D$2034,3,0)</f>
        <v>CF</v>
      </c>
      <c r="L2215" t="str">
        <f>VLOOKUP(J2215,[2]Sheet1!$B$2:$H$2222,7,0)</f>
        <v>Threshold Hotel bedding</v>
      </c>
      <c r="M2215" s="16"/>
      <c r="N2215" s="45">
        <v>0.83099999999999996</v>
      </c>
      <c r="O2215" s="45">
        <v>91.55</v>
      </c>
      <c r="P2215" s="30" t="s">
        <v>26</v>
      </c>
      <c r="Q2215" s="6" t="s">
        <v>1481</v>
      </c>
      <c r="R2215" s="8" t="s">
        <v>128</v>
      </c>
      <c r="S2215" t="s">
        <v>37</v>
      </c>
    </row>
    <row r="2216" spans="1:19" ht="30" x14ac:dyDescent="0.25">
      <c r="A2216" s="45" t="s">
        <v>8190</v>
      </c>
      <c r="B2216" s="45" t="s">
        <v>8191</v>
      </c>
      <c r="C2216" s="45" t="s">
        <v>8192</v>
      </c>
      <c r="D2216" s="4">
        <f t="shared" si="34"/>
        <v>46224</v>
      </c>
      <c r="E2216" s="5" t="s">
        <v>7231</v>
      </c>
      <c r="F2216" s="45">
        <v>5</v>
      </c>
      <c r="G2216" s="45">
        <v>4.32</v>
      </c>
      <c r="H2216" s="45" t="s">
        <v>330</v>
      </c>
      <c r="J2216" s="45" t="s">
        <v>332</v>
      </c>
      <c r="K2216" t="str">
        <f>VLOOKUP(J2216,[1]Sheet1!$B$2:$D$2034,3,0)</f>
        <v>CF</v>
      </c>
      <c r="L2216" t="str">
        <f>VLOOKUP(J2216,[2]Sheet1!$B$2:$H$2222,7,0)</f>
        <v>CASALUNA - MATTRESS PAD</v>
      </c>
      <c r="M2216" s="16"/>
      <c r="N2216" s="45">
        <v>0.96399999999999997</v>
      </c>
      <c r="O2216" s="45">
        <v>98.2</v>
      </c>
      <c r="P2216" s="30" t="s">
        <v>26</v>
      </c>
      <c r="Q2216" s="6">
        <v>0</v>
      </c>
      <c r="R2216" s="8" t="s">
        <v>8193</v>
      </c>
      <c r="S2216" t="s">
        <v>37</v>
      </c>
    </row>
    <row r="2217" spans="1:19" ht="30" x14ac:dyDescent="0.25">
      <c r="A2217" s="45" t="s">
        <v>8194</v>
      </c>
      <c r="B2217" s="45" t="s">
        <v>8195</v>
      </c>
      <c r="C2217" s="45" t="s">
        <v>8196</v>
      </c>
      <c r="D2217" s="4">
        <f t="shared" si="34"/>
        <v>46224</v>
      </c>
      <c r="E2217" s="5" t="s">
        <v>7231</v>
      </c>
      <c r="F2217" s="45">
        <v>5</v>
      </c>
      <c r="G2217" s="45">
        <v>4.34</v>
      </c>
      <c r="H2217" s="45" t="s">
        <v>7967</v>
      </c>
      <c r="J2217" s="45" t="s">
        <v>7968</v>
      </c>
      <c r="K2217" t="str">
        <f>VLOOKUP(J2217,[1]Sheet1!$B$2:$D$2034,3,0)</f>
        <v>CF</v>
      </c>
      <c r="L2217" t="str">
        <f>VLOOKUP(J2217,[2]Sheet1!$B$2:$H$2222,7,0)</f>
        <v>PERFORMANCE T-400 OPEN STOCK</v>
      </c>
      <c r="M2217" s="16"/>
      <c r="N2217" s="45">
        <v>0.93200000000000005</v>
      </c>
      <c r="O2217" s="45">
        <v>96.6</v>
      </c>
      <c r="P2217" s="30" t="s">
        <v>26</v>
      </c>
      <c r="Q2217" s="6">
        <v>0</v>
      </c>
      <c r="R2217" s="8" t="s">
        <v>128</v>
      </c>
      <c r="S2217" t="s">
        <v>37</v>
      </c>
    </row>
    <row r="2218" spans="1:19" ht="30" x14ac:dyDescent="0.25">
      <c r="A2218" s="45" t="s">
        <v>8197</v>
      </c>
      <c r="B2218" s="45" t="s">
        <v>8198</v>
      </c>
      <c r="C2218" s="45" t="s">
        <v>8199</v>
      </c>
      <c r="D2218" s="4">
        <f t="shared" si="34"/>
        <v>46224</v>
      </c>
      <c r="E2218" s="5" t="s">
        <v>7231</v>
      </c>
      <c r="F2218" s="45">
        <v>4</v>
      </c>
      <c r="G2218" s="45">
        <v>4.53</v>
      </c>
      <c r="H2218" s="45" t="s">
        <v>5180</v>
      </c>
      <c r="J2218" s="45" t="s">
        <v>5182</v>
      </c>
      <c r="K2218" t="str">
        <f>VLOOKUP(J2218,[1]Sheet1!$B$2:$D$2034,3,0)</f>
        <v>CF</v>
      </c>
      <c r="L2218" t="str">
        <f>VLOOKUP(J2218,[2]Sheet1!$B$2:$H$2222,7,0)</f>
        <v>Threshold Hotel bedding</v>
      </c>
      <c r="M2218" s="16"/>
      <c r="N2218" s="45">
        <v>0.30399999999999999</v>
      </c>
      <c r="O2218" s="45">
        <v>65.2</v>
      </c>
      <c r="P2218" s="30" t="s">
        <v>26</v>
      </c>
      <c r="Q2218" s="6">
        <v>0</v>
      </c>
      <c r="R2218" s="8" t="s">
        <v>128</v>
      </c>
      <c r="S2218" t="s">
        <v>37</v>
      </c>
    </row>
    <row r="2219" spans="1:19" ht="60" x14ac:dyDescent="0.25">
      <c r="A2219" s="45" t="s">
        <v>8200</v>
      </c>
      <c r="B2219" s="45" t="s">
        <v>8201</v>
      </c>
      <c r="C2219" s="45" t="s">
        <v>8202</v>
      </c>
      <c r="D2219" s="4">
        <f t="shared" si="34"/>
        <v>46224</v>
      </c>
      <c r="E2219" s="5" t="s">
        <v>7231</v>
      </c>
      <c r="F2219" s="45">
        <v>1</v>
      </c>
      <c r="G2219" s="45">
        <v>4.28</v>
      </c>
      <c r="H2219" s="45" t="s">
        <v>1941</v>
      </c>
      <c r="J2219" s="45" t="s">
        <v>1943</v>
      </c>
      <c r="K2219" t="str">
        <f>VLOOKUP(J2219,[1]Sheet1!$B$2:$D$2034,3,0)</f>
        <v>CF</v>
      </c>
      <c r="L2219" t="str">
        <f>VLOOKUP(J2219,[2]Sheet1!$B$2:$H$2222,7,0)</f>
        <v>CASALUNA - DUVET INSERT</v>
      </c>
      <c r="M2219" s="16"/>
      <c r="N2219" s="45">
        <v>0.22600000000000001</v>
      </c>
      <c r="O2219" s="45">
        <v>61.3</v>
      </c>
      <c r="P2219" s="30" t="s">
        <v>36</v>
      </c>
      <c r="Q2219" s="6" t="s">
        <v>5355</v>
      </c>
      <c r="R2219" s="8" t="s">
        <v>8200</v>
      </c>
      <c r="S2219" t="s">
        <v>28</v>
      </c>
    </row>
    <row r="2220" spans="1:19" ht="30" x14ac:dyDescent="0.25">
      <c r="A2220" s="45" t="s">
        <v>6858</v>
      </c>
      <c r="B2220" s="45" t="s">
        <v>8203</v>
      </c>
      <c r="C2220" s="45" t="s">
        <v>8204</v>
      </c>
      <c r="D2220" s="4">
        <f t="shared" si="34"/>
        <v>46224</v>
      </c>
      <c r="E2220" s="5" t="s">
        <v>7231</v>
      </c>
      <c r="F2220" s="45">
        <v>4</v>
      </c>
      <c r="G2220" s="45">
        <v>3.98</v>
      </c>
      <c r="H2220" s="45" t="s">
        <v>389</v>
      </c>
      <c r="J2220" s="45" t="s">
        <v>391</v>
      </c>
      <c r="K2220" t="str">
        <f>VLOOKUP(J2220,[1]Sheet1!$B$2:$D$2034,3,0)</f>
        <v>NCF</v>
      </c>
      <c r="L2220" t="str">
        <f>VLOOKUP(J2220,[2]Sheet1!$B$2:$H$2222,7,0)</f>
        <v>THRESHOLD CASUAL TRADITIONAL</v>
      </c>
      <c r="M2220" s="16"/>
      <c r="N2220" s="45">
        <v>0.47699999999999998</v>
      </c>
      <c r="O2220" s="45">
        <v>73.849999999999994</v>
      </c>
      <c r="P2220" s="30" t="s">
        <v>26</v>
      </c>
      <c r="Q2220" s="6" t="s">
        <v>6359</v>
      </c>
      <c r="R2220" s="8" t="s">
        <v>8018</v>
      </c>
      <c r="S2220" t="s">
        <v>37</v>
      </c>
    </row>
    <row r="2221" spans="1:19" ht="30" x14ac:dyDescent="0.25">
      <c r="A2221" s="16"/>
      <c r="B2221" s="45" t="s">
        <v>8205</v>
      </c>
      <c r="C2221" s="45" t="s">
        <v>8206</v>
      </c>
      <c r="D2221" s="4">
        <f t="shared" si="34"/>
        <v>46224</v>
      </c>
      <c r="E2221" s="5" t="s">
        <v>7231</v>
      </c>
      <c r="F2221" s="45">
        <v>3</v>
      </c>
      <c r="G2221" s="45">
        <v>4.21</v>
      </c>
      <c r="H2221" s="45" t="s">
        <v>4780</v>
      </c>
      <c r="J2221" s="45" t="s">
        <v>4782</v>
      </c>
      <c r="K2221" t="str">
        <f>VLOOKUP(J2221,[1]Sheet1!$B$2:$D$2034,3,0)</f>
        <v>NCF</v>
      </c>
      <c r="L2221" t="str">
        <f>VLOOKUP(J2221,[2]Sheet1!$B$2:$H$2222,7,0)</f>
        <v>RE INLINE MF SHEET SET</v>
      </c>
      <c r="M2221" s="16"/>
      <c r="N2221" s="45">
        <v>7.4999999999999997E-2</v>
      </c>
      <c r="O2221" s="45">
        <v>53.75</v>
      </c>
      <c r="P2221" s="30" t="s">
        <v>36</v>
      </c>
      <c r="Q2221" s="6" t="s">
        <v>1886</v>
      </c>
      <c r="R2221" s="8" t="s">
        <v>45</v>
      </c>
      <c r="S2221" t="s">
        <v>37</v>
      </c>
    </row>
    <row r="2222" spans="1:19" x14ac:dyDescent="0.25">
      <c r="A2222" s="44" t="s">
        <v>8207</v>
      </c>
      <c r="B2222" s="45" t="s">
        <v>8208</v>
      </c>
      <c r="C2222" s="44" t="s">
        <v>8209</v>
      </c>
      <c r="D2222" s="4">
        <f t="shared" si="34"/>
        <v>46235</v>
      </c>
      <c r="E2222" s="5" t="s">
        <v>8210</v>
      </c>
      <c r="F2222" s="44">
        <v>1</v>
      </c>
      <c r="G2222" s="44">
        <v>4.17</v>
      </c>
      <c r="H2222" s="44" t="s">
        <v>4969</v>
      </c>
      <c r="J2222" s="44" t="s">
        <v>117</v>
      </c>
      <c r="K2222" t="str">
        <f>VLOOKUP(J2222,[1]Sheet1!$B$2:$D$2034,3,0)</f>
        <v>CF</v>
      </c>
      <c r="L2222" t="str">
        <f>VLOOKUP(J2222,[2]Sheet1!$B$2:$H$2222,7,0)</f>
        <v>RE - MATTRESS PAD</v>
      </c>
      <c r="M2222" s="1"/>
      <c r="N2222" s="44">
        <v>-0.27600000000000002</v>
      </c>
      <c r="O2222" s="44">
        <v>36.200000000000003</v>
      </c>
      <c r="P2222" s="30" t="s">
        <v>36</v>
      </c>
      <c r="Q2222" s="1" t="s">
        <v>1476</v>
      </c>
      <c r="R2222" s="8" t="s">
        <v>155</v>
      </c>
      <c r="S2222" t="s">
        <v>111</v>
      </c>
    </row>
    <row r="2223" spans="1:19" ht="30" x14ac:dyDescent="0.25">
      <c r="A2223" s="1"/>
      <c r="B2223" s="45" t="s">
        <v>8211</v>
      </c>
      <c r="C2223" s="44" t="s">
        <v>8212</v>
      </c>
      <c r="D2223" s="4">
        <f t="shared" si="34"/>
        <v>46235</v>
      </c>
      <c r="E2223" s="5" t="s">
        <v>8210</v>
      </c>
      <c r="F2223" s="44">
        <v>1</v>
      </c>
      <c r="G2223" s="44">
        <v>3.94</v>
      </c>
      <c r="H2223" s="44" t="s">
        <v>1156</v>
      </c>
      <c r="J2223" s="44" t="s">
        <v>83</v>
      </c>
      <c r="K2223" t="str">
        <f>VLOOKUP(J2223,[1]Sheet1!$B$2:$D$2034,3,0)</f>
        <v>NCF</v>
      </c>
      <c r="L2223" t="str">
        <f>VLOOKUP(J2223,[2]Sheet1!$B$2:$H$2222,7,0)</f>
        <v>TARGET PERFORMANCE SHEET</v>
      </c>
      <c r="M2223" s="1"/>
      <c r="N2223" s="44">
        <v>-0.877</v>
      </c>
      <c r="O2223" s="44">
        <v>6.15</v>
      </c>
      <c r="P2223" s="30" t="s">
        <v>36</v>
      </c>
      <c r="Q2223" s="1" t="s">
        <v>1509</v>
      </c>
      <c r="R2223" s="8" t="s">
        <v>45</v>
      </c>
      <c r="S2223" t="s">
        <v>37</v>
      </c>
    </row>
    <row r="2224" spans="1:19" x14ac:dyDescent="0.25">
      <c r="A2224" s="1"/>
      <c r="B2224" s="45" t="s">
        <v>8213</v>
      </c>
      <c r="C2224" s="44" t="s">
        <v>8214</v>
      </c>
      <c r="D2224" s="4">
        <f t="shared" si="34"/>
        <v>46235</v>
      </c>
      <c r="E2224" s="5" t="s">
        <v>8210</v>
      </c>
      <c r="F2224" s="44">
        <v>5</v>
      </c>
      <c r="G2224" s="44">
        <v>4.57</v>
      </c>
      <c r="H2224" s="44" t="s">
        <v>690</v>
      </c>
      <c r="J2224" s="44" t="s">
        <v>692</v>
      </c>
      <c r="K2224" t="str">
        <f>VLOOKUP(J2224,[1]Sheet1!$B$2:$D$2034,3,0)</f>
        <v>CF</v>
      </c>
      <c r="L2224" t="str">
        <f>VLOOKUP(J2224,[2]Sheet1!$B$2:$H$2222,7,0)</f>
        <v>TARGET PILLOWFORT COTTON SHEETS</v>
      </c>
      <c r="M2224" s="1"/>
      <c r="N2224" s="44">
        <v>0.59899999999999998</v>
      </c>
      <c r="O2224" s="44">
        <v>79.95</v>
      </c>
      <c r="P2224" s="104" t="s">
        <v>26</v>
      </c>
      <c r="Q2224" s="1" t="s">
        <v>2181</v>
      </c>
      <c r="R2224" s="10" t="s">
        <v>458</v>
      </c>
      <c r="S2224" s="1" t="s">
        <v>28</v>
      </c>
    </row>
    <row r="2225" spans="1:19" ht="30" x14ac:dyDescent="0.25">
      <c r="A2225" s="1"/>
      <c r="B2225" s="45" t="s">
        <v>8215</v>
      </c>
      <c r="C2225" s="44" t="s">
        <v>8216</v>
      </c>
      <c r="D2225" s="4">
        <f t="shared" si="34"/>
        <v>46235</v>
      </c>
      <c r="E2225" s="5" t="s">
        <v>8210</v>
      </c>
      <c r="F2225" s="44">
        <v>5</v>
      </c>
      <c r="G2225" s="44">
        <v>4.0999999999999996</v>
      </c>
      <c r="H2225" s="44" t="s">
        <v>194</v>
      </c>
      <c r="J2225" s="44" t="s">
        <v>196</v>
      </c>
      <c r="K2225" t="str">
        <f>VLOOKUP(J2225,[1]Sheet1!$B$2:$D$2034,3,0)</f>
        <v>CF</v>
      </c>
      <c r="L2225" t="str">
        <f>VLOOKUP(J2225,[2]Sheet1!$B$2:$H$2222,7,0)</f>
        <v>PERFORMANCE T-400 OPEN STOCK</v>
      </c>
      <c r="M2225" s="1"/>
      <c r="N2225" s="44">
        <v>0.96699999999999997</v>
      </c>
      <c r="O2225" s="44">
        <v>98.35</v>
      </c>
      <c r="P2225" s="104" t="s">
        <v>26</v>
      </c>
      <c r="Q2225" s="1" t="s">
        <v>53</v>
      </c>
      <c r="R2225" s="10" t="s">
        <v>128</v>
      </c>
      <c r="S2225" s="1" t="s">
        <v>37</v>
      </c>
    </row>
    <row r="2226" spans="1:19" ht="30" x14ac:dyDescent="0.25">
      <c r="A2226" s="44" t="s">
        <v>8217</v>
      </c>
      <c r="B2226" s="45" t="s">
        <v>8218</v>
      </c>
      <c r="C2226" s="44" t="s">
        <v>8219</v>
      </c>
      <c r="D2226" s="4">
        <f t="shared" si="34"/>
        <v>46235</v>
      </c>
      <c r="E2226" s="5" t="s">
        <v>8210</v>
      </c>
      <c r="F2226" s="44">
        <v>5</v>
      </c>
      <c r="G2226" s="44">
        <v>4.4000000000000004</v>
      </c>
      <c r="H2226" s="44" t="s">
        <v>1079</v>
      </c>
      <c r="J2226" s="44" t="s">
        <v>67</v>
      </c>
      <c r="K2226" t="str">
        <f>VLOOKUP(J2226,[1]Sheet1!$B$2:$D$2034,3,0)</f>
        <v>CF</v>
      </c>
      <c r="L2226" t="str">
        <f>VLOOKUP(J2226,[2]Sheet1!$B$2:$H$2222,7,0)</f>
        <v>TARGET PERFORMANCE SHEET</v>
      </c>
      <c r="M2226" s="44" t="s">
        <v>8220</v>
      </c>
      <c r="N2226" s="44">
        <v>-0.153</v>
      </c>
      <c r="O2226" s="44">
        <v>42.35</v>
      </c>
      <c r="P2226" s="104" t="s">
        <v>26</v>
      </c>
      <c r="Q2226" s="1" t="s">
        <v>1915</v>
      </c>
      <c r="R2226" s="6" t="s">
        <v>378</v>
      </c>
      <c r="S2226" s="1" t="s">
        <v>378</v>
      </c>
    </row>
    <row r="2227" spans="1:19" x14ac:dyDescent="0.25">
      <c r="A2227" s="1"/>
      <c r="B2227" s="45" t="s">
        <v>8221</v>
      </c>
      <c r="C2227" s="44" t="s">
        <v>8222</v>
      </c>
      <c r="D2227" s="4">
        <f t="shared" si="34"/>
        <v>46235</v>
      </c>
      <c r="E2227" s="5" t="s">
        <v>8210</v>
      </c>
      <c r="F2227" s="44">
        <v>5</v>
      </c>
      <c r="G2227" s="44">
        <v>3.94</v>
      </c>
      <c r="H2227" s="44" t="s">
        <v>1156</v>
      </c>
      <c r="J2227" s="44" t="s">
        <v>83</v>
      </c>
      <c r="K2227" t="str">
        <f>VLOOKUP(J2227,[1]Sheet1!$B$2:$D$2034,3,0)</f>
        <v>NCF</v>
      </c>
      <c r="L2227" t="str">
        <f>VLOOKUP(J2227,[2]Sheet1!$B$2:$H$2222,7,0)</f>
        <v>TARGET PERFORMANCE SHEET</v>
      </c>
      <c r="M2227" s="1"/>
      <c r="N2227" s="44">
        <v>0.63700000000000001</v>
      </c>
      <c r="O2227" s="44">
        <v>81.849999999999994</v>
      </c>
      <c r="P2227" s="104" t="s">
        <v>26</v>
      </c>
      <c r="Q2227" s="1" t="s">
        <v>1915</v>
      </c>
      <c r="R2227" s="6" t="s">
        <v>378</v>
      </c>
      <c r="S2227" s="1" t="s">
        <v>378</v>
      </c>
    </row>
    <row r="2228" spans="1:19" ht="45" x14ac:dyDescent="0.25">
      <c r="A2228" s="44" t="s">
        <v>8223</v>
      </c>
      <c r="B2228" s="45" t="s">
        <v>8224</v>
      </c>
      <c r="C2228" s="44" t="s">
        <v>8225</v>
      </c>
      <c r="D2228" s="4">
        <f t="shared" si="34"/>
        <v>46235</v>
      </c>
      <c r="E2228" s="5" t="s">
        <v>8210</v>
      </c>
      <c r="F2228" s="44">
        <v>1</v>
      </c>
      <c r="G2228" s="44">
        <v>3.94</v>
      </c>
      <c r="H2228" s="44" t="s">
        <v>1156</v>
      </c>
      <c r="J2228" s="44" t="s">
        <v>83</v>
      </c>
      <c r="K2228" t="str">
        <f>VLOOKUP(J2228,[1]Sheet1!$B$2:$D$2034,3,0)</f>
        <v>NCF</v>
      </c>
      <c r="L2228" t="str">
        <f>VLOOKUP(J2228,[2]Sheet1!$B$2:$H$2222,7,0)</f>
        <v>TARGET PERFORMANCE SHEET</v>
      </c>
      <c r="M2228" s="44" t="s">
        <v>8226</v>
      </c>
      <c r="N2228" s="44">
        <v>-0.80600000000000005</v>
      </c>
      <c r="O2228" s="44">
        <v>9.6999999999999993</v>
      </c>
      <c r="P2228" s="30" t="s">
        <v>36</v>
      </c>
      <c r="Q2228" s="1" t="s">
        <v>1562</v>
      </c>
      <c r="R2228" s="29" t="s">
        <v>1563</v>
      </c>
      <c r="S2228" s="48" t="s">
        <v>37</v>
      </c>
    </row>
    <row r="2229" spans="1:19" x14ac:dyDescent="0.25">
      <c r="A2229" s="44" t="s">
        <v>8227</v>
      </c>
      <c r="B2229" s="45" t="s">
        <v>8228</v>
      </c>
      <c r="C2229" s="44" t="s">
        <v>8229</v>
      </c>
      <c r="D2229" s="4">
        <f t="shared" si="34"/>
        <v>46235</v>
      </c>
      <c r="E2229" s="5" t="s">
        <v>8210</v>
      </c>
      <c r="F2229" s="44">
        <v>5</v>
      </c>
      <c r="G2229" s="44">
        <v>4.2699999999999996</v>
      </c>
      <c r="H2229" s="44" t="s">
        <v>5303</v>
      </c>
      <c r="J2229" s="44" t="s">
        <v>658</v>
      </c>
      <c r="K2229" t="str">
        <f>VLOOKUP(J2229,[1]Sheet1!$B$2:$D$2034,3,0)</f>
        <v>CF</v>
      </c>
      <c r="L2229" t="str">
        <f>VLOOKUP(J2229,[2]Sheet1!$B$2:$H$2222,7,0)</f>
        <v>RE - MATTRESS PAD</v>
      </c>
      <c r="M2229" s="1"/>
      <c r="N2229" s="44">
        <v>0.20200000000000001</v>
      </c>
      <c r="O2229" s="44">
        <v>60.1</v>
      </c>
      <c r="P2229" s="104" t="s">
        <v>26</v>
      </c>
      <c r="Q2229" s="1" t="s">
        <v>4702</v>
      </c>
      <c r="R2229" s="10" t="s">
        <v>128</v>
      </c>
      <c r="S2229" s="1" t="s">
        <v>37</v>
      </c>
    </row>
    <row r="2230" spans="1:19" x14ac:dyDescent="0.25">
      <c r="A2230" s="1"/>
      <c r="B2230" s="45" t="s">
        <v>8230</v>
      </c>
      <c r="C2230" s="44" t="s">
        <v>8231</v>
      </c>
      <c r="D2230" s="4">
        <f t="shared" si="34"/>
        <v>46235</v>
      </c>
      <c r="E2230" s="5" t="s">
        <v>8210</v>
      </c>
      <c r="F2230" s="44">
        <v>3</v>
      </c>
      <c r="G2230" s="44">
        <v>3.98</v>
      </c>
      <c r="H2230" s="44" t="s">
        <v>389</v>
      </c>
      <c r="J2230" s="44" t="s">
        <v>391</v>
      </c>
      <c r="K2230" t="str">
        <f>VLOOKUP(J2230,[1]Sheet1!$B$2:$D$2034,3,0)</f>
        <v>NCF</v>
      </c>
      <c r="L2230" t="str">
        <f>VLOOKUP(J2230,[2]Sheet1!$B$2:$H$2222,7,0)</f>
        <v>THRESHOLD CASUAL TRADITIONAL</v>
      </c>
      <c r="M2230" s="1"/>
      <c r="N2230" s="44">
        <v>0.68600000000000005</v>
      </c>
      <c r="O2230" s="44">
        <v>84.3</v>
      </c>
      <c r="P2230" s="30" t="s">
        <v>36</v>
      </c>
      <c r="Q2230" s="1" t="s">
        <v>1476</v>
      </c>
      <c r="R2230" s="29" t="s">
        <v>139</v>
      </c>
      <c r="S2230" s="48" t="s">
        <v>37</v>
      </c>
    </row>
    <row r="2231" spans="1:19" ht="60" x14ac:dyDescent="0.25">
      <c r="A2231" s="44" t="s">
        <v>8232</v>
      </c>
      <c r="B2231" s="45" t="s">
        <v>8233</v>
      </c>
      <c r="C2231" s="44" t="s">
        <v>8234</v>
      </c>
      <c r="D2231" s="4">
        <f t="shared" si="34"/>
        <v>46235</v>
      </c>
      <c r="E2231" s="5" t="s">
        <v>8210</v>
      </c>
      <c r="F2231" s="44">
        <v>5</v>
      </c>
      <c r="G2231" s="44">
        <v>4.1100000000000003</v>
      </c>
      <c r="H2231" s="44" t="s">
        <v>4727</v>
      </c>
      <c r="J2231" s="44" t="s">
        <v>4729</v>
      </c>
      <c r="K2231" t="str">
        <f>VLOOKUP(J2231,[1]Sheet1!$B$2:$D$2034,3,0)</f>
        <v>NCF</v>
      </c>
      <c r="L2231" t="str">
        <f>VLOOKUP(J2231,[2]Sheet1!$B$2:$H$2222,7,0)</f>
        <v>THRESHOLD CASUAL TRADITIONAL</v>
      </c>
      <c r="M2231" s="1"/>
      <c r="N2231" s="44">
        <v>0.99</v>
      </c>
      <c r="O2231" s="44">
        <v>99.5</v>
      </c>
      <c r="P2231" s="104" t="s">
        <v>26</v>
      </c>
      <c r="Q2231" s="1" t="s">
        <v>4702</v>
      </c>
      <c r="R2231" s="6" t="s">
        <v>694</v>
      </c>
      <c r="S2231" s="1" t="s">
        <v>4702</v>
      </c>
    </row>
    <row r="2232" spans="1:19" ht="30" x14ac:dyDescent="0.25">
      <c r="A2232" s="44" t="s">
        <v>8235</v>
      </c>
      <c r="B2232" s="45" t="s">
        <v>8236</v>
      </c>
      <c r="C2232" s="44" t="s">
        <v>8237</v>
      </c>
      <c r="D2232" s="4">
        <f t="shared" si="34"/>
        <v>46235</v>
      </c>
      <c r="E2232" s="5" t="s">
        <v>8210</v>
      </c>
      <c r="F2232" s="44">
        <v>1</v>
      </c>
      <c r="G2232" s="44">
        <v>4.17</v>
      </c>
      <c r="H2232" s="44" t="s">
        <v>4969</v>
      </c>
      <c r="J2232" s="44" t="s">
        <v>117</v>
      </c>
      <c r="K2232" t="str">
        <f>VLOOKUP(J2232,[1]Sheet1!$B$2:$D$2034,3,0)</f>
        <v>CF</v>
      </c>
      <c r="L2232" t="str">
        <f>VLOOKUP(J2232,[2]Sheet1!$B$2:$H$2222,7,0)</f>
        <v>RE - MATTRESS PAD</v>
      </c>
      <c r="M2232" s="1"/>
      <c r="N2232" s="44">
        <v>0.155</v>
      </c>
      <c r="O2232" s="44">
        <v>57.75</v>
      </c>
      <c r="P2232" s="30" t="s">
        <v>36</v>
      </c>
      <c r="Q2232" s="1" t="s">
        <v>1476</v>
      </c>
      <c r="R2232" s="8" t="s">
        <v>155</v>
      </c>
      <c r="S2232" t="s">
        <v>111</v>
      </c>
    </row>
    <row r="2233" spans="1:19" x14ac:dyDescent="0.25">
      <c r="A2233" s="44" t="s">
        <v>8238</v>
      </c>
      <c r="B2233" s="45" t="s">
        <v>8239</v>
      </c>
      <c r="C2233" s="44" t="s">
        <v>8240</v>
      </c>
      <c r="D2233" s="4">
        <f t="shared" si="34"/>
        <v>46235</v>
      </c>
      <c r="E2233" s="5" t="s">
        <v>8210</v>
      </c>
      <c r="F2233" s="44">
        <v>5</v>
      </c>
      <c r="G2233" s="44">
        <v>4.1100000000000003</v>
      </c>
      <c r="H2233" s="44" t="s">
        <v>4727</v>
      </c>
      <c r="J2233" s="44" t="s">
        <v>4729</v>
      </c>
      <c r="K2233" t="str">
        <f>VLOOKUP(J2233,[1]Sheet1!$B$2:$D$2034,3,0)</f>
        <v>NCF</v>
      </c>
      <c r="L2233" t="str">
        <f>VLOOKUP(J2233,[2]Sheet1!$B$2:$H$2222,7,0)</f>
        <v>THRESHOLD CASUAL TRADITIONAL</v>
      </c>
      <c r="M2233" s="1"/>
      <c r="N2233" s="44">
        <v>0.55700000000000005</v>
      </c>
      <c r="O2233" s="44">
        <v>77.849999999999994</v>
      </c>
      <c r="P2233" s="104" t="s">
        <v>26</v>
      </c>
      <c r="Q2233" s="1" t="s">
        <v>4702</v>
      </c>
      <c r="R2233" s="6" t="s">
        <v>694</v>
      </c>
      <c r="S2233" s="1" t="s">
        <v>4702</v>
      </c>
    </row>
    <row r="2234" spans="1:19" ht="30" x14ac:dyDescent="0.25">
      <c r="A2234" s="44" t="s">
        <v>8241</v>
      </c>
      <c r="B2234" s="45" t="s">
        <v>8242</v>
      </c>
      <c r="C2234" s="44" t="s">
        <v>8243</v>
      </c>
      <c r="D2234" s="4">
        <f t="shared" si="34"/>
        <v>46235</v>
      </c>
      <c r="E2234" s="5" t="s">
        <v>8210</v>
      </c>
      <c r="F2234" s="44">
        <v>4</v>
      </c>
      <c r="G2234" s="44">
        <v>3.38</v>
      </c>
      <c r="H2234" s="44" t="s">
        <v>4549</v>
      </c>
      <c r="J2234" s="44" t="s">
        <v>4551</v>
      </c>
      <c r="K2234" t="str">
        <f>VLOOKUP(J2234,[1]Sheet1!$B$2:$D$2034,3,0)</f>
        <v>CF</v>
      </c>
      <c r="L2234" t="str">
        <f>VLOOKUP(J2234,[2]Sheet1!$B$2:$H$2222,7,0)</f>
        <v>TH BOHO</v>
      </c>
      <c r="M2234" s="44" t="s">
        <v>8244</v>
      </c>
      <c r="N2234" s="44">
        <v>0.93</v>
      </c>
      <c r="O2234" s="44">
        <v>96.5</v>
      </c>
      <c r="P2234" s="30" t="s">
        <v>36</v>
      </c>
      <c r="Q2234" s="1">
        <v>0</v>
      </c>
      <c r="R2234" s="10" t="s">
        <v>4716</v>
      </c>
      <c r="S2234" s="1" t="s">
        <v>37</v>
      </c>
    </row>
    <row r="2235" spans="1:19" ht="30" x14ac:dyDescent="0.25">
      <c r="A2235" s="44" t="s">
        <v>8245</v>
      </c>
      <c r="B2235" s="45" t="s">
        <v>8246</v>
      </c>
      <c r="C2235" s="44" t="s">
        <v>8247</v>
      </c>
      <c r="D2235" s="4">
        <f t="shared" si="34"/>
        <v>46235</v>
      </c>
      <c r="E2235" s="5" t="s">
        <v>8210</v>
      </c>
      <c r="F2235" s="44">
        <v>1</v>
      </c>
      <c r="G2235" s="44">
        <v>2.82</v>
      </c>
      <c r="H2235" s="44" t="s">
        <v>663</v>
      </c>
      <c r="J2235" s="44" t="s">
        <v>665</v>
      </c>
      <c r="K2235" t="str">
        <f>VLOOKUP(J2235,[1]Sheet1!$B$2:$D$2034,3,0)</f>
        <v>NCF from C5</v>
      </c>
      <c r="L2235" t="str">
        <f>VLOOKUP(J2235,[2]Sheet1!$B$2:$H$2222,7,0)</f>
        <v>TH PROJECT BEAUTIFUL</v>
      </c>
      <c r="M2235" s="1"/>
      <c r="N2235" s="44">
        <v>0.73899999999999999</v>
      </c>
      <c r="O2235" s="44">
        <v>86.95</v>
      </c>
      <c r="P2235" s="30" t="s">
        <v>36</v>
      </c>
      <c r="Q2235" s="1">
        <v>0</v>
      </c>
      <c r="R2235" s="8" t="s">
        <v>2763</v>
      </c>
      <c r="S2235" s="1" t="s">
        <v>103</v>
      </c>
    </row>
    <row r="2236" spans="1:19" x14ac:dyDescent="0.25">
      <c r="A2236" s="1"/>
      <c r="B2236" s="45" t="s">
        <v>8248</v>
      </c>
      <c r="C2236" s="44" t="s">
        <v>8249</v>
      </c>
      <c r="D2236" s="4">
        <f t="shared" si="34"/>
        <v>46236</v>
      </c>
      <c r="E2236" s="5" t="s">
        <v>8210</v>
      </c>
      <c r="F2236" s="44">
        <v>2</v>
      </c>
      <c r="G2236" s="44">
        <v>3.86</v>
      </c>
      <c r="H2236" s="44" t="s">
        <v>2275</v>
      </c>
      <c r="J2236" s="44" t="s">
        <v>2277</v>
      </c>
      <c r="K2236" t="str">
        <f>VLOOKUP(J2236,[1]Sheet1!$B$2:$D$2034,3,0)</f>
        <v>NCF</v>
      </c>
      <c r="L2236" t="str">
        <f>VLOOKUP(J2236,[2]Sheet1!$B$2:$H$2222,7,0)</f>
        <v>TARGET MULTI PIECES SET</v>
      </c>
      <c r="M2236" s="1"/>
      <c r="N2236" s="44">
        <v>0.81</v>
      </c>
      <c r="O2236" s="44">
        <v>90.5</v>
      </c>
      <c r="P2236" s="30" t="s">
        <v>36</v>
      </c>
      <c r="Q2236" s="1" t="s">
        <v>1481</v>
      </c>
      <c r="R2236" s="8" t="s">
        <v>45</v>
      </c>
      <c r="S2236" t="s">
        <v>37</v>
      </c>
    </row>
    <row r="2237" spans="1:19" ht="45" x14ac:dyDescent="0.25">
      <c r="A2237" s="44" t="s">
        <v>8250</v>
      </c>
      <c r="B2237" s="45" t="s">
        <v>8251</v>
      </c>
      <c r="C2237" s="44" t="s">
        <v>8252</v>
      </c>
      <c r="D2237" s="4">
        <f t="shared" si="34"/>
        <v>46236</v>
      </c>
      <c r="E2237" s="5" t="s">
        <v>8210</v>
      </c>
      <c r="F2237" s="44">
        <v>5</v>
      </c>
      <c r="G2237" s="44">
        <v>4.5199999999999996</v>
      </c>
      <c r="H2237" s="44" t="s">
        <v>49</v>
      </c>
      <c r="J2237" s="44" t="s">
        <v>51</v>
      </c>
      <c r="K2237" t="str">
        <f>VLOOKUP(J2237,[1]Sheet1!$B$2:$D$2034,3,0)</f>
        <v>CF</v>
      </c>
      <c r="L2237" t="str">
        <f>VLOOKUP(J2237,[2]Sheet1!$B$2:$H$2222,7,0)</f>
        <v>RE INLINE QUILTS</v>
      </c>
      <c r="M2237" s="1"/>
      <c r="N2237" s="44">
        <v>0.81299999999999994</v>
      </c>
      <c r="O2237" s="44">
        <v>90.65</v>
      </c>
      <c r="P2237" s="104" t="s">
        <v>26</v>
      </c>
      <c r="Q2237" s="1" t="s">
        <v>4702</v>
      </c>
      <c r="R2237" s="10" t="s">
        <v>128</v>
      </c>
      <c r="S2237" s="1" t="s">
        <v>37</v>
      </c>
    </row>
    <row r="2238" spans="1:19" ht="60" x14ac:dyDescent="0.25">
      <c r="A2238" s="44" t="s">
        <v>8253</v>
      </c>
      <c r="B2238" s="45" t="s">
        <v>8254</v>
      </c>
      <c r="C2238" s="44" t="s">
        <v>8255</v>
      </c>
      <c r="D2238" s="4">
        <f t="shared" si="34"/>
        <v>46236</v>
      </c>
      <c r="E2238" s="5" t="s">
        <v>8210</v>
      </c>
      <c r="F2238" s="44">
        <v>2</v>
      </c>
      <c r="G2238" s="44">
        <v>4.53</v>
      </c>
      <c r="H2238" s="44" t="s">
        <v>74</v>
      </c>
      <c r="J2238" s="44" t="s">
        <v>76</v>
      </c>
      <c r="K2238" t="str">
        <f>VLOOKUP(J2238,[1]Sheet1!$B$2:$D$2034,3,0)</f>
        <v>CF</v>
      </c>
      <c r="L2238" t="str">
        <f>VLOOKUP(J2238,[2]Sheet1!$B$2:$H$2222,7,0)</f>
        <v>RE INLINE MF SHEET SET</v>
      </c>
      <c r="M2238" s="44" t="s">
        <v>8256</v>
      </c>
      <c r="N2238" s="44">
        <v>-0.32900000000000001</v>
      </c>
      <c r="O2238" s="44">
        <v>33.549999999999997</v>
      </c>
      <c r="P2238" s="30" t="s">
        <v>36</v>
      </c>
      <c r="Q2238" s="1" t="s">
        <v>6359</v>
      </c>
      <c r="R2238" s="8" t="s">
        <v>45</v>
      </c>
      <c r="S2238" t="s">
        <v>37</v>
      </c>
    </row>
    <row r="2239" spans="1:19" x14ac:dyDescent="0.25">
      <c r="A2239" s="1"/>
      <c r="B2239" s="45" t="s">
        <v>8257</v>
      </c>
      <c r="C2239" s="44" t="s">
        <v>8258</v>
      </c>
      <c r="D2239" s="4">
        <f t="shared" si="34"/>
        <v>46236</v>
      </c>
      <c r="E2239" s="5" t="s">
        <v>8210</v>
      </c>
      <c r="F2239" s="44">
        <v>1</v>
      </c>
      <c r="G2239" s="44">
        <v>3.94</v>
      </c>
      <c r="H2239" s="44" t="s">
        <v>1156</v>
      </c>
      <c r="J2239" s="44" t="s">
        <v>83</v>
      </c>
      <c r="K2239" t="str">
        <f>VLOOKUP(J2239,[1]Sheet1!$B$2:$D$2034,3,0)</f>
        <v>NCF</v>
      </c>
      <c r="L2239" t="str">
        <f>VLOOKUP(J2239,[2]Sheet1!$B$2:$H$2222,7,0)</f>
        <v>TARGET PERFORMANCE SHEET</v>
      </c>
      <c r="M2239" s="1"/>
      <c r="N2239" s="44">
        <v>0</v>
      </c>
      <c r="O2239" s="44">
        <v>50</v>
      </c>
      <c r="P2239" s="30" t="s">
        <v>36</v>
      </c>
      <c r="Q2239" s="1" t="s">
        <v>1509</v>
      </c>
      <c r="R2239" s="8" t="s">
        <v>45</v>
      </c>
      <c r="S2239" t="s">
        <v>37</v>
      </c>
    </row>
    <row r="2240" spans="1:19" ht="30" x14ac:dyDescent="0.25">
      <c r="A2240" s="44" t="s">
        <v>8259</v>
      </c>
      <c r="B2240" s="45" t="s">
        <v>8260</v>
      </c>
      <c r="C2240" s="44" t="s">
        <v>8261</v>
      </c>
      <c r="D2240" s="4">
        <f t="shared" si="34"/>
        <v>46236</v>
      </c>
      <c r="E2240" s="5" t="s">
        <v>8210</v>
      </c>
      <c r="F2240" s="44">
        <v>1</v>
      </c>
      <c r="G2240" s="44">
        <v>4.4000000000000004</v>
      </c>
      <c r="H2240" s="44" t="s">
        <v>1079</v>
      </c>
      <c r="J2240" s="44" t="s">
        <v>67</v>
      </c>
      <c r="K2240" t="str">
        <f>VLOOKUP(J2240,[1]Sheet1!$B$2:$D$2034,3,0)</f>
        <v>CF</v>
      </c>
      <c r="L2240" t="str">
        <f>VLOOKUP(J2240,[2]Sheet1!$B$2:$H$2222,7,0)</f>
        <v>TARGET PERFORMANCE SHEET</v>
      </c>
      <c r="M2240" s="1"/>
      <c r="N2240" s="44">
        <v>-0.59799999999999998</v>
      </c>
      <c r="O2240" s="44">
        <v>20.100000000000001</v>
      </c>
      <c r="P2240" s="30" t="s">
        <v>36</v>
      </c>
      <c r="Q2240" s="1" t="s">
        <v>84</v>
      </c>
      <c r="R2240" s="8" t="s">
        <v>84</v>
      </c>
      <c r="S2240" s="1" t="s">
        <v>37</v>
      </c>
    </row>
    <row r="2241" spans="1:19" ht="30" x14ac:dyDescent="0.25">
      <c r="A2241" s="44" t="s">
        <v>8262</v>
      </c>
      <c r="B2241" s="45" t="s">
        <v>8263</v>
      </c>
      <c r="C2241" s="44" t="s">
        <v>8264</v>
      </c>
      <c r="D2241" s="4">
        <f t="shared" si="34"/>
        <v>46236</v>
      </c>
      <c r="E2241" s="5" t="s">
        <v>8210</v>
      </c>
      <c r="F2241" s="44">
        <v>5</v>
      </c>
      <c r="G2241" s="44">
        <v>3.98</v>
      </c>
      <c r="H2241" s="44" t="s">
        <v>389</v>
      </c>
      <c r="J2241" s="44" t="s">
        <v>391</v>
      </c>
      <c r="K2241" t="str">
        <f>VLOOKUP(J2241,[1]Sheet1!$B$2:$D$2034,3,0)</f>
        <v>NCF</v>
      </c>
      <c r="L2241" t="str">
        <f>VLOOKUP(J2241,[2]Sheet1!$B$2:$H$2222,7,0)</f>
        <v>THRESHOLD CASUAL TRADITIONAL</v>
      </c>
      <c r="M2241" s="44" t="s">
        <v>8265</v>
      </c>
      <c r="N2241" s="44">
        <v>0.98099999999999998</v>
      </c>
      <c r="O2241" s="44">
        <v>99.05</v>
      </c>
      <c r="P2241" s="104" t="s">
        <v>26</v>
      </c>
      <c r="Q2241" s="1" t="s">
        <v>1481</v>
      </c>
      <c r="R2241" s="10" t="s">
        <v>45</v>
      </c>
      <c r="S2241" s="1" t="s">
        <v>37</v>
      </c>
    </row>
    <row r="2242" spans="1:19" ht="30" x14ac:dyDescent="0.25">
      <c r="A2242" s="1"/>
      <c r="B2242" s="45" t="s">
        <v>8266</v>
      </c>
      <c r="C2242" s="44" t="s">
        <v>8267</v>
      </c>
      <c r="D2242" s="4">
        <f t="shared" ref="D2242:D2305" si="35">DATEVALUE(LEFT(C2242,10))</f>
        <v>46236</v>
      </c>
      <c r="E2242" s="5" t="s">
        <v>8210</v>
      </c>
      <c r="F2242" s="44">
        <v>3</v>
      </c>
      <c r="G2242" s="44">
        <v>4.53</v>
      </c>
      <c r="H2242" s="44" t="s">
        <v>74</v>
      </c>
      <c r="J2242" s="44" t="s">
        <v>76</v>
      </c>
      <c r="K2242" t="str">
        <f>VLOOKUP(J2242,[1]Sheet1!$B$2:$D$2034,3,0)</f>
        <v>CF</v>
      </c>
      <c r="L2242" t="str">
        <f>VLOOKUP(J2242,[2]Sheet1!$B$2:$H$2222,7,0)</f>
        <v>RE INLINE MF SHEET SET</v>
      </c>
      <c r="M2242" s="44" t="s">
        <v>8268</v>
      </c>
      <c r="N2242" s="44">
        <v>-0.10299999999999999</v>
      </c>
      <c r="O2242" s="44">
        <v>44.85</v>
      </c>
      <c r="P2242" s="30" t="s">
        <v>36</v>
      </c>
      <c r="Q2242" s="1" t="s">
        <v>1476</v>
      </c>
      <c r="R2242" s="8" t="s">
        <v>155</v>
      </c>
      <c r="S2242" t="s">
        <v>111</v>
      </c>
    </row>
    <row r="2243" spans="1:19" ht="60" x14ac:dyDescent="0.25">
      <c r="A2243" s="1"/>
      <c r="B2243" s="45" t="s">
        <v>8269</v>
      </c>
      <c r="C2243" s="44" t="s">
        <v>8270</v>
      </c>
      <c r="D2243" s="4">
        <f t="shared" si="35"/>
        <v>46236</v>
      </c>
      <c r="E2243" s="5" t="s">
        <v>8210</v>
      </c>
      <c r="F2243" s="44">
        <v>5</v>
      </c>
      <c r="G2243" s="44">
        <v>4.4000000000000004</v>
      </c>
      <c r="H2243" s="44" t="s">
        <v>1079</v>
      </c>
      <c r="J2243" s="44" t="s">
        <v>67</v>
      </c>
      <c r="K2243" t="str">
        <f>VLOOKUP(J2243,[1]Sheet1!$B$2:$D$2034,3,0)</f>
        <v>CF</v>
      </c>
      <c r="L2243" t="str">
        <f>VLOOKUP(J2243,[2]Sheet1!$B$2:$H$2222,7,0)</f>
        <v>TARGET PERFORMANCE SHEET</v>
      </c>
      <c r="M2243" s="1"/>
      <c r="N2243" s="44">
        <v>0.88</v>
      </c>
      <c r="O2243" s="44">
        <v>94</v>
      </c>
      <c r="P2243" s="104" t="s">
        <v>26</v>
      </c>
      <c r="Q2243" s="1" t="s">
        <v>1481</v>
      </c>
      <c r="R2243" s="10" t="s">
        <v>45</v>
      </c>
      <c r="S2243" s="1" t="s">
        <v>37</v>
      </c>
    </row>
    <row r="2244" spans="1:19" x14ac:dyDescent="0.25">
      <c r="A2244" s="44" t="s">
        <v>8271</v>
      </c>
      <c r="B2244" s="45" t="s">
        <v>8272</v>
      </c>
      <c r="C2244" s="44" t="s">
        <v>8273</v>
      </c>
      <c r="D2244" s="4">
        <f t="shared" si="35"/>
        <v>46236</v>
      </c>
      <c r="E2244" s="5" t="s">
        <v>8210</v>
      </c>
      <c r="F2244" s="44">
        <v>5</v>
      </c>
      <c r="G2244" s="44">
        <v>4.53</v>
      </c>
      <c r="H2244" s="44" t="s">
        <v>74</v>
      </c>
      <c r="J2244" s="44" t="s">
        <v>76</v>
      </c>
      <c r="K2244" t="str">
        <f>VLOOKUP(J2244,[1]Sheet1!$B$2:$D$2034,3,0)</f>
        <v>CF</v>
      </c>
      <c r="L2244" t="str">
        <f>VLOOKUP(J2244,[2]Sheet1!$B$2:$H$2222,7,0)</f>
        <v>RE INLINE MF SHEET SET</v>
      </c>
      <c r="M2244" s="1"/>
      <c r="N2244" s="44">
        <v>0.72599999999999998</v>
      </c>
      <c r="O2244" s="44">
        <v>86.3</v>
      </c>
      <c r="P2244" s="104" t="s">
        <v>26</v>
      </c>
      <c r="Q2244" s="1" t="s">
        <v>3826</v>
      </c>
      <c r="R2244" s="10" t="s">
        <v>458</v>
      </c>
      <c r="S2244" s="1" t="s">
        <v>37</v>
      </c>
    </row>
    <row r="2245" spans="1:19" ht="45" x14ac:dyDescent="0.25">
      <c r="A2245" s="44" t="s">
        <v>751</v>
      </c>
      <c r="B2245" s="45" t="s">
        <v>8274</v>
      </c>
      <c r="C2245" s="44" t="s">
        <v>8275</v>
      </c>
      <c r="D2245" s="4">
        <f t="shared" si="35"/>
        <v>46236</v>
      </c>
      <c r="E2245" s="5" t="s">
        <v>8210</v>
      </c>
      <c r="F2245" s="44">
        <v>5</v>
      </c>
      <c r="G2245" s="44">
        <v>4.17</v>
      </c>
      <c r="H2245" s="44" t="s">
        <v>4969</v>
      </c>
      <c r="J2245" s="44" t="s">
        <v>117</v>
      </c>
      <c r="K2245" t="str">
        <f>VLOOKUP(J2245,[1]Sheet1!$B$2:$D$2034,3,0)</f>
        <v>CF</v>
      </c>
      <c r="L2245" t="str">
        <f>VLOOKUP(J2245,[2]Sheet1!$B$2:$H$2222,7,0)</f>
        <v>RE - MATTRESS PAD</v>
      </c>
      <c r="M2245" s="1"/>
      <c r="N2245" s="44">
        <v>0.91900000000000004</v>
      </c>
      <c r="O2245" s="44">
        <v>95.95</v>
      </c>
      <c r="P2245" s="104" t="s">
        <v>26</v>
      </c>
      <c r="Q2245" s="1" t="s">
        <v>4702</v>
      </c>
      <c r="R2245" s="6" t="s">
        <v>694</v>
      </c>
      <c r="S2245" s="1" t="s">
        <v>4702</v>
      </c>
    </row>
    <row r="2246" spans="1:19" ht="45" x14ac:dyDescent="0.25">
      <c r="A2246" s="1"/>
      <c r="B2246" s="45" t="s">
        <v>8276</v>
      </c>
      <c r="C2246" s="44" t="s">
        <v>8277</v>
      </c>
      <c r="D2246" s="4">
        <f t="shared" si="35"/>
        <v>46236</v>
      </c>
      <c r="E2246" s="5" t="s">
        <v>8210</v>
      </c>
      <c r="F2246" s="44">
        <v>1</v>
      </c>
      <c r="G2246" s="44">
        <v>3.94</v>
      </c>
      <c r="H2246" s="44" t="s">
        <v>1156</v>
      </c>
      <c r="J2246" s="44" t="s">
        <v>83</v>
      </c>
      <c r="K2246" t="str">
        <f>VLOOKUP(J2246,[1]Sheet1!$B$2:$D$2034,3,0)</f>
        <v>NCF</v>
      </c>
      <c r="L2246" t="str">
        <f>VLOOKUP(J2246,[2]Sheet1!$B$2:$H$2222,7,0)</f>
        <v>TARGET PERFORMANCE SHEET</v>
      </c>
      <c r="M2246" s="1"/>
      <c r="N2246" s="44">
        <v>-0.52600000000000002</v>
      </c>
      <c r="O2246" s="44">
        <v>23.7</v>
      </c>
      <c r="P2246" s="30" t="s">
        <v>36</v>
      </c>
      <c r="Q2246" s="1" t="s">
        <v>1481</v>
      </c>
      <c r="R2246" s="8" t="s">
        <v>45</v>
      </c>
      <c r="S2246" t="s">
        <v>37</v>
      </c>
    </row>
    <row r="2247" spans="1:19" ht="30" x14ac:dyDescent="0.25">
      <c r="A2247" s="1"/>
      <c r="B2247" s="45" t="s">
        <v>8278</v>
      </c>
      <c r="C2247" s="44" t="s">
        <v>8279</v>
      </c>
      <c r="D2247" s="4">
        <f t="shared" si="35"/>
        <v>46236</v>
      </c>
      <c r="E2247" s="5" t="s">
        <v>8210</v>
      </c>
      <c r="F2247" s="44">
        <v>1</v>
      </c>
      <c r="G2247" s="44">
        <v>4.4800000000000004</v>
      </c>
      <c r="H2247" s="44" t="s">
        <v>500</v>
      </c>
      <c r="J2247" s="44" t="s">
        <v>502</v>
      </c>
      <c r="K2247" t="str">
        <f>VLOOKUP(J2247,[1]Sheet1!$B$2:$D$2034,3,0)</f>
        <v>CF</v>
      </c>
      <c r="L2247" t="str">
        <f>VLOOKUP(J2247,[2]Sheet1!$B$2:$H$2222,7,0)</f>
        <v>RE COMFORTERS</v>
      </c>
      <c r="M2247" s="44" t="s">
        <v>8280</v>
      </c>
      <c r="N2247" s="44">
        <v>0.191</v>
      </c>
      <c r="O2247" s="44">
        <v>59.55</v>
      </c>
      <c r="P2247" s="30" t="s">
        <v>36</v>
      </c>
      <c r="Q2247" s="1" t="s">
        <v>8281</v>
      </c>
      <c r="R2247" s="10" t="s">
        <v>234</v>
      </c>
      <c r="S2247" t="s">
        <v>103</v>
      </c>
    </row>
    <row r="2248" spans="1:19" x14ac:dyDescent="0.25">
      <c r="A2248" s="1"/>
      <c r="B2248" s="45" t="s">
        <v>8282</v>
      </c>
      <c r="C2248" s="44" t="s">
        <v>8283</v>
      </c>
      <c r="D2248" s="4">
        <f t="shared" si="35"/>
        <v>46236</v>
      </c>
      <c r="E2248" s="5" t="s">
        <v>8210</v>
      </c>
      <c r="F2248" s="44">
        <v>5</v>
      </c>
      <c r="G2248" s="44">
        <v>4.17</v>
      </c>
      <c r="H2248" s="44" t="s">
        <v>4969</v>
      </c>
      <c r="J2248" s="44" t="s">
        <v>117</v>
      </c>
      <c r="K2248" t="str">
        <f>VLOOKUP(J2248,[1]Sheet1!$B$2:$D$2034,3,0)</f>
        <v>CF</v>
      </c>
      <c r="L2248" t="str">
        <f>VLOOKUP(J2248,[2]Sheet1!$B$2:$H$2222,7,0)</f>
        <v>RE - MATTRESS PAD</v>
      </c>
      <c r="M2248" s="1"/>
      <c r="N2248" s="44">
        <v>0.74299999999999999</v>
      </c>
      <c r="O2248" s="44">
        <v>87.15</v>
      </c>
      <c r="P2248" s="104" t="s">
        <v>26</v>
      </c>
      <c r="Q2248" s="1" t="s">
        <v>4937</v>
      </c>
      <c r="R2248" s="34" t="s">
        <v>4938</v>
      </c>
      <c r="S2248" s="1" t="s">
        <v>37</v>
      </c>
    </row>
    <row r="2249" spans="1:19" ht="30" x14ac:dyDescent="0.25">
      <c r="A2249" s="44" t="s">
        <v>8284</v>
      </c>
      <c r="B2249" s="45" t="s">
        <v>8285</v>
      </c>
      <c r="C2249" s="44" t="s">
        <v>8286</v>
      </c>
      <c r="D2249" s="4">
        <f t="shared" si="35"/>
        <v>46236</v>
      </c>
      <c r="E2249" s="5" t="s">
        <v>8210</v>
      </c>
      <c r="F2249" s="44">
        <v>5</v>
      </c>
      <c r="G2249" s="44">
        <v>4.1100000000000003</v>
      </c>
      <c r="H2249" s="44" t="s">
        <v>4727</v>
      </c>
      <c r="J2249" s="44" t="s">
        <v>4729</v>
      </c>
      <c r="K2249" t="str">
        <f>VLOOKUP(J2249,[1]Sheet1!$B$2:$D$2034,3,0)</f>
        <v>NCF</v>
      </c>
      <c r="L2249" t="str">
        <f>VLOOKUP(J2249,[2]Sheet1!$B$2:$H$2222,7,0)</f>
        <v>THRESHOLD CASUAL TRADITIONAL</v>
      </c>
      <c r="M2249" s="1"/>
      <c r="N2249" s="44">
        <v>0.95699999999999996</v>
      </c>
      <c r="O2249" s="44">
        <v>97.85</v>
      </c>
      <c r="P2249" s="104" t="s">
        <v>26</v>
      </c>
      <c r="Q2249" s="1" t="s">
        <v>1476</v>
      </c>
      <c r="R2249" s="10" t="s">
        <v>1583</v>
      </c>
      <c r="S2249" s="1" t="s">
        <v>111</v>
      </c>
    </row>
    <row r="2250" spans="1:19" x14ac:dyDescent="0.25">
      <c r="A2250" s="44" t="s">
        <v>8287</v>
      </c>
      <c r="B2250" s="45" t="s">
        <v>8288</v>
      </c>
      <c r="C2250" s="44" t="s">
        <v>8289</v>
      </c>
      <c r="D2250" s="4">
        <f t="shared" si="35"/>
        <v>46236</v>
      </c>
      <c r="E2250" s="5" t="s">
        <v>8210</v>
      </c>
      <c r="F2250" s="44">
        <v>1</v>
      </c>
      <c r="G2250" s="44">
        <v>4.2699999999999996</v>
      </c>
      <c r="H2250" s="44" t="s">
        <v>5303</v>
      </c>
      <c r="J2250" s="44" t="s">
        <v>658</v>
      </c>
      <c r="K2250" t="str">
        <f>VLOOKUP(J2250,[1]Sheet1!$B$2:$D$2034,3,0)</f>
        <v>CF</v>
      </c>
      <c r="L2250" t="str">
        <f>VLOOKUP(J2250,[2]Sheet1!$B$2:$H$2222,7,0)</f>
        <v>RE - MATTRESS PAD</v>
      </c>
      <c r="M2250" s="1"/>
      <c r="N2250" s="44">
        <v>-0.94399999999999995</v>
      </c>
      <c r="O2250" s="44">
        <v>2.8</v>
      </c>
      <c r="P2250" s="30" t="s">
        <v>36</v>
      </c>
      <c r="Q2250" s="1" t="s">
        <v>8281</v>
      </c>
      <c r="R2250" s="8" t="s">
        <v>155</v>
      </c>
      <c r="S2250" t="s">
        <v>111</v>
      </c>
    </row>
    <row r="2251" spans="1:19" x14ac:dyDescent="0.25">
      <c r="A2251" s="44" t="s">
        <v>8290</v>
      </c>
      <c r="B2251" s="16" t="s">
        <v>8291</v>
      </c>
      <c r="C2251" s="44" t="s">
        <v>8292</v>
      </c>
      <c r="D2251" s="4">
        <f t="shared" si="35"/>
        <v>46236</v>
      </c>
      <c r="E2251" s="5" t="s">
        <v>8210</v>
      </c>
      <c r="F2251" s="44">
        <v>2</v>
      </c>
      <c r="G2251" s="44">
        <v>4.0999999999999996</v>
      </c>
      <c r="H2251" s="44" t="s">
        <v>194</v>
      </c>
      <c r="J2251" s="44" t="s">
        <v>196</v>
      </c>
      <c r="K2251" t="str">
        <f>VLOOKUP(J2251,[1]Sheet1!$B$2:$D$2034,3,0)</f>
        <v>CF</v>
      </c>
      <c r="L2251" t="str">
        <f>VLOOKUP(J2251,[2]Sheet1!$B$2:$H$2222,7,0)</f>
        <v>PERFORMANCE T-400 OPEN STOCK</v>
      </c>
      <c r="M2251" s="1"/>
      <c r="N2251" s="44">
        <v>0</v>
      </c>
      <c r="O2251" s="44">
        <v>50</v>
      </c>
      <c r="P2251" s="30" t="s">
        <v>36</v>
      </c>
      <c r="Q2251" s="1" t="s">
        <v>3547</v>
      </c>
      <c r="R2251" s="29" t="s">
        <v>8293</v>
      </c>
      <c r="S2251" s="48" t="s">
        <v>37</v>
      </c>
    </row>
    <row r="2252" spans="1:19" x14ac:dyDescent="0.25">
      <c r="A2252" s="1"/>
      <c r="B2252" s="45" t="s">
        <v>8294</v>
      </c>
      <c r="C2252" s="44" t="s">
        <v>8295</v>
      </c>
      <c r="D2252" s="4">
        <f t="shared" si="35"/>
        <v>46236</v>
      </c>
      <c r="E2252" s="5" t="s">
        <v>8210</v>
      </c>
      <c r="F2252" s="44">
        <v>1</v>
      </c>
      <c r="G2252" s="44">
        <v>3.49</v>
      </c>
      <c r="H2252" s="44" t="s">
        <v>1815</v>
      </c>
      <c r="J2252" s="44" t="s">
        <v>978</v>
      </c>
      <c r="K2252" t="str">
        <f>VLOOKUP(J2252,[1]Sheet1!$B$2:$D$2034,3,0)</f>
        <v>CF</v>
      </c>
      <c r="L2252" t="str">
        <f>VLOOKUP(J2252,[2]Sheet1!$B$2:$H$2222,7,0)</f>
        <v>THRESHOLD WAFFLE</v>
      </c>
      <c r="M2252" s="1"/>
      <c r="N2252" s="44">
        <v>0</v>
      </c>
      <c r="O2252" s="44">
        <v>50</v>
      </c>
      <c r="P2252" s="30" t="s">
        <v>36</v>
      </c>
      <c r="Q2252" s="1">
        <v>0</v>
      </c>
      <c r="R2252" s="11" t="s">
        <v>479</v>
      </c>
      <c r="S2252" t="s">
        <v>378</v>
      </c>
    </row>
    <row r="2253" spans="1:19" ht="30" x14ac:dyDescent="0.25">
      <c r="A2253" s="1"/>
      <c r="B2253" s="45" t="s">
        <v>8296</v>
      </c>
      <c r="C2253" s="44" t="s">
        <v>8297</v>
      </c>
      <c r="D2253" s="4">
        <f t="shared" si="35"/>
        <v>46236</v>
      </c>
      <c r="E2253" s="5" t="s">
        <v>8210</v>
      </c>
      <c r="F2253" s="44">
        <v>5</v>
      </c>
      <c r="G2253" s="44">
        <v>4.5199999999999996</v>
      </c>
      <c r="H2253" s="44" t="s">
        <v>1641</v>
      </c>
      <c r="J2253" s="44" t="s">
        <v>1643</v>
      </c>
      <c r="K2253" t="str">
        <f>VLOOKUP(J2253,[1]Sheet1!$B$2:$D$2034,3,0)</f>
        <v>CF</v>
      </c>
      <c r="L2253" t="str">
        <f>VLOOKUP(J2253,[2]Sheet1!$B$2:$H$2222,7,0)</f>
        <v>TH GLOBAL &amp; CASUAL TRADITIONAL</v>
      </c>
      <c r="M2253" s="1"/>
      <c r="N2253" s="44">
        <v>0.59799999999999998</v>
      </c>
      <c r="O2253" s="44">
        <v>79.900000000000006</v>
      </c>
      <c r="P2253" s="104" t="s">
        <v>26</v>
      </c>
      <c r="Q2253" s="1" t="s">
        <v>4702</v>
      </c>
      <c r="R2253" s="6" t="s">
        <v>694</v>
      </c>
      <c r="S2253" s="1" t="s">
        <v>4702</v>
      </c>
    </row>
    <row r="2254" spans="1:19" ht="30" x14ac:dyDescent="0.25">
      <c r="A2254" s="44" t="s">
        <v>8298</v>
      </c>
      <c r="B2254" s="45" t="s">
        <v>8299</v>
      </c>
      <c r="C2254" s="44" t="s">
        <v>8300</v>
      </c>
      <c r="D2254" s="4">
        <f t="shared" si="35"/>
        <v>46237</v>
      </c>
      <c r="E2254" s="5" t="s">
        <v>8210</v>
      </c>
      <c r="F2254" s="44">
        <v>2</v>
      </c>
      <c r="G2254" s="44">
        <v>4.17</v>
      </c>
      <c r="H2254" s="44" t="s">
        <v>4969</v>
      </c>
      <c r="J2254" s="44" t="s">
        <v>117</v>
      </c>
      <c r="K2254" t="str">
        <f>VLOOKUP(J2254,[1]Sheet1!$B$2:$D$2034,3,0)</f>
        <v>CF</v>
      </c>
      <c r="L2254" t="str">
        <f>VLOOKUP(J2254,[2]Sheet1!$B$2:$H$2222,7,0)</f>
        <v>RE - MATTRESS PAD</v>
      </c>
      <c r="M2254" s="1"/>
      <c r="N2254" s="44">
        <v>0.875</v>
      </c>
      <c r="O2254" s="44">
        <v>93.75</v>
      </c>
      <c r="P2254" s="30" t="s">
        <v>36</v>
      </c>
      <c r="Q2254" s="1" t="s">
        <v>1476</v>
      </c>
      <c r="R2254" s="8" t="s">
        <v>155</v>
      </c>
      <c r="S2254" t="s">
        <v>111</v>
      </c>
    </row>
    <row r="2255" spans="1:19" x14ac:dyDescent="0.25">
      <c r="A2255" s="44" t="s">
        <v>8301</v>
      </c>
      <c r="B2255" s="45" t="s">
        <v>8302</v>
      </c>
      <c r="C2255" s="44" t="s">
        <v>8303</v>
      </c>
      <c r="D2255" s="4">
        <f t="shared" si="35"/>
        <v>46237</v>
      </c>
      <c r="E2255" s="5" t="s">
        <v>8210</v>
      </c>
      <c r="F2255" s="44">
        <v>1</v>
      </c>
      <c r="G2255" s="44">
        <v>4.17</v>
      </c>
      <c r="H2255" s="44" t="s">
        <v>4969</v>
      </c>
      <c r="J2255" s="44" t="s">
        <v>117</v>
      </c>
      <c r="K2255" t="str">
        <f>VLOOKUP(J2255,[1]Sheet1!$B$2:$D$2034,3,0)</f>
        <v>CF</v>
      </c>
      <c r="L2255" t="str">
        <f>VLOOKUP(J2255,[2]Sheet1!$B$2:$H$2222,7,0)</f>
        <v>RE - MATTRESS PAD</v>
      </c>
      <c r="M2255" s="44" t="s">
        <v>8304</v>
      </c>
      <c r="N2255" s="44">
        <v>0</v>
      </c>
      <c r="O2255" s="44">
        <v>50</v>
      </c>
      <c r="P2255" s="30" t="s">
        <v>36</v>
      </c>
      <c r="Q2255" s="1" t="s">
        <v>588</v>
      </c>
      <c r="R2255" s="10" t="s">
        <v>588</v>
      </c>
      <c r="S2255" s="48" t="s">
        <v>103</v>
      </c>
    </row>
    <row r="2256" spans="1:19" ht="30" x14ac:dyDescent="0.25">
      <c r="A2256" s="44" t="s">
        <v>8305</v>
      </c>
      <c r="B2256" s="45" t="s">
        <v>8306</v>
      </c>
      <c r="C2256" s="44" t="s">
        <v>8307</v>
      </c>
      <c r="D2256" s="4">
        <f t="shared" si="35"/>
        <v>46237</v>
      </c>
      <c r="E2256" s="5" t="s">
        <v>8210</v>
      </c>
      <c r="F2256" s="44">
        <v>5</v>
      </c>
      <c r="G2256" s="44">
        <v>4.17</v>
      </c>
      <c r="H2256" s="44" t="s">
        <v>4969</v>
      </c>
      <c r="J2256" s="44" t="s">
        <v>117</v>
      </c>
      <c r="K2256" t="str">
        <f>VLOOKUP(J2256,[1]Sheet1!$B$2:$D$2034,3,0)</f>
        <v>CF</v>
      </c>
      <c r="L2256" t="str">
        <f>VLOOKUP(J2256,[2]Sheet1!$B$2:$H$2222,7,0)</f>
        <v>RE - MATTRESS PAD</v>
      </c>
      <c r="M2256" s="44" t="s">
        <v>8308</v>
      </c>
      <c r="N2256" s="44">
        <v>0.81299999999999994</v>
      </c>
      <c r="O2256" s="44">
        <v>90.65</v>
      </c>
      <c r="P2256" s="104" t="s">
        <v>26</v>
      </c>
      <c r="Q2256" s="1" t="s">
        <v>1915</v>
      </c>
      <c r="R2256" s="6" t="s">
        <v>378</v>
      </c>
      <c r="S2256" s="1" t="s">
        <v>378</v>
      </c>
    </row>
    <row r="2257" spans="1:19" ht="45" x14ac:dyDescent="0.25">
      <c r="A2257" s="44" t="s">
        <v>8309</v>
      </c>
      <c r="B2257" s="45" t="s">
        <v>8310</v>
      </c>
      <c r="C2257" s="44" t="s">
        <v>8311</v>
      </c>
      <c r="D2257" s="4">
        <f t="shared" si="35"/>
        <v>46237</v>
      </c>
      <c r="E2257" s="5" t="s">
        <v>8210</v>
      </c>
      <c r="F2257" s="44">
        <v>5</v>
      </c>
      <c r="G2257" s="44">
        <v>4.26</v>
      </c>
      <c r="H2257" s="44" t="s">
        <v>176</v>
      </c>
      <c r="J2257" s="44" t="s">
        <v>178</v>
      </c>
      <c r="K2257" t="str">
        <f>VLOOKUP(J2257,[1]Sheet1!$B$2:$D$2034,3,0)</f>
        <v>CF</v>
      </c>
      <c r="L2257" t="str">
        <f>VLOOKUP(J2257,[2]Sheet1!$B$2:$H$2222,7,0)</f>
        <v>CASALUNA - PILLOW PROTECTOR</v>
      </c>
      <c r="M2257" s="1"/>
      <c r="N2257" s="44">
        <v>0.82599999999999996</v>
      </c>
      <c r="O2257" s="44">
        <v>91.3</v>
      </c>
      <c r="P2257" s="104" t="s">
        <v>26</v>
      </c>
      <c r="Q2257" s="1" t="s">
        <v>1288</v>
      </c>
      <c r="R2257" s="10" t="s">
        <v>1044</v>
      </c>
      <c r="S2257" s="1" t="s">
        <v>1180</v>
      </c>
    </row>
    <row r="2258" spans="1:19" ht="30" x14ac:dyDescent="0.25">
      <c r="A2258" s="44" t="s">
        <v>8312</v>
      </c>
      <c r="B2258" s="45" t="s">
        <v>8313</v>
      </c>
      <c r="C2258" s="44" t="s">
        <v>8314</v>
      </c>
      <c r="D2258" s="4">
        <f t="shared" si="35"/>
        <v>46237</v>
      </c>
      <c r="E2258" s="5" t="s">
        <v>8210</v>
      </c>
      <c r="F2258" s="44">
        <v>4</v>
      </c>
      <c r="G2258" s="44">
        <v>4.53</v>
      </c>
      <c r="H2258" s="44" t="s">
        <v>74</v>
      </c>
      <c r="J2258" s="44" t="s">
        <v>76</v>
      </c>
      <c r="K2258" t="str">
        <f>VLOOKUP(J2258,[1]Sheet1!$B$2:$D$2034,3,0)</f>
        <v>CF</v>
      </c>
      <c r="L2258" t="str">
        <f>VLOOKUP(J2258,[2]Sheet1!$B$2:$H$2222,7,0)</f>
        <v>RE INLINE MF SHEET SET</v>
      </c>
      <c r="M2258" s="1"/>
      <c r="N2258" s="44">
        <v>0.91400000000000003</v>
      </c>
      <c r="O2258" s="44">
        <v>95.7</v>
      </c>
      <c r="P2258" s="104" t="s">
        <v>26</v>
      </c>
      <c r="Q2258" s="1">
        <v>0</v>
      </c>
      <c r="R2258" s="10" t="s">
        <v>128</v>
      </c>
      <c r="S2258" s="1" t="s">
        <v>37</v>
      </c>
    </row>
    <row r="2259" spans="1:19" x14ac:dyDescent="0.25">
      <c r="A2259" s="1"/>
      <c r="B2259" s="45" t="s">
        <v>8315</v>
      </c>
      <c r="C2259" s="44" t="s">
        <v>8316</v>
      </c>
      <c r="D2259" s="4">
        <f t="shared" si="35"/>
        <v>46237</v>
      </c>
      <c r="E2259" s="5" t="s">
        <v>8210</v>
      </c>
      <c r="F2259" s="44">
        <v>5</v>
      </c>
      <c r="G2259" s="44">
        <v>3.94</v>
      </c>
      <c r="H2259" s="44" t="s">
        <v>1156</v>
      </c>
      <c r="J2259" s="44" t="s">
        <v>83</v>
      </c>
      <c r="K2259" t="str">
        <f>VLOOKUP(J2259,[1]Sheet1!$B$2:$D$2034,3,0)</f>
        <v>NCF</v>
      </c>
      <c r="L2259" t="str">
        <f>VLOOKUP(J2259,[2]Sheet1!$B$2:$H$2222,7,0)</f>
        <v>TARGET PERFORMANCE SHEET</v>
      </c>
      <c r="M2259" s="1"/>
      <c r="N2259" s="44">
        <v>0</v>
      </c>
      <c r="O2259" s="44">
        <v>50</v>
      </c>
      <c r="P2259" s="104" t="s">
        <v>26</v>
      </c>
      <c r="Q2259" s="1" t="s">
        <v>2436</v>
      </c>
      <c r="R2259" s="10" t="s">
        <v>2436</v>
      </c>
      <c r="S2259" s="1" t="s">
        <v>28</v>
      </c>
    </row>
    <row r="2260" spans="1:19" ht="45" x14ac:dyDescent="0.25">
      <c r="A2260" s="1"/>
      <c r="B2260" s="45" t="s">
        <v>8317</v>
      </c>
      <c r="C2260" s="44" t="s">
        <v>8318</v>
      </c>
      <c r="D2260" s="4">
        <f t="shared" si="35"/>
        <v>46237</v>
      </c>
      <c r="E2260" s="5" t="s">
        <v>8210</v>
      </c>
      <c r="F2260" s="44">
        <v>1</v>
      </c>
      <c r="G2260" s="44">
        <v>4.17</v>
      </c>
      <c r="H2260" s="44" t="s">
        <v>4969</v>
      </c>
      <c r="J2260" s="44" t="s">
        <v>117</v>
      </c>
      <c r="K2260" t="str">
        <f>VLOOKUP(J2260,[1]Sheet1!$B$2:$D$2034,3,0)</f>
        <v>CF</v>
      </c>
      <c r="L2260" t="str">
        <f>VLOOKUP(J2260,[2]Sheet1!$B$2:$H$2222,7,0)</f>
        <v>RE - MATTRESS PAD</v>
      </c>
      <c r="M2260" s="1"/>
      <c r="N2260" s="44">
        <v>-0.71699999999999997</v>
      </c>
      <c r="O2260" s="44">
        <v>14.15</v>
      </c>
      <c r="P2260" s="30" t="s">
        <v>36</v>
      </c>
      <c r="Q2260" s="1" t="s">
        <v>1476</v>
      </c>
      <c r="R2260" s="8" t="s">
        <v>155</v>
      </c>
      <c r="S2260" t="s">
        <v>111</v>
      </c>
    </row>
    <row r="2261" spans="1:19" x14ac:dyDescent="0.25">
      <c r="A2261" s="44" t="s">
        <v>8319</v>
      </c>
      <c r="B2261" s="45" t="s">
        <v>8320</v>
      </c>
      <c r="C2261" s="44" t="s">
        <v>8321</v>
      </c>
      <c r="D2261" s="4">
        <f t="shared" si="35"/>
        <v>46237</v>
      </c>
      <c r="E2261" s="5" t="s">
        <v>8210</v>
      </c>
      <c r="F2261" s="44">
        <v>4</v>
      </c>
      <c r="G2261" s="44">
        <v>4.4000000000000004</v>
      </c>
      <c r="H2261" s="44" t="s">
        <v>1079</v>
      </c>
      <c r="J2261" s="44" t="s">
        <v>67</v>
      </c>
      <c r="K2261" t="str">
        <f>VLOOKUP(J2261,[1]Sheet1!$B$2:$D$2034,3,0)</f>
        <v>CF</v>
      </c>
      <c r="L2261" t="str">
        <f>VLOOKUP(J2261,[2]Sheet1!$B$2:$H$2222,7,0)</f>
        <v>TARGET PERFORMANCE SHEET</v>
      </c>
      <c r="M2261" s="1"/>
      <c r="N2261" s="44">
        <v>-0.155</v>
      </c>
      <c r="O2261" s="44">
        <v>42.25</v>
      </c>
      <c r="P2261" s="30" t="s">
        <v>36</v>
      </c>
      <c r="Q2261" s="1" t="s">
        <v>1288</v>
      </c>
      <c r="R2261" s="10" t="s">
        <v>1180</v>
      </c>
      <c r="S2261" t="s">
        <v>378</v>
      </c>
    </row>
    <row r="2262" spans="1:19" ht="30" x14ac:dyDescent="0.25">
      <c r="A2262" s="44" t="s">
        <v>8322</v>
      </c>
      <c r="B2262" s="45" t="s">
        <v>8323</v>
      </c>
      <c r="C2262" s="44" t="s">
        <v>8324</v>
      </c>
      <c r="D2262" s="4">
        <f t="shared" si="35"/>
        <v>46237</v>
      </c>
      <c r="E2262" s="5" t="s">
        <v>8210</v>
      </c>
      <c r="F2262" s="44">
        <v>5</v>
      </c>
      <c r="G2262" s="44">
        <v>4.53</v>
      </c>
      <c r="H2262" s="44" t="s">
        <v>5180</v>
      </c>
      <c r="J2262" s="44" t="s">
        <v>5182</v>
      </c>
      <c r="K2262" t="str">
        <f>VLOOKUP(J2262,[1]Sheet1!$B$2:$D$2034,3,0)</f>
        <v>CF</v>
      </c>
      <c r="L2262" t="str">
        <f>VLOOKUP(J2262,[2]Sheet1!$B$2:$H$2222,7,0)</f>
        <v>Threshold Hotel bedding</v>
      </c>
      <c r="M2262" s="44" t="s">
        <v>8325</v>
      </c>
      <c r="N2262" s="44">
        <v>0.92100000000000004</v>
      </c>
      <c r="O2262" s="44">
        <v>96.05</v>
      </c>
      <c r="P2262" s="104" t="s">
        <v>26</v>
      </c>
      <c r="Q2262" s="1" t="s">
        <v>4702</v>
      </c>
      <c r="R2262" s="10" t="s">
        <v>128</v>
      </c>
      <c r="S2262" s="1" t="s">
        <v>37</v>
      </c>
    </row>
    <row r="2263" spans="1:19" ht="30" x14ac:dyDescent="0.25">
      <c r="A2263" s="44" t="s">
        <v>8326</v>
      </c>
      <c r="B2263" s="45" t="s">
        <v>8327</v>
      </c>
      <c r="C2263" s="44" t="s">
        <v>8328</v>
      </c>
      <c r="D2263" s="4">
        <f t="shared" si="35"/>
        <v>46237</v>
      </c>
      <c r="E2263" s="5" t="s">
        <v>8210</v>
      </c>
      <c r="F2263" s="44">
        <v>5</v>
      </c>
      <c r="G2263" s="44">
        <v>4.32</v>
      </c>
      <c r="H2263" s="44" t="s">
        <v>330</v>
      </c>
      <c r="J2263" s="44" t="s">
        <v>332</v>
      </c>
      <c r="K2263" t="str">
        <f>VLOOKUP(J2263,[1]Sheet1!$B$2:$D$2034,3,0)</f>
        <v>CF</v>
      </c>
      <c r="L2263" t="str">
        <f>VLOOKUP(J2263,[2]Sheet1!$B$2:$H$2222,7,0)</f>
        <v>CASALUNA - MATTRESS PAD</v>
      </c>
      <c r="M2263" s="1"/>
      <c r="N2263" s="44">
        <v>0.90600000000000003</v>
      </c>
      <c r="O2263" s="44">
        <v>95.3</v>
      </c>
      <c r="P2263" s="104" t="s">
        <v>26</v>
      </c>
      <c r="Q2263" s="1" t="s">
        <v>3826</v>
      </c>
      <c r="R2263" s="10" t="s">
        <v>458</v>
      </c>
      <c r="S2263" s="1" t="s">
        <v>37</v>
      </c>
    </row>
    <row r="2264" spans="1:19" x14ac:dyDescent="0.25">
      <c r="A2264" s="1"/>
      <c r="B2264" s="45" t="s">
        <v>8329</v>
      </c>
      <c r="C2264" s="44" t="s">
        <v>8330</v>
      </c>
      <c r="D2264" s="4">
        <f t="shared" si="35"/>
        <v>46237</v>
      </c>
      <c r="E2264" s="5" t="s">
        <v>8210</v>
      </c>
      <c r="F2264" s="44">
        <v>5</v>
      </c>
      <c r="G2264" s="44">
        <v>4.4000000000000004</v>
      </c>
      <c r="H2264" s="44" t="s">
        <v>1079</v>
      </c>
      <c r="J2264" s="44" t="s">
        <v>67</v>
      </c>
      <c r="K2264" t="str">
        <f>VLOOKUP(J2264,[1]Sheet1!$B$2:$D$2034,3,0)</f>
        <v>CF</v>
      </c>
      <c r="L2264" t="str">
        <f>VLOOKUP(J2264,[2]Sheet1!$B$2:$H$2222,7,0)</f>
        <v>TARGET PERFORMANCE SHEET</v>
      </c>
      <c r="M2264" s="1"/>
      <c r="N2264" s="44">
        <v>0.61199999999999999</v>
      </c>
      <c r="O2264" s="44">
        <v>80.599999999999994</v>
      </c>
      <c r="P2264" s="104" t="s">
        <v>26</v>
      </c>
      <c r="Q2264" s="1" t="s">
        <v>3826</v>
      </c>
      <c r="R2264" s="10" t="s">
        <v>458</v>
      </c>
      <c r="S2264" s="1" t="s">
        <v>37</v>
      </c>
    </row>
    <row r="2265" spans="1:19" ht="75" x14ac:dyDescent="0.25">
      <c r="A2265" s="44" t="s">
        <v>8331</v>
      </c>
      <c r="B2265" s="45" t="s">
        <v>8332</v>
      </c>
      <c r="C2265" s="44" t="s">
        <v>8333</v>
      </c>
      <c r="D2265" s="4">
        <f t="shared" si="35"/>
        <v>46237</v>
      </c>
      <c r="E2265" s="5" t="s">
        <v>8210</v>
      </c>
      <c r="F2265" s="44">
        <v>5</v>
      </c>
      <c r="G2265" s="44">
        <v>4.4000000000000004</v>
      </c>
      <c r="H2265" s="44" t="s">
        <v>1079</v>
      </c>
      <c r="J2265" s="44" t="s">
        <v>67</v>
      </c>
      <c r="K2265" t="str">
        <f>VLOOKUP(J2265,[1]Sheet1!$B$2:$D$2034,3,0)</f>
        <v>CF</v>
      </c>
      <c r="L2265" t="str">
        <f>VLOOKUP(J2265,[2]Sheet1!$B$2:$H$2222,7,0)</f>
        <v>TARGET PERFORMANCE SHEET</v>
      </c>
      <c r="M2265" s="1"/>
      <c r="N2265" s="44">
        <v>0.99099999999999999</v>
      </c>
      <c r="O2265" s="44">
        <v>99.55</v>
      </c>
      <c r="P2265" s="104" t="s">
        <v>26</v>
      </c>
      <c r="Q2265" s="1" t="s">
        <v>2181</v>
      </c>
      <c r="R2265" s="10" t="s">
        <v>458</v>
      </c>
      <c r="S2265" s="1" t="s">
        <v>28</v>
      </c>
    </row>
    <row r="2266" spans="1:19" x14ac:dyDescent="0.25">
      <c r="A2266" s="1"/>
      <c r="B2266" s="45" t="s">
        <v>8334</v>
      </c>
      <c r="C2266" s="44" t="s">
        <v>8335</v>
      </c>
      <c r="D2266" s="4">
        <f t="shared" si="35"/>
        <v>46237</v>
      </c>
      <c r="E2266" s="5" t="s">
        <v>8210</v>
      </c>
      <c r="F2266" s="44">
        <v>4</v>
      </c>
      <c r="G2266" s="44">
        <v>4.25</v>
      </c>
      <c r="H2266" s="44" t="s">
        <v>166</v>
      </c>
      <c r="J2266" s="44" t="s">
        <v>168</v>
      </c>
      <c r="K2266" t="str">
        <f>VLOOKUP(J2266,[1]Sheet1!$B$2:$D$2034,3,0)</f>
        <v>CF</v>
      </c>
      <c r="L2266" t="str">
        <f>VLOOKUP(J2266,[2]Sheet1!$B$2:$H$2222,7,0)</f>
        <v xml:space="preserve">Threshold basic Bedding  </v>
      </c>
      <c r="M2266" s="1"/>
      <c r="N2266" s="44">
        <v>0.36099999999999999</v>
      </c>
      <c r="O2266" s="44">
        <v>68.05</v>
      </c>
      <c r="P2266" s="104" t="s">
        <v>26</v>
      </c>
      <c r="Q2266" s="1">
        <v>0</v>
      </c>
      <c r="R2266" s="10" t="s">
        <v>7329</v>
      </c>
      <c r="S2266" s="1" t="s">
        <v>4702</v>
      </c>
    </row>
    <row r="2267" spans="1:19" x14ac:dyDescent="0.25">
      <c r="A2267" s="1"/>
      <c r="B2267" s="45" t="s">
        <v>8336</v>
      </c>
      <c r="C2267" s="44" t="s">
        <v>8337</v>
      </c>
      <c r="D2267" s="4">
        <f t="shared" si="35"/>
        <v>46237</v>
      </c>
      <c r="E2267" s="5" t="s">
        <v>8210</v>
      </c>
      <c r="F2267" s="44">
        <v>5</v>
      </c>
      <c r="G2267" s="44">
        <v>4.53</v>
      </c>
      <c r="H2267" s="44" t="s">
        <v>74</v>
      </c>
      <c r="J2267" s="44" t="s">
        <v>76</v>
      </c>
      <c r="K2267" t="str">
        <f>VLOOKUP(J2267,[1]Sheet1!$B$2:$D$2034,3,0)</f>
        <v>CF</v>
      </c>
      <c r="L2267" t="str">
        <f>VLOOKUP(J2267,[2]Sheet1!$B$2:$H$2222,7,0)</f>
        <v>RE INLINE MF SHEET SET</v>
      </c>
      <c r="M2267" s="1"/>
      <c r="N2267" s="44">
        <v>0.65900000000000003</v>
      </c>
      <c r="O2267" s="44">
        <v>82.95</v>
      </c>
      <c r="P2267" s="104" t="s">
        <v>26</v>
      </c>
      <c r="Q2267" s="1" t="s">
        <v>4702</v>
      </c>
      <c r="R2267" s="6" t="s">
        <v>694</v>
      </c>
      <c r="S2267" s="1" t="s">
        <v>4702</v>
      </c>
    </row>
    <row r="2268" spans="1:19" x14ac:dyDescent="0.25">
      <c r="A2268" s="44" t="s">
        <v>8338</v>
      </c>
      <c r="B2268" s="45" t="s">
        <v>8339</v>
      </c>
      <c r="C2268" s="44" t="s">
        <v>8340</v>
      </c>
      <c r="D2268" s="4">
        <f t="shared" si="35"/>
        <v>46237</v>
      </c>
      <c r="E2268" s="5" t="s">
        <v>8210</v>
      </c>
      <c r="F2268" s="44">
        <v>3</v>
      </c>
      <c r="G2268" s="44">
        <v>4.4000000000000004</v>
      </c>
      <c r="H2268" s="44" t="s">
        <v>1079</v>
      </c>
      <c r="J2268" s="44" t="s">
        <v>67</v>
      </c>
      <c r="K2268" t="str">
        <f>VLOOKUP(J2268,[1]Sheet1!$B$2:$D$2034,3,0)</f>
        <v>CF</v>
      </c>
      <c r="L2268" t="str">
        <f>VLOOKUP(J2268,[2]Sheet1!$B$2:$H$2222,7,0)</f>
        <v>TARGET PERFORMANCE SHEET</v>
      </c>
      <c r="M2268" s="1"/>
      <c r="N2268" s="44">
        <v>-0.62</v>
      </c>
      <c r="O2268" s="44">
        <v>19</v>
      </c>
      <c r="P2268" s="30" t="s">
        <v>36</v>
      </c>
      <c r="Q2268" s="1" t="s">
        <v>1476</v>
      </c>
      <c r="R2268" s="8" t="s">
        <v>155</v>
      </c>
      <c r="S2268" t="s">
        <v>111</v>
      </c>
    </row>
    <row r="2269" spans="1:19" ht="30" x14ac:dyDescent="0.25">
      <c r="A2269" s="44" t="s">
        <v>8341</v>
      </c>
      <c r="B2269" s="45" t="s">
        <v>8342</v>
      </c>
      <c r="C2269" s="44" t="s">
        <v>8343</v>
      </c>
      <c r="D2269" s="4">
        <f t="shared" si="35"/>
        <v>46237</v>
      </c>
      <c r="E2269" s="5" t="s">
        <v>8210</v>
      </c>
      <c r="F2269" s="44">
        <v>5</v>
      </c>
      <c r="G2269" s="44">
        <v>4.1100000000000003</v>
      </c>
      <c r="H2269" s="44" t="s">
        <v>4727</v>
      </c>
      <c r="J2269" s="44" t="s">
        <v>4729</v>
      </c>
      <c r="K2269" t="str">
        <f>VLOOKUP(J2269,[1]Sheet1!$B$2:$D$2034,3,0)</f>
        <v>NCF</v>
      </c>
      <c r="L2269" t="str">
        <f>VLOOKUP(J2269,[2]Sheet1!$B$2:$H$2222,7,0)</f>
        <v>THRESHOLD CASUAL TRADITIONAL</v>
      </c>
      <c r="M2269" s="1"/>
      <c r="N2269" s="44">
        <v>0.877</v>
      </c>
      <c r="O2269" s="44">
        <v>93.85</v>
      </c>
      <c r="P2269" s="104" t="s">
        <v>26</v>
      </c>
      <c r="Q2269" s="1" t="s">
        <v>4702</v>
      </c>
      <c r="R2269" s="6" t="s">
        <v>694</v>
      </c>
      <c r="S2269" s="1" t="s">
        <v>4702</v>
      </c>
    </row>
    <row r="2270" spans="1:19" ht="60" x14ac:dyDescent="0.25">
      <c r="A2270" s="44" t="s">
        <v>8344</v>
      </c>
      <c r="B2270" s="45" t="s">
        <v>8345</v>
      </c>
      <c r="C2270" s="44" t="s">
        <v>8346</v>
      </c>
      <c r="D2270" s="4">
        <f t="shared" si="35"/>
        <v>46237</v>
      </c>
      <c r="E2270" s="5" t="s">
        <v>8210</v>
      </c>
      <c r="F2270" s="44">
        <v>1</v>
      </c>
      <c r="G2270" s="44">
        <v>4.2699999999999996</v>
      </c>
      <c r="H2270" s="44" t="s">
        <v>5303</v>
      </c>
      <c r="J2270" s="44" t="s">
        <v>658</v>
      </c>
      <c r="K2270" t="str">
        <f>VLOOKUP(J2270,[1]Sheet1!$B$2:$D$2034,3,0)</f>
        <v>CF</v>
      </c>
      <c r="L2270" t="str">
        <f>VLOOKUP(J2270,[2]Sheet1!$B$2:$H$2222,7,0)</f>
        <v>RE - MATTRESS PAD</v>
      </c>
      <c r="M2270" s="1"/>
      <c r="N2270" s="44">
        <v>-0.41499999999999998</v>
      </c>
      <c r="O2270" s="44">
        <v>29.25</v>
      </c>
      <c r="P2270" s="30" t="s">
        <v>36</v>
      </c>
      <c r="Q2270" s="1" t="s">
        <v>1562</v>
      </c>
      <c r="R2270" s="10" t="s">
        <v>1563</v>
      </c>
      <c r="S2270" s="1" t="s">
        <v>37</v>
      </c>
    </row>
    <row r="2271" spans="1:19" x14ac:dyDescent="0.25">
      <c r="A2271" s="1"/>
      <c r="B2271" s="45" t="s">
        <v>1868</v>
      </c>
      <c r="C2271" s="44" t="s">
        <v>8347</v>
      </c>
      <c r="D2271" s="4">
        <f t="shared" si="35"/>
        <v>46237</v>
      </c>
      <c r="E2271" s="5" t="s">
        <v>8210</v>
      </c>
      <c r="F2271" s="44">
        <v>5</v>
      </c>
      <c r="G2271" s="44">
        <v>4.25</v>
      </c>
      <c r="H2271" s="44" t="s">
        <v>166</v>
      </c>
      <c r="J2271" s="44" t="s">
        <v>168</v>
      </c>
      <c r="K2271" t="str">
        <f>VLOOKUP(J2271,[1]Sheet1!$B$2:$D$2034,3,0)</f>
        <v>CF</v>
      </c>
      <c r="L2271" t="str">
        <f>VLOOKUP(J2271,[2]Sheet1!$B$2:$H$2222,7,0)</f>
        <v xml:space="preserve">Threshold basic Bedding  </v>
      </c>
      <c r="M2271" s="1"/>
      <c r="N2271" s="44">
        <v>0.63700000000000001</v>
      </c>
      <c r="O2271" s="44">
        <v>81.849999999999994</v>
      </c>
      <c r="P2271" s="104" t="s">
        <v>26</v>
      </c>
      <c r="Q2271" s="1" t="e">
        <v>#N/A</v>
      </c>
      <c r="R2271" s="10" t="s">
        <v>69</v>
      </c>
      <c r="S2271" s="1" t="e">
        <v>#N/A</v>
      </c>
    </row>
    <row r="2272" spans="1:19" x14ac:dyDescent="0.25">
      <c r="A2272" s="44" t="s">
        <v>8348</v>
      </c>
      <c r="B2272" s="45" t="s">
        <v>8349</v>
      </c>
      <c r="C2272" s="44" t="s">
        <v>8350</v>
      </c>
      <c r="D2272" s="4">
        <f t="shared" si="35"/>
        <v>46237</v>
      </c>
      <c r="E2272" s="5" t="s">
        <v>8210</v>
      </c>
      <c r="F2272" s="44">
        <v>5</v>
      </c>
      <c r="G2272" s="44">
        <v>3.94</v>
      </c>
      <c r="H2272" s="44" t="s">
        <v>1156</v>
      </c>
      <c r="J2272" s="44" t="s">
        <v>83</v>
      </c>
      <c r="K2272" t="str">
        <f>VLOOKUP(J2272,[1]Sheet1!$B$2:$D$2034,3,0)</f>
        <v>NCF</v>
      </c>
      <c r="L2272" t="str">
        <f>VLOOKUP(J2272,[2]Sheet1!$B$2:$H$2222,7,0)</f>
        <v>TARGET PERFORMANCE SHEET</v>
      </c>
      <c r="M2272" s="1"/>
      <c r="N2272" s="44">
        <v>0.92600000000000005</v>
      </c>
      <c r="O2272" s="44">
        <v>96.3</v>
      </c>
      <c r="P2272" s="104" t="s">
        <v>26</v>
      </c>
      <c r="Q2272" s="1" t="s">
        <v>1583</v>
      </c>
      <c r="R2272" s="10" t="s">
        <v>53</v>
      </c>
      <c r="S2272" s="1" t="s">
        <v>111</v>
      </c>
    </row>
    <row r="2273" spans="1:19" ht="30" x14ac:dyDescent="0.25">
      <c r="A2273" s="1"/>
      <c r="B2273" s="45" t="s">
        <v>8351</v>
      </c>
      <c r="C2273" s="44" t="s">
        <v>8352</v>
      </c>
      <c r="D2273" s="4">
        <f t="shared" si="35"/>
        <v>46237</v>
      </c>
      <c r="E2273" s="5" t="s">
        <v>8210</v>
      </c>
      <c r="F2273" s="44">
        <v>1</v>
      </c>
      <c r="G2273" s="44">
        <v>4.17</v>
      </c>
      <c r="H2273" s="44" t="s">
        <v>4969</v>
      </c>
      <c r="J2273" s="44" t="s">
        <v>117</v>
      </c>
      <c r="K2273" t="str">
        <f>VLOOKUP(J2273,[1]Sheet1!$B$2:$D$2034,3,0)</f>
        <v>CF</v>
      </c>
      <c r="L2273" t="str">
        <f>VLOOKUP(J2273,[2]Sheet1!$B$2:$H$2222,7,0)</f>
        <v>RE - MATTRESS PAD</v>
      </c>
      <c r="M2273" s="1"/>
      <c r="N2273" s="44">
        <v>-0.58699999999999997</v>
      </c>
      <c r="O2273" s="44">
        <v>20.65</v>
      </c>
      <c r="P2273" s="30" t="s">
        <v>36</v>
      </c>
      <c r="Q2273" s="1" t="s">
        <v>1476</v>
      </c>
      <c r="R2273" s="8" t="s">
        <v>155</v>
      </c>
      <c r="S2273" t="s">
        <v>111</v>
      </c>
    </row>
    <row r="2274" spans="1:19" x14ac:dyDescent="0.25">
      <c r="A2274" s="1"/>
      <c r="B2274" s="45" t="s">
        <v>8353</v>
      </c>
      <c r="C2274" s="44" t="s">
        <v>8354</v>
      </c>
      <c r="D2274" s="4">
        <f t="shared" si="35"/>
        <v>46237</v>
      </c>
      <c r="E2274" s="5" t="s">
        <v>8210</v>
      </c>
      <c r="F2274" s="44">
        <v>1</v>
      </c>
      <c r="G2274" s="44">
        <v>4.53</v>
      </c>
      <c r="H2274" s="44" t="s">
        <v>74</v>
      </c>
      <c r="J2274" s="44" t="s">
        <v>76</v>
      </c>
      <c r="K2274" t="str">
        <f>VLOOKUP(J2274,[1]Sheet1!$B$2:$D$2034,3,0)</f>
        <v>CF</v>
      </c>
      <c r="L2274" t="str">
        <f>VLOOKUP(J2274,[2]Sheet1!$B$2:$H$2222,7,0)</f>
        <v>RE INLINE MF SHEET SET</v>
      </c>
      <c r="M2274" s="1"/>
      <c r="N2274" s="44">
        <v>0</v>
      </c>
      <c r="O2274" s="44">
        <v>50</v>
      </c>
      <c r="P2274" s="30" t="s">
        <v>36</v>
      </c>
      <c r="Q2274" s="1" t="s">
        <v>5211</v>
      </c>
      <c r="R2274" s="10" t="s">
        <v>1371</v>
      </c>
      <c r="S2274" t="s">
        <v>378</v>
      </c>
    </row>
    <row r="2275" spans="1:19" ht="90" x14ac:dyDescent="0.25">
      <c r="A2275" s="44" t="s">
        <v>8355</v>
      </c>
      <c r="B2275" s="45" t="s">
        <v>8356</v>
      </c>
      <c r="C2275" s="44" t="s">
        <v>8357</v>
      </c>
      <c r="D2275" s="4">
        <f t="shared" si="35"/>
        <v>46237</v>
      </c>
      <c r="E2275" s="5" t="s">
        <v>8210</v>
      </c>
      <c r="F2275" s="44">
        <v>4</v>
      </c>
      <c r="G2275" s="44">
        <v>4.53</v>
      </c>
      <c r="H2275" s="44" t="s">
        <v>74</v>
      </c>
      <c r="J2275" s="44" t="s">
        <v>76</v>
      </c>
      <c r="K2275" t="str">
        <f>VLOOKUP(J2275,[1]Sheet1!$B$2:$D$2034,3,0)</f>
        <v>CF</v>
      </c>
      <c r="L2275" t="str">
        <f>VLOOKUP(J2275,[2]Sheet1!$B$2:$H$2222,7,0)</f>
        <v>RE INLINE MF SHEET SET</v>
      </c>
      <c r="M2275" s="44" t="s">
        <v>8358</v>
      </c>
      <c r="N2275" s="44">
        <v>-0.58799999999999997</v>
      </c>
      <c r="O2275" s="44">
        <v>20.6</v>
      </c>
      <c r="P2275" s="30" t="s">
        <v>36</v>
      </c>
      <c r="Q2275" s="1" t="s">
        <v>150</v>
      </c>
      <c r="R2275" s="8" t="s">
        <v>150</v>
      </c>
      <c r="S2275" s="1" t="s">
        <v>28</v>
      </c>
    </row>
    <row r="2276" spans="1:19" ht="45" x14ac:dyDescent="0.25">
      <c r="A2276" s="44" t="s">
        <v>8359</v>
      </c>
      <c r="B2276" s="45" t="s">
        <v>8360</v>
      </c>
      <c r="C2276" s="44" t="s">
        <v>8361</v>
      </c>
      <c r="D2276" s="4">
        <f t="shared" si="35"/>
        <v>46237</v>
      </c>
      <c r="E2276" s="5" t="s">
        <v>8210</v>
      </c>
      <c r="F2276" s="44">
        <v>5</v>
      </c>
      <c r="G2276" s="44">
        <v>4.25</v>
      </c>
      <c r="H2276" s="44" t="s">
        <v>166</v>
      </c>
      <c r="J2276" s="44" t="s">
        <v>168</v>
      </c>
      <c r="K2276" t="str">
        <f>VLOOKUP(J2276,[1]Sheet1!$B$2:$D$2034,3,0)</f>
        <v>CF</v>
      </c>
      <c r="L2276" t="str">
        <f>VLOOKUP(J2276,[2]Sheet1!$B$2:$H$2222,7,0)</f>
        <v xml:space="preserve">Threshold basic Bedding  </v>
      </c>
      <c r="M2276" s="1"/>
      <c r="N2276" s="44">
        <v>0.29599999999999999</v>
      </c>
      <c r="O2276" s="44">
        <v>64.8</v>
      </c>
      <c r="P2276" s="104" t="s">
        <v>26</v>
      </c>
      <c r="Q2276" s="1" t="s">
        <v>4702</v>
      </c>
      <c r="R2276" s="6" t="s">
        <v>694</v>
      </c>
      <c r="S2276" s="1" t="s">
        <v>4702</v>
      </c>
    </row>
    <row r="2277" spans="1:19" ht="45" x14ac:dyDescent="0.25">
      <c r="A2277" s="1"/>
      <c r="B2277" s="45" t="s">
        <v>8362</v>
      </c>
      <c r="C2277" s="44" t="s">
        <v>8363</v>
      </c>
      <c r="D2277" s="4">
        <f t="shared" si="35"/>
        <v>46238</v>
      </c>
      <c r="E2277" s="5" t="s">
        <v>8210</v>
      </c>
      <c r="F2277" s="44">
        <v>1</v>
      </c>
      <c r="G2277" s="44">
        <v>3.83</v>
      </c>
      <c r="H2277" s="44" t="s">
        <v>207</v>
      </c>
      <c r="J2277" s="44" t="s">
        <v>209</v>
      </c>
      <c r="K2277" t="str">
        <f>VLOOKUP(J2277,[1]Sheet1!$B$2:$D$2034,3,0)</f>
        <v>NCF</v>
      </c>
      <c r="L2277" t="str">
        <f>VLOOKUP(J2277,[2]Sheet1!$B$2:$H$2222,7,0)</f>
        <v>RE SHEET SET</v>
      </c>
      <c r="M2277" s="44" t="s">
        <v>8364</v>
      </c>
      <c r="N2277" s="44">
        <v>0</v>
      </c>
      <c r="O2277" s="44">
        <v>50</v>
      </c>
      <c r="P2277" s="30" t="s">
        <v>36</v>
      </c>
      <c r="Q2277" s="1" t="s">
        <v>243</v>
      </c>
      <c r="R2277" s="10" t="s">
        <v>346</v>
      </c>
      <c r="S2277" s="1" t="s">
        <v>103</v>
      </c>
    </row>
    <row r="2278" spans="1:19" ht="30" x14ac:dyDescent="0.25">
      <c r="A2278" s="44" t="s">
        <v>8365</v>
      </c>
      <c r="B2278" s="45" t="s">
        <v>8366</v>
      </c>
      <c r="C2278" s="44" t="s">
        <v>8367</v>
      </c>
      <c r="D2278" s="4">
        <f t="shared" si="35"/>
        <v>46238</v>
      </c>
      <c r="E2278" s="5" t="s">
        <v>8210</v>
      </c>
      <c r="F2278" s="44">
        <v>5</v>
      </c>
      <c r="G2278" s="44">
        <v>4.32</v>
      </c>
      <c r="H2278" s="44" t="s">
        <v>330</v>
      </c>
      <c r="J2278" s="44" t="s">
        <v>332</v>
      </c>
      <c r="K2278" t="str">
        <f>VLOOKUP(J2278,[1]Sheet1!$B$2:$D$2034,3,0)</f>
        <v>CF</v>
      </c>
      <c r="L2278" t="str">
        <f>VLOOKUP(J2278,[2]Sheet1!$B$2:$H$2222,7,0)</f>
        <v>CASALUNA - MATTRESS PAD</v>
      </c>
      <c r="M2278" s="1"/>
      <c r="N2278" s="44">
        <v>0.83899999999999997</v>
      </c>
      <c r="O2278" s="44">
        <v>91.95</v>
      </c>
      <c r="P2278" s="104" t="s">
        <v>26</v>
      </c>
      <c r="Q2278" s="1" t="s">
        <v>4702</v>
      </c>
      <c r="R2278" s="6" t="s">
        <v>694</v>
      </c>
      <c r="S2278" s="1" t="s">
        <v>4702</v>
      </c>
    </row>
    <row r="2279" spans="1:19" ht="45" x14ac:dyDescent="0.25">
      <c r="A2279" s="44" t="s">
        <v>8368</v>
      </c>
      <c r="B2279" s="45" t="s">
        <v>8369</v>
      </c>
      <c r="C2279" s="44" t="s">
        <v>8370</v>
      </c>
      <c r="D2279" s="4">
        <f t="shared" si="35"/>
        <v>46238</v>
      </c>
      <c r="E2279" s="5" t="s">
        <v>8210</v>
      </c>
      <c r="F2279" s="44">
        <v>3</v>
      </c>
      <c r="G2279" s="44">
        <v>3.94</v>
      </c>
      <c r="H2279" s="44" t="s">
        <v>1156</v>
      </c>
      <c r="J2279" s="44" t="s">
        <v>83</v>
      </c>
      <c r="K2279" t="str">
        <f>VLOOKUP(J2279,[1]Sheet1!$B$2:$D$2034,3,0)</f>
        <v>NCF</v>
      </c>
      <c r="L2279" t="str">
        <f>VLOOKUP(J2279,[2]Sheet1!$B$2:$H$2222,7,0)</f>
        <v>TARGET PERFORMANCE SHEET</v>
      </c>
      <c r="M2279" s="1"/>
      <c r="N2279" s="44">
        <v>0.156</v>
      </c>
      <c r="O2279" s="44">
        <v>57.8</v>
      </c>
      <c r="P2279" s="30" t="s">
        <v>36</v>
      </c>
      <c r="Q2279" s="1" t="s">
        <v>1476</v>
      </c>
      <c r="R2279" s="8" t="s">
        <v>155</v>
      </c>
      <c r="S2279" t="s">
        <v>111</v>
      </c>
    </row>
    <row r="2280" spans="1:19" x14ac:dyDescent="0.25">
      <c r="A2280" s="1"/>
      <c r="B2280" s="45" t="s">
        <v>8371</v>
      </c>
      <c r="C2280" s="44" t="s">
        <v>8372</v>
      </c>
      <c r="D2280" s="4">
        <f t="shared" si="35"/>
        <v>46238</v>
      </c>
      <c r="E2280" s="5" t="s">
        <v>8210</v>
      </c>
      <c r="F2280" s="44">
        <v>5</v>
      </c>
      <c r="G2280" s="44">
        <v>4.32</v>
      </c>
      <c r="H2280" s="44" t="s">
        <v>330</v>
      </c>
      <c r="J2280" s="44" t="s">
        <v>332</v>
      </c>
      <c r="K2280" t="str">
        <f>VLOOKUP(J2280,[1]Sheet1!$B$2:$D$2034,3,0)</f>
        <v>CF</v>
      </c>
      <c r="L2280" t="str">
        <f>VLOOKUP(J2280,[2]Sheet1!$B$2:$H$2222,7,0)</f>
        <v>CASALUNA - MATTRESS PAD</v>
      </c>
      <c r="M2280" s="1"/>
      <c r="N2280" s="44">
        <v>0.64900000000000002</v>
      </c>
      <c r="O2280" s="44">
        <v>82.45</v>
      </c>
      <c r="P2280" s="104" t="s">
        <v>26</v>
      </c>
      <c r="Q2280" s="1" t="s">
        <v>4702</v>
      </c>
      <c r="R2280" s="6" t="s">
        <v>694</v>
      </c>
      <c r="S2280" s="1" t="s">
        <v>4702</v>
      </c>
    </row>
    <row r="2281" spans="1:19" ht="30" x14ac:dyDescent="0.25">
      <c r="A2281" s="44" t="s">
        <v>8373</v>
      </c>
      <c r="B2281" s="45" t="s">
        <v>8374</v>
      </c>
      <c r="C2281" s="44" t="s">
        <v>8375</v>
      </c>
      <c r="D2281" s="4">
        <f t="shared" si="35"/>
        <v>46238</v>
      </c>
      <c r="E2281" s="5" t="s">
        <v>8210</v>
      </c>
      <c r="F2281" s="44">
        <v>1</v>
      </c>
      <c r="G2281" s="44">
        <v>3.94</v>
      </c>
      <c r="H2281" s="44" t="s">
        <v>1156</v>
      </c>
      <c r="J2281" s="44" t="s">
        <v>83</v>
      </c>
      <c r="K2281" t="str">
        <f>VLOOKUP(J2281,[1]Sheet1!$B$2:$D$2034,3,0)</f>
        <v>NCF</v>
      </c>
      <c r="L2281" t="str">
        <f>VLOOKUP(J2281,[2]Sheet1!$B$2:$H$2222,7,0)</f>
        <v>TARGET PERFORMANCE SHEET</v>
      </c>
      <c r="M2281" s="1"/>
      <c r="N2281" s="44">
        <v>0.115</v>
      </c>
      <c r="O2281" s="44">
        <v>55.75</v>
      </c>
      <c r="P2281" s="30" t="s">
        <v>36</v>
      </c>
      <c r="Q2281" s="1" t="s">
        <v>3046</v>
      </c>
      <c r="R2281" s="8" t="s">
        <v>45</v>
      </c>
      <c r="S2281" t="s">
        <v>37</v>
      </c>
    </row>
    <row r="2282" spans="1:19" x14ac:dyDescent="0.25">
      <c r="A2282" s="1"/>
      <c r="B2282" s="45" t="s">
        <v>8376</v>
      </c>
      <c r="C2282" s="44" t="s">
        <v>8377</v>
      </c>
      <c r="D2282" s="4">
        <f t="shared" si="35"/>
        <v>46238</v>
      </c>
      <c r="E2282" s="5" t="s">
        <v>8210</v>
      </c>
      <c r="F2282" s="44">
        <v>5</v>
      </c>
      <c r="G2282" s="44">
        <v>4.53</v>
      </c>
      <c r="H2282" s="44" t="s">
        <v>74</v>
      </c>
      <c r="J2282" s="44" t="s">
        <v>76</v>
      </c>
      <c r="K2282" t="str">
        <f>VLOOKUP(J2282,[1]Sheet1!$B$2:$D$2034,3,0)</f>
        <v>CF</v>
      </c>
      <c r="L2282" t="str">
        <f>VLOOKUP(J2282,[2]Sheet1!$B$2:$H$2222,7,0)</f>
        <v>RE INLINE MF SHEET SET</v>
      </c>
      <c r="M2282" s="1"/>
      <c r="N2282" s="44">
        <v>0</v>
      </c>
      <c r="O2282" s="44">
        <v>50</v>
      </c>
      <c r="P2282" s="104" t="s">
        <v>26</v>
      </c>
      <c r="Q2282" s="1" t="s">
        <v>4813</v>
      </c>
      <c r="R2282" s="10" t="s">
        <v>4813</v>
      </c>
      <c r="S2282" s="1" t="s">
        <v>378</v>
      </c>
    </row>
    <row r="2283" spans="1:19" x14ac:dyDescent="0.25">
      <c r="A2283" s="44" t="s">
        <v>8378</v>
      </c>
      <c r="B2283" s="45" t="s">
        <v>8379</v>
      </c>
      <c r="C2283" s="44" t="s">
        <v>8380</v>
      </c>
      <c r="D2283" s="4">
        <f t="shared" si="35"/>
        <v>46238</v>
      </c>
      <c r="E2283" s="5" t="s">
        <v>8210</v>
      </c>
      <c r="F2283" s="44">
        <v>5</v>
      </c>
      <c r="G2283" s="44">
        <v>4.53</v>
      </c>
      <c r="H2283" s="44" t="s">
        <v>5180</v>
      </c>
      <c r="J2283" s="44" t="s">
        <v>5182</v>
      </c>
      <c r="K2283" t="str">
        <f>VLOOKUP(J2283,[1]Sheet1!$B$2:$D$2034,3,0)</f>
        <v>CF</v>
      </c>
      <c r="L2283" t="str">
        <f>VLOOKUP(J2283,[2]Sheet1!$B$2:$H$2222,7,0)</f>
        <v>Threshold Hotel bedding</v>
      </c>
      <c r="M2283" s="1"/>
      <c r="N2283" s="44">
        <v>0.94899999999999995</v>
      </c>
      <c r="O2283" s="44">
        <v>97.45</v>
      </c>
      <c r="P2283" s="104" t="s">
        <v>26</v>
      </c>
      <c r="Q2283" s="1" t="s">
        <v>4702</v>
      </c>
      <c r="R2283" s="6" t="s">
        <v>694</v>
      </c>
      <c r="S2283" s="1" t="s">
        <v>4702</v>
      </c>
    </row>
    <row r="2284" spans="1:19" x14ac:dyDescent="0.25">
      <c r="A2284" s="44" t="s">
        <v>8381</v>
      </c>
      <c r="B2284" s="45" t="s">
        <v>8382</v>
      </c>
      <c r="C2284" s="44" t="s">
        <v>8383</v>
      </c>
      <c r="D2284" s="4">
        <f t="shared" si="35"/>
        <v>46238</v>
      </c>
      <c r="E2284" s="5" t="s">
        <v>8210</v>
      </c>
      <c r="F2284" s="44">
        <v>3</v>
      </c>
      <c r="G2284" s="44">
        <v>4.1399999999999997</v>
      </c>
      <c r="H2284" s="44" t="s">
        <v>1150</v>
      </c>
      <c r="J2284" s="44" t="s">
        <v>1152</v>
      </c>
      <c r="K2284" t="str">
        <f>VLOOKUP(J2284,[1]Sheet1!$B$2:$D$2034,3,0)</f>
        <v>NCF</v>
      </c>
      <c r="L2284" t="str">
        <f>VLOOKUP(J2284,[2]Sheet1!$B$2:$H$2222,7,0)</f>
        <v>RE OPEN STOCK</v>
      </c>
      <c r="M2284" s="1"/>
      <c r="N2284" s="44">
        <v>0.71399999999999997</v>
      </c>
      <c r="O2284" s="44">
        <v>85.7</v>
      </c>
      <c r="P2284" s="30" t="s">
        <v>36</v>
      </c>
      <c r="Q2284" s="1" t="s">
        <v>1562</v>
      </c>
      <c r="R2284" s="10" t="s">
        <v>440</v>
      </c>
      <c r="S2284" s="1" t="s">
        <v>37</v>
      </c>
    </row>
    <row r="2285" spans="1:19" x14ac:dyDescent="0.25">
      <c r="A2285" s="44" t="s">
        <v>8384</v>
      </c>
      <c r="B2285" s="45" t="s">
        <v>8385</v>
      </c>
      <c r="C2285" s="44" t="s">
        <v>8386</v>
      </c>
      <c r="D2285" s="4">
        <f t="shared" si="35"/>
        <v>46238</v>
      </c>
      <c r="E2285" s="5" t="s">
        <v>8210</v>
      </c>
      <c r="F2285" s="44">
        <v>5</v>
      </c>
      <c r="G2285" s="44">
        <v>4.1100000000000003</v>
      </c>
      <c r="H2285" s="44" t="s">
        <v>4727</v>
      </c>
      <c r="J2285" s="44" t="s">
        <v>4729</v>
      </c>
      <c r="K2285" t="str">
        <f>VLOOKUP(J2285,[1]Sheet1!$B$2:$D$2034,3,0)</f>
        <v>NCF</v>
      </c>
      <c r="L2285" t="str">
        <f>VLOOKUP(J2285,[2]Sheet1!$B$2:$H$2222,7,0)</f>
        <v>THRESHOLD CASUAL TRADITIONAL</v>
      </c>
      <c r="M2285" s="1"/>
      <c r="N2285" s="44">
        <v>0.82</v>
      </c>
      <c r="O2285" s="44">
        <v>91</v>
      </c>
      <c r="P2285" s="104" t="s">
        <v>26</v>
      </c>
      <c r="Q2285" s="1" t="s">
        <v>4702</v>
      </c>
      <c r="R2285" s="6" t="s">
        <v>694</v>
      </c>
      <c r="S2285" s="1" t="s">
        <v>4702</v>
      </c>
    </row>
    <row r="2286" spans="1:19" x14ac:dyDescent="0.25">
      <c r="A2286" s="44" t="s">
        <v>6476</v>
      </c>
      <c r="B2286" s="45" t="s">
        <v>8387</v>
      </c>
      <c r="C2286" s="44" t="s">
        <v>8388</v>
      </c>
      <c r="D2286" s="4">
        <f t="shared" si="35"/>
        <v>46238</v>
      </c>
      <c r="E2286" s="5" t="s">
        <v>8210</v>
      </c>
      <c r="F2286" s="44">
        <v>5</v>
      </c>
      <c r="G2286" s="44">
        <v>4.34</v>
      </c>
      <c r="H2286" s="44" t="s">
        <v>1291</v>
      </c>
      <c r="J2286" s="44" t="s">
        <v>612</v>
      </c>
      <c r="K2286" t="str">
        <f>VLOOKUP(J2286,[1]Sheet1!$B$2:$D$2034,3,0)</f>
        <v>NCF</v>
      </c>
      <c r="L2286" t="str">
        <f>VLOOKUP(J2286,[2]Sheet1!$B$2:$H$2222,7,0)</f>
        <v>TARGET PERFORMANCE SHEET</v>
      </c>
      <c r="M2286" s="1"/>
      <c r="N2286" s="44">
        <v>0.79100000000000004</v>
      </c>
      <c r="O2286" s="44">
        <v>89.55</v>
      </c>
      <c r="P2286" s="104" t="s">
        <v>26</v>
      </c>
      <c r="Q2286" s="1" t="s">
        <v>6221</v>
      </c>
      <c r="R2286" s="10" t="s">
        <v>6085</v>
      </c>
      <c r="S2286" s="1" t="s">
        <v>103</v>
      </c>
    </row>
    <row r="2287" spans="1:19" x14ac:dyDescent="0.25">
      <c r="A2287" s="1"/>
      <c r="B2287" s="45" t="s">
        <v>8389</v>
      </c>
      <c r="C2287" s="44" t="s">
        <v>8390</v>
      </c>
      <c r="D2287" s="4">
        <f t="shared" si="35"/>
        <v>46238</v>
      </c>
      <c r="E2287" s="5" t="s">
        <v>8210</v>
      </c>
      <c r="F2287" s="44">
        <v>1</v>
      </c>
      <c r="G2287" s="44">
        <v>4.53</v>
      </c>
      <c r="H2287" s="44" t="s">
        <v>74</v>
      </c>
      <c r="J2287" s="44" t="s">
        <v>76</v>
      </c>
      <c r="K2287" t="str">
        <f>VLOOKUP(J2287,[1]Sheet1!$B$2:$D$2034,3,0)</f>
        <v>CF</v>
      </c>
      <c r="L2287" t="str">
        <f>VLOOKUP(J2287,[2]Sheet1!$B$2:$H$2222,7,0)</f>
        <v>RE INLINE MF SHEET SET</v>
      </c>
      <c r="M2287" s="1"/>
      <c r="N2287" s="44">
        <v>-0.34100000000000003</v>
      </c>
      <c r="O2287" s="44">
        <v>32.950000000000003</v>
      </c>
      <c r="P2287" s="30" t="s">
        <v>36</v>
      </c>
      <c r="Q2287" s="1" t="s">
        <v>3046</v>
      </c>
      <c r="R2287" s="8" t="s">
        <v>45</v>
      </c>
      <c r="S2287" t="s">
        <v>37</v>
      </c>
    </row>
    <row r="2288" spans="1:19" x14ac:dyDescent="0.25">
      <c r="A2288" s="44" t="s">
        <v>8391</v>
      </c>
      <c r="B2288" s="45" t="s">
        <v>8392</v>
      </c>
      <c r="C2288" s="44" t="s">
        <v>8393</v>
      </c>
      <c r="D2288" s="4">
        <f t="shared" si="35"/>
        <v>46238</v>
      </c>
      <c r="E2288" s="5" t="s">
        <v>8210</v>
      </c>
      <c r="F2288" s="44">
        <v>1</v>
      </c>
      <c r="G2288" s="44">
        <v>4.17</v>
      </c>
      <c r="H2288" s="44" t="s">
        <v>4969</v>
      </c>
      <c r="J2288" s="44" t="s">
        <v>117</v>
      </c>
      <c r="K2288" t="str">
        <f>VLOOKUP(J2288,[1]Sheet1!$B$2:$D$2034,3,0)</f>
        <v>CF</v>
      </c>
      <c r="L2288" t="str">
        <f>VLOOKUP(J2288,[2]Sheet1!$B$2:$H$2222,7,0)</f>
        <v>RE - MATTRESS PAD</v>
      </c>
      <c r="M2288" s="1"/>
      <c r="N2288" s="44">
        <v>0.42</v>
      </c>
      <c r="O2288" s="44">
        <v>71</v>
      </c>
      <c r="P2288" s="30" t="s">
        <v>36</v>
      </c>
      <c r="Q2288" s="1" t="s">
        <v>1476</v>
      </c>
      <c r="R2288" s="8" t="s">
        <v>155</v>
      </c>
      <c r="S2288" t="s">
        <v>111</v>
      </c>
    </row>
    <row r="2289" spans="1:19" x14ac:dyDescent="0.25">
      <c r="A2289" s="44" t="s">
        <v>8394</v>
      </c>
      <c r="B2289" s="45" t="s">
        <v>8395</v>
      </c>
      <c r="C2289" s="44" t="s">
        <v>8396</v>
      </c>
      <c r="D2289" s="4">
        <f t="shared" si="35"/>
        <v>46238</v>
      </c>
      <c r="E2289" s="5" t="s">
        <v>8210</v>
      </c>
      <c r="F2289" s="44">
        <v>5</v>
      </c>
      <c r="G2289" s="44">
        <v>3.4</v>
      </c>
      <c r="H2289" s="44" t="s">
        <v>433</v>
      </c>
      <c r="J2289" s="44" t="s">
        <v>435</v>
      </c>
      <c r="K2289" t="str">
        <f>VLOOKUP(J2289,[1]Sheet1!$B$2:$D$2034,3,0)</f>
        <v>NCF</v>
      </c>
      <c r="L2289" t="str">
        <f>VLOOKUP(J2289,[2]Sheet1!$B$2:$H$2222,7,0)</f>
        <v>TARGET DAMASK SHEET SET</v>
      </c>
      <c r="M2289" s="1"/>
      <c r="N2289" s="44">
        <v>0.44700000000000001</v>
      </c>
      <c r="O2289" s="44">
        <v>72.349999999999994</v>
      </c>
      <c r="P2289" s="104" t="s">
        <v>26</v>
      </c>
      <c r="Q2289" s="1" t="s">
        <v>4702</v>
      </c>
      <c r="R2289" s="6" t="s">
        <v>694</v>
      </c>
      <c r="S2289" s="1" t="s">
        <v>4702</v>
      </c>
    </row>
    <row r="2290" spans="1:19" x14ac:dyDescent="0.25">
      <c r="A2290" s="1"/>
      <c r="B2290" s="45" t="s">
        <v>8397</v>
      </c>
      <c r="C2290" s="44" t="s">
        <v>8398</v>
      </c>
      <c r="D2290" s="4">
        <f t="shared" si="35"/>
        <v>46238</v>
      </c>
      <c r="E2290" s="5" t="s">
        <v>8210</v>
      </c>
      <c r="F2290" s="44">
        <v>1</v>
      </c>
      <c r="G2290" s="44">
        <v>4.17</v>
      </c>
      <c r="H2290" s="44" t="s">
        <v>4969</v>
      </c>
      <c r="J2290" s="44" t="s">
        <v>117</v>
      </c>
      <c r="K2290" t="str">
        <f>VLOOKUP(J2290,[1]Sheet1!$B$2:$D$2034,3,0)</f>
        <v>CF</v>
      </c>
      <c r="L2290" t="str">
        <f>VLOOKUP(J2290,[2]Sheet1!$B$2:$H$2222,7,0)</f>
        <v>RE - MATTRESS PAD</v>
      </c>
      <c r="M2290" s="1"/>
      <c r="N2290" s="44">
        <v>0</v>
      </c>
      <c r="O2290" s="44">
        <v>50</v>
      </c>
      <c r="P2290" s="30" t="s">
        <v>36</v>
      </c>
      <c r="Q2290" s="1" t="s">
        <v>1583</v>
      </c>
      <c r="R2290" s="8" t="s">
        <v>155</v>
      </c>
      <c r="S2290" t="s">
        <v>111</v>
      </c>
    </row>
    <row r="2291" spans="1:19" x14ac:dyDescent="0.25">
      <c r="A2291" s="1"/>
      <c r="B2291" s="45" t="s">
        <v>8399</v>
      </c>
      <c r="C2291" s="44" t="s">
        <v>8400</v>
      </c>
      <c r="D2291" s="4">
        <f t="shared" si="35"/>
        <v>46238</v>
      </c>
      <c r="E2291" s="5" t="s">
        <v>8210</v>
      </c>
      <c r="F2291" s="44">
        <v>5</v>
      </c>
      <c r="G2291" s="44">
        <v>4.4400000000000004</v>
      </c>
      <c r="H2291" s="44" t="s">
        <v>135</v>
      </c>
      <c r="J2291" s="44" t="s">
        <v>137</v>
      </c>
      <c r="K2291" t="str">
        <f>VLOOKUP(J2291,[1]Sheet1!$B$2:$D$2034,3,0)</f>
        <v>CF</v>
      </c>
      <c r="L2291" t="str">
        <f>VLOOKUP(J2291,[2]Sheet1!$B$2:$H$2222,7,0)</f>
        <v>THRESHOLD SHOWER CURTAIN</v>
      </c>
      <c r="M2291" s="1"/>
      <c r="N2291" s="44">
        <v>0</v>
      </c>
      <c r="O2291" s="44">
        <v>50</v>
      </c>
      <c r="P2291" s="104" t="s">
        <v>26</v>
      </c>
      <c r="Q2291" s="1" t="s">
        <v>4702</v>
      </c>
      <c r="R2291" s="6" t="s">
        <v>694</v>
      </c>
      <c r="S2291" s="1" t="s">
        <v>4702</v>
      </c>
    </row>
    <row r="2292" spans="1:19" ht="45" x14ac:dyDescent="0.25">
      <c r="A2292" s="44" t="s">
        <v>8401</v>
      </c>
      <c r="B2292" s="45" t="s">
        <v>8402</v>
      </c>
      <c r="C2292" s="44" t="s">
        <v>8403</v>
      </c>
      <c r="D2292" s="4">
        <f t="shared" si="35"/>
        <v>46238</v>
      </c>
      <c r="E2292" s="5" t="s">
        <v>8210</v>
      </c>
      <c r="F2292" s="44">
        <v>3</v>
      </c>
      <c r="G2292" s="44">
        <v>3.94</v>
      </c>
      <c r="H2292" s="44" t="s">
        <v>1156</v>
      </c>
      <c r="J2292" s="44" t="s">
        <v>83</v>
      </c>
      <c r="K2292" t="str">
        <f>VLOOKUP(J2292,[1]Sheet1!$B$2:$D$2034,3,0)</f>
        <v>NCF</v>
      </c>
      <c r="L2292" t="str">
        <f>VLOOKUP(J2292,[2]Sheet1!$B$2:$H$2222,7,0)</f>
        <v>TARGET PERFORMANCE SHEET</v>
      </c>
      <c r="M2292" s="1"/>
      <c r="N2292" s="44">
        <v>0.90400000000000003</v>
      </c>
      <c r="O2292" s="44">
        <v>95.2</v>
      </c>
      <c r="P2292" s="30" t="s">
        <v>36</v>
      </c>
      <c r="Q2292" s="1" t="s">
        <v>1562</v>
      </c>
      <c r="R2292" s="29" t="s">
        <v>4937</v>
      </c>
      <c r="S2292" s="48" t="s">
        <v>37</v>
      </c>
    </row>
    <row r="2293" spans="1:19" x14ac:dyDescent="0.25">
      <c r="A2293" s="44" t="s">
        <v>8404</v>
      </c>
      <c r="B2293" s="45" t="s">
        <v>8405</v>
      </c>
      <c r="C2293" s="44" t="s">
        <v>8406</v>
      </c>
      <c r="D2293" s="4">
        <f t="shared" si="35"/>
        <v>46238</v>
      </c>
      <c r="E2293" s="5" t="s">
        <v>8210</v>
      </c>
      <c r="F2293" s="44">
        <v>1</v>
      </c>
      <c r="G2293" s="44">
        <v>4.53</v>
      </c>
      <c r="H2293" s="44" t="s">
        <v>74</v>
      </c>
      <c r="J2293" s="44" t="s">
        <v>76</v>
      </c>
      <c r="K2293" t="str">
        <f>VLOOKUP(J2293,[1]Sheet1!$B$2:$D$2034,3,0)</f>
        <v>CF</v>
      </c>
      <c r="L2293" t="str">
        <f>VLOOKUP(J2293,[2]Sheet1!$B$2:$H$2222,7,0)</f>
        <v>RE INLINE MF SHEET SET</v>
      </c>
      <c r="M2293" s="1"/>
      <c r="N2293" s="44">
        <v>0.26100000000000001</v>
      </c>
      <c r="O2293" s="44">
        <v>63.05</v>
      </c>
      <c r="P2293" s="30" t="s">
        <v>36</v>
      </c>
      <c r="Q2293" s="1" t="s">
        <v>1371</v>
      </c>
      <c r="R2293" s="10" t="s">
        <v>1371</v>
      </c>
      <c r="S2293" t="s">
        <v>378</v>
      </c>
    </row>
    <row r="2294" spans="1:19" x14ac:dyDescent="0.25">
      <c r="A2294" s="44" t="s">
        <v>8407</v>
      </c>
      <c r="B2294" s="45" t="s">
        <v>8408</v>
      </c>
      <c r="C2294" s="44" t="s">
        <v>8409</v>
      </c>
      <c r="D2294" s="4">
        <f t="shared" si="35"/>
        <v>46238</v>
      </c>
      <c r="E2294" s="5" t="s">
        <v>8210</v>
      </c>
      <c r="F2294" s="44">
        <v>1</v>
      </c>
      <c r="G2294" s="44">
        <v>4.17</v>
      </c>
      <c r="H2294" s="44" t="s">
        <v>4969</v>
      </c>
      <c r="J2294" s="44" t="s">
        <v>117</v>
      </c>
      <c r="K2294" t="str">
        <f>VLOOKUP(J2294,[1]Sheet1!$B$2:$D$2034,3,0)</f>
        <v>CF</v>
      </c>
      <c r="L2294" t="str">
        <f>VLOOKUP(J2294,[2]Sheet1!$B$2:$H$2222,7,0)</f>
        <v>RE - MATTRESS PAD</v>
      </c>
      <c r="M2294" s="1"/>
      <c r="N2294" s="44">
        <v>-0.27600000000000002</v>
      </c>
      <c r="O2294" s="44">
        <v>36.200000000000003</v>
      </c>
      <c r="P2294" s="30" t="s">
        <v>36</v>
      </c>
      <c r="Q2294" s="1" t="s">
        <v>1476</v>
      </c>
      <c r="R2294" s="8" t="s">
        <v>155</v>
      </c>
      <c r="S2294" t="s">
        <v>111</v>
      </c>
    </row>
    <row r="2295" spans="1:19" ht="45" x14ac:dyDescent="0.25">
      <c r="A2295" s="44" t="s">
        <v>8410</v>
      </c>
      <c r="B2295" s="45" t="s">
        <v>8411</v>
      </c>
      <c r="C2295" s="44" t="s">
        <v>8412</v>
      </c>
      <c r="D2295" s="4">
        <f t="shared" si="35"/>
        <v>46238</v>
      </c>
      <c r="E2295" s="5" t="s">
        <v>8210</v>
      </c>
      <c r="F2295" s="44">
        <v>1</v>
      </c>
      <c r="G2295" s="44">
        <v>4.2</v>
      </c>
      <c r="H2295" s="44" t="s">
        <v>280</v>
      </c>
      <c r="J2295" s="44" t="s">
        <v>282</v>
      </c>
      <c r="K2295" t="str">
        <f>VLOOKUP(J2295,[1]Sheet1!$B$2:$D$2034,3,0)</f>
        <v>CF</v>
      </c>
      <c r="L2295" t="str">
        <f>VLOOKUP(J2295,[2]Sheet1!$B$2:$H$2222,7,0)</f>
        <v>RE BTC MICROFIBER</v>
      </c>
      <c r="M2295" s="1"/>
      <c r="N2295" s="44">
        <v>0.60699999999999998</v>
      </c>
      <c r="O2295" s="44">
        <v>80.349999999999994</v>
      </c>
      <c r="P2295" s="30" t="s">
        <v>36</v>
      </c>
      <c r="Q2295" s="1" t="s">
        <v>1476</v>
      </c>
      <c r="R2295" s="8" t="s">
        <v>155</v>
      </c>
      <c r="S2295" t="s">
        <v>111</v>
      </c>
    </row>
    <row r="2296" spans="1:19" x14ac:dyDescent="0.25">
      <c r="A2296" s="44" t="s">
        <v>8413</v>
      </c>
      <c r="B2296" s="45" t="s">
        <v>8414</v>
      </c>
      <c r="C2296" s="44" t="s">
        <v>8415</v>
      </c>
      <c r="D2296" s="4">
        <f t="shared" si="35"/>
        <v>46238</v>
      </c>
      <c r="E2296" s="5" t="s">
        <v>8210</v>
      </c>
      <c r="F2296" s="44">
        <v>1</v>
      </c>
      <c r="G2296" s="44">
        <v>4.17</v>
      </c>
      <c r="H2296" s="44" t="s">
        <v>4969</v>
      </c>
      <c r="J2296" s="44" t="s">
        <v>117</v>
      </c>
      <c r="K2296" t="str">
        <f>VLOOKUP(J2296,[1]Sheet1!$B$2:$D$2034,3,0)</f>
        <v>CF</v>
      </c>
      <c r="L2296" t="str">
        <f>VLOOKUP(J2296,[2]Sheet1!$B$2:$H$2222,7,0)</f>
        <v>RE - MATTRESS PAD</v>
      </c>
      <c r="M2296" s="1"/>
      <c r="N2296" s="44">
        <v>0.36099999999999999</v>
      </c>
      <c r="O2296" s="44">
        <v>68.05</v>
      </c>
      <c r="P2296" s="30" t="s">
        <v>36</v>
      </c>
      <c r="Q2296" s="1" t="s">
        <v>1476</v>
      </c>
      <c r="R2296" s="8" t="s">
        <v>155</v>
      </c>
      <c r="S2296" t="s">
        <v>111</v>
      </c>
    </row>
    <row r="2297" spans="1:19" x14ac:dyDescent="0.25">
      <c r="A2297" s="44" t="s">
        <v>8416</v>
      </c>
      <c r="B2297" s="45" t="s">
        <v>8417</v>
      </c>
      <c r="C2297" s="44" t="s">
        <v>8418</v>
      </c>
      <c r="D2297" s="4">
        <f t="shared" si="35"/>
        <v>46238</v>
      </c>
      <c r="E2297" s="5" t="s">
        <v>8210</v>
      </c>
      <c r="F2297" s="44">
        <v>5</v>
      </c>
      <c r="G2297" s="44">
        <v>4.53</v>
      </c>
      <c r="H2297" s="44" t="s">
        <v>74</v>
      </c>
      <c r="J2297" s="44" t="s">
        <v>76</v>
      </c>
      <c r="K2297" t="str">
        <f>VLOOKUP(J2297,[1]Sheet1!$B$2:$D$2034,3,0)</f>
        <v>CF</v>
      </c>
      <c r="L2297" t="str">
        <f>VLOOKUP(J2297,[2]Sheet1!$B$2:$H$2222,7,0)</f>
        <v>RE INLINE MF SHEET SET</v>
      </c>
      <c r="M2297" s="1"/>
      <c r="N2297" s="44">
        <v>0.84299999999999997</v>
      </c>
      <c r="O2297" s="44">
        <v>92.15</v>
      </c>
      <c r="P2297" s="104" t="s">
        <v>26</v>
      </c>
      <c r="Q2297" s="1" t="s">
        <v>6653</v>
      </c>
      <c r="R2297" s="10" t="s">
        <v>69</v>
      </c>
      <c r="S2297" s="1" t="s">
        <v>37</v>
      </c>
    </row>
    <row r="2298" spans="1:19" ht="45" x14ac:dyDescent="0.25">
      <c r="A2298" s="44" t="s">
        <v>8419</v>
      </c>
      <c r="B2298" s="45" t="s">
        <v>8420</v>
      </c>
      <c r="C2298" s="44" t="s">
        <v>8421</v>
      </c>
      <c r="D2298" s="4">
        <f t="shared" si="35"/>
        <v>46238</v>
      </c>
      <c r="E2298" s="5" t="s">
        <v>8210</v>
      </c>
      <c r="F2298" s="44">
        <v>4</v>
      </c>
      <c r="G2298" s="44">
        <v>4.2</v>
      </c>
      <c r="H2298" s="44" t="s">
        <v>8422</v>
      </c>
      <c r="J2298" s="44" t="s">
        <v>8423</v>
      </c>
      <c r="K2298" t="str">
        <f>VLOOKUP(J2298,[1]Sheet1!$B$2:$D$2034,3,0)</f>
        <v>CF</v>
      </c>
      <c r="L2298" t="str">
        <f>VLOOKUP(J2298,[2]Sheet1!$B$2:$H$2222,7,0)</f>
        <v>TARGET PILLOWFORT TOB</v>
      </c>
      <c r="M2298" s="1"/>
      <c r="N2298" s="44">
        <v>0.28599999999999998</v>
      </c>
      <c r="O2298" s="44">
        <v>64.3</v>
      </c>
      <c r="P2298" s="30" t="s">
        <v>36</v>
      </c>
      <c r="Q2298" s="1" t="s">
        <v>1288</v>
      </c>
      <c r="R2298" s="10" t="s">
        <v>1180</v>
      </c>
      <c r="S2298" t="s">
        <v>378</v>
      </c>
    </row>
    <row r="2299" spans="1:19" ht="30" x14ac:dyDescent="0.25">
      <c r="A2299" s="44" t="s">
        <v>8424</v>
      </c>
      <c r="B2299" s="45" t="s">
        <v>8425</v>
      </c>
      <c r="C2299" s="44" t="s">
        <v>8426</v>
      </c>
      <c r="D2299" s="4">
        <f t="shared" si="35"/>
        <v>46238</v>
      </c>
      <c r="E2299" s="5" t="s">
        <v>8210</v>
      </c>
      <c r="F2299" s="44">
        <v>1</v>
      </c>
      <c r="G2299" s="44">
        <v>3.94</v>
      </c>
      <c r="H2299" s="44" t="s">
        <v>1156</v>
      </c>
      <c r="J2299" s="44" t="s">
        <v>83</v>
      </c>
      <c r="K2299" t="str">
        <f>VLOOKUP(J2299,[1]Sheet1!$B$2:$D$2034,3,0)</f>
        <v>NCF</v>
      </c>
      <c r="L2299" t="str">
        <f>VLOOKUP(J2299,[2]Sheet1!$B$2:$H$2222,7,0)</f>
        <v>TARGET PERFORMANCE SHEET</v>
      </c>
      <c r="M2299" s="44" t="s">
        <v>8427</v>
      </c>
      <c r="N2299" s="44">
        <v>-0.60699999999999998</v>
      </c>
      <c r="O2299" s="44">
        <v>19.649999999999999</v>
      </c>
      <c r="P2299" s="30" t="s">
        <v>36</v>
      </c>
      <c r="Q2299" s="1" t="s">
        <v>1288</v>
      </c>
      <c r="R2299" s="29" t="s">
        <v>7741</v>
      </c>
      <c r="S2299" s="48" t="s">
        <v>103</v>
      </c>
    </row>
    <row r="2300" spans="1:19" ht="45" x14ac:dyDescent="0.25">
      <c r="A2300" s="44" t="s">
        <v>8428</v>
      </c>
      <c r="B2300" s="45" t="s">
        <v>8429</v>
      </c>
      <c r="C2300" s="44" t="s">
        <v>8430</v>
      </c>
      <c r="D2300" s="4">
        <f t="shared" si="35"/>
        <v>46239</v>
      </c>
      <c r="E2300" s="5" t="s">
        <v>8210</v>
      </c>
      <c r="F2300" s="44">
        <v>5</v>
      </c>
      <c r="G2300" s="44">
        <v>4.3899999999999997</v>
      </c>
      <c r="H2300" s="44" t="s">
        <v>249</v>
      </c>
      <c r="J2300" s="44" t="s">
        <v>251</v>
      </c>
      <c r="K2300" t="str">
        <f>VLOOKUP(J2300,[1]Sheet1!$B$2:$D$2034,3,0)</f>
        <v>NCF</v>
      </c>
      <c r="L2300" t="str">
        <f>VLOOKUP(J2300,[2]Sheet1!$B$2:$H$2222,7,0)</f>
        <v>RE SHOWER CURTAINS</v>
      </c>
      <c r="M2300" s="44" t="s">
        <v>8431</v>
      </c>
      <c r="N2300" s="44">
        <v>0.42799999999999999</v>
      </c>
      <c r="O2300" s="44">
        <v>71.400000000000006</v>
      </c>
      <c r="P2300" s="104" t="s">
        <v>26</v>
      </c>
      <c r="Q2300" s="1" t="s">
        <v>1915</v>
      </c>
      <c r="R2300" s="6" t="s">
        <v>378</v>
      </c>
      <c r="S2300" s="1" t="s">
        <v>378</v>
      </c>
    </row>
    <row r="2301" spans="1:19" ht="30" x14ac:dyDescent="0.25">
      <c r="A2301" s="44" t="s">
        <v>8432</v>
      </c>
      <c r="B2301" s="45" t="s">
        <v>8433</v>
      </c>
      <c r="C2301" s="44" t="s">
        <v>8434</v>
      </c>
      <c r="D2301" s="4">
        <f t="shared" si="35"/>
        <v>46239</v>
      </c>
      <c r="E2301" s="5" t="s">
        <v>8210</v>
      </c>
      <c r="F2301" s="44">
        <v>5</v>
      </c>
      <c r="G2301" s="44">
        <v>4.25</v>
      </c>
      <c r="H2301" s="44" t="s">
        <v>4780</v>
      </c>
      <c r="J2301" s="44" t="s">
        <v>4782</v>
      </c>
      <c r="K2301" t="str">
        <f>VLOOKUP(J2301,[1]Sheet1!$B$2:$D$2034,3,0)</f>
        <v>NCF</v>
      </c>
      <c r="L2301" t="str">
        <f>VLOOKUP(J2301,[2]Sheet1!$B$2:$H$2222,7,0)</f>
        <v>RE INLINE MF SHEET SET</v>
      </c>
      <c r="M2301" s="1"/>
      <c r="N2301" s="44">
        <v>0.752</v>
      </c>
      <c r="O2301" s="44">
        <v>87.6</v>
      </c>
      <c r="P2301" s="104" t="s">
        <v>26</v>
      </c>
      <c r="Q2301" s="1" t="s">
        <v>4702</v>
      </c>
      <c r="R2301" s="6" t="s">
        <v>694</v>
      </c>
      <c r="S2301" s="1" t="s">
        <v>4702</v>
      </c>
    </row>
    <row r="2302" spans="1:19" x14ac:dyDescent="0.25">
      <c r="A2302" s="1"/>
      <c r="B2302" s="45" t="s">
        <v>8435</v>
      </c>
      <c r="C2302" s="44" t="s">
        <v>8436</v>
      </c>
      <c r="D2302" s="4">
        <f t="shared" si="35"/>
        <v>46239</v>
      </c>
      <c r="E2302" s="5" t="s">
        <v>8210</v>
      </c>
      <c r="F2302" s="44">
        <v>4</v>
      </c>
      <c r="G2302" s="44">
        <v>4.5199999999999996</v>
      </c>
      <c r="H2302" s="44" t="s">
        <v>97</v>
      </c>
      <c r="J2302" s="44" t="s">
        <v>99</v>
      </c>
      <c r="K2302" t="str">
        <f>VLOOKUP(J2302,[1]Sheet1!$B$2:$D$2034,3,0)</f>
        <v>CF</v>
      </c>
      <c r="L2302" t="str">
        <f>VLOOKUP(J2302,[2]Sheet1!$B$2:$H$2222,7,0)</f>
        <v>TARGET PILLOWFORT SHOWER CURTAIN</v>
      </c>
      <c r="M2302" s="1"/>
      <c r="N2302" s="44">
        <v>0.91900000000000004</v>
      </c>
      <c r="O2302" s="44">
        <v>95.95</v>
      </c>
      <c r="P2302" s="30" t="s">
        <v>36</v>
      </c>
      <c r="Q2302" s="1">
        <v>0</v>
      </c>
      <c r="R2302" s="10" t="s">
        <v>4716</v>
      </c>
      <c r="S2302" s="1" t="s">
        <v>8437</v>
      </c>
    </row>
    <row r="2303" spans="1:19" x14ac:dyDescent="0.25">
      <c r="A2303" s="1"/>
      <c r="B2303" s="45" t="s">
        <v>8438</v>
      </c>
      <c r="C2303" s="44" t="s">
        <v>8439</v>
      </c>
      <c r="D2303" s="4">
        <f t="shared" si="35"/>
        <v>46239</v>
      </c>
      <c r="E2303" s="5" t="s">
        <v>8210</v>
      </c>
      <c r="F2303" s="44">
        <v>5</v>
      </c>
      <c r="G2303" s="44">
        <v>4.4800000000000004</v>
      </c>
      <c r="H2303" s="44" t="s">
        <v>500</v>
      </c>
      <c r="J2303" s="44" t="s">
        <v>502</v>
      </c>
      <c r="K2303" t="str">
        <f>VLOOKUP(J2303,[1]Sheet1!$B$2:$D$2034,3,0)</f>
        <v>CF</v>
      </c>
      <c r="L2303" t="str">
        <f>VLOOKUP(J2303,[2]Sheet1!$B$2:$H$2222,7,0)</f>
        <v>RE COMFORTERS</v>
      </c>
      <c r="M2303" s="1"/>
      <c r="N2303" s="44">
        <v>0.86599999999999999</v>
      </c>
      <c r="O2303" s="44">
        <v>93.3</v>
      </c>
      <c r="P2303" s="104" t="s">
        <v>26</v>
      </c>
      <c r="Q2303" s="1" t="s">
        <v>4702</v>
      </c>
      <c r="R2303" s="6" t="s">
        <v>694</v>
      </c>
      <c r="S2303" s="1" t="s">
        <v>4702</v>
      </c>
    </row>
    <row r="2304" spans="1:19" x14ac:dyDescent="0.25">
      <c r="A2304" s="1"/>
      <c r="B2304" s="45" t="s">
        <v>8440</v>
      </c>
      <c r="C2304" s="44" t="s">
        <v>8441</v>
      </c>
      <c r="D2304" s="4">
        <f t="shared" si="35"/>
        <v>46239</v>
      </c>
      <c r="E2304" s="5" t="s">
        <v>8210</v>
      </c>
      <c r="F2304" s="44">
        <v>5</v>
      </c>
      <c r="G2304" s="44">
        <v>4.25</v>
      </c>
      <c r="H2304" s="44" t="s">
        <v>166</v>
      </c>
      <c r="J2304" s="44" t="s">
        <v>168</v>
      </c>
      <c r="K2304" t="str">
        <f>VLOOKUP(J2304,[1]Sheet1!$B$2:$D$2034,3,0)</f>
        <v>CF</v>
      </c>
      <c r="L2304" t="str">
        <f>VLOOKUP(J2304,[2]Sheet1!$B$2:$H$2222,7,0)</f>
        <v xml:space="preserve">Threshold basic Bedding  </v>
      </c>
      <c r="M2304" s="1"/>
      <c r="N2304" s="44">
        <v>0.59899999999999998</v>
      </c>
      <c r="O2304" s="44">
        <v>79.95</v>
      </c>
      <c r="P2304" s="104" t="s">
        <v>26</v>
      </c>
      <c r="Q2304" s="1" t="s">
        <v>4702</v>
      </c>
      <c r="R2304" s="6" t="s">
        <v>694</v>
      </c>
      <c r="S2304" s="1" t="s">
        <v>4702</v>
      </c>
    </row>
    <row r="2305" spans="1:19" x14ac:dyDescent="0.25">
      <c r="A2305" s="1"/>
      <c r="B2305" s="45" t="s">
        <v>8442</v>
      </c>
      <c r="C2305" s="44" t="s">
        <v>8443</v>
      </c>
      <c r="D2305" s="4">
        <f t="shared" si="35"/>
        <v>46239</v>
      </c>
      <c r="E2305" s="5" t="s">
        <v>8210</v>
      </c>
      <c r="F2305" s="44">
        <v>5</v>
      </c>
      <c r="G2305" s="44">
        <v>4.53</v>
      </c>
      <c r="H2305" s="44" t="s">
        <v>74</v>
      </c>
      <c r="J2305" s="44" t="s">
        <v>76</v>
      </c>
      <c r="K2305" t="str">
        <f>VLOOKUP(J2305,[1]Sheet1!$B$2:$D$2034,3,0)</f>
        <v>CF</v>
      </c>
      <c r="L2305" t="str">
        <f>VLOOKUP(J2305,[2]Sheet1!$B$2:$H$2222,7,0)</f>
        <v>RE INLINE MF SHEET SET</v>
      </c>
      <c r="M2305" s="1"/>
      <c r="N2305" s="44">
        <v>0.49399999999999999</v>
      </c>
      <c r="O2305" s="44">
        <v>74.7</v>
      </c>
      <c r="P2305" s="104" t="s">
        <v>26</v>
      </c>
      <c r="Q2305" s="1" t="s">
        <v>2553</v>
      </c>
      <c r="R2305" s="10" t="s">
        <v>53</v>
      </c>
      <c r="S2305" s="1" t="s">
        <v>37</v>
      </c>
    </row>
    <row r="2306" spans="1:19" x14ac:dyDescent="0.25">
      <c r="A2306" s="44" t="s">
        <v>8444</v>
      </c>
      <c r="B2306" s="45" t="s">
        <v>8445</v>
      </c>
      <c r="C2306" s="44" t="s">
        <v>8446</v>
      </c>
      <c r="D2306" s="4">
        <f t="shared" ref="D2306:D2369" si="36">DATEVALUE(LEFT(C2306,10))</f>
        <v>46239</v>
      </c>
      <c r="E2306" s="5" t="s">
        <v>8210</v>
      </c>
      <c r="F2306" s="44">
        <v>1</v>
      </c>
      <c r="G2306" s="44">
        <v>4.25</v>
      </c>
      <c r="H2306" s="44" t="s">
        <v>166</v>
      </c>
      <c r="J2306" s="44" t="s">
        <v>168</v>
      </c>
      <c r="K2306" t="str">
        <f>VLOOKUP(J2306,[1]Sheet1!$B$2:$D$2034,3,0)</f>
        <v>CF</v>
      </c>
      <c r="L2306" t="str">
        <f>VLOOKUP(J2306,[2]Sheet1!$B$2:$H$2222,7,0)</f>
        <v xml:space="preserve">Threshold basic Bedding  </v>
      </c>
      <c r="M2306" s="1"/>
      <c r="N2306" s="44">
        <v>-0.49399999999999999</v>
      </c>
      <c r="O2306" s="44">
        <v>25.3</v>
      </c>
      <c r="P2306" s="30" t="s">
        <v>36</v>
      </c>
      <c r="Q2306" s="1" t="s">
        <v>3094</v>
      </c>
      <c r="R2306" s="10" t="s">
        <v>170</v>
      </c>
      <c r="S2306" t="s">
        <v>28</v>
      </c>
    </row>
    <row r="2307" spans="1:19" ht="30" x14ac:dyDescent="0.25">
      <c r="A2307" s="44" t="s">
        <v>8447</v>
      </c>
      <c r="B2307" s="45" t="s">
        <v>8448</v>
      </c>
      <c r="C2307" s="44" t="s">
        <v>8449</v>
      </c>
      <c r="D2307" s="4">
        <f t="shared" si="36"/>
        <v>46239</v>
      </c>
      <c r="E2307" s="5" t="s">
        <v>8210</v>
      </c>
      <c r="F2307" s="44">
        <v>4</v>
      </c>
      <c r="G2307" s="44">
        <v>3.94</v>
      </c>
      <c r="H2307" s="44" t="s">
        <v>1156</v>
      </c>
      <c r="J2307" s="44" t="s">
        <v>83</v>
      </c>
      <c r="K2307" t="str">
        <f>VLOOKUP(J2307,[1]Sheet1!$B$2:$D$2034,3,0)</f>
        <v>NCF</v>
      </c>
      <c r="L2307" t="str">
        <f>VLOOKUP(J2307,[2]Sheet1!$B$2:$H$2222,7,0)</f>
        <v>TARGET PERFORMANCE SHEET</v>
      </c>
      <c r="M2307" s="1"/>
      <c r="N2307" s="44">
        <v>0.89800000000000002</v>
      </c>
      <c r="O2307" s="44">
        <v>94.9</v>
      </c>
      <c r="P2307" s="104" t="s">
        <v>26</v>
      </c>
      <c r="Q2307" s="1">
        <v>0</v>
      </c>
      <c r="R2307" s="10" t="s">
        <v>128</v>
      </c>
      <c r="S2307" s="1" t="s">
        <v>28</v>
      </c>
    </row>
    <row r="2308" spans="1:19" ht="30" x14ac:dyDescent="0.25">
      <c r="A2308" s="44" t="s">
        <v>8450</v>
      </c>
      <c r="B2308" s="45" t="s">
        <v>8451</v>
      </c>
      <c r="C2308" s="44" t="s">
        <v>8452</v>
      </c>
      <c r="D2308" s="4">
        <f t="shared" si="36"/>
        <v>46239</v>
      </c>
      <c r="E2308" s="5" t="s">
        <v>8210</v>
      </c>
      <c r="F2308" s="44">
        <v>3</v>
      </c>
      <c r="G2308" s="44">
        <v>4.4000000000000004</v>
      </c>
      <c r="H2308" s="44" t="s">
        <v>1079</v>
      </c>
      <c r="J2308" s="44" t="s">
        <v>67</v>
      </c>
      <c r="K2308" t="str">
        <f>VLOOKUP(J2308,[1]Sheet1!$B$2:$D$2034,3,0)</f>
        <v>CF</v>
      </c>
      <c r="L2308" t="str">
        <f>VLOOKUP(J2308,[2]Sheet1!$B$2:$H$2222,7,0)</f>
        <v>TARGET PERFORMANCE SHEET</v>
      </c>
      <c r="M2308" s="1"/>
      <c r="N2308" s="44">
        <v>0.59799999999999998</v>
      </c>
      <c r="O2308" s="44">
        <v>79.900000000000006</v>
      </c>
      <c r="P2308" s="30" t="s">
        <v>36</v>
      </c>
      <c r="Q2308" s="1" t="s">
        <v>1481</v>
      </c>
      <c r="R2308" s="8" t="s">
        <v>45</v>
      </c>
      <c r="S2308" t="s">
        <v>37</v>
      </c>
    </row>
    <row r="2309" spans="1:19" ht="30" x14ac:dyDescent="0.25">
      <c r="A2309" s="44" t="s">
        <v>8453</v>
      </c>
      <c r="B2309" s="45" t="s">
        <v>8454</v>
      </c>
      <c r="C2309" s="44" t="s">
        <v>8455</v>
      </c>
      <c r="D2309" s="4">
        <f t="shared" si="36"/>
        <v>46239</v>
      </c>
      <c r="E2309" s="5" t="s">
        <v>8210</v>
      </c>
      <c r="F2309" s="44">
        <v>1</v>
      </c>
      <c r="G2309" s="44">
        <v>4.4000000000000004</v>
      </c>
      <c r="H2309" s="44" t="s">
        <v>1079</v>
      </c>
      <c r="J2309" s="44" t="s">
        <v>67</v>
      </c>
      <c r="K2309" t="str">
        <f>VLOOKUP(J2309,[1]Sheet1!$B$2:$D$2034,3,0)</f>
        <v>CF</v>
      </c>
      <c r="L2309" t="str">
        <f>VLOOKUP(J2309,[2]Sheet1!$B$2:$H$2222,7,0)</f>
        <v>TARGET PERFORMANCE SHEET</v>
      </c>
      <c r="M2309" s="1"/>
      <c r="N2309" s="44">
        <v>0.60399999999999998</v>
      </c>
      <c r="O2309" s="44">
        <v>80.2</v>
      </c>
      <c r="P2309" s="30" t="s">
        <v>36</v>
      </c>
      <c r="Q2309" s="1" t="s">
        <v>8456</v>
      </c>
      <c r="R2309" s="8" t="s">
        <v>45</v>
      </c>
      <c r="S2309" t="s">
        <v>37</v>
      </c>
    </row>
    <row r="2310" spans="1:19" x14ac:dyDescent="0.25">
      <c r="A2310" s="44" t="s">
        <v>8457</v>
      </c>
      <c r="B2310" s="45" t="s">
        <v>8458</v>
      </c>
      <c r="C2310" s="44" t="s">
        <v>8459</v>
      </c>
      <c r="D2310" s="4">
        <f t="shared" si="36"/>
        <v>46239</v>
      </c>
      <c r="E2310" s="5" t="s">
        <v>8210</v>
      </c>
      <c r="F2310" s="44">
        <v>5</v>
      </c>
      <c r="G2310" s="44">
        <v>4.32</v>
      </c>
      <c r="H2310" s="44" t="s">
        <v>330</v>
      </c>
      <c r="J2310" s="44" t="s">
        <v>332</v>
      </c>
      <c r="K2310" t="str">
        <f>VLOOKUP(J2310,[1]Sheet1!$B$2:$D$2034,3,0)</f>
        <v>CF</v>
      </c>
      <c r="L2310" t="str">
        <f>VLOOKUP(J2310,[2]Sheet1!$B$2:$H$2222,7,0)</f>
        <v>CASALUNA - MATTRESS PAD</v>
      </c>
      <c r="M2310" s="1"/>
      <c r="N2310" s="44">
        <v>0.874</v>
      </c>
      <c r="O2310" s="44">
        <v>93.7</v>
      </c>
      <c r="P2310" s="104" t="s">
        <v>26</v>
      </c>
      <c r="Q2310" s="1" t="s">
        <v>4702</v>
      </c>
      <c r="R2310" s="6" t="s">
        <v>694</v>
      </c>
      <c r="S2310" s="1" t="s">
        <v>4702</v>
      </c>
    </row>
    <row r="2311" spans="1:19" x14ac:dyDescent="0.25">
      <c r="A2311" s="44" t="s">
        <v>944</v>
      </c>
      <c r="B2311" s="45" t="s">
        <v>8460</v>
      </c>
      <c r="C2311" s="44" t="s">
        <v>8461</v>
      </c>
      <c r="D2311" s="4">
        <f t="shared" si="36"/>
        <v>46240</v>
      </c>
      <c r="E2311" s="5" t="s">
        <v>8210</v>
      </c>
      <c r="F2311" s="44">
        <v>2</v>
      </c>
      <c r="G2311" s="44">
        <v>3.94</v>
      </c>
      <c r="H2311" s="44" t="s">
        <v>1156</v>
      </c>
      <c r="J2311" s="44" t="s">
        <v>8462</v>
      </c>
      <c r="K2311" t="str">
        <f>VLOOKUP(J2311,[1]Sheet1!$B$2:$D$2034,3,0)</f>
        <v>CF</v>
      </c>
      <c r="L2311" t="str">
        <f>VLOOKUP(J2311,[2]Sheet1!$B$2:$H$2222,7,0)</f>
        <v>TARGET PERFORMANCE SHEET</v>
      </c>
      <c r="M2311" s="1"/>
      <c r="N2311" s="44">
        <v>0</v>
      </c>
      <c r="O2311" s="44">
        <v>50</v>
      </c>
      <c r="P2311" s="30" t="s">
        <v>36</v>
      </c>
      <c r="Q2311" s="1" t="s">
        <v>440</v>
      </c>
      <c r="R2311" s="10" t="s">
        <v>440</v>
      </c>
      <c r="S2311" s="1" t="s">
        <v>37</v>
      </c>
    </row>
    <row r="2312" spans="1:19" ht="30" x14ac:dyDescent="0.25">
      <c r="A2312" s="44" t="s">
        <v>8463</v>
      </c>
      <c r="B2312" s="45" t="s">
        <v>8464</v>
      </c>
      <c r="C2312" s="44" t="s">
        <v>8465</v>
      </c>
      <c r="D2312" s="4">
        <f t="shared" si="36"/>
        <v>46240</v>
      </c>
      <c r="E2312" s="5" t="s">
        <v>8210</v>
      </c>
      <c r="F2312" s="44">
        <v>1</v>
      </c>
      <c r="G2312" s="44">
        <v>4.67</v>
      </c>
      <c r="H2312" s="44" t="s">
        <v>227</v>
      </c>
      <c r="J2312" s="44" t="s">
        <v>229</v>
      </c>
      <c r="K2312" t="str">
        <f>VLOOKUP(J2312,[1]Sheet1!$B$2:$D$2034,3,0)</f>
        <v>NCF</v>
      </c>
      <c r="L2312" t="str">
        <f>VLOOKUP(J2312,[2]Sheet1!$B$2:$H$2222,7,0)</f>
        <v>TARGET PILLOWFORT TOB</v>
      </c>
      <c r="M2312" s="1"/>
      <c r="N2312" s="44">
        <v>0.85899999999999999</v>
      </c>
      <c r="O2312" s="44">
        <v>92.95</v>
      </c>
      <c r="P2312" s="30" t="s">
        <v>36</v>
      </c>
      <c r="Q2312" s="1" t="s">
        <v>1371</v>
      </c>
      <c r="R2312" s="10" t="s">
        <v>1371</v>
      </c>
      <c r="S2312" t="s">
        <v>378</v>
      </c>
    </row>
    <row r="2313" spans="1:19" x14ac:dyDescent="0.25">
      <c r="A2313" s="44" t="s">
        <v>8466</v>
      </c>
      <c r="B2313" s="45" t="s">
        <v>8467</v>
      </c>
      <c r="C2313" s="44" t="s">
        <v>8468</v>
      </c>
      <c r="D2313" s="4">
        <f t="shared" si="36"/>
        <v>46240</v>
      </c>
      <c r="E2313" s="5" t="s">
        <v>8210</v>
      </c>
      <c r="F2313" s="44">
        <v>1</v>
      </c>
      <c r="G2313" s="44">
        <v>3.94</v>
      </c>
      <c r="H2313" s="44" t="s">
        <v>1156</v>
      </c>
      <c r="J2313" s="44" t="s">
        <v>83</v>
      </c>
      <c r="K2313" t="str">
        <f>VLOOKUP(J2313,[1]Sheet1!$B$2:$D$2034,3,0)</f>
        <v>NCF</v>
      </c>
      <c r="L2313" t="str">
        <f>VLOOKUP(J2313,[2]Sheet1!$B$2:$H$2222,7,0)</f>
        <v>TARGET PERFORMANCE SHEET</v>
      </c>
      <c r="M2313" s="1"/>
      <c r="N2313" s="44">
        <v>-0.33800000000000002</v>
      </c>
      <c r="O2313" s="44">
        <v>33.1</v>
      </c>
      <c r="P2313" s="30" t="s">
        <v>36</v>
      </c>
      <c r="Q2313" s="1" t="s">
        <v>1540</v>
      </c>
      <c r="R2313" s="8" t="s">
        <v>45</v>
      </c>
      <c r="S2313" t="s">
        <v>37</v>
      </c>
    </row>
    <row r="2314" spans="1:19" ht="30" x14ac:dyDescent="0.25">
      <c r="A2314" s="44" t="s">
        <v>8469</v>
      </c>
      <c r="B2314" s="45" t="s">
        <v>8470</v>
      </c>
      <c r="C2314" s="44" t="s">
        <v>8471</v>
      </c>
      <c r="D2314" s="4">
        <f t="shared" si="36"/>
        <v>46240</v>
      </c>
      <c r="E2314" s="5" t="s">
        <v>8210</v>
      </c>
      <c r="F2314" s="44">
        <v>5</v>
      </c>
      <c r="G2314" s="44">
        <v>4.4000000000000004</v>
      </c>
      <c r="H2314" s="44" t="s">
        <v>1079</v>
      </c>
      <c r="J2314" s="44" t="s">
        <v>67</v>
      </c>
      <c r="K2314" t="str">
        <f>VLOOKUP(J2314,[1]Sheet1!$B$2:$D$2034,3,0)</f>
        <v>CF</v>
      </c>
      <c r="L2314" t="str">
        <f>VLOOKUP(J2314,[2]Sheet1!$B$2:$H$2222,7,0)</f>
        <v>TARGET PERFORMANCE SHEET</v>
      </c>
      <c r="M2314" s="1"/>
      <c r="N2314" s="44">
        <v>0</v>
      </c>
      <c r="O2314" s="44">
        <v>50</v>
      </c>
      <c r="P2314" s="104" t="s">
        <v>26</v>
      </c>
      <c r="Q2314" s="1" t="s">
        <v>4702</v>
      </c>
      <c r="R2314" s="6" t="s">
        <v>694</v>
      </c>
      <c r="S2314" s="1" t="s">
        <v>4702</v>
      </c>
    </row>
    <row r="2315" spans="1:19" x14ac:dyDescent="0.25">
      <c r="A2315" s="1"/>
      <c r="B2315" s="45" t="s">
        <v>8472</v>
      </c>
      <c r="C2315" s="44" t="s">
        <v>8473</v>
      </c>
      <c r="D2315" s="4">
        <f t="shared" si="36"/>
        <v>46240</v>
      </c>
      <c r="E2315" s="5" t="s">
        <v>8210</v>
      </c>
      <c r="F2315" s="44">
        <v>2</v>
      </c>
      <c r="G2315" s="44">
        <v>4.21</v>
      </c>
      <c r="H2315" s="44" t="s">
        <v>5303</v>
      </c>
      <c r="J2315" s="44" t="s">
        <v>658</v>
      </c>
      <c r="K2315" t="str">
        <f>VLOOKUP(J2315,[1]Sheet1!$B$2:$D$2034,3,0)</f>
        <v>CF</v>
      </c>
      <c r="L2315" t="str">
        <f>VLOOKUP(J2315,[2]Sheet1!$B$2:$H$2222,7,0)</f>
        <v>RE - MATTRESS PAD</v>
      </c>
      <c r="M2315" s="1"/>
      <c r="N2315" s="44">
        <v>-0.27600000000000002</v>
      </c>
      <c r="O2315" s="44">
        <v>36.200000000000003</v>
      </c>
      <c r="P2315" s="30" t="s">
        <v>36</v>
      </c>
      <c r="Q2315" s="1" t="s">
        <v>2016</v>
      </c>
      <c r="R2315" s="8" t="s">
        <v>155</v>
      </c>
      <c r="S2315" t="s">
        <v>111</v>
      </c>
    </row>
    <row r="2316" spans="1:19" ht="30" x14ac:dyDescent="0.25">
      <c r="A2316" s="44" t="s">
        <v>8474</v>
      </c>
      <c r="B2316" s="45" t="s">
        <v>8475</v>
      </c>
      <c r="C2316" s="44" t="s">
        <v>8476</v>
      </c>
      <c r="D2316" s="4">
        <f t="shared" si="36"/>
        <v>46240</v>
      </c>
      <c r="E2316" s="5" t="s">
        <v>8210</v>
      </c>
      <c r="F2316" s="44">
        <v>5</v>
      </c>
      <c r="G2316" s="44">
        <v>4.53</v>
      </c>
      <c r="H2316" s="44" t="s">
        <v>5180</v>
      </c>
      <c r="J2316" s="44" t="s">
        <v>5182</v>
      </c>
      <c r="K2316" t="str">
        <f>VLOOKUP(J2316,[1]Sheet1!$B$2:$D$2034,3,0)</f>
        <v>CF</v>
      </c>
      <c r="L2316" t="str">
        <f>VLOOKUP(J2316,[2]Sheet1!$B$2:$H$2222,7,0)</f>
        <v>Threshold Hotel bedding</v>
      </c>
      <c r="M2316" s="1"/>
      <c r="N2316" s="44">
        <v>0.83199999999999996</v>
      </c>
      <c r="O2316" s="44">
        <v>91.6</v>
      </c>
      <c r="P2316" s="104" t="s">
        <v>26</v>
      </c>
      <c r="Q2316" s="1" t="s">
        <v>4702</v>
      </c>
      <c r="R2316" s="6" t="s">
        <v>694</v>
      </c>
      <c r="S2316" s="1" t="s">
        <v>4702</v>
      </c>
    </row>
    <row r="2317" spans="1:19" x14ac:dyDescent="0.25">
      <c r="A2317" s="1"/>
      <c r="B2317" s="45" t="s">
        <v>8477</v>
      </c>
      <c r="C2317" s="44" t="s">
        <v>8478</v>
      </c>
      <c r="D2317" s="4">
        <f t="shared" si="36"/>
        <v>46240</v>
      </c>
      <c r="E2317" s="5" t="s">
        <v>8210</v>
      </c>
      <c r="F2317" s="44">
        <v>5</v>
      </c>
      <c r="G2317" s="44">
        <v>4.53</v>
      </c>
      <c r="H2317" s="44" t="s">
        <v>5180</v>
      </c>
      <c r="J2317" s="44" t="s">
        <v>5182</v>
      </c>
      <c r="K2317" t="str">
        <f>VLOOKUP(J2317,[1]Sheet1!$B$2:$D$2034,3,0)</f>
        <v>CF</v>
      </c>
      <c r="L2317" t="str">
        <f>VLOOKUP(J2317,[2]Sheet1!$B$2:$H$2222,7,0)</f>
        <v>Threshold Hotel bedding</v>
      </c>
      <c r="M2317" s="1"/>
      <c r="N2317" s="44">
        <v>0.874</v>
      </c>
      <c r="O2317" s="44">
        <v>93.7</v>
      </c>
      <c r="P2317" s="104" t="s">
        <v>26</v>
      </c>
      <c r="Q2317" s="1" t="s">
        <v>4702</v>
      </c>
      <c r="R2317" s="6" t="s">
        <v>694</v>
      </c>
      <c r="S2317" s="1" t="s">
        <v>4702</v>
      </c>
    </row>
    <row r="2318" spans="1:19" ht="45" x14ac:dyDescent="0.25">
      <c r="A2318" s="44" t="s">
        <v>8479</v>
      </c>
      <c r="B2318" s="45" t="s">
        <v>8480</v>
      </c>
      <c r="C2318" s="44" t="s">
        <v>8481</v>
      </c>
      <c r="D2318" s="4">
        <f t="shared" si="36"/>
        <v>46240</v>
      </c>
      <c r="E2318" s="5" t="s">
        <v>8210</v>
      </c>
      <c r="F2318" s="44">
        <v>5</v>
      </c>
      <c r="G2318" s="44">
        <v>4.4000000000000004</v>
      </c>
      <c r="H2318" s="44" t="s">
        <v>1079</v>
      </c>
      <c r="J2318" s="44" t="s">
        <v>67</v>
      </c>
      <c r="K2318" t="str">
        <f>VLOOKUP(J2318,[1]Sheet1!$B$2:$D$2034,3,0)</f>
        <v>CF</v>
      </c>
      <c r="L2318" t="str">
        <f>VLOOKUP(J2318,[2]Sheet1!$B$2:$H$2222,7,0)</f>
        <v>TARGET PERFORMANCE SHEET</v>
      </c>
      <c r="M2318" s="1"/>
      <c r="N2318" s="44">
        <v>0.96599999999999997</v>
      </c>
      <c r="O2318" s="44">
        <v>98.3</v>
      </c>
      <c r="P2318" s="104" t="s">
        <v>26</v>
      </c>
      <c r="Q2318" s="1" t="s">
        <v>4702</v>
      </c>
      <c r="R2318" s="6" t="s">
        <v>694</v>
      </c>
      <c r="S2318" s="1" t="s">
        <v>4702</v>
      </c>
    </row>
    <row r="2319" spans="1:19" x14ac:dyDescent="0.25">
      <c r="A2319" s="1"/>
      <c r="B2319" s="45" t="s">
        <v>8482</v>
      </c>
      <c r="C2319" s="44" t="s">
        <v>8483</v>
      </c>
      <c r="D2319" s="4">
        <f t="shared" si="36"/>
        <v>46240</v>
      </c>
      <c r="E2319" s="5" t="s">
        <v>8210</v>
      </c>
      <c r="F2319" s="44">
        <v>5</v>
      </c>
      <c r="G2319" s="44">
        <v>4.53</v>
      </c>
      <c r="H2319" s="44" t="s">
        <v>74</v>
      </c>
      <c r="J2319" s="44" t="s">
        <v>76</v>
      </c>
      <c r="K2319" t="str">
        <f>VLOOKUP(J2319,[1]Sheet1!$B$2:$D$2034,3,0)</f>
        <v>CF</v>
      </c>
      <c r="L2319" t="str">
        <f>VLOOKUP(J2319,[2]Sheet1!$B$2:$H$2222,7,0)</f>
        <v>RE INLINE MF SHEET SET</v>
      </c>
      <c r="M2319" s="1"/>
      <c r="N2319" s="44">
        <v>0.73499999999999999</v>
      </c>
      <c r="O2319" s="44">
        <v>86.75</v>
      </c>
      <c r="P2319" s="104" t="s">
        <v>26</v>
      </c>
      <c r="Q2319" s="1" t="s">
        <v>6688</v>
      </c>
      <c r="R2319" s="10" t="s">
        <v>6688</v>
      </c>
      <c r="S2319" s="1" t="s">
        <v>28</v>
      </c>
    </row>
    <row r="2320" spans="1:19" ht="45" x14ac:dyDescent="0.25">
      <c r="A2320" s="1"/>
      <c r="B2320" s="45" t="s">
        <v>8484</v>
      </c>
      <c r="C2320" s="44" t="s">
        <v>8485</v>
      </c>
      <c r="D2320" s="4">
        <f t="shared" si="36"/>
        <v>46240</v>
      </c>
      <c r="E2320" s="5" t="s">
        <v>8210</v>
      </c>
      <c r="F2320" s="44">
        <v>1</v>
      </c>
      <c r="G2320" s="44">
        <v>4.4000000000000004</v>
      </c>
      <c r="H2320" s="44" t="s">
        <v>1079</v>
      </c>
      <c r="J2320" s="44" t="s">
        <v>67</v>
      </c>
      <c r="K2320" t="str">
        <f>VLOOKUP(J2320,[1]Sheet1!$B$2:$D$2034,3,0)</f>
        <v>CF</v>
      </c>
      <c r="L2320" t="str">
        <f>VLOOKUP(J2320,[2]Sheet1!$B$2:$H$2222,7,0)</f>
        <v>TARGET PERFORMANCE SHEET</v>
      </c>
      <c r="M2320" s="1"/>
      <c r="N2320" s="44">
        <v>-0.58599999999999997</v>
      </c>
      <c r="O2320" s="44">
        <v>20.7</v>
      </c>
      <c r="P2320" s="30" t="s">
        <v>36</v>
      </c>
      <c r="Q2320" s="1" t="s">
        <v>1308</v>
      </c>
      <c r="R2320" s="10" t="s">
        <v>1308</v>
      </c>
      <c r="S2320" t="s">
        <v>378</v>
      </c>
    </row>
    <row r="2321" spans="1:19" ht="30" x14ac:dyDescent="0.25">
      <c r="A2321" s="44" t="s">
        <v>8486</v>
      </c>
      <c r="B2321" s="45" t="s">
        <v>8487</v>
      </c>
      <c r="C2321" s="44" t="s">
        <v>8488</v>
      </c>
      <c r="D2321" s="4">
        <f t="shared" si="36"/>
        <v>46240</v>
      </c>
      <c r="E2321" s="5" t="s">
        <v>8210</v>
      </c>
      <c r="F2321" s="44">
        <v>3</v>
      </c>
      <c r="G2321" s="44">
        <v>3.94</v>
      </c>
      <c r="H2321" s="44" t="s">
        <v>1156</v>
      </c>
      <c r="J2321" s="44" t="s">
        <v>83</v>
      </c>
      <c r="K2321" t="str">
        <f>VLOOKUP(J2321,[1]Sheet1!$B$2:$D$2034,3,0)</f>
        <v>NCF</v>
      </c>
      <c r="L2321" t="str">
        <f>VLOOKUP(J2321,[2]Sheet1!$B$2:$H$2222,7,0)</f>
        <v>TARGET PERFORMANCE SHEET</v>
      </c>
      <c r="M2321" s="1"/>
      <c r="N2321" s="44">
        <v>0.78100000000000003</v>
      </c>
      <c r="O2321" s="44">
        <v>89.05</v>
      </c>
      <c r="P2321" s="30" t="s">
        <v>36</v>
      </c>
      <c r="Q2321" s="1" t="s">
        <v>150</v>
      </c>
      <c r="R2321" s="10" t="s">
        <v>150</v>
      </c>
      <c r="S2321" s="1" t="s">
        <v>28</v>
      </c>
    </row>
    <row r="2322" spans="1:19" ht="45" x14ac:dyDescent="0.25">
      <c r="A2322" s="1"/>
      <c r="B2322" s="16" t="s">
        <v>8489</v>
      </c>
      <c r="C2322" s="44" t="s">
        <v>8490</v>
      </c>
      <c r="D2322" s="4">
        <f t="shared" si="36"/>
        <v>46240</v>
      </c>
      <c r="E2322" s="5" t="s">
        <v>8210</v>
      </c>
      <c r="F2322" s="44">
        <v>1</v>
      </c>
      <c r="G2322" s="44">
        <v>3.49</v>
      </c>
      <c r="H2322" s="44" t="s">
        <v>1815</v>
      </c>
      <c r="J2322" s="44" t="s">
        <v>978</v>
      </c>
      <c r="K2322" t="str">
        <f>VLOOKUP(J2322,[1]Sheet1!$B$2:$D$2034,3,0)</f>
        <v>CF</v>
      </c>
      <c r="L2322" t="str">
        <f>VLOOKUP(J2322,[2]Sheet1!$B$2:$H$2222,7,0)</f>
        <v>THRESHOLD WAFFLE</v>
      </c>
      <c r="M2322" s="1"/>
      <c r="N2322" s="44">
        <v>0.52300000000000002</v>
      </c>
      <c r="O2322" s="44">
        <v>76.150000000000006</v>
      </c>
      <c r="P2322" s="30" t="s">
        <v>36</v>
      </c>
      <c r="Q2322" s="1" t="s">
        <v>8491</v>
      </c>
      <c r="R2322" s="11" t="s">
        <v>479</v>
      </c>
      <c r="S2322" t="s">
        <v>378</v>
      </c>
    </row>
    <row r="2323" spans="1:19" ht="45" x14ac:dyDescent="0.25">
      <c r="A2323" s="44" t="s">
        <v>8492</v>
      </c>
      <c r="B2323" s="45" t="s">
        <v>8493</v>
      </c>
      <c r="C2323" s="44" t="s">
        <v>8494</v>
      </c>
      <c r="D2323" s="4">
        <f t="shared" si="36"/>
        <v>46240</v>
      </c>
      <c r="E2323" s="5" t="s">
        <v>8210</v>
      </c>
      <c r="F2323" s="44">
        <v>3</v>
      </c>
      <c r="G2323" s="44">
        <v>3.94</v>
      </c>
      <c r="H2323" s="44" t="s">
        <v>1156</v>
      </c>
      <c r="J2323" s="44" t="s">
        <v>83</v>
      </c>
      <c r="K2323" t="str">
        <f>VLOOKUP(J2323,[1]Sheet1!$B$2:$D$2034,3,0)</f>
        <v>NCF</v>
      </c>
      <c r="L2323" t="str">
        <f>VLOOKUP(J2323,[2]Sheet1!$B$2:$H$2222,7,0)</f>
        <v>TARGET PERFORMANCE SHEET</v>
      </c>
      <c r="M2323" s="1"/>
      <c r="N2323" s="44">
        <v>0.77200000000000002</v>
      </c>
      <c r="O2323" s="44">
        <v>88.6</v>
      </c>
      <c r="P2323" s="104" t="s">
        <v>26</v>
      </c>
      <c r="Q2323" s="1" t="s">
        <v>1562</v>
      </c>
      <c r="R2323" s="10" t="s">
        <v>6085</v>
      </c>
      <c r="S2323" s="1" t="s">
        <v>37</v>
      </c>
    </row>
    <row r="2324" spans="1:19" x14ac:dyDescent="0.25">
      <c r="A2324" s="1"/>
      <c r="B2324" s="45" t="s">
        <v>8495</v>
      </c>
      <c r="C2324" s="44" t="s">
        <v>8496</v>
      </c>
      <c r="D2324" s="4">
        <f t="shared" si="36"/>
        <v>46241</v>
      </c>
      <c r="E2324" s="5" t="s">
        <v>8210</v>
      </c>
      <c r="F2324" s="44">
        <v>1</v>
      </c>
      <c r="G2324" s="44">
        <v>4.4000000000000004</v>
      </c>
      <c r="H2324" s="44" t="s">
        <v>1079</v>
      </c>
      <c r="J2324" s="44" t="s">
        <v>67</v>
      </c>
      <c r="K2324" t="str">
        <f>VLOOKUP(J2324,[1]Sheet1!$B$2:$D$2034,3,0)</f>
        <v>CF</v>
      </c>
      <c r="L2324" t="str">
        <f>VLOOKUP(J2324,[2]Sheet1!$B$2:$H$2222,7,0)</f>
        <v>TARGET PERFORMANCE SHEET</v>
      </c>
      <c r="M2324" s="1"/>
      <c r="N2324" s="44">
        <v>-0.54200000000000004</v>
      </c>
      <c r="O2324" s="44">
        <v>22.9</v>
      </c>
      <c r="P2324" s="30" t="s">
        <v>36</v>
      </c>
      <c r="Q2324" s="1" t="s">
        <v>150</v>
      </c>
      <c r="R2324" s="8" t="s">
        <v>150</v>
      </c>
      <c r="S2324" s="48" t="s">
        <v>103</v>
      </c>
    </row>
    <row r="2325" spans="1:19" x14ac:dyDescent="0.25">
      <c r="A2325" s="44" t="s">
        <v>8497</v>
      </c>
      <c r="B2325" s="16" t="s">
        <v>8498</v>
      </c>
      <c r="C2325" s="44" t="s">
        <v>8499</v>
      </c>
      <c r="D2325" s="4">
        <f t="shared" si="36"/>
        <v>46241</v>
      </c>
      <c r="E2325" s="5" t="s">
        <v>8210</v>
      </c>
      <c r="F2325" s="44">
        <v>1</v>
      </c>
      <c r="G2325" s="44">
        <v>4.66</v>
      </c>
      <c r="H2325" s="44" t="s">
        <v>227</v>
      </c>
      <c r="J2325" s="44" t="s">
        <v>229</v>
      </c>
      <c r="K2325" t="str">
        <f>VLOOKUP(J2325,[1]Sheet1!$B$2:$D$2034,3,0)</f>
        <v>NCF</v>
      </c>
      <c r="L2325" t="str">
        <f>VLOOKUP(J2325,[2]Sheet1!$B$2:$H$2222,7,0)</f>
        <v>TARGET PILLOWFORT TOB</v>
      </c>
      <c r="M2325" s="1"/>
      <c r="N2325" s="44">
        <v>-0.29599999999999999</v>
      </c>
      <c r="O2325" s="44">
        <v>35.200000000000003</v>
      </c>
      <c r="P2325" s="30" t="s">
        <v>36</v>
      </c>
      <c r="Q2325" s="1" t="s">
        <v>1180</v>
      </c>
      <c r="R2325" s="6" t="s">
        <v>378</v>
      </c>
      <c r="S2325" t="s">
        <v>378</v>
      </c>
    </row>
    <row r="2326" spans="1:19" x14ac:dyDescent="0.25">
      <c r="A2326" s="1"/>
      <c r="B2326" s="45" t="s">
        <v>8500</v>
      </c>
      <c r="C2326" s="44" t="s">
        <v>8501</v>
      </c>
      <c r="D2326" s="4">
        <f t="shared" si="36"/>
        <v>46241</v>
      </c>
      <c r="E2326" s="5" t="s">
        <v>8210</v>
      </c>
      <c r="F2326" s="44">
        <v>1</v>
      </c>
      <c r="G2326" s="44">
        <v>4.4000000000000004</v>
      </c>
      <c r="H2326" s="44" t="s">
        <v>6734</v>
      </c>
      <c r="J2326" s="44" t="s">
        <v>6735</v>
      </c>
      <c r="K2326" t="str">
        <f>VLOOKUP(J2326,[1]Sheet1!$B$2:$D$2034,3,0)</f>
        <v>CF</v>
      </c>
      <c r="L2326" t="str">
        <f>VLOOKUP(J2326,[2]Sheet1!$B$2:$H$2222,7,0)</f>
        <v>TARGET PILLOWFORT SHOWER CURTAIN</v>
      </c>
      <c r="M2326" s="1"/>
      <c r="N2326" s="44">
        <v>0.29599999999999999</v>
      </c>
      <c r="O2326" s="44">
        <v>64.8</v>
      </c>
      <c r="P2326" s="30" t="s">
        <v>36</v>
      </c>
      <c r="Q2326" s="1" t="s">
        <v>150</v>
      </c>
      <c r="R2326" s="8" t="s">
        <v>150</v>
      </c>
      <c r="S2326" s="48" t="s">
        <v>103</v>
      </c>
    </row>
    <row r="2327" spans="1:19" x14ac:dyDescent="0.25">
      <c r="A2327" s="44" t="s">
        <v>601</v>
      </c>
      <c r="B2327" s="45" t="s">
        <v>8502</v>
      </c>
      <c r="C2327" s="44" t="s">
        <v>8503</v>
      </c>
      <c r="D2327" s="4">
        <f t="shared" si="36"/>
        <v>46241</v>
      </c>
      <c r="E2327" s="5" t="s">
        <v>8210</v>
      </c>
      <c r="F2327" s="44">
        <v>5</v>
      </c>
      <c r="G2327" s="44">
        <v>4.53</v>
      </c>
      <c r="H2327" s="44" t="s">
        <v>74</v>
      </c>
      <c r="J2327" s="44" t="s">
        <v>76</v>
      </c>
      <c r="K2327" t="str">
        <f>VLOOKUP(J2327,[1]Sheet1!$B$2:$D$2034,3,0)</f>
        <v>CF</v>
      </c>
      <c r="L2327" t="str">
        <f>VLOOKUP(J2327,[2]Sheet1!$B$2:$H$2222,7,0)</f>
        <v>RE INLINE MF SHEET SET</v>
      </c>
      <c r="M2327" s="1"/>
      <c r="N2327" s="44">
        <v>0.63700000000000001</v>
      </c>
      <c r="O2327" s="44">
        <v>81.849999999999994</v>
      </c>
      <c r="P2327" s="104" t="s">
        <v>26</v>
      </c>
      <c r="Q2327" s="1" t="s">
        <v>4702</v>
      </c>
      <c r="R2327" s="6" t="s">
        <v>694</v>
      </c>
      <c r="S2327" s="1" t="s">
        <v>4702</v>
      </c>
    </row>
    <row r="2328" spans="1:19" x14ac:dyDescent="0.25">
      <c r="A2328" s="1"/>
      <c r="B2328" s="45" t="s">
        <v>8504</v>
      </c>
      <c r="C2328" s="44" t="s">
        <v>8505</v>
      </c>
      <c r="D2328" s="4">
        <f t="shared" si="36"/>
        <v>46241</v>
      </c>
      <c r="E2328" s="5" t="s">
        <v>8210</v>
      </c>
      <c r="F2328" s="44">
        <v>1</v>
      </c>
      <c r="G2328" s="44">
        <v>4.17</v>
      </c>
      <c r="H2328" s="44" t="s">
        <v>4969</v>
      </c>
      <c r="J2328" s="44" t="s">
        <v>117</v>
      </c>
      <c r="K2328" t="str">
        <f>VLOOKUP(J2328,[1]Sheet1!$B$2:$D$2034,3,0)</f>
        <v>CF</v>
      </c>
      <c r="L2328" t="str">
        <f>VLOOKUP(J2328,[2]Sheet1!$B$2:$H$2222,7,0)</f>
        <v>RE - MATTRESS PAD</v>
      </c>
      <c r="M2328" s="1"/>
      <c r="N2328" s="44">
        <v>0.36099999999999999</v>
      </c>
      <c r="O2328" s="44">
        <v>68.05</v>
      </c>
      <c r="P2328" s="30" t="s">
        <v>36</v>
      </c>
      <c r="Q2328" s="1" t="s">
        <v>1992</v>
      </c>
      <c r="R2328" s="8" t="s">
        <v>155</v>
      </c>
      <c r="S2328" t="s">
        <v>111</v>
      </c>
    </row>
    <row r="2329" spans="1:19" x14ac:dyDescent="0.25">
      <c r="A2329" s="1"/>
      <c r="B2329" s="45" t="s">
        <v>8506</v>
      </c>
      <c r="C2329" s="44" t="s">
        <v>8507</v>
      </c>
      <c r="D2329" s="4">
        <f t="shared" si="36"/>
        <v>46241</v>
      </c>
      <c r="E2329" s="5" t="s">
        <v>8210</v>
      </c>
      <c r="F2329" s="44">
        <v>1</v>
      </c>
      <c r="G2329" s="44">
        <v>2.74</v>
      </c>
      <c r="H2329" s="44" t="s">
        <v>663</v>
      </c>
      <c r="J2329" s="44" t="s">
        <v>665</v>
      </c>
      <c r="K2329" t="str">
        <f>VLOOKUP(J2329,[1]Sheet1!$B$2:$D$2034,3,0)</f>
        <v>NCF from C5</v>
      </c>
      <c r="L2329" t="str">
        <f>VLOOKUP(J2329,[2]Sheet1!$B$2:$H$2222,7,0)</f>
        <v>TH PROJECT BEAUTIFUL</v>
      </c>
      <c r="M2329" s="1"/>
      <c r="N2329" s="44">
        <v>-0.47699999999999998</v>
      </c>
      <c r="O2329" s="44">
        <v>26.15</v>
      </c>
      <c r="P2329" s="30" t="s">
        <v>36</v>
      </c>
      <c r="Q2329" s="1" t="s">
        <v>2647</v>
      </c>
      <c r="R2329" s="8" t="s">
        <v>45</v>
      </c>
      <c r="S2329" t="s">
        <v>37</v>
      </c>
    </row>
    <row r="2330" spans="1:19" ht="75" x14ac:dyDescent="0.25">
      <c r="A2330" s="44" t="s">
        <v>7813</v>
      </c>
      <c r="B2330" s="16" t="s">
        <v>8508</v>
      </c>
      <c r="C2330" s="44" t="s">
        <v>8509</v>
      </c>
      <c r="D2330" s="4">
        <f t="shared" si="36"/>
        <v>46241</v>
      </c>
      <c r="E2330" s="5" t="s">
        <v>8210</v>
      </c>
      <c r="F2330" s="44">
        <v>3</v>
      </c>
      <c r="G2330" s="44">
        <v>4</v>
      </c>
      <c r="H2330" s="44" t="s">
        <v>7816</v>
      </c>
      <c r="J2330" s="44" t="s">
        <v>7817</v>
      </c>
      <c r="K2330" t="str">
        <f>VLOOKUP(J2330,[1]Sheet1!$B$2:$D$2034,3,0)</f>
        <v>NCF</v>
      </c>
      <c r="L2330" t="str">
        <f>VLOOKUP(J2330,[2]Sheet1!$B$2:$H$2222,7,0)</f>
        <v>Threshold Hotel bedding</v>
      </c>
      <c r="M2330" s="1"/>
      <c r="N2330" s="44">
        <v>0.69499999999999995</v>
      </c>
      <c r="O2330" s="44">
        <v>84.75</v>
      </c>
      <c r="P2330" s="30" t="s">
        <v>36</v>
      </c>
      <c r="Q2330" s="1" t="s">
        <v>1562</v>
      </c>
      <c r="R2330" s="10" t="s">
        <v>2914</v>
      </c>
      <c r="S2330" s="1" t="s">
        <v>28</v>
      </c>
    </row>
    <row r="2331" spans="1:19" ht="30" x14ac:dyDescent="0.25">
      <c r="A2331" s="44" t="s">
        <v>8510</v>
      </c>
      <c r="B2331" s="45" t="s">
        <v>8511</v>
      </c>
      <c r="C2331" s="44" t="s">
        <v>8512</v>
      </c>
      <c r="D2331" s="4">
        <f t="shared" si="36"/>
        <v>46241</v>
      </c>
      <c r="E2331" s="5" t="s">
        <v>8210</v>
      </c>
      <c r="F2331" s="44">
        <v>5</v>
      </c>
      <c r="G2331" s="44">
        <v>3.94</v>
      </c>
      <c r="H2331" s="44" t="s">
        <v>1156</v>
      </c>
      <c r="J2331" s="44" t="s">
        <v>83</v>
      </c>
      <c r="K2331" t="str">
        <f>VLOOKUP(J2331,[1]Sheet1!$B$2:$D$2034,3,0)</f>
        <v>NCF</v>
      </c>
      <c r="L2331" t="str">
        <f>VLOOKUP(J2331,[2]Sheet1!$B$2:$H$2222,7,0)</f>
        <v>TARGET PERFORMANCE SHEET</v>
      </c>
      <c r="M2331" s="1"/>
      <c r="N2331" s="44">
        <v>0.69899999999999995</v>
      </c>
      <c r="O2331" s="44">
        <v>84.95</v>
      </c>
      <c r="P2331" s="104" t="s">
        <v>26</v>
      </c>
      <c r="Q2331" s="1" t="e">
        <v>#N/A</v>
      </c>
      <c r="R2331" s="10" t="s">
        <v>69</v>
      </c>
      <c r="S2331" s="1" t="e">
        <v>#N/A</v>
      </c>
    </row>
    <row r="2332" spans="1:19" x14ac:dyDescent="0.25">
      <c r="A2332" s="44" t="s">
        <v>8513</v>
      </c>
      <c r="B2332" s="45" t="s">
        <v>8514</v>
      </c>
      <c r="C2332" s="44" t="s">
        <v>8515</v>
      </c>
      <c r="D2332" s="4">
        <f t="shared" si="36"/>
        <v>46241</v>
      </c>
      <c r="E2332" s="5" t="s">
        <v>8210</v>
      </c>
      <c r="F2332" s="44">
        <v>1</v>
      </c>
      <c r="G2332" s="44">
        <v>4.5</v>
      </c>
      <c r="H2332" s="44" t="s">
        <v>8516</v>
      </c>
      <c r="J2332" s="44" t="s">
        <v>8517</v>
      </c>
      <c r="K2332" t="str">
        <f>VLOOKUP(J2332,[1]Sheet1!$B$2:$D$2034,3,0)</f>
        <v>CF</v>
      </c>
      <c r="L2332" t="str">
        <f>VLOOKUP(J2332,[2]Sheet1!$B$2:$H$2222,7,0)</f>
        <v>RE SHOWER CURTAINS</v>
      </c>
      <c r="M2332" s="1"/>
      <c r="N2332" s="44">
        <v>-0.47699999999999998</v>
      </c>
      <c r="O2332" s="44">
        <v>26.15</v>
      </c>
      <c r="P2332" s="30" t="s">
        <v>36</v>
      </c>
      <c r="Q2332" s="1">
        <v>0</v>
      </c>
      <c r="R2332" s="10" t="s">
        <v>440</v>
      </c>
      <c r="S2332" s="1" t="s">
        <v>37</v>
      </c>
    </row>
    <row r="2333" spans="1:19" ht="60" x14ac:dyDescent="0.25">
      <c r="A2333" s="44" t="s">
        <v>8518</v>
      </c>
      <c r="B2333" s="45" t="s">
        <v>8519</v>
      </c>
      <c r="C2333" s="44" t="s">
        <v>8520</v>
      </c>
      <c r="D2333" s="4">
        <f t="shared" si="36"/>
        <v>46241</v>
      </c>
      <c r="E2333" s="5" t="s">
        <v>8210</v>
      </c>
      <c r="F2333" s="44">
        <v>5</v>
      </c>
      <c r="G2333" s="44">
        <v>3.94</v>
      </c>
      <c r="H2333" s="44" t="s">
        <v>1156</v>
      </c>
      <c r="J2333" s="44" t="s">
        <v>83</v>
      </c>
      <c r="K2333" t="str">
        <f>VLOOKUP(J2333,[1]Sheet1!$B$2:$D$2034,3,0)</f>
        <v>NCF</v>
      </c>
      <c r="L2333" t="str">
        <f>VLOOKUP(J2333,[2]Sheet1!$B$2:$H$2222,7,0)</f>
        <v>TARGET PERFORMANCE SHEET</v>
      </c>
      <c r="M2333" s="1"/>
      <c r="N2333" s="44">
        <v>0.94899999999999995</v>
      </c>
      <c r="O2333" s="44">
        <v>97.45</v>
      </c>
      <c r="P2333" s="104" t="s">
        <v>26</v>
      </c>
      <c r="Q2333" s="1" t="s">
        <v>4702</v>
      </c>
      <c r="R2333" s="6" t="s">
        <v>694</v>
      </c>
      <c r="S2333" s="1" t="s">
        <v>4702</v>
      </c>
    </row>
    <row r="2334" spans="1:19" ht="45" x14ac:dyDescent="0.25">
      <c r="A2334" s="44" t="s">
        <v>8521</v>
      </c>
      <c r="B2334" s="45" t="s">
        <v>8522</v>
      </c>
      <c r="C2334" s="44" t="s">
        <v>8523</v>
      </c>
      <c r="D2334" s="4">
        <f t="shared" si="36"/>
        <v>46241</v>
      </c>
      <c r="E2334" s="5" t="s">
        <v>8210</v>
      </c>
      <c r="F2334" s="44">
        <v>5</v>
      </c>
      <c r="G2334" s="44">
        <v>4.4000000000000004</v>
      </c>
      <c r="H2334" s="44" t="s">
        <v>1079</v>
      </c>
      <c r="J2334" s="44" t="s">
        <v>67</v>
      </c>
      <c r="K2334" t="str">
        <f>VLOOKUP(J2334,[1]Sheet1!$B$2:$D$2034,3,0)</f>
        <v>CF</v>
      </c>
      <c r="L2334" t="str">
        <f>VLOOKUP(J2334,[2]Sheet1!$B$2:$H$2222,7,0)</f>
        <v>TARGET PERFORMANCE SHEET</v>
      </c>
      <c r="M2334" s="44" t="s">
        <v>8524</v>
      </c>
      <c r="N2334" s="44">
        <v>0.85899999999999999</v>
      </c>
      <c r="O2334" s="44">
        <v>92.95</v>
      </c>
      <c r="P2334" s="104" t="s">
        <v>26</v>
      </c>
      <c r="Q2334" s="1" t="s">
        <v>4702</v>
      </c>
      <c r="R2334" s="6" t="s">
        <v>694</v>
      </c>
      <c r="S2334" s="1" t="s">
        <v>4702</v>
      </c>
    </row>
    <row r="2335" spans="1:19" ht="60" x14ac:dyDescent="0.25">
      <c r="A2335" s="44" t="s">
        <v>8525</v>
      </c>
      <c r="B2335" s="45" t="s">
        <v>8526</v>
      </c>
      <c r="C2335" s="44" t="s">
        <v>8527</v>
      </c>
      <c r="D2335" s="4">
        <f t="shared" si="36"/>
        <v>46241</v>
      </c>
      <c r="E2335" s="5" t="s">
        <v>8210</v>
      </c>
      <c r="F2335" s="44">
        <v>1</v>
      </c>
      <c r="G2335" s="44">
        <v>3.94</v>
      </c>
      <c r="H2335" s="44" t="s">
        <v>389</v>
      </c>
      <c r="J2335" s="44" t="s">
        <v>391</v>
      </c>
      <c r="K2335" t="str">
        <f>VLOOKUP(J2335,[1]Sheet1!$B$2:$D$2034,3,0)</f>
        <v>NCF</v>
      </c>
      <c r="L2335" t="str">
        <f>VLOOKUP(J2335,[2]Sheet1!$B$2:$H$2222,7,0)</f>
        <v>THRESHOLD CASUAL TRADITIONAL</v>
      </c>
      <c r="M2335" s="44" t="s">
        <v>8528</v>
      </c>
      <c r="N2335" s="44">
        <v>-0.53500000000000003</v>
      </c>
      <c r="O2335" s="44">
        <v>23.25</v>
      </c>
      <c r="P2335" s="30" t="s">
        <v>36</v>
      </c>
      <c r="Q2335" s="1" t="s">
        <v>5211</v>
      </c>
      <c r="R2335" s="10" t="s">
        <v>234</v>
      </c>
      <c r="S2335" t="s">
        <v>103</v>
      </c>
    </row>
    <row r="2336" spans="1:19" x14ac:dyDescent="0.25">
      <c r="A2336" s="44" t="s">
        <v>8529</v>
      </c>
      <c r="B2336" s="45" t="s">
        <v>8530</v>
      </c>
      <c r="C2336" s="44" t="s">
        <v>8531</v>
      </c>
      <c r="D2336" s="4">
        <f t="shared" si="36"/>
        <v>46241</v>
      </c>
      <c r="E2336" s="5" t="s">
        <v>8210</v>
      </c>
      <c r="F2336" s="44">
        <v>1</v>
      </c>
      <c r="G2336" s="44">
        <v>4.25</v>
      </c>
      <c r="H2336" s="44" t="s">
        <v>986</v>
      </c>
      <c r="J2336" s="44" t="s">
        <v>988</v>
      </c>
      <c r="K2336" t="str">
        <f>VLOOKUP(J2336,[1]Sheet1!$B$2:$D$2034,3,0)</f>
        <v>CF</v>
      </c>
      <c r="L2336" t="str">
        <f>VLOOKUP(J2336,[2]Sheet1!$B$2:$H$2222,7,0)</f>
        <v>THRESHOLD CASUAL TRADITIONAL</v>
      </c>
      <c r="M2336" s="44" t="s">
        <v>8532</v>
      </c>
      <c r="N2336" s="44">
        <v>0.247</v>
      </c>
      <c r="O2336" s="44">
        <v>62.35</v>
      </c>
      <c r="P2336" s="30" t="s">
        <v>36</v>
      </c>
      <c r="Q2336" s="1" t="s">
        <v>2016</v>
      </c>
      <c r="R2336" s="8" t="s">
        <v>155</v>
      </c>
      <c r="S2336" t="s">
        <v>111</v>
      </c>
    </row>
    <row r="2337" spans="1:19" x14ac:dyDescent="0.25">
      <c r="A2337" s="1"/>
      <c r="B2337" s="45" t="s">
        <v>8533</v>
      </c>
      <c r="C2337" s="44" t="s">
        <v>8534</v>
      </c>
      <c r="D2337" s="4">
        <f t="shared" si="36"/>
        <v>46241</v>
      </c>
      <c r="E2337" s="5" t="s">
        <v>8210</v>
      </c>
      <c r="F2337" s="44">
        <v>5</v>
      </c>
      <c r="G2337" s="44">
        <v>3.94</v>
      </c>
      <c r="H2337" s="44" t="s">
        <v>1156</v>
      </c>
      <c r="J2337" s="44" t="s">
        <v>83</v>
      </c>
      <c r="K2337" t="str">
        <f>VLOOKUP(J2337,[1]Sheet1!$B$2:$D$2034,3,0)</f>
        <v>NCF</v>
      </c>
      <c r="L2337" t="str">
        <f>VLOOKUP(J2337,[2]Sheet1!$B$2:$H$2222,7,0)</f>
        <v>TARGET PERFORMANCE SHEET</v>
      </c>
      <c r="M2337" s="1"/>
      <c r="N2337" s="44">
        <v>0.63700000000000001</v>
      </c>
      <c r="O2337" s="44">
        <v>81.849999999999994</v>
      </c>
      <c r="P2337" s="104" t="s">
        <v>26</v>
      </c>
      <c r="Q2337" s="1" t="s">
        <v>4702</v>
      </c>
      <c r="R2337" s="6" t="s">
        <v>694</v>
      </c>
      <c r="S2337" s="1" t="s">
        <v>4702</v>
      </c>
    </row>
    <row r="2338" spans="1:19" ht="45" x14ac:dyDescent="0.25">
      <c r="A2338" s="1"/>
      <c r="B2338" s="45" t="s">
        <v>8535</v>
      </c>
      <c r="C2338" s="44" t="s">
        <v>8536</v>
      </c>
      <c r="D2338" s="4">
        <f t="shared" si="36"/>
        <v>46241</v>
      </c>
      <c r="E2338" s="5" t="s">
        <v>8210</v>
      </c>
      <c r="F2338" s="44">
        <v>3</v>
      </c>
      <c r="G2338" s="44">
        <v>3.94</v>
      </c>
      <c r="H2338" s="44" t="s">
        <v>1156</v>
      </c>
      <c r="J2338" s="44" t="s">
        <v>83</v>
      </c>
      <c r="K2338" t="str">
        <f>VLOOKUP(J2338,[1]Sheet1!$B$2:$D$2034,3,0)</f>
        <v>NCF</v>
      </c>
      <c r="L2338" t="str">
        <f>VLOOKUP(J2338,[2]Sheet1!$B$2:$H$2222,7,0)</f>
        <v>TARGET PERFORMANCE SHEET</v>
      </c>
      <c r="M2338" s="1"/>
      <c r="N2338" s="44">
        <v>-0.40799999999999997</v>
      </c>
      <c r="O2338" s="44">
        <v>29.6</v>
      </c>
      <c r="P2338" s="30" t="s">
        <v>36</v>
      </c>
      <c r="Q2338" s="1" t="s">
        <v>1556</v>
      </c>
      <c r="R2338" s="10" t="s">
        <v>1563</v>
      </c>
      <c r="S2338" s="1" t="s">
        <v>28</v>
      </c>
    </row>
    <row r="2339" spans="1:19" ht="30" x14ac:dyDescent="0.25">
      <c r="A2339" s="44" t="s">
        <v>8537</v>
      </c>
      <c r="B2339" s="45" t="s">
        <v>8538</v>
      </c>
      <c r="C2339" s="44" t="s">
        <v>8539</v>
      </c>
      <c r="D2339" s="4">
        <f t="shared" si="36"/>
        <v>46241</v>
      </c>
      <c r="E2339" s="5" t="s">
        <v>8210</v>
      </c>
      <c r="F2339" s="44">
        <v>1</v>
      </c>
      <c r="G2339" s="44">
        <v>4.5999999999999996</v>
      </c>
      <c r="H2339" s="44" t="s">
        <v>1305</v>
      </c>
      <c r="J2339" s="44" t="s">
        <v>1307</v>
      </c>
      <c r="K2339" t="str">
        <f>VLOOKUP(J2339,[1]Sheet1!$B$2:$D$2034,3,0)</f>
        <v>NCF</v>
      </c>
      <c r="L2339" t="str">
        <f>VLOOKUP(J2339,[2]Sheet1!$B$2:$H$2222,7,0)</f>
        <v>TARGET PERFORMANCE SHEET</v>
      </c>
      <c r="M2339" s="1"/>
      <c r="N2339" s="44">
        <v>-0.52700000000000002</v>
      </c>
      <c r="O2339" s="44">
        <v>23.65</v>
      </c>
      <c r="P2339" s="30" t="s">
        <v>36</v>
      </c>
      <c r="Q2339" s="1" t="s">
        <v>1371</v>
      </c>
      <c r="R2339" s="10" t="s">
        <v>5879</v>
      </c>
      <c r="S2339" t="s">
        <v>378</v>
      </c>
    </row>
    <row r="2340" spans="1:19" x14ac:dyDescent="0.25">
      <c r="A2340" s="44" t="s">
        <v>8540</v>
      </c>
      <c r="B2340" s="45" t="s">
        <v>8541</v>
      </c>
      <c r="C2340" s="44" t="s">
        <v>8542</v>
      </c>
      <c r="D2340" s="4">
        <f t="shared" si="36"/>
        <v>46241</v>
      </c>
      <c r="E2340" s="5" t="s">
        <v>8210</v>
      </c>
      <c r="F2340" s="44">
        <v>1</v>
      </c>
      <c r="G2340" s="44">
        <v>4.26</v>
      </c>
      <c r="H2340" s="44" t="s">
        <v>176</v>
      </c>
      <c r="J2340" s="44" t="s">
        <v>178</v>
      </c>
      <c r="K2340" t="str">
        <f>VLOOKUP(J2340,[1]Sheet1!$B$2:$D$2034,3,0)</f>
        <v>CF</v>
      </c>
      <c r="L2340" t="str">
        <f>VLOOKUP(J2340,[2]Sheet1!$B$2:$H$2222,7,0)</f>
        <v>CASALUNA - PILLOW PROTECTOR</v>
      </c>
      <c r="M2340" s="1"/>
      <c r="N2340" s="44">
        <v>-0.24099999999999999</v>
      </c>
      <c r="O2340" s="44">
        <v>37.950000000000003</v>
      </c>
      <c r="P2340" s="30" t="s">
        <v>36</v>
      </c>
      <c r="Q2340" s="1" t="s">
        <v>5211</v>
      </c>
      <c r="R2340" s="29" t="s">
        <v>8200</v>
      </c>
      <c r="S2340" s="48" t="s">
        <v>37</v>
      </c>
    </row>
    <row r="2341" spans="1:19" x14ac:dyDescent="0.25">
      <c r="A2341" s="49" t="s">
        <v>4309</v>
      </c>
      <c r="B2341" s="50" t="s">
        <v>8543</v>
      </c>
      <c r="C2341" s="44" t="s">
        <v>8544</v>
      </c>
      <c r="D2341" s="4">
        <f t="shared" si="36"/>
        <v>46241</v>
      </c>
      <c r="E2341" s="5" t="s">
        <v>8210</v>
      </c>
      <c r="F2341" s="49">
        <v>1</v>
      </c>
      <c r="G2341" s="49">
        <v>4.21</v>
      </c>
      <c r="H2341" s="44" t="s">
        <v>5303</v>
      </c>
      <c r="J2341" s="44" t="s">
        <v>658</v>
      </c>
      <c r="K2341" t="str">
        <f>VLOOKUP(J2341,[1]Sheet1!$B$2:$D$2034,3,0)</f>
        <v>CF</v>
      </c>
      <c r="L2341" t="str">
        <f>VLOOKUP(J2341,[2]Sheet1!$B$2:$H$2222,7,0)</f>
        <v>RE - MATTRESS PAD</v>
      </c>
      <c r="M2341" s="1"/>
      <c r="N2341" s="44">
        <v>-0.27600000000000002</v>
      </c>
      <c r="O2341" s="44">
        <v>36.200000000000003</v>
      </c>
      <c r="P2341" s="30" t="s">
        <v>36</v>
      </c>
      <c r="Q2341" s="51" t="s">
        <v>1476</v>
      </c>
      <c r="R2341" s="8" t="s">
        <v>155</v>
      </c>
      <c r="S2341" t="s">
        <v>111</v>
      </c>
    </row>
    <row r="2342" spans="1:19" x14ac:dyDescent="0.25">
      <c r="A2342" s="1"/>
      <c r="B2342" s="45" t="s">
        <v>8545</v>
      </c>
      <c r="C2342" s="44" t="s">
        <v>8546</v>
      </c>
      <c r="D2342" s="4">
        <f t="shared" si="36"/>
        <v>46241</v>
      </c>
      <c r="E2342" s="5" t="s">
        <v>8210</v>
      </c>
      <c r="F2342" s="44">
        <v>5</v>
      </c>
      <c r="G2342" s="44">
        <v>4.8499999999999996</v>
      </c>
      <c r="H2342" s="44" t="s">
        <v>5701</v>
      </c>
      <c r="J2342" s="44" t="s">
        <v>5703</v>
      </c>
      <c r="K2342" t="str">
        <f>VLOOKUP(J2342,[1]Sheet1!$B$2:$D$2034,3,0)</f>
        <v>CF</v>
      </c>
      <c r="L2342" t="str">
        <f>VLOOKUP(J2342,[2]Sheet1!$B$2:$H$2222,7,0)</f>
        <v>TARGET PILLOWFORT SHOWER CURTAIN</v>
      </c>
      <c r="M2342" s="44" t="s">
        <v>8547</v>
      </c>
      <c r="N2342" s="44">
        <v>0.72599999999999998</v>
      </c>
      <c r="O2342" s="44">
        <v>86.3</v>
      </c>
      <c r="P2342" s="104" t="s">
        <v>26</v>
      </c>
      <c r="Q2342" s="1" t="s">
        <v>4702</v>
      </c>
      <c r="R2342" s="6" t="s">
        <v>694</v>
      </c>
      <c r="S2342" s="1" t="s">
        <v>4702</v>
      </c>
    </row>
    <row r="2343" spans="1:19" x14ac:dyDescent="0.25">
      <c r="A2343" s="44" t="s">
        <v>8548</v>
      </c>
      <c r="B2343" s="45" t="s">
        <v>8549</v>
      </c>
      <c r="C2343" s="44" t="s">
        <v>8550</v>
      </c>
      <c r="D2343" s="4">
        <f t="shared" si="36"/>
        <v>46241</v>
      </c>
      <c r="E2343" s="5" t="s">
        <v>8210</v>
      </c>
      <c r="F2343" s="44">
        <v>5</v>
      </c>
      <c r="G2343" s="44">
        <v>4.1100000000000003</v>
      </c>
      <c r="H2343" s="44" t="s">
        <v>194</v>
      </c>
      <c r="J2343" s="44" t="s">
        <v>196</v>
      </c>
      <c r="K2343" t="str">
        <f>VLOOKUP(J2343,[1]Sheet1!$B$2:$D$2034,3,0)</f>
        <v>CF</v>
      </c>
      <c r="L2343" t="str">
        <f>VLOOKUP(J2343,[2]Sheet1!$B$2:$H$2222,7,0)</f>
        <v>PERFORMANCE T-400 OPEN STOCK</v>
      </c>
      <c r="M2343" s="1"/>
      <c r="N2343" s="44">
        <v>0</v>
      </c>
      <c r="O2343" s="44">
        <v>50</v>
      </c>
      <c r="P2343" s="104" t="s">
        <v>26</v>
      </c>
      <c r="Q2343" s="1" t="s">
        <v>1288</v>
      </c>
      <c r="R2343" s="10" t="s">
        <v>486</v>
      </c>
      <c r="S2343" s="1" t="s">
        <v>1180</v>
      </c>
    </row>
    <row r="2344" spans="1:19" x14ac:dyDescent="0.25">
      <c r="A2344" s="44" t="s">
        <v>8551</v>
      </c>
      <c r="B2344" s="45" t="s">
        <v>8552</v>
      </c>
      <c r="C2344" s="44" t="s">
        <v>8553</v>
      </c>
      <c r="D2344" s="4">
        <f t="shared" si="36"/>
        <v>46241</v>
      </c>
      <c r="E2344" s="5" t="s">
        <v>8210</v>
      </c>
      <c r="F2344" s="44">
        <v>1</v>
      </c>
      <c r="G2344" s="44">
        <v>3.6</v>
      </c>
      <c r="H2344" s="44" t="s">
        <v>857</v>
      </c>
      <c r="J2344" s="44" t="s">
        <v>859</v>
      </c>
      <c r="K2344" t="str">
        <f>VLOOKUP(J2344,[1]Sheet1!$B$2:$D$2034,3,0)</f>
        <v>NCF</v>
      </c>
      <c r="L2344" t="str">
        <f>VLOOKUP(J2344,[2]Sheet1!$B$2:$H$2222,7,0)</f>
        <v>CASALUNA DUVETS</v>
      </c>
      <c r="M2344" s="1"/>
      <c r="N2344" s="44">
        <v>-0.51900000000000002</v>
      </c>
      <c r="O2344" s="44">
        <v>24.05</v>
      </c>
      <c r="P2344" s="30" t="s">
        <v>36</v>
      </c>
      <c r="Q2344" s="1" t="s">
        <v>1540</v>
      </c>
      <c r="R2344" s="10" t="s">
        <v>2914</v>
      </c>
      <c r="S2344" s="1" t="s">
        <v>28</v>
      </c>
    </row>
    <row r="2345" spans="1:19" ht="30" x14ac:dyDescent="0.25">
      <c r="A2345" s="44" t="s">
        <v>8554</v>
      </c>
      <c r="B2345" s="16" t="s">
        <v>8555</v>
      </c>
      <c r="C2345" s="44" t="s">
        <v>8556</v>
      </c>
      <c r="D2345" s="4">
        <f t="shared" si="36"/>
        <v>46242</v>
      </c>
      <c r="E2345" s="5" t="s">
        <v>8210</v>
      </c>
      <c r="F2345" s="44">
        <v>1</v>
      </c>
      <c r="G2345" s="44">
        <v>4.0999999999999996</v>
      </c>
      <c r="H2345" s="44" t="s">
        <v>194</v>
      </c>
      <c r="J2345" s="44" t="s">
        <v>196</v>
      </c>
      <c r="K2345" t="str">
        <f>VLOOKUP(J2345,[1]Sheet1!$B$2:$D$2034,3,0)</f>
        <v>CF</v>
      </c>
      <c r="L2345" t="str">
        <f>VLOOKUP(J2345,[2]Sheet1!$B$2:$H$2222,7,0)</f>
        <v>PERFORMANCE T-400 OPEN STOCK</v>
      </c>
      <c r="M2345" s="1"/>
      <c r="N2345" s="44">
        <v>0.36099999999999999</v>
      </c>
      <c r="O2345" s="44">
        <v>68.05</v>
      </c>
      <c r="P2345" s="30" t="s">
        <v>36</v>
      </c>
      <c r="Q2345" s="1" t="s">
        <v>1288</v>
      </c>
      <c r="R2345" s="11" t="s">
        <v>479</v>
      </c>
      <c r="S2345" t="s">
        <v>378</v>
      </c>
    </row>
    <row r="2346" spans="1:19" x14ac:dyDescent="0.25">
      <c r="A2346" s="44" t="s">
        <v>8557</v>
      </c>
      <c r="B2346" s="45" t="s">
        <v>8558</v>
      </c>
      <c r="C2346" s="44" t="s">
        <v>8559</v>
      </c>
      <c r="D2346" s="4">
        <f t="shared" si="36"/>
        <v>46242</v>
      </c>
      <c r="E2346" s="5" t="s">
        <v>8210</v>
      </c>
      <c r="F2346" s="44">
        <v>5</v>
      </c>
      <c r="G2346" s="44">
        <v>3.94</v>
      </c>
      <c r="H2346" s="44" t="s">
        <v>1156</v>
      </c>
      <c r="J2346" s="44" t="s">
        <v>83</v>
      </c>
      <c r="K2346" t="str">
        <f>VLOOKUP(J2346,[1]Sheet1!$B$2:$D$2034,3,0)</f>
        <v>NCF</v>
      </c>
      <c r="L2346" t="str">
        <f>VLOOKUP(J2346,[2]Sheet1!$B$2:$H$2222,7,0)</f>
        <v>TARGET PERFORMANCE SHEET</v>
      </c>
      <c r="M2346" s="1"/>
      <c r="N2346" s="44">
        <v>0.82299999999999995</v>
      </c>
      <c r="O2346" s="44">
        <v>91.15</v>
      </c>
      <c r="P2346" s="104" t="s">
        <v>26</v>
      </c>
      <c r="Q2346" s="1" t="s">
        <v>3826</v>
      </c>
      <c r="R2346" s="10" t="s">
        <v>69</v>
      </c>
      <c r="S2346" s="1" t="s">
        <v>37</v>
      </c>
    </row>
    <row r="2347" spans="1:19" x14ac:dyDescent="0.25">
      <c r="A2347" s="44" t="s">
        <v>8560</v>
      </c>
      <c r="B2347" s="45" t="s">
        <v>8561</v>
      </c>
      <c r="C2347" s="44" t="s">
        <v>8562</v>
      </c>
      <c r="D2347" s="4">
        <f t="shared" si="36"/>
        <v>46242</v>
      </c>
      <c r="E2347" s="5" t="s">
        <v>8210</v>
      </c>
      <c r="F2347" s="44">
        <v>3</v>
      </c>
      <c r="G2347" s="44">
        <v>4.4000000000000004</v>
      </c>
      <c r="H2347" s="44" t="s">
        <v>6734</v>
      </c>
      <c r="J2347" s="44" t="s">
        <v>6735</v>
      </c>
      <c r="K2347" t="str">
        <f>VLOOKUP(J2347,[1]Sheet1!$B$2:$D$2034,3,0)</f>
        <v>CF</v>
      </c>
      <c r="L2347" t="str">
        <f>VLOOKUP(J2347,[2]Sheet1!$B$2:$H$2222,7,0)</f>
        <v>TARGET PILLOWFORT SHOWER CURTAIN</v>
      </c>
      <c r="M2347" s="1"/>
      <c r="N2347" s="44">
        <v>0</v>
      </c>
      <c r="O2347" s="44">
        <v>50</v>
      </c>
      <c r="P2347" s="30" t="s">
        <v>36</v>
      </c>
      <c r="Q2347" s="1">
        <v>0</v>
      </c>
      <c r="R2347" s="29" t="s">
        <v>8563</v>
      </c>
      <c r="S2347" t="s">
        <v>378</v>
      </c>
    </row>
    <row r="2348" spans="1:19" x14ac:dyDescent="0.25">
      <c r="A2348" s="1"/>
      <c r="B2348" s="45" t="s">
        <v>8564</v>
      </c>
      <c r="C2348" s="44" t="s">
        <v>8565</v>
      </c>
      <c r="D2348" s="4">
        <f t="shared" si="36"/>
        <v>46242</v>
      </c>
      <c r="E2348" s="5" t="s">
        <v>8210</v>
      </c>
      <c r="F2348" s="44">
        <v>3</v>
      </c>
      <c r="G2348" s="44">
        <v>3.94</v>
      </c>
      <c r="H2348" s="44" t="s">
        <v>1156</v>
      </c>
      <c r="J2348" s="44" t="s">
        <v>83</v>
      </c>
      <c r="K2348" t="str">
        <f>VLOOKUP(J2348,[1]Sheet1!$B$2:$D$2034,3,0)</f>
        <v>NCF</v>
      </c>
      <c r="L2348" t="str">
        <f>VLOOKUP(J2348,[2]Sheet1!$B$2:$H$2222,7,0)</f>
        <v>TARGET PERFORMANCE SHEET</v>
      </c>
      <c r="M2348" s="1"/>
      <c r="N2348" s="44">
        <v>0.22600000000000001</v>
      </c>
      <c r="O2348" s="44">
        <v>61.3</v>
      </c>
      <c r="P2348" s="30" t="s">
        <v>36</v>
      </c>
      <c r="Q2348" s="1" t="s">
        <v>1562</v>
      </c>
      <c r="R2348" s="10" t="s">
        <v>1563</v>
      </c>
      <c r="S2348" s="1" t="s">
        <v>37</v>
      </c>
    </row>
    <row r="2349" spans="1:19" x14ac:dyDescent="0.25">
      <c r="A2349" s="44" t="s">
        <v>1597</v>
      </c>
      <c r="B2349" s="45" t="s">
        <v>8566</v>
      </c>
      <c r="C2349" s="44" t="s">
        <v>8567</v>
      </c>
      <c r="D2349" s="4">
        <f t="shared" si="36"/>
        <v>46242</v>
      </c>
      <c r="E2349" s="5" t="s">
        <v>8210</v>
      </c>
      <c r="F2349" s="44">
        <v>1</v>
      </c>
      <c r="G2349" s="44">
        <v>4.21</v>
      </c>
      <c r="H2349" s="44" t="s">
        <v>5303</v>
      </c>
      <c r="J2349" s="44" t="s">
        <v>658</v>
      </c>
      <c r="K2349" t="str">
        <f>VLOOKUP(J2349,[1]Sheet1!$B$2:$D$2034,3,0)</f>
        <v>CF</v>
      </c>
      <c r="L2349" t="str">
        <f>VLOOKUP(J2349,[2]Sheet1!$B$2:$H$2222,7,0)</f>
        <v>RE - MATTRESS PAD</v>
      </c>
      <c r="M2349" s="1"/>
      <c r="N2349" s="44">
        <v>0</v>
      </c>
      <c r="O2349" s="44">
        <v>50</v>
      </c>
      <c r="P2349" s="30" t="s">
        <v>36</v>
      </c>
      <c r="Q2349" s="1" t="s">
        <v>3046</v>
      </c>
      <c r="R2349" s="29" t="s">
        <v>1563</v>
      </c>
      <c r="S2349" s="48" t="s">
        <v>37</v>
      </c>
    </row>
    <row r="2350" spans="1:19" ht="30" x14ac:dyDescent="0.25">
      <c r="A2350" s="44" t="s">
        <v>4473</v>
      </c>
      <c r="B2350" s="45" t="s">
        <v>8568</v>
      </c>
      <c r="C2350" s="44" t="s">
        <v>8569</v>
      </c>
      <c r="D2350" s="4">
        <f t="shared" si="36"/>
        <v>46242</v>
      </c>
      <c r="E2350" s="5" t="s">
        <v>8210</v>
      </c>
      <c r="F2350" s="44">
        <v>1</v>
      </c>
      <c r="G2350" s="44">
        <v>4.21</v>
      </c>
      <c r="H2350" s="44" t="s">
        <v>5303</v>
      </c>
      <c r="J2350" s="44" t="s">
        <v>658</v>
      </c>
      <c r="K2350" t="str">
        <f>VLOOKUP(J2350,[1]Sheet1!$B$2:$D$2034,3,0)</f>
        <v>CF</v>
      </c>
      <c r="L2350" t="str">
        <f>VLOOKUP(J2350,[2]Sheet1!$B$2:$H$2222,7,0)</f>
        <v>RE - MATTRESS PAD</v>
      </c>
      <c r="M2350" s="1"/>
      <c r="N2350" s="44">
        <v>0.27300000000000002</v>
      </c>
      <c r="O2350" s="44">
        <v>63.65</v>
      </c>
      <c r="P2350" s="30" t="s">
        <v>36</v>
      </c>
      <c r="Q2350" s="1" t="s">
        <v>5355</v>
      </c>
      <c r="R2350" s="8" t="s">
        <v>155</v>
      </c>
      <c r="S2350" t="s">
        <v>111</v>
      </c>
    </row>
    <row r="2351" spans="1:19" ht="45" x14ac:dyDescent="0.25">
      <c r="A2351" s="1"/>
      <c r="B2351" s="45" t="s">
        <v>8570</v>
      </c>
      <c r="C2351" s="44" t="s">
        <v>8571</v>
      </c>
      <c r="D2351" s="4">
        <f t="shared" si="36"/>
        <v>46242</v>
      </c>
      <c r="E2351" s="5" t="s">
        <v>8210</v>
      </c>
      <c r="F2351" s="44">
        <v>1</v>
      </c>
      <c r="G2351" s="44">
        <v>4.03</v>
      </c>
      <c r="H2351" s="44" t="s">
        <v>4463</v>
      </c>
      <c r="J2351" s="44" t="s">
        <v>4465</v>
      </c>
      <c r="K2351" t="str">
        <f>VLOOKUP(J2351,[1]Sheet1!$B$2:$D$2034,3,0)</f>
        <v>CF</v>
      </c>
      <c r="L2351" t="str">
        <f>VLOOKUP(J2351,[2]Sheet1!$B$2:$H$2222,7,0)</f>
        <v>HOT WHEELS</v>
      </c>
      <c r="M2351" s="1"/>
      <c r="N2351" s="44">
        <v>0.22500000000000001</v>
      </c>
      <c r="O2351" s="44">
        <v>61.25</v>
      </c>
      <c r="P2351" s="30" t="s">
        <v>36</v>
      </c>
      <c r="Q2351" s="1" t="s">
        <v>1476</v>
      </c>
      <c r="R2351" s="8" t="s">
        <v>155</v>
      </c>
      <c r="S2351" t="s">
        <v>111</v>
      </c>
    </row>
    <row r="2352" spans="1:19" x14ac:dyDescent="0.25">
      <c r="A2352" s="44" t="s">
        <v>8572</v>
      </c>
      <c r="B2352" s="45" t="s">
        <v>8573</v>
      </c>
      <c r="C2352" s="44" t="s">
        <v>8574</v>
      </c>
      <c r="D2352" s="4">
        <f t="shared" si="36"/>
        <v>46242</v>
      </c>
      <c r="E2352" s="5" t="s">
        <v>8210</v>
      </c>
      <c r="F2352" s="44">
        <v>1</v>
      </c>
      <c r="G2352" s="44">
        <v>3.94</v>
      </c>
      <c r="H2352" s="44" t="s">
        <v>1156</v>
      </c>
      <c r="J2352" s="44" t="s">
        <v>83</v>
      </c>
      <c r="K2352" t="str">
        <f>VLOOKUP(J2352,[1]Sheet1!$B$2:$D$2034,3,0)</f>
        <v>NCF</v>
      </c>
      <c r="L2352" t="str">
        <f>VLOOKUP(J2352,[2]Sheet1!$B$2:$H$2222,7,0)</f>
        <v>TARGET PERFORMANCE SHEET</v>
      </c>
      <c r="M2352" s="1"/>
      <c r="N2352" s="44">
        <v>0</v>
      </c>
      <c r="O2352" s="44">
        <v>50</v>
      </c>
      <c r="P2352" s="30" t="s">
        <v>36</v>
      </c>
      <c r="Q2352" s="1" t="s">
        <v>4141</v>
      </c>
      <c r="R2352" s="6" t="s">
        <v>462</v>
      </c>
      <c r="S2352" t="s">
        <v>28</v>
      </c>
    </row>
    <row r="2353" spans="1:19" ht="75" x14ac:dyDescent="0.25">
      <c r="A2353" s="44" t="s">
        <v>8575</v>
      </c>
      <c r="B2353" s="45" t="s">
        <v>8576</v>
      </c>
      <c r="C2353" s="44" t="s">
        <v>8577</v>
      </c>
      <c r="D2353" s="4">
        <f t="shared" si="36"/>
        <v>46242</v>
      </c>
      <c r="E2353" s="5" t="s">
        <v>8210</v>
      </c>
      <c r="F2353" s="44">
        <v>2</v>
      </c>
      <c r="G2353" s="44">
        <v>3.94</v>
      </c>
      <c r="H2353" s="44" t="s">
        <v>1156</v>
      </c>
      <c r="J2353" s="44" t="s">
        <v>83</v>
      </c>
      <c r="K2353" t="str">
        <f>VLOOKUP(J2353,[1]Sheet1!$B$2:$D$2034,3,0)</f>
        <v>NCF</v>
      </c>
      <c r="L2353" t="str">
        <f>VLOOKUP(J2353,[2]Sheet1!$B$2:$H$2222,7,0)</f>
        <v>TARGET PERFORMANCE SHEET</v>
      </c>
      <c r="M2353" s="1"/>
      <c r="N2353" s="44">
        <v>-0.77800000000000002</v>
      </c>
      <c r="O2353" s="44">
        <v>11.1</v>
      </c>
      <c r="P2353" s="30" t="s">
        <v>36</v>
      </c>
      <c r="Q2353" s="1">
        <v>0</v>
      </c>
      <c r="R2353" s="29" t="s">
        <v>8578</v>
      </c>
      <c r="S2353" s="48" t="s">
        <v>37</v>
      </c>
    </row>
    <row r="2354" spans="1:19" x14ac:dyDescent="0.25">
      <c r="A2354" s="1"/>
      <c r="B2354" s="45" t="s">
        <v>8579</v>
      </c>
      <c r="C2354" s="44" t="s">
        <v>8580</v>
      </c>
      <c r="D2354" s="4">
        <f t="shared" si="36"/>
        <v>46242</v>
      </c>
      <c r="E2354" s="5" t="s">
        <v>8210</v>
      </c>
      <c r="F2354" s="44">
        <v>5</v>
      </c>
      <c r="G2354" s="44">
        <v>4.4000000000000004</v>
      </c>
      <c r="H2354" s="44" t="s">
        <v>1079</v>
      </c>
      <c r="J2354" s="44" t="s">
        <v>67</v>
      </c>
      <c r="K2354" t="str">
        <f>VLOOKUP(J2354,[1]Sheet1!$B$2:$D$2034,3,0)</f>
        <v>CF</v>
      </c>
      <c r="L2354" t="str">
        <f>VLOOKUP(J2354,[2]Sheet1!$B$2:$H$2222,7,0)</f>
        <v>TARGET PERFORMANCE SHEET</v>
      </c>
      <c r="M2354" s="1"/>
      <c r="N2354" s="44">
        <v>0.82699999999999996</v>
      </c>
      <c r="O2354" s="44">
        <v>91.35</v>
      </c>
      <c r="P2354" s="104" t="s">
        <v>26</v>
      </c>
      <c r="Q2354" s="1" t="s">
        <v>4702</v>
      </c>
      <c r="R2354" s="6" t="s">
        <v>694</v>
      </c>
      <c r="S2354" s="1" t="s">
        <v>4702</v>
      </c>
    </row>
    <row r="2355" spans="1:19" x14ac:dyDescent="0.25">
      <c r="A2355" s="1"/>
      <c r="B2355" s="45" t="s">
        <v>8581</v>
      </c>
      <c r="C2355" s="44" t="s">
        <v>8582</v>
      </c>
      <c r="D2355" s="4">
        <f t="shared" si="36"/>
        <v>46242</v>
      </c>
      <c r="E2355" s="5" t="s">
        <v>8210</v>
      </c>
      <c r="F2355" s="44">
        <v>3</v>
      </c>
      <c r="G2355" s="44">
        <v>3.84</v>
      </c>
      <c r="H2355" s="44" t="s">
        <v>207</v>
      </c>
      <c r="J2355" s="44" t="s">
        <v>209</v>
      </c>
      <c r="K2355" t="str">
        <f>VLOOKUP(J2355,[1]Sheet1!$B$2:$D$2034,3,0)</f>
        <v>NCF</v>
      </c>
      <c r="L2355" t="str">
        <f>VLOOKUP(J2355,[2]Sheet1!$B$2:$H$2222,7,0)</f>
        <v>RE SHEET SET</v>
      </c>
      <c r="M2355" s="1"/>
      <c r="N2355" s="44">
        <v>0.72299999999999998</v>
      </c>
      <c r="O2355" s="44">
        <v>86.15</v>
      </c>
      <c r="P2355" s="30" t="s">
        <v>36</v>
      </c>
      <c r="Q2355" s="1" t="s">
        <v>440</v>
      </c>
      <c r="R2355" s="10" t="s">
        <v>440</v>
      </c>
      <c r="S2355" s="1" t="s">
        <v>37</v>
      </c>
    </row>
    <row r="2356" spans="1:19" ht="30" x14ac:dyDescent="0.25">
      <c r="A2356" s="1"/>
      <c r="B2356" s="45" t="s">
        <v>8583</v>
      </c>
      <c r="C2356" s="44" t="s">
        <v>8584</v>
      </c>
      <c r="D2356" s="4">
        <f t="shared" si="36"/>
        <v>46243</v>
      </c>
      <c r="E2356" s="5" t="s">
        <v>8210</v>
      </c>
      <c r="F2356" s="44">
        <v>5</v>
      </c>
      <c r="G2356" s="44">
        <v>3.94</v>
      </c>
      <c r="H2356" s="44" t="s">
        <v>1156</v>
      </c>
      <c r="J2356" s="44" t="s">
        <v>83</v>
      </c>
      <c r="K2356" t="str">
        <f>VLOOKUP(J2356,[1]Sheet1!$B$2:$D$2034,3,0)</f>
        <v>NCF</v>
      </c>
      <c r="L2356" t="str">
        <f>VLOOKUP(J2356,[2]Sheet1!$B$2:$H$2222,7,0)</f>
        <v>TARGET PERFORMANCE SHEET</v>
      </c>
      <c r="M2356" s="1"/>
      <c r="N2356" s="44">
        <v>0.91800000000000004</v>
      </c>
      <c r="O2356" s="44">
        <v>95.9</v>
      </c>
      <c r="P2356" s="104" t="s">
        <v>26</v>
      </c>
      <c r="Q2356" s="1" t="s">
        <v>1288</v>
      </c>
      <c r="R2356" s="10" t="s">
        <v>1180</v>
      </c>
      <c r="S2356" s="1" t="s">
        <v>1180</v>
      </c>
    </row>
    <row r="2357" spans="1:19" ht="75" x14ac:dyDescent="0.25">
      <c r="A2357" s="44" t="s">
        <v>8585</v>
      </c>
      <c r="B2357" s="45" t="s">
        <v>8586</v>
      </c>
      <c r="C2357" s="44" t="s">
        <v>8587</v>
      </c>
      <c r="D2357" s="4">
        <f t="shared" si="36"/>
        <v>46243</v>
      </c>
      <c r="E2357" s="5" t="s">
        <v>8210</v>
      </c>
      <c r="F2357" s="44">
        <v>1</v>
      </c>
      <c r="G2357" s="44">
        <v>4.21</v>
      </c>
      <c r="H2357" s="44" t="s">
        <v>5303</v>
      </c>
      <c r="J2357" s="44" t="s">
        <v>658</v>
      </c>
      <c r="K2357" t="str">
        <f>VLOOKUP(J2357,[1]Sheet1!$B$2:$D$2034,3,0)</f>
        <v>CF</v>
      </c>
      <c r="L2357" t="str">
        <f>VLOOKUP(J2357,[2]Sheet1!$B$2:$H$2222,7,0)</f>
        <v>RE - MATTRESS PAD</v>
      </c>
      <c r="M2357" s="44" t="s">
        <v>8588</v>
      </c>
      <c r="N2357" s="44">
        <v>0.875</v>
      </c>
      <c r="O2357" s="44">
        <v>93.75</v>
      </c>
      <c r="P2357" s="30" t="s">
        <v>36</v>
      </c>
      <c r="Q2357" s="1" t="s">
        <v>1476</v>
      </c>
      <c r="R2357" s="8" t="s">
        <v>155</v>
      </c>
      <c r="S2357" t="s">
        <v>111</v>
      </c>
    </row>
    <row r="2358" spans="1:19" x14ac:dyDescent="0.25">
      <c r="A2358" s="44" t="s">
        <v>8589</v>
      </c>
      <c r="B2358" s="45" t="s">
        <v>8590</v>
      </c>
      <c r="C2358" s="44" t="s">
        <v>8591</v>
      </c>
      <c r="D2358" s="4">
        <f t="shared" si="36"/>
        <v>46243</v>
      </c>
      <c r="E2358" s="5" t="s">
        <v>8210</v>
      </c>
      <c r="F2358" s="44">
        <v>1</v>
      </c>
      <c r="G2358" s="44">
        <v>3.94</v>
      </c>
      <c r="H2358" s="44" t="s">
        <v>1156</v>
      </c>
      <c r="J2358" s="44" t="s">
        <v>83</v>
      </c>
      <c r="K2358" t="str">
        <f>VLOOKUP(J2358,[1]Sheet1!$B$2:$D$2034,3,0)</f>
        <v>NCF</v>
      </c>
      <c r="L2358" t="str">
        <f>VLOOKUP(J2358,[2]Sheet1!$B$2:$H$2222,7,0)</f>
        <v>TARGET PERFORMANCE SHEET</v>
      </c>
      <c r="M2358" s="1"/>
      <c r="N2358" s="44">
        <v>-0.125</v>
      </c>
      <c r="O2358" s="44">
        <v>43.75</v>
      </c>
      <c r="P2358" s="30" t="s">
        <v>36</v>
      </c>
      <c r="Q2358" s="1" t="s">
        <v>1481</v>
      </c>
      <c r="R2358" s="8" t="s">
        <v>45</v>
      </c>
      <c r="S2358" t="s">
        <v>37</v>
      </c>
    </row>
    <row r="2359" spans="1:19" x14ac:dyDescent="0.25">
      <c r="A2359" s="44" t="s">
        <v>8592</v>
      </c>
      <c r="B2359" s="45" t="s">
        <v>8593</v>
      </c>
      <c r="C2359" s="44" t="s">
        <v>8594</v>
      </c>
      <c r="D2359" s="4">
        <f t="shared" si="36"/>
        <v>46243</v>
      </c>
      <c r="E2359" s="5" t="s">
        <v>8210</v>
      </c>
      <c r="F2359" s="44">
        <v>1</v>
      </c>
      <c r="G2359" s="44">
        <v>4.21</v>
      </c>
      <c r="H2359" s="44" t="s">
        <v>5303</v>
      </c>
      <c r="J2359" s="44" t="s">
        <v>658</v>
      </c>
      <c r="K2359" t="str">
        <f>VLOOKUP(J2359,[1]Sheet1!$B$2:$D$2034,3,0)</f>
        <v>CF</v>
      </c>
      <c r="L2359" t="str">
        <f>VLOOKUP(J2359,[2]Sheet1!$B$2:$H$2222,7,0)</f>
        <v>RE - MATTRESS PAD</v>
      </c>
      <c r="M2359" s="1"/>
      <c r="N2359" s="44">
        <v>0.17299999999999999</v>
      </c>
      <c r="O2359" s="44">
        <v>58.65</v>
      </c>
      <c r="P2359" s="30" t="s">
        <v>36</v>
      </c>
      <c r="Q2359" s="1" t="s">
        <v>1476</v>
      </c>
      <c r="R2359" s="8" t="s">
        <v>155</v>
      </c>
      <c r="S2359" t="s">
        <v>111</v>
      </c>
    </row>
    <row r="2360" spans="1:19" x14ac:dyDescent="0.25">
      <c r="A2360" s="44" t="s">
        <v>8595</v>
      </c>
      <c r="B2360" s="45" t="s">
        <v>8596</v>
      </c>
      <c r="C2360" s="44" t="s">
        <v>8597</v>
      </c>
      <c r="D2360" s="4">
        <f t="shared" si="36"/>
        <v>46243</v>
      </c>
      <c r="E2360" s="5" t="s">
        <v>8210</v>
      </c>
      <c r="F2360" s="44">
        <v>3</v>
      </c>
      <c r="G2360" s="44">
        <v>4.2</v>
      </c>
      <c r="H2360" s="44" t="s">
        <v>280</v>
      </c>
      <c r="J2360" s="44" t="s">
        <v>282</v>
      </c>
      <c r="K2360" t="str">
        <f>VLOOKUP(J2360,[1]Sheet1!$B$2:$D$2034,3,0)</f>
        <v>CF</v>
      </c>
      <c r="L2360" t="str">
        <f>VLOOKUP(J2360,[2]Sheet1!$B$2:$H$2222,7,0)</f>
        <v>RE BTC MICROFIBER</v>
      </c>
      <c r="M2360" s="1"/>
      <c r="N2360" s="44">
        <v>0.20300000000000001</v>
      </c>
      <c r="O2360" s="44">
        <v>60.15</v>
      </c>
      <c r="P2360" s="30" t="s">
        <v>36</v>
      </c>
      <c r="Q2360" s="1" t="s">
        <v>3826</v>
      </c>
      <c r="R2360" s="29" t="s">
        <v>3776</v>
      </c>
      <c r="S2360" s="48" t="s">
        <v>37</v>
      </c>
    </row>
    <row r="2361" spans="1:19" x14ac:dyDescent="0.25">
      <c r="A2361" s="1"/>
      <c r="B2361" s="45" t="s">
        <v>8598</v>
      </c>
      <c r="C2361" s="44" t="s">
        <v>8599</v>
      </c>
      <c r="D2361" s="4">
        <f t="shared" si="36"/>
        <v>46243</v>
      </c>
      <c r="E2361" s="5" t="s">
        <v>8210</v>
      </c>
      <c r="F2361" s="44">
        <v>5</v>
      </c>
      <c r="G2361" s="44">
        <v>4.6500000000000004</v>
      </c>
      <c r="H2361" s="44" t="s">
        <v>637</v>
      </c>
      <c r="J2361" s="44" t="s">
        <v>639</v>
      </c>
      <c r="K2361" t="str">
        <f>VLOOKUP(J2361,[1]Sheet1!$B$2:$D$2034,3,0)</f>
        <v>CF</v>
      </c>
      <c r="L2361" t="str">
        <f>VLOOKUP(J2361,[2]Sheet1!$B$2:$H$2222,7,0)</f>
        <v>RE INLINE MF SHEET SET</v>
      </c>
      <c r="M2361" s="1"/>
      <c r="N2361" s="44">
        <v>0.85199999999999998</v>
      </c>
      <c r="O2361" s="44">
        <v>92.6</v>
      </c>
      <c r="P2361" s="104" t="s">
        <v>26</v>
      </c>
      <c r="Q2361" s="1" t="s">
        <v>4702</v>
      </c>
      <c r="R2361" s="6" t="s">
        <v>694</v>
      </c>
      <c r="S2361" s="1" t="s">
        <v>4702</v>
      </c>
    </row>
    <row r="2362" spans="1:19" ht="30" x14ac:dyDescent="0.25">
      <c r="A2362" s="44" t="s">
        <v>8600</v>
      </c>
      <c r="B2362" s="45" t="s">
        <v>8601</v>
      </c>
      <c r="C2362" s="44" t="s">
        <v>8602</v>
      </c>
      <c r="D2362" s="4">
        <f t="shared" si="36"/>
        <v>46243</v>
      </c>
      <c r="E2362" s="5" t="s">
        <v>8210</v>
      </c>
      <c r="F2362" s="44">
        <v>5</v>
      </c>
      <c r="G2362" s="44">
        <v>4.21</v>
      </c>
      <c r="H2362" s="44" t="s">
        <v>5303</v>
      </c>
      <c r="J2362" s="44" t="s">
        <v>658</v>
      </c>
      <c r="K2362" t="str">
        <f>VLOOKUP(J2362,[1]Sheet1!$B$2:$D$2034,3,0)</f>
        <v>CF</v>
      </c>
      <c r="L2362" t="str">
        <f>VLOOKUP(J2362,[2]Sheet1!$B$2:$H$2222,7,0)</f>
        <v>RE - MATTRESS PAD</v>
      </c>
      <c r="M2362" s="1"/>
      <c r="N2362" s="44">
        <v>0.84799999999999998</v>
      </c>
      <c r="O2362" s="44">
        <v>92.4</v>
      </c>
      <c r="P2362" s="104" t="s">
        <v>26</v>
      </c>
      <c r="Q2362" s="1" t="s">
        <v>3826</v>
      </c>
      <c r="R2362" s="10" t="s">
        <v>69</v>
      </c>
      <c r="S2362" s="1" t="s">
        <v>37</v>
      </c>
    </row>
    <row r="2363" spans="1:19" x14ac:dyDescent="0.25">
      <c r="A2363" s="1"/>
      <c r="B2363" s="45" t="s">
        <v>8603</v>
      </c>
      <c r="C2363" s="44" t="s">
        <v>8604</v>
      </c>
      <c r="D2363" s="4">
        <f t="shared" si="36"/>
        <v>46243</v>
      </c>
      <c r="E2363" s="5" t="s">
        <v>8210</v>
      </c>
      <c r="F2363" s="44">
        <v>5</v>
      </c>
      <c r="G2363" s="44">
        <v>4.4000000000000004</v>
      </c>
      <c r="H2363" s="44" t="s">
        <v>1079</v>
      </c>
      <c r="J2363" s="44" t="s">
        <v>67</v>
      </c>
      <c r="K2363" t="str">
        <f>VLOOKUP(J2363,[1]Sheet1!$B$2:$D$2034,3,0)</f>
        <v>CF</v>
      </c>
      <c r="L2363" t="str">
        <f>VLOOKUP(J2363,[2]Sheet1!$B$2:$H$2222,7,0)</f>
        <v>TARGET PERFORMANCE SHEET</v>
      </c>
      <c r="M2363" s="1"/>
      <c r="N2363" s="44">
        <v>0.25</v>
      </c>
      <c r="O2363" s="44">
        <v>62.5</v>
      </c>
      <c r="P2363" s="104" t="s">
        <v>26</v>
      </c>
      <c r="Q2363" s="1" t="s">
        <v>4702</v>
      </c>
      <c r="R2363" s="6" t="s">
        <v>694</v>
      </c>
      <c r="S2363" s="1" t="s">
        <v>4702</v>
      </c>
    </row>
    <row r="2364" spans="1:19" ht="30" x14ac:dyDescent="0.25">
      <c r="A2364" s="44" t="s">
        <v>8605</v>
      </c>
      <c r="B2364" s="45" t="s">
        <v>8606</v>
      </c>
      <c r="C2364" s="44" t="s">
        <v>8607</v>
      </c>
      <c r="D2364" s="4">
        <f t="shared" si="36"/>
        <v>46243</v>
      </c>
      <c r="E2364" s="5" t="s">
        <v>8210</v>
      </c>
      <c r="F2364" s="44">
        <v>5</v>
      </c>
      <c r="G2364" s="44">
        <v>3.48</v>
      </c>
      <c r="H2364" s="44" t="s">
        <v>1815</v>
      </c>
      <c r="J2364" s="44" t="s">
        <v>978</v>
      </c>
      <c r="K2364" t="str">
        <f>VLOOKUP(J2364,[1]Sheet1!$B$2:$D$2034,3,0)</f>
        <v>CF</v>
      </c>
      <c r="L2364" t="str">
        <f>VLOOKUP(J2364,[2]Sheet1!$B$2:$H$2222,7,0)</f>
        <v>THRESHOLD WAFFLE</v>
      </c>
      <c r="M2364" s="1"/>
      <c r="N2364" s="44">
        <v>0.95199999999999996</v>
      </c>
      <c r="O2364" s="44">
        <v>97.6</v>
      </c>
      <c r="P2364" s="104" t="s">
        <v>26</v>
      </c>
      <c r="Q2364" s="1" t="s">
        <v>4702</v>
      </c>
      <c r="R2364" s="6" t="s">
        <v>694</v>
      </c>
      <c r="S2364" s="1" t="s">
        <v>4702</v>
      </c>
    </row>
    <row r="2365" spans="1:19" x14ac:dyDescent="0.25">
      <c r="A2365" s="44" t="s">
        <v>8608</v>
      </c>
      <c r="B2365" s="45" t="s">
        <v>8609</v>
      </c>
      <c r="C2365" s="44" t="s">
        <v>8610</v>
      </c>
      <c r="D2365" s="4">
        <f t="shared" si="36"/>
        <v>46243</v>
      </c>
      <c r="E2365" s="5" t="s">
        <v>8210</v>
      </c>
      <c r="F2365" s="44">
        <v>5</v>
      </c>
      <c r="G2365" s="44">
        <v>4.49</v>
      </c>
      <c r="H2365" s="44" t="s">
        <v>8611</v>
      </c>
      <c r="J2365" s="44" t="s">
        <v>8612</v>
      </c>
      <c r="K2365" t="str">
        <f>VLOOKUP(J2365,[1]Sheet1!$B$2:$D$2034,3,0)</f>
        <v>CF</v>
      </c>
      <c r="L2365" t="str">
        <f>VLOOKUP(J2365,[2]Sheet1!$B$2:$H$2222,7,0)</f>
        <v>TARGET GRID SHOWER CURTAINS.</v>
      </c>
      <c r="M2365" s="1"/>
      <c r="N2365" s="44">
        <v>0.91700000000000004</v>
      </c>
      <c r="O2365" s="44">
        <v>95.85</v>
      </c>
      <c r="P2365" s="104" t="s">
        <v>26</v>
      </c>
      <c r="Q2365" s="1" t="s">
        <v>4702</v>
      </c>
      <c r="R2365" s="6" t="s">
        <v>694</v>
      </c>
      <c r="S2365" s="1" t="s">
        <v>4702</v>
      </c>
    </row>
    <row r="2366" spans="1:19" ht="30" x14ac:dyDescent="0.25">
      <c r="A2366" s="1"/>
      <c r="B2366" s="45" t="s">
        <v>8613</v>
      </c>
      <c r="C2366" s="44" t="s">
        <v>8614</v>
      </c>
      <c r="D2366" s="4">
        <f t="shared" si="36"/>
        <v>46243</v>
      </c>
      <c r="E2366" s="5" t="s">
        <v>8210</v>
      </c>
      <c r="F2366" s="44">
        <v>5</v>
      </c>
      <c r="G2366" s="44">
        <v>4.4000000000000004</v>
      </c>
      <c r="H2366" s="44" t="s">
        <v>1079</v>
      </c>
      <c r="J2366" s="44" t="s">
        <v>67</v>
      </c>
      <c r="K2366" t="str">
        <f>VLOOKUP(J2366,[1]Sheet1!$B$2:$D$2034,3,0)</f>
        <v>CF</v>
      </c>
      <c r="L2366" t="str">
        <f>VLOOKUP(J2366,[2]Sheet1!$B$2:$H$2222,7,0)</f>
        <v>TARGET PERFORMANCE SHEET</v>
      </c>
      <c r="M2366" s="1"/>
      <c r="N2366" s="44">
        <v>0.76300000000000001</v>
      </c>
      <c r="O2366" s="44">
        <v>88.15</v>
      </c>
      <c r="P2366" s="104" t="s">
        <v>26</v>
      </c>
      <c r="Q2366" s="1" t="s">
        <v>4702</v>
      </c>
      <c r="R2366" s="6" t="s">
        <v>694</v>
      </c>
      <c r="S2366" s="1" t="s">
        <v>4702</v>
      </c>
    </row>
    <row r="2367" spans="1:19" x14ac:dyDescent="0.25">
      <c r="A2367" s="44" t="s">
        <v>8615</v>
      </c>
      <c r="B2367" s="45" t="s">
        <v>8616</v>
      </c>
      <c r="C2367" s="44" t="s">
        <v>8617</v>
      </c>
      <c r="D2367" s="4">
        <f t="shared" si="36"/>
        <v>46243</v>
      </c>
      <c r="E2367" s="5" t="s">
        <v>8210</v>
      </c>
      <c r="F2367" s="44">
        <v>1</v>
      </c>
      <c r="G2367" s="44">
        <v>3.13</v>
      </c>
      <c r="H2367" s="44" t="s">
        <v>444</v>
      </c>
      <c r="J2367" s="44" t="s">
        <v>446</v>
      </c>
      <c r="K2367" t="str">
        <f>VLOOKUP(J2367,[1]Sheet1!$B$2:$D$2034,3,0)</f>
        <v>NCF from C5</v>
      </c>
      <c r="L2367" t="str">
        <f>VLOOKUP(J2367,[2]Sheet1!$B$2:$H$2222,7,0)</f>
        <v>THRESHOLD MODERN</v>
      </c>
      <c r="M2367" s="1"/>
      <c r="N2367" s="44">
        <v>-0.58899999999999997</v>
      </c>
      <c r="O2367" s="44">
        <v>20.55</v>
      </c>
      <c r="P2367" s="30" t="s">
        <v>36</v>
      </c>
      <c r="Q2367" s="1" t="s">
        <v>1992</v>
      </c>
      <c r="R2367" s="29" t="s">
        <v>1563</v>
      </c>
      <c r="S2367" s="48" t="s">
        <v>37</v>
      </c>
    </row>
    <row r="2368" spans="1:19" x14ac:dyDescent="0.25">
      <c r="A2368" s="44" t="s">
        <v>8618</v>
      </c>
      <c r="B2368" s="45" t="s">
        <v>8619</v>
      </c>
      <c r="C2368" s="44" t="s">
        <v>8620</v>
      </c>
      <c r="D2368" s="4">
        <f t="shared" si="36"/>
        <v>46243</v>
      </c>
      <c r="E2368" s="5" t="s">
        <v>8210</v>
      </c>
      <c r="F2368" s="44">
        <v>5</v>
      </c>
      <c r="G2368" s="44">
        <v>4.8499999999999996</v>
      </c>
      <c r="H2368" s="44" t="s">
        <v>5701</v>
      </c>
      <c r="J2368" s="44" t="s">
        <v>5703</v>
      </c>
      <c r="K2368" t="str">
        <f>VLOOKUP(J2368,[1]Sheet1!$B$2:$D$2034,3,0)</f>
        <v>CF</v>
      </c>
      <c r="L2368" t="str">
        <f>VLOOKUP(J2368,[2]Sheet1!$B$2:$H$2222,7,0)</f>
        <v>TARGET PILLOWFORT SHOWER CURTAIN</v>
      </c>
      <c r="M2368" s="1"/>
      <c r="N2368" s="44">
        <v>0.878</v>
      </c>
      <c r="O2368" s="44">
        <v>93.9</v>
      </c>
      <c r="P2368" s="104" t="s">
        <v>26</v>
      </c>
      <c r="Q2368" s="1" t="s">
        <v>1915</v>
      </c>
      <c r="R2368" s="6" t="s">
        <v>378</v>
      </c>
      <c r="S2368" s="1" t="s">
        <v>378</v>
      </c>
    </row>
    <row r="2369" spans="1:19" x14ac:dyDescent="0.25">
      <c r="A2369" s="44" t="s">
        <v>8621</v>
      </c>
      <c r="B2369" s="45" t="s">
        <v>8622</v>
      </c>
      <c r="C2369" s="44" t="s">
        <v>8623</v>
      </c>
      <c r="D2369" s="4">
        <f t="shared" si="36"/>
        <v>46243</v>
      </c>
      <c r="E2369" s="5" t="s">
        <v>8210</v>
      </c>
      <c r="F2369" s="44">
        <v>5</v>
      </c>
      <c r="G2369" s="44">
        <v>4.03</v>
      </c>
      <c r="H2369" s="44" t="s">
        <v>4463</v>
      </c>
      <c r="J2369" s="44" t="s">
        <v>4465</v>
      </c>
      <c r="K2369" t="str">
        <f>VLOOKUP(J2369,[1]Sheet1!$B$2:$D$2034,3,0)</f>
        <v>CF</v>
      </c>
      <c r="L2369" t="str">
        <f>VLOOKUP(J2369,[2]Sheet1!$B$2:$H$2222,7,0)</f>
        <v>HOT WHEELS</v>
      </c>
      <c r="M2369" s="44" t="s">
        <v>8624</v>
      </c>
      <c r="N2369" s="44">
        <v>0.91300000000000003</v>
      </c>
      <c r="O2369" s="44">
        <v>95.65</v>
      </c>
      <c r="P2369" s="104" t="s">
        <v>26</v>
      </c>
      <c r="Q2369" s="1" t="s">
        <v>5355</v>
      </c>
      <c r="R2369" s="10" t="s">
        <v>1011</v>
      </c>
      <c r="S2369" s="1" t="s">
        <v>28</v>
      </c>
    </row>
    <row r="2370" spans="1:19" ht="30" x14ac:dyDescent="0.25">
      <c r="A2370" s="1"/>
      <c r="B2370" s="45" t="s">
        <v>8625</v>
      </c>
      <c r="C2370" s="44" t="s">
        <v>8626</v>
      </c>
      <c r="D2370" s="4">
        <f t="shared" ref="D2370:D2433" si="37">DATEVALUE(LEFT(C2370,10))</f>
        <v>46243</v>
      </c>
      <c r="E2370" s="5" t="s">
        <v>8210</v>
      </c>
      <c r="F2370" s="44">
        <v>5</v>
      </c>
      <c r="G2370" s="44">
        <v>3.69</v>
      </c>
      <c r="H2370" s="44" t="s">
        <v>1033</v>
      </c>
      <c r="J2370" s="44" t="s">
        <v>185</v>
      </c>
      <c r="K2370" t="str">
        <f>VLOOKUP(J2370,[1]Sheet1!$B$2:$D$2034,3,0)</f>
        <v>NCF from C5</v>
      </c>
      <c r="L2370" t="str">
        <f>VLOOKUP(J2370,[2]Sheet1!$B$2:$H$2222,7,0)</f>
        <v>THRESHOLD WAFFLE</v>
      </c>
      <c r="M2370" s="1"/>
      <c r="N2370" s="44">
        <v>0.63600000000000001</v>
      </c>
      <c r="O2370" s="44">
        <v>81.8</v>
      </c>
      <c r="P2370" s="104" t="s">
        <v>26</v>
      </c>
      <c r="Q2370" s="1" t="s">
        <v>3826</v>
      </c>
      <c r="R2370" s="10" t="s">
        <v>69</v>
      </c>
      <c r="S2370" s="1" t="s">
        <v>37</v>
      </c>
    </row>
    <row r="2371" spans="1:19" ht="45" x14ac:dyDescent="0.25">
      <c r="A2371" s="44" t="s">
        <v>8627</v>
      </c>
      <c r="B2371" s="45" t="s">
        <v>8628</v>
      </c>
      <c r="C2371" s="44" t="s">
        <v>8629</v>
      </c>
      <c r="D2371" s="4">
        <f t="shared" si="37"/>
        <v>46243</v>
      </c>
      <c r="E2371" s="5" t="s">
        <v>8210</v>
      </c>
      <c r="F2371" s="44">
        <v>1</v>
      </c>
      <c r="G2371" s="44">
        <v>3.37</v>
      </c>
      <c r="H2371" s="44" t="s">
        <v>4709</v>
      </c>
      <c r="J2371" s="44" t="s">
        <v>4711</v>
      </c>
      <c r="K2371" t="str">
        <f>VLOOKUP(J2371,[1]Sheet1!$B$2:$D$2034,3,0)</f>
        <v>CF</v>
      </c>
      <c r="L2371" t="str">
        <f>VLOOKUP(J2371,[2]Sheet1!$B$2:$H$2222,7,0)</f>
        <v>TH Performance TOB</v>
      </c>
      <c r="M2371" s="1"/>
      <c r="N2371" s="44">
        <v>0.86599999999999999</v>
      </c>
      <c r="O2371" s="44">
        <v>93.3</v>
      </c>
      <c r="P2371" s="30" t="s">
        <v>36</v>
      </c>
      <c r="Q2371" s="1" t="s">
        <v>4702</v>
      </c>
      <c r="R2371" s="6" t="s">
        <v>377</v>
      </c>
      <c r="S2371" t="s">
        <v>378</v>
      </c>
    </row>
    <row r="2372" spans="1:19" ht="30" x14ac:dyDescent="0.25">
      <c r="A2372" s="44" t="s">
        <v>8630</v>
      </c>
      <c r="B2372" s="45" t="s">
        <v>8631</v>
      </c>
      <c r="C2372" s="44" t="s">
        <v>8632</v>
      </c>
      <c r="D2372" s="4">
        <f t="shared" si="37"/>
        <v>46243</v>
      </c>
      <c r="E2372" s="5" t="s">
        <v>8210</v>
      </c>
      <c r="F2372" s="44">
        <v>5</v>
      </c>
      <c r="G2372" s="44">
        <v>4.5599999999999996</v>
      </c>
      <c r="H2372" s="44" t="s">
        <v>5180</v>
      </c>
      <c r="J2372" s="44" t="s">
        <v>5182</v>
      </c>
      <c r="K2372" t="str">
        <f>VLOOKUP(J2372,[1]Sheet1!$B$2:$D$2034,3,0)</f>
        <v>CF</v>
      </c>
      <c r="L2372" t="str">
        <f>VLOOKUP(J2372,[2]Sheet1!$B$2:$H$2222,7,0)</f>
        <v>Threshold Hotel bedding</v>
      </c>
      <c r="M2372" s="44" t="s">
        <v>8633</v>
      </c>
      <c r="N2372" s="44">
        <v>0.91400000000000003</v>
      </c>
      <c r="O2372" s="44">
        <v>95.7</v>
      </c>
      <c r="P2372" s="104" t="s">
        <v>26</v>
      </c>
      <c r="Q2372" s="1" t="s">
        <v>4702</v>
      </c>
      <c r="R2372" s="6" t="s">
        <v>694</v>
      </c>
      <c r="S2372" s="1" t="s">
        <v>4702</v>
      </c>
    </row>
    <row r="2373" spans="1:19" x14ac:dyDescent="0.25">
      <c r="A2373" s="44" t="s">
        <v>8634</v>
      </c>
      <c r="B2373" s="45" t="s">
        <v>8635</v>
      </c>
      <c r="C2373" s="44" t="s">
        <v>8636</v>
      </c>
      <c r="D2373" s="4">
        <f t="shared" si="37"/>
        <v>46243</v>
      </c>
      <c r="E2373" s="5" t="s">
        <v>8210</v>
      </c>
      <c r="F2373" s="44">
        <v>1</v>
      </c>
      <c r="G2373" s="44">
        <v>3.94</v>
      </c>
      <c r="H2373" s="44" t="s">
        <v>1156</v>
      </c>
      <c r="J2373" s="44" t="s">
        <v>83</v>
      </c>
      <c r="K2373" t="str">
        <f>VLOOKUP(J2373,[1]Sheet1!$B$2:$D$2034,3,0)</f>
        <v>NCF</v>
      </c>
      <c r="L2373" t="str">
        <f>VLOOKUP(J2373,[2]Sheet1!$B$2:$H$2222,7,0)</f>
        <v>TARGET PERFORMANCE SHEET</v>
      </c>
      <c r="M2373" s="1"/>
      <c r="N2373" s="44">
        <v>7.6999999999999999E-2</v>
      </c>
      <c r="O2373" s="44">
        <v>53.85</v>
      </c>
      <c r="P2373" s="30" t="s">
        <v>36</v>
      </c>
      <c r="Q2373" s="1" t="s">
        <v>3826</v>
      </c>
      <c r="R2373" s="10" t="s">
        <v>458</v>
      </c>
      <c r="S2373" s="1" t="s">
        <v>37</v>
      </c>
    </row>
    <row r="2374" spans="1:19" x14ac:dyDescent="0.25">
      <c r="A2374" s="44" t="s">
        <v>8637</v>
      </c>
      <c r="B2374" s="45" t="s">
        <v>8638</v>
      </c>
      <c r="C2374" s="44" t="s">
        <v>8639</v>
      </c>
      <c r="D2374" s="4">
        <f t="shared" si="37"/>
        <v>46243</v>
      </c>
      <c r="E2374" s="5" t="s">
        <v>8210</v>
      </c>
      <c r="F2374" s="44">
        <v>1</v>
      </c>
      <c r="G2374" s="44">
        <v>4.21</v>
      </c>
      <c r="H2374" s="44" t="s">
        <v>5303</v>
      </c>
      <c r="J2374" s="44" t="s">
        <v>658</v>
      </c>
      <c r="K2374" t="str">
        <f>VLOOKUP(J2374,[1]Sheet1!$B$2:$D$2034,3,0)</f>
        <v>CF</v>
      </c>
      <c r="L2374" t="str">
        <f>VLOOKUP(J2374,[2]Sheet1!$B$2:$H$2222,7,0)</f>
        <v>RE - MATTRESS PAD</v>
      </c>
      <c r="M2374" s="1"/>
      <c r="N2374" s="44">
        <v>-0.27600000000000002</v>
      </c>
      <c r="O2374" s="44">
        <v>36.200000000000003</v>
      </c>
      <c r="P2374" s="30" t="s">
        <v>36</v>
      </c>
      <c r="Q2374" s="1" t="s">
        <v>1180</v>
      </c>
      <c r="R2374" s="8" t="s">
        <v>155</v>
      </c>
      <c r="S2374" t="s">
        <v>111</v>
      </c>
    </row>
    <row r="2375" spans="1:19" ht="30" x14ac:dyDescent="0.25">
      <c r="A2375" s="44" t="s">
        <v>8640</v>
      </c>
      <c r="B2375" s="45" t="s">
        <v>8641</v>
      </c>
      <c r="C2375" s="44" t="s">
        <v>8642</v>
      </c>
      <c r="D2375" s="4">
        <f t="shared" si="37"/>
        <v>46243</v>
      </c>
      <c r="E2375" s="5" t="s">
        <v>8210</v>
      </c>
      <c r="F2375" s="44">
        <v>2</v>
      </c>
      <c r="G2375" s="44">
        <v>3.94</v>
      </c>
      <c r="H2375" s="44" t="s">
        <v>1156</v>
      </c>
      <c r="J2375" s="44" t="s">
        <v>83</v>
      </c>
      <c r="K2375" t="str">
        <f>VLOOKUP(J2375,[1]Sheet1!$B$2:$D$2034,3,0)</f>
        <v>NCF</v>
      </c>
      <c r="L2375" t="str">
        <f>VLOOKUP(J2375,[2]Sheet1!$B$2:$H$2222,7,0)</f>
        <v>TARGET PERFORMANCE SHEET</v>
      </c>
      <c r="M2375" s="1"/>
      <c r="N2375" s="44">
        <v>0</v>
      </c>
      <c r="O2375" s="44">
        <v>50</v>
      </c>
      <c r="P2375" s="30" t="s">
        <v>36</v>
      </c>
      <c r="Q2375" s="1" t="s">
        <v>1481</v>
      </c>
      <c r="R2375" s="8" t="s">
        <v>45</v>
      </c>
      <c r="S2375" t="s">
        <v>37</v>
      </c>
    </row>
    <row r="2376" spans="1:19" x14ac:dyDescent="0.25">
      <c r="A2376" s="44" t="s">
        <v>8643</v>
      </c>
      <c r="B2376" s="45" t="s">
        <v>8644</v>
      </c>
      <c r="C2376" s="44" t="s">
        <v>8645</v>
      </c>
      <c r="D2376" s="4">
        <f t="shared" si="37"/>
        <v>46243</v>
      </c>
      <c r="E2376" s="5" t="s">
        <v>8210</v>
      </c>
      <c r="F2376" s="44">
        <v>1</v>
      </c>
      <c r="G2376" s="44">
        <v>4.4000000000000004</v>
      </c>
      <c r="H2376" s="44" t="s">
        <v>1079</v>
      </c>
      <c r="J2376" s="44" t="s">
        <v>67</v>
      </c>
      <c r="K2376" t="str">
        <f>VLOOKUP(J2376,[1]Sheet1!$B$2:$D$2034,3,0)</f>
        <v>CF</v>
      </c>
      <c r="L2376" t="str">
        <f>VLOOKUP(J2376,[2]Sheet1!$B$2:$H$2222,7,0)</f>
        <v>TARGET PERFORMANCE SHEET</v>
      </c>
      <c r="M2376" s="1"/>
      <c r="N2376" s="44">
        <v>0.44</v>
      </c>
      <c r="O2376" s="44">
        <v>72</v>
      </c>
      <c r="P2376" s="30" t="s">
        <v>36</v>
      </c>
      <c r="Q2376" s="1" t="s">
        <v>4764</v>
      </c>
      <c r="R2376" s="8" t="s">
        <v>45</v>
      </c>
      <c r="S2376" t="s">
        <v>37</v>
      </c>
    </row>
    <row r="2377" spans="1:19" x14ac:dyDescent="0.25">
      <c r="A2377" s="1"/>
      <c r="B2377" s="45" t="s">
        <v>8646</v>
      </c>
      <c r="C2377" s="44" t="s">
        <v>8647</v>
      </c>
      <c r="D2377" s="4">
        <f t="shared" si="37"/>
        <v>46243</v>
      </c>
      <c r="E2377" s="5" t="s">
        <v>8210</v>
      </c>
      <c r="F2377" s="44">
        <v>2</v>
      </c>
      <c r="G2377" s="44">
        <v>3.73</v>
      </c>
      <c r="H2377" s="44" t="s">
        <v>5050</v>
      </c>
      <c r="J2377" s="44" t="s">
        <v>5052</v>
      </c>
      <c r="K2377" t="str">
        <f>VLOOKUP(J2377,[1]Sheet1!$B$2:$D$2034,3,0)</f>
        <v>CF</v>
      </c>
      <c r="L2377" t="str">
        <f>VLOOKUP(J2377,[2]Sheet1!$B$2:$H$2222,7,0)</f>
        <v>TARGET PILLOWFORT COTTON SHEETS</v>
      </c>
      <c r="M2377" s="1"/>
      <c r="N2377" s="44">
        <v>0.19900000000000001</v>
      </c>
      <c r="O2377" s="44">
        <v>59.95</v>
      </c>
      <c r="P2377" s="30" t="s">
        <v>36</v>
      </c>
      <c r="Q2377" s="1" t="s">
        <v>2016</v>
      </c>
      <c r="R2377" s="10" t="s">
        <v>234</v>
      </c>
      <c r="S2377" t="s">
        <v>103</v>
      </c>
    </row>
    <row r="2378" spans="1:19" x14ac:dyDescent="0.25">
      <c r="A2378" s="1"/>
      <c r="B2378" s="45" t="s">
        <v>8648</v>
      </c>
      <c r="C2378" s="44" t="s">
        <v>8649</v>
      </c>
      <c r="D2378" s="4">
        <f t="shared" si="37"/>
        <v>46243</v>
      </c>
      <c r="E2378" s="5" t="s">
        <v>8210</v>
      </c>
      <c r="F2378" s="44">
        <v>5</v>
      </c>
      <c r="G2378" s="44">
        <v>3.84</v>
      </c>
      <c r="H2378" s="44" t="s">
        <v>207</v>
      </c>
      <c r="J2378" s="44" t="s">
        <v>209</v>
      </c>
      <c r="K2378" t="str">
        <f>VLOOKUP(J2378,[1]Sheet1!$B$2:$D$2034,3,0)</f>
        <v>NCF</v>
      </c>
      <c r="L2378" t="str">
        <f>VLOOKUP(J2378,[2]Sheet1!$B$2:$H$2222,7,0)</f>
        <v>RE SHEET SET</v>
      </c>
      <c r="M2378" s="1"/>
      <c r="N2378" s="44">
        <v>0.56000000000000005</v>
      </c>
      <c r="O2378" s="44">
        <v>78</v>
      </c>
      <c r="P2378" s="104" t="s">
        <v>26</v>
      </c>
      <c r="Q2378" s="1" t="s">
        <v>4702</v>
      </c>
      <c r="R2378" s="6" t="s">
        <v>694</v>
      </c>
      <c r="S2378" s="1" t="s">
        <v>4702</v>
      </c>
    </row>
    <row r="2379" spans="1:19" ht="45" x14ac:dyDescent="0.25">
      <c r="A2379" s="44" t="s">
        <v>8650</v>
      </c>
      <c r="B2379" s="16" t="s">
        <v>8651</v>
      </c>
      <c r="C2379" s="44" t="s">
        <v>8652</v>
      </c>
      <c r="D2379" s="4">
        <f t="shared" si="37"/>
        <v>46243</v>
      </c>
      <c r="E2379" s="5" t="s">
        <v>8210</v>
      </c>
      <c r="F2379" s="44">
        <v>1</v>
      </c>
      <c r="G2379" s="44">
        <v>4.4000000000000004</v>
      </c>
      <c r="H2379" s="44" t="s">
        <v>1079</v>
      </c>
      <c r="J2379" s="44" t="s">
        <v>67</v>
      </c>
      <c r="K2379" t="str">
        <f>VLOOKUP(J2379,[1]Sheet1!$B$2:$D$2034,3,0)</f>
        <v>CF</v>
      </c>
      <c r="L2379" t="str">
        <f>VLOOKUP(J2379,[2]Sheet1!$B$2:$H$2222,7,0)</f>
        <v>TARGET PERFORMANCE SHEET</v>
      </c>
      <c r="M2379" s="1"/>
      <c r="N2379" s="44">
        <v>0.499</v>
      </c>
      <c r="O2379" s="44">
        <v>74.95</v>
      </c>
      <c r="P2379" s="30" t="s">
        <v>36</v>
      </c>
      <c r="Q2379" s="1" t="s">
        <v>1288</v>
      </c>
      <c r="R2379" s="10" t="s">
        <v>1180</v>
      </c>
      <c r="S2379" t="s">
        <v>378</v>
      </c>
    </row>
    <row r="2380" spans="1:19" x14ac:dyDescent="0.25">
      <c r="A2380" s="44" t="s">
        <v>368</v>
      </c>
      <c r="B2380" s="45" t="s">
        <v>8653</v>
      </c>
      <c r="C2380" s="44" t="s">
        <v>8654</v>
      </c>
      <c r="D2380" s="4">
        <f t="shared" si="37"/>
        <v>46243</v>
      </c>
      <c r="E2380" s="5" t="s">
        <v>8210</v>
      </c>
      <c r="F2380" s="44">
        <v>5</v>
      </c>
      <c r="G2380" s="44">
        <v>4.53</v>
      </c>
      <c r="H2380" s="44" t="s">
        <v>727</v>
      </c>
      <c r="J2380" s="44" t="s">
        <v>729</v>
      </c>
      <c r="K2380" t="str">
        <f>VLOOKUP(J2380,[1]Sheet1!$B$2:$D$2034,3,0)</f>
        <v>CF</v>
      </c>
      <c r="L2380" t="str">
        <f>VLOOKUP(J2380,[2]Sheet1!$B$2:$H$2222,7,0)</f>
        <v>TARGET PILLOWFORT SHOWER CURTAIN</v>
      </c>
      <c r="M2380" s="1"/>
      <c r="N2380" s="44">
        <v>0.77800000000000002</v>
      </c>
      <c r="O2380" s="44">
        <v>88.9</v>
      </c>
      <c r="P2380" s="104" t="s">
        <v>26</v>
      </c>
      <c r="Q2380" s="1" t="s">
        <v>3826</v>
      </c>
      <c r="R2380" s="10" t="s">
        <v>69</v>
      </c>
      <c r="S2380" s="1" t="s">
        <v>37</v>
      </c>
    </row>
    <row r="2381" spans="1:19" x14ac:dyDescent="0.25">
      <c r="A2381" s="1"/>
      <c r="B2381" s="45" t="s">
        <v>8655</v>
      </c>
      <c r="C2381" s="44" t="s">
        <v>8656</v>
      </c>
      <c r="D2381" s="4">
        <f t="shared" si="37"/>
        <v>46244</v>
      </c>
      <c r="E2381" s="5" t="s">
        <v>8210</v>
      </c>
      <c r="F2381" s="44">
        <v>5</v>
      </c>
      <c r="G2381" s="44">
        <v>4.4000000000000004</v>
      </c>
      <c r="H2381" s="44" t="s">
        <v>1079</v>
      </c>
      <c r="J2381" s="44" t="s">
        <v>67</v>
      </c>
      <c r="K2381" t="str">
        <f>VLOOKUP(J2381,[1]Sheet1!$B$2:$D$2034,3,0)</f>
        <v>CF</v>
      </c>
      <c r="L2381" t="str">
        <f>VLOOKUP(J2381,[2]Sheet1!$B$2:$H$2222,7,0)</f>
        <v>TARGET PERFORMANCE SHEET</v>
      </c>
      <c r="M2381" s="1"/>
      <c r="N2381" s="44">
        <v>0.628</v>
      </c>
      <c r="O2381" s="44">
        <v>81.400000000000006</v>
      </c>
      <c r="P2381" s="104" t="s">
        <v>26</v>
      </c>
      <c r="Q2381" s="1" t="s">
        <v>3826</v>
      </c>
      <c r="R2381" s="10" t="s">
        <v>69</v>
      </c>
      <c r="S2381" s="1" t="s">
        <v>37</v>
      </c>
    </row>
    <row r="2382" spans="1:19" ht="30" x14ac:dyDescent="0.25">
      <c r="A2382" s="44" t="s">
        <v>8657</v>
      </c>
      <c r="B2382" s="45" t="s">
        <v>8658</v>
      </c>
      <c r="C2382" s="44" t="s">
        <v>8659</v>
      </c>
      <c r="D2382" s="4">
        <f t="shared" si="37"/>
        <v>46244</v>
      </c>
      <c r="E2382" s="5" t="s">
        <v>8210</v>
      </c>
      <c r="F2382" s="44">
        <v>5</v>
      </c>
      <c r="G2382" s="44">
        <v>4.4000000000000004</v>
      </c>
      <c r="H2382" s="44" t="s">
        <v>1079</v>
      </c>
      <c r="J2382" s="44" t="s">
        <v>67</v>
      </c>
      <c r="K2382" t="str">
        <f>VLOOKUP(J2382,[1]Sheet1!$B$2:$D$2034,3,0)</f>
        <v>CF</v>
      </c>
      <c r="L2382" t="str">
        <f>VLOOKUP(J2382,[2]Sheet1!$B$2:$H$2222,7,0)</f>
        <v>TARGET PERFORMANCE SHEET</v>
      </c>
      <c r="M2382" s="44" t="s">
        <v>8660</v>
      </c>
      <c r="N2382" s="44">
        <v>0.95399999999999996</v>
      </c>
      <c r="O2382" s="44">
        <v>97.7</v>
      </c>
      <c r="P2382" s="104" t="s">
        <v>26</v>
      </c>
      <c r="Q2382" s="1" t="s">
        <v>6221</v>
      </c>
      <c r="R2382" s="10" t="s">
        <v>6085</v>
      </c>
      <c r="S2382" s="1" t="s">
        <v>103</v>
      </c>
    </row>
    <row r="2383" spans="1:19" x14ac:dyDescent="0.25">
      <c r="A2383" s="1"/>
      <c r="B2383" s="45" t="s">
        <v>8661</v>
      </c>
      <c r="C2383" s="44" t="s">
        <v>8662</v>
      </c>
      <c r="D2383" s="4">
        <f t="shared" si="37"/>
        <v>46244</v>
      </c>
      <c r="E2383" s="5" t="s">
        <v>8210</v>
      </c>
      <c r="F2383" s="44">
        <v>1</v>
      </c>
      <c r="G2383" s="44">
        <v>4.21</v>
      </c>
      <c r="H2383" s="44" t="s">
        <v>5303</v>
      </c>
      <c r="J2383" s="44" t="s">
        <v>658</v>
      </c>
      <c r="K2383" t="str">
        <f>VLOOKUP(J2383,[1]Sheet1!$B$2:$D$2034,3,0)</f>
        <v>CF</v>
      </c>
      <c r="L2383" t="str">
        <f>VLOOKUP(J2383,[2]Sheet1!$B$2:$H$2222,7,0)</f>
        <v>RE - MATTRESS PAD</v>
      </c>
      <c r="M2383" s="1"/>
      <c r="N2383" s="44">
        <v>0</v>
      </c>
      <c r="O2383" s="44">
        <v>50</v>
      </c>
      <c r="P2383" s="30" t="s">
        <v>36</v>
      </c>
      <c r="Q2383" s="1" t="s">
        <v>2016</v>
      </c>
      <c r="R2383" s="8" t="s">
        <v>155</v>
      </c>
      <c r="S2383" t="s">
        <v>111</v>
      </c>
    </row>
    <row r="2384" spans="1:19" ht="30" x14ac:dyDescent="0.25">
      <c r="A2384" s="1"/>
      <c r="B2384" s="45" t="s">
        <v>8663</v>
      </c>
      <c r="C2384" s="44" t="s">
        <v>8664</v>
      </c>
      <c r="D2384" s="4">
        <f t="shared" si="37"/>
        <v>46244</v>
      </c>
      <c r="E2384" s="5" t="s">
        <v>8210</v>
      </c>
      <c r="F2384" s="44">
        <v>1</v>
      </c>
      <c r="G2384" s="44">
        <v>4.21</v>
      </c>
      <c r="H2384" s="44" t="s">
        <v>5303</v>
      </c>
      <c r="J2384" s="44" t="s">
        <v>658</v>
      </c>
      <c r="K2384" t="str">
        <f>VLOOKUP(J2384,[1]Sheet1!$B$2:$D$2034,3,0)</f>
        <v>CF</v>
      </c>
      <c r="L2384" t="str">
        <f>VLOOKUP(J2384,[2]Sheet1!$B$2:$H$2222,7,0)</f>
        <v>RE - MATTRESS PAD</v>
      </c>
      <c r="M2384" s="44" t="s">
        <v>8665</v>
      </c>
      <c r="N2384" s="44">
        <v>0.14899999999999999</v>
      </c>
      <c r="O2384" s="44">
        <v>57.45</v>
      </c>
      <c r="P2384" s="30" t="s">
        <v>36</v>
      </c>
      <c r="Q2384" s="1" t="s">
        <v>1476</v>
      </c>
      <c r="R2384" s="8" t="s">
        <v>155</v>
      </c>
      <c r="S2384" t="s">
        <v>111</v>
      </c>
    </row>
    <row r="2385" spans="1:19" x14ac:dyDescent="0.25">
      <c r="A2385" s="1"/>
      <c r="B2385" s="45" t="s">
        <v>8666</v>
      </c>
      <c r="C2385" s="44" t="s">
        <v>8667</v>
      </c>
      <c r="D2385" s="4">
        <f t="shared" si="37"/>
        <v>46244</v>
      </c>
      <c r="E2385" s="5" t="s">
        <v>8210</v>
      </c>
      <c r="F2385" s="44">
        <v>3</v>
      </c>
      <c r="G2385" s="44">
        <v>4.25</v>
      </c>
      <c r="H2385" s="44" t="s">
        <v>166</v>
      </c>
      <c r="J2385" s="44" t="s">
        <v>168</v>
      </c>
      <c r="K2385" t="str">
        <f>VLOOKUP(J2385,[1]Sheet1!$B$2:$D$2034,3,0)</f>
        <v>CF</v>
      </c>
      <c r="L2385" t="str">
        <f>VLOOKUP(J2385,[2]Sheet1!$B$2:$H$2222,7,0)</f>
        <v xml:space="preserve">Threshold basic Bedding  </v>
      </c>
      <c r="M2385" s="1"/>
      <c r="N2385" s="44">
        <v>0.85899999999999999</v>
      </c>
      <c r="O2385" s="44">
        <v>92.95</v>
      </c>
      <c r="P2385" s="30" t="s">
        <v>36</v>
      </c>
      <c r="Q2385" s="1" t="s">
        <v>3141</v>
      </c>
      <c r="R2385" s="10" t="s">
        <v>170</v>
      </c>
      <c r="S2385" t="s">
        <v>28</v>
      </c>
    </row>
    <row r="2386" spans="1:19" ht="30" x14ac:dyDescent="0.25">
      <c r="A2386" s="44" t="s">
        <v>8668</v>
      </c>
      <c r="B2386" s="45" t="s">
        <v>8669</v>
      </c>
      <c r="C2386" s="44" t="s">
        <v>8670</v>
      </c>
      <c r="D2386" s="4">
        <f t="shared" si="37"/>
        <v>46244</v>
      </c>
      <c r="E2386" s="5" t="s">
        <v>8210</v>
      </c>
      <c r="F2386" s="44">
        <v>5</v>
      </c>
      <c r="G2386" s="44">
        <v>3.94</v>
      </c>
      <c r="H2386" s="44" t="s">
        <v>1156</v>
      </c>
      <c r="J2386" s="44" t="s">
        <v>83</v>
      </c>
      <c r="K2386" t="str">
        <f>VLOOKUP(J2386,[1]Sheet1!$B$2:$D$2034,3,0)</f>
        <v>NCF</v>
      </c>
      <c r="L2386" t="str">
        <f>VLOOKUP(J2386,[2]Sheet1!$B$2:$H$2222,7,0)</f>
        <v>TARGET PERFORMANCE SHEET</v>
      </c>
      <c r="M2386" s="1"/>
      <c r="N2386" s="44">
        <v>0.93799999999999994</v>
      </c>
      <c r="O2386" s="44">
        <v>96.9</v>
      </c>
      <c r="P2386" s="104" t="s">
        <v>26</v>
      </c>
      <c r="Q2386" s="1" t="s">
        <v>6221</v>
      </c>
      <c r="R2386" s="10" t="s">
        <v>6085</v>
      </c>
      <c r="S2386" s="1" t="s">
        <v>103</v>
      </c>
    </row>
    <row r="2387" spans="1:19" x14ac:dyDescent="0.25">
      <c r="A2387" s="44" t="s">
        <v>8671</v>
      </c>
      <c r="B2387" s="45" t="s">
        <v>8672</v>
      </c>
      <c r="C2387" s="44" t="s">
        <v>8673</v>
      </c>
      <c r="D2387" s="4">
        <f t="shared" si="37"/>
        <v>46244</v>
      </c>
      <c r="E2387" s="5" t="s">
        <v>8210</v>
      </c>
      <c r="F2387" s="44">
        <v>1</v>
      </c>
      <c r="G2387" s="44">
        <v>4.4400000000000004</v>
      </c>
      <c r="H2387" s="44" t="s">
        <v>135</v>
      </c>
      <c r="J2387" s="44" t="s">
        <v>137</v>
      </c>
      <c r="K2387" t="str">
        <f>VLOOKUP(J2387,[1]Sheet1!$B$2:$D$2034,3,0)</f>
        <v>CF</v>
      </c>
      <c r="L2387" t="str">
        <f>VLOOKUP(J2387,[2]Sheet1!$B$2:$H$2222,7,0)</f>
        <v>THRESHOLD SHOWER CURTAIN</v>
      </c>
      <c r="M2387" s="44" t="s">
        <v>8674</v>
      </c>
      <c r="N2387" s="44">
        <v>0</v>
      </c>
      <c r="O2387" s="44">
        <v>50</v>
      </c>
      <c r="P2387" s="30" t="s">
        <v>36</v>
      </c>
      <c r="Q2387" s="1" t="s">
        <v>139</v>
      </c>
      <c r="R2387" s="10" t="s">
        <v>139</v>
      </c>
      <c r="S2387" s="1" t="s">
        <v>37</v>
      </c>
    </row>
    <row r="2388" spans="1:19" x14ac:dyDescent="0.25">
      <c r="A2388" s="44" t="s">
        <v>8675</v>
      </c>
      <c r="B2388" s="45" t="s">
        <v>8676</v>
      </c>
      <c r="C2388" s="44" t="s">
        <v>8677</v>
      </c>
      <c r="D2388" s="4">
        <f t="shared" si="37"/>
        <v>46244</v>
      </c>
      <c r="E2388" s="5" t="s">
        <v>8210</v>
      </c>
      <c r="F2388" s="44">
        <v>1</v>
      </c>
      <c r="G2388" s="44">
        <v>3.94</v>
      </c>
      <c r="H2388" s="44" t="s">
        <v>1156</v>
      </c>
      <c r="J2388" s="44" t="s">
        <v>83</v>
      </c>
      <c r="K2388" t="str">
        <f>VLOOKUP(J2388,[1]Sheet1!$B$2:$D$2034,3,0)</f>
        <v>NCF</v>
      </c>
      <c r="L2388" t="str">
        <f>VLOOKUP(J2388,[2]Sheet1!$B$2:$H$2222,7,0)</f>
        <v>TARGET PERFORMANCE SHEET</v>
      </c>
      <c r="M2388" s="44" t="s">
        <v>8678</v>
      </c>
      <c r="N2388" s="44">
        <v>0.20200000000000001</v>
      </c>
      <c r="O2388" s="44">
        <v>60.1</v>
      </c>
      <c r="P2388" s="30" t="s">
        <v>36</v>
      </c>
      <c r="Q2388" s="1" t="s">
        <v>2904</v>
      </c>
      <c r="R2388" s="10" t="s">
        <v>2904</v>
      </c>
      <c r="S2388" s="1" t="s">
        <v>37</v>
      </c>
    </row>
    <row r="2389" spans="1:19" x14ac:dyDescent="0.25">
      <c r="A2389" s="44" t="s">
        <v>8679</v>
      </c>
      <c r="B2389" s="45" t="s">
        <v>8680</v>
      </c>
      <c r="C2389" s="44" t="s">
        <v>8681</v>
      </c>
      <c r="D2389" s="4">
        <f t="shared" si="37"/>
        <v>46244</v>
      </c>
      <c r="E2389" s="5" t="s">
        <v>8210</v>
      </c>
      <c r="F2389" s="44">
        <v>5</v>
      </c>
      <c r="G2389" s="44">
        <v>4.46</v>
      </c>
      <c r="H2389" s="44" t="s">
        <v>911</v>
      </c>
      <c r="J2389" s="44" t="s">
        <v>913</v>
      </c>
      <c r="K2389" t="str">
        <f>VLOOKUP(J2389,[1]Sheet1!$B$2:$D$2034,3,0)</f>
        <v>CF</v>
      </c>
      <c r="L2389" t="str">
        <f>VLOOKUP(J2389,[2]Sheet1!$B$2:$H$2222,7,0)</f>
        <v>TH GLOBAL &amp; CASUAL TRADITIONAL</v>
      </c>
      <c r="M2389" s="44" t="s">
        <v>8682</v>
      </c>
      <c r="N2389" s="44">
        <v>0.89500000000000002</v>
      </c>
      <c r="O2389" s="44">
        <v>94.75</v>
      </c>
      <c r="P2389" s="104" t="s">
        <v>26</v>
      </c>
      <c r="Q2389" s="1" t="s">
        <v>4702</v>
      </c>
      <c r="R2389" s="6" t="s">
        <v>694</v>
      </c>
      <c r="S2389" s="1" t="s">
        <v>4702</v>
      </c>
    </row>
    <row r="2390" spans="1:19" x14ac:dyDescent="0.25">
      <c r="A2390" s="44" t="s">
        <v>8683</v>
      </c>
      <c r="B2390" s="45" t="s">
        <v>8684</v>
      </c>
      <c r="C2390" s="44" t="s">
        <v>8685</v>
      </c>
      <c r="D2390" s="4">
        <f t="shared" si="37"/>
        <v>46244</v>
      </c>
      <c r="E2390" s="5" t="s">
        <v>8210</v>
      </c>
      <c r="F2390" s="44">
        <v>5</v>
      </c>
      <c r="G2390" s="44">
        <v>4.4000000000000004</v>
      </c>
      <c r="H2390" s="44" t="s">
        <v>1079</v>
      </c>
      <c r="J2390" s="44" t="s">
        <v>67</v>
      </c>
      <c r="K2390" t="str">
        <f>VLOOKUP(J2390,[1]Sheet1!$B$2:$D$2034,3,0)</f>
        <v>CF</v>
      </c>
      <c r="L2390" t="str">
        <f>VLOOKUP(J2390,[2]Sheet1!$B$2:$H$2222,7,0)</f>
        <v>TARGET PERFORMANCE SHEET</v>
      </c>
      <c r="M2390" s="1"/>
      <c r="N2390" s="44">
        <v>0.90200000000000002</v>
      </c>
      <c r="O2390" s="44">
        <v>95.1</v>
      </c>
      <c r="P2390" s="104" t="s">
        <v>26</v>
      </c>
      <c r="Q2390" s="1" t="s">
        <v>4702</v>
      </c>
      <c r="R2390" s="6" t="s">
        <v>694</v>
      </c>
      <c r="S2390" s="1" t="s">
        <v>4702</v>
      </c>
    </row>
    <row r="2391" spans="1:19" ht="30" x14ac:dyDescent="0.25">
      <c r="A2391" s="1"/>
      <c r="B2391" s="45" t="s">
        <v>8686</v>
      </c>
      <c r="C2391" s="44" t="s">
        <v>8687</v>
      </c>
      <c r="D2391" s="4">
        <f t="shared" si="37"/>
        <v>46244</v>
      </c>
      <c r="E2391" s="5" t="s">
        <v>8210</v>
      </c>
      <c r="F2391" s="44">
        <v>5</v>
      </c>
      <c r="G2391" s="44">
        <v>4.53</v>
      </c>
      <c r="H2391" s="44" t="s">
        <v>1169</v>
      </c>
      <c r="J2391" s="44" t="s">
        <v>1171</v>
      </c>
      <c r="K2391" t="str">
        <f>VLOOKUP(J2391,[1]Sheet1!$B$2:$D$2034,3,0)</f>
        <v>CF</v>
      </c>
      <c r="L2391" t="str">
        <f>VLOOKUP(J2391,[2]Sheet1!$B$2:$H$2222,7,0)</f>
        <v>RE SHOWER CURTAINS</v>
      </c>
      <c r="M2391" s="1"/>
      <c r="N2391" s="44">
        <v>0.86</v>
      </c>
      <c r="O2391" s="44">
        <v>93</v>
      </c>
      <c r="P2391" s="104" t="s">
        <v>26</v>
      </c>
      <c r="Q2391" s="1" t="s">
        <v>1288</v>
      </c>
      <c r="R2391" s="6" t="s">
        <v>694</v>
      </c>
      <c r="S2391" s="1" t="s">
        <v>1180</v>
      </c>
    </row>
    <row r="2392" spans="1:19" x14ac:dyDescent="0.25">
      <c r="A2392" s="1"/>
      <c r="B2392" s="45" t="s">
        <v>8688</v>
      </c>
      <c r="C2392" s="44" t="s">
        <v>8689</v>
      </c>
      <c r="D2392" s="4">
        <f t="shared" si="37"/>
        <v>46244</v>
      </c>
      <c r="E2392" s="5" t="s">
        <v>8210</v>
      </c>
      <c r="F2392" s="44">
        <v>5</v>
      </c>
      <c r="G2392" s="44">
        <v>4.4000000000000004</v>
      </c>
      <c r="H2392" s="44" t="s">
        <v>1079</v>
      </c>
      <c r="J2392" s="44" t="s">
        <v>67</v>
      </c>
      <c r="K2392" t="str">
        <f>VLOOKUP(J2392,[1]Sheet1!$B$2:$D$2034,3,0)</f>
        <v>CF</v>
      </c>
      <c r="L2392" t="str">
        <f>VLOOKUP(J2392,[2]Sheet1!$B$2:$H$2222,7,0)</f>
        <v>TARGET PERFORMANCE SHEET</v>
      </c>
      <c r="M2392" s="1"/>
      <c r="N2392" s="44">
        <v>0.81200000000000006</v>
      </c>
      <c r="O2392" s="44">
        <v>90.6</v>
      </c>
      <c r="P2392" s="104" t="s">
        <v>26</v>
      </c>
      <c r="Q2392" s="1" t="s">
        <v>4702</v>
      </c>
      <c r="R2392" s="6" t="s">
        <v>694</v>
      </c>
      <c r="S2392" s="1" t="s">
        <v>4702</v>
      </c>
    </row>
    <row r="2393" spans="1:19" ht="60" x14ac:dyDescent="0.25">
      <c r="A2393" s="44" t="s">
        <v>8690</v>
      </c>
      <c r="B2393" s="45" t="s">
        <v>8691</v>
      </c>
      <c r="C2393" s="44" t="s">
        <v>8692</v>
      </c>
      <c r="D2393" s="4">
        <f t="shared" si="37"/>
        <v>46244</v>
      </c>
      <c r="E2393" s="5" t="s">
        <v>8210</v>
      </c>
      <c r="F2393" s="44">
        <v>5</v>
      </c>
      <c r="G2393" s="44">
        <v>4.13</v>
      </c>
      <c r="H2393" s="44" t="s">
        <v>4727</v>
      </c>
      <c r="J2393" s="44" t="s">
        <v>4729</v>
      </c>
      <c r="K2393" t="str">
        <f>VLOOKUP(J2393,[1]Sheet1!$B$2:$D$2034,3,0)</f>
        <v>NCF</v>
      </c>
      <c r="L2393" t="str">
        <f>VLOOKUP(J2393,[2]Sheet1!$B$2:$H$2222,7,0)</f>
        <v>THRESHOLD CASUAL TRADITIONAL</v>
      </c>
      <c r="M2393" s="44" t="s">
        <v>8693</v>
      </c>
      <c r="N2393" s="44">
        <v>0.92700000000000005</v>
      </c>
      <c r="O2393" s="44">
        <v>96.35</v>
      </c>
      <c r="P2393" s="104" t="s">
        <v>26</v>
      </c>
      <c r="Q2393" s="1" t="s">
        <v>4702</v>
      </c>
      <c r="R2393" s="6" t="s">
        <v>694</v>
      </c>
      <c r="S2393" s="1" t="s">
        <v>4702</v>
      </c>
    </row>
    <row r="2394" spans="1:19" x14ac:dyDescent="0.25">
      <c r="A2394" s="44" t="s">
        <v>8694</v>
      </c>
      <c r="B2394" s="45" t="s">
        <v>8695</v>
      </c>
      <c r="C2394" s="44" t="s">
        <v>8696</v>
      </c>
      <c r="D2394" s="4">
        <f t="shared" si="37"/>
        <v>46244</v>
      </c>
      <c r="E2394" s="5" t="s">
        <v>8210</v>
      </c>
      <c r="F2394" s="44">
        <v>5</v>
      </c>
      <c r="G2394" s="44">
        <v>4.66</v>
      </c>
      <c r="H2394" s="44" t="s">
        <v>1620</v>
      </c>
      <c r="J2394" s="44" t="s">
        <v>1622</v>
      </c>
      <c r="K2394" t="str">
        <f>VLOOKUP(J2394,[1]Sheet1!$B$2:$D$2034,3,0)</f>
        <v>CF</v>
      </c>
      <c r="L2394" t="str">
        <f>VLOOKUP(J2394,[2]Sheet1!$B$2:$H$2222,7,0)</f>
        <v>TARGET PILLOWFORT COTTON SHEETS</v>
      </c>
      <c r="M2394" s="1"/>
      <c r="N2394" s="44">
        <v>0.81699999999999995</v>
      </c>
      <c r="O2394" s="44">
        <v>90.85</v>
      </c>
      <c r="P2394" s="104" t="s">
        <v>26</v>
      </c>
      <c r="Q2394" s="1" t="s">
        <v>4702</v>
      </c>
      <c r="R2394" s="6" t="s">
        <v>694</v>
      </c>
      <c r="S2394" s="1" t="s">
        <v>4702</v>
      </c>
    </row>
    <row r="2395" spans="1:19" ht="30" x14ac:dyDescent="0.25">
      <c r="A2395" s="1"/>
      <c r="B2395" s="45" t="s">
        <v>8697</v>
      </c>
      <c r="C2395" s="44" t="s">
        <v>8698</v>
      </c>
      <c r="D2395" s="4">
        <f t="shared" si="37"/>
        <v>46244</v>
      </c>
      <c r="E2395" s="5" t="s">
        <v>8210</v>
      </c>
      <c r="F2395" s="44">
        <v>5</v>
      </c>
      <c r="G2395" s="44">
        <v>4.8</v>
      </c>
      <c r="H2395" s="44" t="s">
        <v>513</v>
      </c>
      <c r="J2395" s="44" t="s">
        <v>515</v>
      </c>
      <c r="K2395" t="str">
        <f>VLOOKUP(J2395,[1]Sheet1!$B$2:$D$2034,3,0)</f>
        <v>CF</v>
      </c>
      <c r="L2395" t="str">
        <f>VLOOKUP(J2395,[2]Sheet1!$B$2:$H$2222,7,0)</f>
        <v>THRESHOLD SHOWER CURTAIN</v>
      </c>
      <c r="M2395" s="1"/>
      <c r="N2395" s="44">
        <v>-0.52700000000000002</v>
      </c>
      <c r="O2395" s="44">
        <v>23.65</v>
      </c>
      <c r="P2395" s="30" t="s">
        <v>36</v>
      </c>
      <c r="Q2395" s="1" t="s">
        <v>1288</v>
      </c>
      <c r="R2395" s="10" t="s">
        <v>8699</v>
      </c>
      <c r="S2395" s="1" t="s">
        <v>151</v>
      </c>
    </row>
    <row r="2396" spans="1:19" ht="30" x14ac:dyDescent="0.25">
      <c r="A2396" s="44" t="s">
        <v>1497</v>
      </c>
      <c r="B2396" s="45" t="s">
        <v>8700</v>
      </c>
      <c r="C2396" s="44" t="s">
        <v>8701</v>
      </c>
      <c r="D2396" s="4">
        <f t="shared" si="37"/>
        <v>46244</v>
      </c>
      <c r="E2396" s="5" t="s">
        <v>8210</v>
      </c>
      <c r="F2396" s="44">
        <v>4</v>
      </c>
      <c r="G2396" s="44">
        <v>4.87</v>
      </c>
      <c r="H2396" s="44" t="s">
        <v>545</v>
      </c>
      <c r="J2396" s="44" t="s">
        <v>547</v>
      </c>
      <c r="K2396" t="str">
        <f>VLOOKUP(J2396,[1]Sheet1!$B$2:$D$2034,3,0)</f>
        <v>CF</v>
      </c>
      <c r="L2396" t="str">
        <f>VLOOKUP(J2396,[2]Sheet1!$B$2:$H$2222,7,0)</f>
        <v>RE SHOWER CURTAINS</v>
      </c>
      <c r="M2396" s="1"/>
      <c r="N2396" s="44">
        <v>7.0000000000000007E-2</v>
      </c>
      <c r="O2396" s="44">
        <v>53.5</v>
      </c>
      <c r="P2396" s="30" t="s">
        <v>36</v>
      </c>
      <c r="Q2396" s="1" t="s">
        <v>1288</v>
      </c>
      <c r="R2396" s="10" t="s">
        <v>1180</v>
      </c>
      <c r="S2396" t="s">
        <v>378</v>
      </c>
    </row>
    <row r="2397" spans="1:19" x14ac:dyDescent="0.25">
      <c r="A2397" s="44" t="s">
        <v>8702</v>
      </c>
      <c r="B2397" s="45" t="s">
        <v>8703</v>
      </c>
      <c r="C2397" s="44" t="s">
        <v>8704</v>
      </c>
      <c r="D2397" s="4">
        <f t="shared" si="37"/>
        <v>46244</v>
      </c>
      <c r="E2397" s="5" t="s">
        <v>8210</v>
      </c>
      <c r="F2397" s="44">
        <v>1</v>
      </c>
      <c r="G2397" s="44">
        <v>3.94</v>
      </c>
      <c r="H2397" s="44" t="s">
        <v>1156</v>
      </c>
      <c r="J2397" s="44" t="s">
        <v>83</v>
      </c>
      <c r="K2397" t="str">
        <f>VLOOKUP(J2397,[1]Sheet1!$B$2:$D$2034,3,0)</f>
        <v>NCF</v>
      </c>
      <c r="L2397" t="str">
        <f>VLOOKUP(J2397,[2]Sheet1!$B$2:$H$2222,7,0)</f>
        <v>TARGET PERFORMANCE SHEET</v>
      </c>
      <c r="M2397" s="1"/>
      <c r="N2397" s="44">
        <v>0.377</v>
      </c>
      <c r="O2397" s="44">
        <v>68.849999999999994</v>
      </c>
      <c r="P2397" s="30" t="s">
        <v>36</v>
      </c>
      <c r="Q2397" s="1" t="s">
        <v>5211</v>
      </c>
      <c r="R2397" s="8" t="s">
        <v>198</v>
      </c>
      <c r="S2397" t="s">
        <v>37</v>
      </c>
    </row>
    <row r="2398" spans="1:19" ht="45" x14ac:dyDescent="0.25">
      <c r="A2398" s="44" t="s">
        <v>8705</v>
      </c>
      <c r="B2398" s="45" t="s">
        <v>8706</v>
      </c>
      <c r="C2398" s="44" t="s">
        <v>8707</v>
      </c>
      <c r="D2398" s="4">
        <f t="shared" si="37"/>
        <v>46244</v>
      </c>
      <c r="E2398" s="5" t="s">
        <v>8210</v>
      </c>
      <c r="F2398" s="44">
        <v>4</v>
      </c>
      <c r="G2398" s="44">
        <v>4.4000000000000004</v>
      </c>
      <c r="H2398" s="44" t="s">
        <v>1079</v>
      </c>
      <c r="J2398" s="44" t="s">
        <v>67</v>
      </c>
      <c r="K2398" t="str">
        <f>VLOOKUP(J2398,[1]Sheet1!$B$2:$D$2034,3,0)</f>
        <v>CF</v>
      </c>
      <c r="L2398" t="str">
        <f>VLOOKUP(J2398,[2]Sheet1!$B$2:$H$2222,7,0)</f>
        <v>TARGET PERFORMANCE SHEET</v>
      </c>
      <c r="M2398" s="1"/>
      <c r="N2398" s="44">
        <v>0.59499999999999997</v>
      </c>
      <c r="O2398" s="44">
        <v>79.75</v>
      </c>
      <c r="P2398" s="30" t="s">
        <v>36</v>
      </c>
      <c r="Q2398" s="1" t="s">
        <v>2553</v>
      </c>
      <c r="R2398" s="10" t="s">
        <v>3547</v>
      </c>
      <c r="S2398" s="1" t="s">
        <v>37</v>
      </c>
    </row>
    <row r="2399" spans="1:19" x14ac:dyDescent="0.25">
      <c r="A2399" s="1"/>
      <c r="B2399" s="45" t="s">
        <v>8708</v>
      </c>
      <c r="C2399" s="44" t="s">
        <v>8709</v>
      </c>
      <c r="D2399" s="4">
        <f t="shared" si="37"/>
        <v>46244</v>
      </c>
      <c r="E2399" s="5" t="s">
        <v>8210</v>
      </c>
      <c r="F2399" s="44">
        <v>1</v>
      </c>
      <c r="G2399" s="44">
        <v>4.4000000000000004</v>
      </c>
      <c r="H2399" s="44" t="s">
        <v>249</v>
      </c>
      <c r="J2399" s="44" t="s">
        <v>251</v>
      </c>
      <c r="K2399" t="str">
        <f>VLOOKUP(J2399,[1]Sheet1!$B$2:$D$2034,3,0)</f>
        <v>NCF</v>
      </c>
      <c r="L2399" t="str">
        <f>VLOOKUP(J2399,[2]Sheet1!$B$2:$H$2222,7,0)</f>
        <v>RE SHOWER CURTAINS</v>
      </c>
      <c r="M2399" s="44" t="s">
        <v>8710</v>
      </c>
      <c r="N2399" s="44">
        <v>0</v>
      </c>
      <c r="O2399" s="44">
        <v>50</v>
      </c>
      <c r="P2399" s="30" t="s">
        <v>36</v>
      </c>
      <c r="Q2399" s="1" t="s">
        <v>2016</v>
      </c>
      <c r="R2399" s="8" t="s">
        <v>155</v>
      </c>
      <c r="S2399" t="s">
        <v>111</v>
      </c>
    </row>
    <row r="2400" spans="1:19" x14ac:dyDescent="0.25">
      <c r="A2400" s="44" t="s">
        <v>2339</v>
      </c>
      <c r="B2400" s="45" t="s">
        <v>8711</v>
      </c>
      <c r="C2400" s="44" t="s">
        <v>8712</v>
      </c>
      <c r="D2400" s="4">
        <f t="shared" si="37"/>
        <v>46244</v>
      </c>
      <c r="E2400" s="5" t="s">
        <v>8210</v>
      </c>
      <c r="F2400" s="44">
        <v>1</v>
      </c>
      <c r="G2400" s="44">
        <v>4.1100000000000003</v>
      </c>
      <c r="H2400" s="44" t="s">
        <v>194</v>
      </c>
      <c r="J2400" s="44" t="s">
        <v>196</v>
      </c>
      <c r="K2400" t="str">
        <f>VLOOKUP(J2400,[1]Sheet1!$B$2:$D$2034,3,0)</f>
        <v>CF</v>
      </c>
      <c r="L2400" t="str">
        <f>VLOOKUP(J2400,[2]Sheet1!$B$2:$H$2222,7,0)</f>
        <v>PERFORMANCE T-400 OPEN STOCK</v>
      </c>
      <c r="M2400" s="1"/>
      <c r="N2400" s="44">
        <v>0.7</v>
      </c>
      <c r="O2400" s="44">
        <v>85</v>
      </c>
      <c r="P2400" s="30" t="s">
        <v>36</v>
      </c>
      <c r="Q2400" s="1" t="s">
        <v>1476</v>
      </c>
      <c r="R2400" s="8" t="s">
        <v>155</v>
      </c>
      <c r="S2400" t="s">
        <v>111</v>
      </c>
    </row>
    <row r="2401" spans="1:19" x14ac:dyDescent="0.25">
      <c r="A2401" s="44" t="s">
        <v>8713</v>
      </c>
      <c r="B2401" s="45" t="s">
        <v>8714</v>
      </c>
      <c r="C2401" s="44" t="s">
        <v>8715</v>
      </c>
      <c r="D2401" s="4">
        <f t="shared" si="37"/>
        <v>46244</v>
      </c>
      <c r="E2401" s="5" t="s">
        <v>8210</v>
      </c>
      <c r="F2401" s="44">
        <v>5</v>
      </c>
      <c r="G2401" s="44">
        <v>4.67</v>
      </c>
      <c r="H2401" s="44" t="s">
        <v>4401</v>
      </c>
      <c r="J2401" s="44" t="s">
        <v>4403</v>
      </c>
      <c r="K2401" t="str">
        <f>VLOOKUP(J2401,[1]Sheet1!$B$2:$D$2034,3,0)</f>
        <v>CF</v>
      </c>
      <c r="L2401" t="str">
        <f>VLOOKUP(J2401,[2]Sheet1!$B$2:$H$2222,7,0)</f>
        <v>HOT WHEELS</v>
      </c>
      <c r="M2401" s="1"/>
      <c r="N2401" s="44">
        <v>0.63700000000000001</v>
      </c>
      <c r="O2401" s="44">
        <v>81.849999999999994</v>
      </c>
      <c r="P2401" s="104" t="s">
        <v>26</v>
      </c>
      <c r="Q2401" s="1" t="s">
        <v>4702</v>
      </c>
      <c r="R2401" s="6" t="s">
        <v>694</v>
      </c>
      <c r="S2401" s="1" t="s">
        <v>4702</v>
      </c>
    </row>
    <row r="2402" spans="1:19" x14ac:dyDescent="0.25">
      <c r="A2402" s="44" t="s">
        <v>8716</v>
      </c>
      <c r="B2402" s="45" t="s">
        <v>8717</v>
      </c>
      <c r="C2402" s="44" t="s">
        <v>8718</v>
      </c>
      <c r="D2402" s="4">
        <f t="shared" si="37"/>
        <v>46244</v>
      </c>
      <c r="E2402" s="5" t="s">
        <v>8210</v>
      </c>
      <c r="F2402" s="44">
        <v>1</v>
      </c>
      <c r="G2402" s="44">
        <v>2.89</v>
      </c>
      <c r="H2402" s="44" t="s">
        <v>41</v>
      </c>
      <c r="J2402" s="44" t="s">
        <v>43</v>
      </c>
      <c r="K2402" t="str">
        <f>VLOOKUP(J2402,[1]Sheet1!$B$2:$D$2034,3,0)</f>
        <v>NCF</v>
      </c>
      <c r="L2402" t="str">
        <f>VLOOKUP(J2402,[2]Sheet1!$B$2:$H$2222,7,0)</f>
        <v>CASALUNA SHEET SET</v>
      </c>
      <c r="M2402" s="1"/>
      <c r="N2402" s="44">
        <v>-0.78900000000000003</v>
      </c>
      <c r="O2402" s="44">
        <v>10.55</v>
      </c>
      <c r="P2402" s="30" t="s">
        <v>36</v>
      </c>
      <c r="Q2402" s="1" t="s">
        <v>1509</v>
      </c>
      <c r="R2402" s="8" t="s">
        <v>45</v>
      </c>
      <c r="S2402" t="s">
        <v>37</v>
      </c>
    </row>
    <row r="2403" spans="1:19" x14ac:dyDescent="0.25">
      <c r="A2403" s="44" t="s">
        <v>8719</v>
      </c>
      <c r="B2403" s="45" t="s">
        <v>8720</v>
      </c>
      <c r="C2403" s="44" t="s">
        <v>8721</v>
      </c>
      <c r="D2403" s="4">
        <f t="shared" si="37"/>
        <v>46244</v>
      </c>
      <c r="E2403" s="5" t="s">
        <v>8210</v>
      </c>
      <c r="F2403" s="44">
        <v>5</v>
      </c>
      <c r="G2403" s="44">
        <v>4.57</v>
      </c>
      <c r="H2403" s="44" t="s">
        <v>3454</v>
      </c>
      <c r="J2403" s="44" t="s">
        <v>3456</v>
      </c>
      <c r="K2403" t="str">
        <f>VLOOKUP(J2403,[1]Sheet1!$B$2:$D$2034,3,0)</f>
        <v>CF</v>
      </c>
      <c r="L2403" t="str">
        <f>VLOOKUP(J2403,[2]Sheet1!$B$2:$H$2222,7,0)</f>
        <v>TARGET PILLOWFORT COTTON SHEETS</v>
      </c>
      <c r="M2403" s="1"/>
      <c r="N2403" s="44">
        <v>0.93200000000000005</v>
      </c>
      <c r="O2403" s="44">
        <v>96.6</v>
      </c>
      <c r="P2403" s="104" t="s">
        <v>26</v>
      </c>
      <c r="Q2403" s="1" t="s">
        <v>4813</v>
      </c>
      <c r="R2403" s="10" t="s">
        <v>4813</v>
      </c>
      <c r="S2403" s="1" t="s">
        <v>378</v>
      </c>
    </row>
    <row r="2404" spans="1:19" x14ac:dyDescent="0.25">
      <c r="A2404" s="44" t="s">
        <v>8722</v>
      </c>
      <c r="B2404" s="45" t="s">
        <v>8723</v>
      </c>
      <c r="C2404" s="44" t="s">
        <v>8724</v>
      </c>
      <c r="D2404" s="4">
        <f t="shared" si="37"/>
        <v>46244</v>
      </c>
      <c r="E2404" s="5" t="s">
        <v>8210</v>
      </c>
      <c r="F2404" s="44">
        <v>2</v>
      </c>
      <c r="G2404" s="44">
        <v>4.33</v>
      </c>
      <c r="H2404" s="44" t="s">
        <v>330</v>
      </c>
      <c r="J2404" s="44" t="s">
        <v>332</v>
      </c>
      <c r="K2404" t="str">
        <f>VLOOKUP(J2404,[1]Sheet1!$B$2:$D$2034,3,0)</f>
        <v>CF</v>
      </c>
      <c r="L2404" t="str">
        <f>VLOOKUP(J2404,[2]Sheet1!$B$2:$H$2222,7,0)</f>
        <v>CASALUNA - MATTRESS PAD</v>
      </c>
      <c r="M2404" s="1"/>
      <c r="N2404" s="44">
        <v>0.318</v>
      </c>
      <c r="O2404" s="44">
        <v>65.900000000000006</v>
      </c>
      <c r="P2404" s="30" t="s">
        <v>36</v>
      </c>
      <c r="Q2404" s="1" t="s">
        <v>1556</v>
      </c>
      <c r="R2404" s="10" t="s">
        <v>588</v>
      </c>
      <c r="S2404" s="1" t="s">
        <v>103</v>
      </c>
    </row>
    <row r="2405" spans="1:19" ht="30" x14ac:dyDescent="0.25">
      <c r="A2405" s="1"/>
      <c r="B2405" s="45" t="s">
        <v>8725</v>
      </c>
      <c r="C2405" s="44" t="s">
        <v>8726</v>
      </c>
      <c r="D2405" s="4">
        <f t="shared" si="37"/>
        <v>46244</v>
      </c>
      <c r="E2405" s="5" t="s">
        <v>8210</v>
      </c>
      <c r="F2405" s="44">
        <v>5</v>
      </c>
      <c r="G2405" s="44">
        <v>4.25</v>
      </c>
      <c r="H2405" s="44" t="s">
        <v>986</v>
      </c>
      <c r="J2405" s="44" t="s">
        <v>988</v>
      </c>
      <c r="K2405" t="str">
        <f>VLOOKUP(J2405,[1]Sheet1!$B$2:$D$2034,3,0)</f>
        <v>CF</v>
      </c>
      <c r="L2405" t="str">
        <f>VLOOKUP(J2405,[2]Sheet1!$B$2:$H$2222,7,0)</f>
        <v>THRESHOLD CASUAL TRADITIONAL</v>
      </c>
      <c r="M2405" s="1"/>
      <c r="N2405" s="44">
        <v>0.89500000000000002</v>
      </c>
      <c r="O2405" s="44">
        <v>94.75</v>
      </c>
      <c r="P2405" s="104" t="s">
        <v>26</v>
      </c>
      <c r="Q2405" s="1" t="s">
        <v>3826</v>
      </c>
      <c r="R2405" s="10" t="s">
        <v>69</v>
      </c>
      <c r="S2405" s="1" t="s">
        <v>37</v>
      </c>
    </row>
    <row r="2406" spans="1:19" x14ac:dyDescent="0.25">
      <c r="A2406" s="1"/>
      <c r="B2406" s="45" t="s">
        <v>8727</v>
      </c>
      <c r="C2406" s="44" t="s">
        <v>8728</v>
      </c>
      <c r="D2406" s="4">
        <f t="shared" si="37"/>
        <v>46245</v>
      </c>
      <c r="E2406" s="5" t="s">
        <v>8210</v>
      </c>
      <c r="F2406" s="44">
        <v>5</v>
      </c>
      <c r="G2406" s="44">
        <v>4.1100000000000003</v>
      </c>
      <c r="H2406" s="44" t="s">
        <v>4817</v>
      </c>
      <c r="J2406" s="44" t="s">
        <v>4819</v>
      </c>
      <c r="K2406" t="str">
        <f>VLOOKUP(J2406,[1]Sheet1!$B$2:$D$2034,3,0)</f>
        <v>CF</v>
      </c>
      <c r="L2406" t="str">
        <f>VLOOKUP(J2406,[2]Sheet1!$B$2:$H$2222,7,0)</f>
        <v>TARGET PILLOWFORT COTTON SHEETS</v>
      </c>
      <c r="M2406" s="1"/>
      <c r="N2406" s="44">
        <v>0.86199999999999999</v>
      </c>
      <c r="O2406" s="44">
        <v>93.1</v>
      </c>
      <c r="P2406" s="104" t="s">
        <v>26</v>
      </c>
      <c r="Q2406" s="1" t="s">
        <v>4702</v>
      </c>
      <c r="R2406" s="6" t="s">
        <v>694</v>
      </c>
      <c r="S2406" s="1" t="s">
        <v>4702</v>
      </c>
    </row>
    <row r="2407" spans="1:19" x14ac:dyDescent="0.25">
      <c r="A2407" s="44" t="s">
        <v>8729</v>
      </c>
      <c r="B2407" s="45" t="s">
        <v>8730</v>
      </c>
      <c r="C2407" s="44" t="s">
        <v>8731</v>
      </c>
      <c r="D2407" s="4">
        <f t="shared" si="37"/>
        <v>46245</v>
      </c>
      <c r="E2407" s="5" t="s">
        <v>8210</v>
      </c>
      <c r="F2407" s="44">
        <v>1</v>
      </c>
      <c r="G2407" s="44">
        <v>3.94</v>
      </c>
      <c r="H2407" s="44" t="s">
        <v>1156</v>
      </c>
      <c r="J2407" s="44" t="s">
        <v>83</v>
      </c>
      <c r="K2407" t="str">
        <f>VLOOKUP(J2407,[1]Sheet1!$B$2:$D$2034,3,0)</f>
        <v>NCF</v>
      </c>
      <c r="L2407" t="str">
        <f>VLOOKUP(J2407,[2]Sheet1!$B$2:$H$2222,7,0)</f>
        <v>TARGET PERFORMANCE SHEET</v>
      </c>
      <c r="M2407" s="1"/>
      <c r="N2407" s="44">
        <v>0</v>
      </c>
      <c r="O2407" s="44">
        <v>50</v>
      </c>
      <c r="P2407" s="30" t="s">
        <v>36</v>
      </c>
      <c r="Q2407" s="1" t="s">
        <v>440</v>
      </c>
      <c r="R2407" s="10" t="s">
        <v>440</v>
      </c>
      <c r="S2407" s="1" t="s">
        <v>37</v>
      </c>
    </row>
    <row r="2408" spans="1:19" ht="45" x14ac:dyDescent="0.25">
      <c r="A2408" s="44" t="s">
        <v>8732</v>
      </c>
      <c r="B2408" s="45" t="s">
        <v>8733</v>
      </c>
      <c r="C2408" s="44" t="s">
        <v>8734</v>
      </c>
      <c r="D2408" s="4">
        <f t="shared" si="37"/>
        <v>46245</v>
      </c>
      <c r="E2408" s="5" t="s">
        <v>8210</v>
      </c>
      <c r="F2408" s="44">
        <v>1</v>
      </c>
      <c r="G2408" s="44">
        <v>3.94</v>
      </c>
      <c r="H2408" s="44" t="s">
        <v>1156</v>
      </c>
      <c r="J2408" s="44" t="s">
        <v>83</v>
      </c>
      <c r="K2408" t="str">
        <f>VLOOKUP(J2408,[1]Sheet1!$B$2:$D$2034,3,0)</f>
        <v>NCF</v>
      </c>
      <c r="L2408" t="str">
        <f>VLOOKUP(J2408,[2]Sheet1!$B$2:$H$2222,7,0)</f>
        <v>TARGET PERFORMANCE SHEET</v>
      </c>
      <c r="M2408" s="44" t="s">
        <v>8735</v>
      </c>
      <c r="N2408" s="44">
        <v>-0.67100000000000004</v>
      </c>
      <c r="O2408" s="44">
        <v>16.45</v>
      </c>
      <c r="P2408" s="30" t="s">
        <v>36</v>
      </c>
      <c r="Q2408" s="1" t="s">
        <v>1288</v>
      </c>
      <c r="R2408" s="10" t="s">
        <v>234</v>
      </c>
      <c r="S2408" t="s">
        <v>103</v>
      </c>
    </row>
    <row r="2409" spans="1:19" x14ac:dyDescent="0.25">
      <c r="A2409" s="1"/>
      <c r="B2409" s="45" t="s">
        <v>8736</v>
      </c>
      <c r="C2409" s="44" t="s">
        <v>8737</v>
      </c>
      <c r="D2409" s="4">
        <f t="shared" si="37"/>
        <v>46245</v>
      </c>
      <c r="E2409" s="5" t="s">
        <v>8210</v>
      </c>
      <c r="F2409" s="44">
        <v>5</v>
      </c>
      <c r="G2409" s="44">
        <v>4.33</v>
      </c>
      <c r="H2409" s="44" t="s">
        <v>1291</v>
      </c>
      <c r="J2409" s="44" t="s">
        <v>612</v>
      </c>
      <c r="K2409" t="str">
        <f>VLOOKUP(J2409,[1]Sheet1!$B$2:$D$2034,3,0)</f>
        <v>NCF</v>
      </c>
      <c r="L2409" t="str">
        <f>VLOOKUP(J2409,[2]Sheet1!$B$2:$H$2222,7,0)</f>
        <v>TARGET PERFORMANCE SHEET</v>
      </c>
      <c r="M2409" s="1"/>
      <c r="N2409" s="44">
        <v>0.67</v>
      </c>
      <c r="O2409" s="44">
        <v>83.5</v>
      </c>
      <c r="P2409" s="104" t="s">
        <v>26</v>
      </c>
      <c r="Q2409" s="1" t="s">
        <v>4702</v>
      </c>
      <c r="R2409" s="6" t="s">
        <v>694</v>
      </c>
      <c r="S2409" s="1" t="s">
        <v>4702</v>
      </c>
    </row>
    <row r="2410" spans="1:19" x14ac:dyDescent="0.25">
      <c r="A2410" s="1"/>
      <c r="B2410" s="45" t="s">
        <v>8738</v>
      </c>
      <c r="C2410" s="44" t="s">
        <v>8739</v>
      </c>
      <c r="D2410" s="4">
        <f t="shared" si="37"/>
        <v>46245</v>
      </c>
      <c r="E2410" s="5" t="s">
        <v>8210</v>
      </c>
      <c r="F2410" s="44">
        <v>5</v>
      </c>
      <c r="G2410" s="44">
        <v>4.4000000000000004</v>
      </c>
      <c r="H2410" s="44" t="s">
        <v>1079</v>
      </c>
      <c r="J2410" s="44" t="s">
        <v>67</v>
      </c>
      <c r="K2410" t="str">
        <f>VLOOKUP(J2410,[1]Sheet1!$B$2:$D$2034,3,0)</f>
        <v>CF</v>
      </c>
      <c r="L2410" t="str">
        <f>VLOOKUP(J2410,[2]Sheet1!$B$2:$H$2222,7,0)</f>
        <v>TARGET PERFORMANCE SHEET</v>
      </c>
      <c r="M2410" s="1"/>
      <c r="N2410" s="44">
        <v>0.93100000000000005</v>
      </c>
      <c r="O2410" s="44">
        <v>96.55</v>
      </c>
      <c r="P2410" s="104" t="s">
        <v>26</v>
      </c>
      <c r="Q2410" s="1" t="s">
        <v>4702</v>
      </c>
      <c r="R2410" s="6" t="s">
        <v>694</v>
      </c>
      <c r="S2410" s="1" t="s">
        <v>4702</v>
      </c>
    </row>
    <row r="2411" spans="1:19" x14ac:dyDescent="0.25">
      <c r="A2411" s="44" t="s">
        <v>8740</v>
      </c>
      <c r="B2411" s="45" t="s">
        <v>8741</v>
      </c>
      <c r="C2411" s="44" t="s">
        <v>8742</v>
      </c>
      <c r="D2411" s="4">
        <f t="shared" si="37"/>
        <v>46245</v>
      </c>
      <c r="E2411" s="5" t="s">
        <v>8210</v>
      </c>
      <c r="F2411" s="44">
        <v>4</v>
      </c>
      <c r="G2411" s="44">
        <v>4.4000000000000004</v>
      </c>
      <c r="H2411" s="44" t="s">
        <v>1079</v>
      </c>
      <c r="J2411" s="44" t="s">
        <v>67</v>
      </c>
      <c r="K2411" t="str">
        <f>VLOOKUP(J2411,[1]Sheet1!$B$2:$D$2034,3,0)</f>
        <v>CF</v>
      </c>
      <c r="L2411" t="str">
        <f>VLOOKUP(J2411,[2]Sheet1!$B$2:$H$2222,7,0)</f>
        <v>TARGET PERFORMANCE SHEET</v>
      </c>
      <c r="M2411" s="1"/>
      <c r="N2411" s="44">
        <v>0.40200000000000002</v>
      </c>
      <c r="O2411" s="44">
        <v>70.099999999999994</v>
      </c>
      <c r="P2411" s="30" t="s">
        <v>36</v>
      </c>
      <c r="Q2411" s="1" t="s">
        <v>1481</v>
      </c>
      <c r="R2411" s="8" t="s">
        <v>45</v>
      </c>
      <c r="S2411" t="s">
        <v>37</v>
      </c>
    </row>
    <row r="2412" spans="1:19" ht="60" x14ac:dyDescent="0.25">
      <c r="A2412" s="44" t="s">
        <v>8743</v>
      </c>
      <c r="B2412" s="45" t="s">
        <v>8744</v>
      </c>
      <c r="C2412" s="44" t="s">
        <v>8745</v>
      </c>
      <c r="D2412" s="4">
        <f t="shared" si="37"/>
        <v>46245</v>
      </c>
      <c r="E2412" s="5" t="s">
        <v>8210</v>
      </c>
      <c r="F2412" s="44">
        <v>5</v>
      </c>
      <c r="G2412" s="44">
        <v>3.94</v>
      </c>
      <c r="H2412" s="44" t="s">
        <v>1156</v>
      </c>
      <c r="J2412" s="44" t="s">
        <v>83</v>
      </c>
      <c r="K2412" t="str">
        <f>VLOOKUP(J2412,[1]Sheet1!$B$2:$D$2034,3,0)</f>
        <v>NCF</v>
      </c>
      <c r="L2412" t="str">
        <f>VLOOKUP(J2412,[2]Sheet1!$B$2:$H$2222,7,0)</f>
        <v>TARGET PERFORMANCE SHEET</v>
      </c>
      <c r="M2412" s="1"/>
      <c r="N2412" s="44">
        <v>0.95199999999999996</v>
      </c>
      <c r="O2412" s="44">
        <v>97.6</v>
      </c>
      <c r="P2412" s="104" t="s">
        <v>26</v>
      </c>
      <c r="Q2412" s="1" t="s">
        <v>4702</v>
      </c>
      <c r="R2412" s="6" t="s">
        <v>694</v>
      </c>
      <c r="S2412" s="1" t="s">
        <v>4702</v>
      </c>
    </row>
    <row r="2413" spans="1:19" x14ac:dyDescent="0.25">
      <c r="A2413" s="44" t="s">
        <v>8746</v>
      </c>
      <c r="B2413" s="45" t="s">
        <v>4222</v>
      </c>
      <c r="C2413" s="44" t="s">
        <v>8747</v>
      </c>
      <c r="D2413" s="4">
        <f t="shared" si="37"/>
        <v>46245</v>
      </c>
      <c r="E2413" s="5" t="s">
        <v>8210</v>
      </c>
      <c r="F2413" s="44">
        <v>4</v>
      </c>
      <c r="G2413" s="44">
        <v>4.6500000000000004</v>
      </c>
      <c r="H2413" s="44" t="s">
        <v>637</v>
      </c>
      <c r="J2413" s="44" t="s">
        <v>639</v>
      </c>
      <c r="K2413" t="str">
        <f>VLOOKUP(J2413,[1]Sheet1!$B$2:$D$2034,3,0)</f>
        <v>CF</v>
      </c>
      <c r="L2413" t="str">
        <f>VLOOKUP(J2413,[2]Sheet1!$B$2:$H$2222,7,0)</f>
        <v>RE INLINE MF SHEET SET</v>
      </c>
      <c r="M2413" s="1"/>
      <c r="N2413" s="44">
        <v>0.43099999999999999</v>
      </c>
      <c r="O2413" s="44">
        <v>71.55</v>
      </c>
      <c r="P2413" s="104" t="s">
        <v>26</v>
      </c>
      <c r="Q2413" s="1">
        <v>0</v>
      </c>
      <c r="R2413" s="10" t="s">
        <v>128</v>
      </c>
      <c r="S2413" s="1" t="s">
        <v>28</v>
      </c>
    </row>
    <row r="2414" spans="1:19" x14ac:dyDescent="0.25">
      <c r="A2414" s="44" t="s">
        <v>8748</v>
      </c>
      <c r="B2414" s="45" t="s">
        <v>8749</v>
      </c>
      <c r="C2414" s="44" t="s">
        <v>8750</v>
      </c>
      <c r="D2414" s="4">
        <f t="shared" si="37"/>
        <v>46245</v>
      </c>
      <c r="E2414" s="5" t="s">
        <v>8210</v>
      </c>
      <c r="F2414" s="44">
        <v>4</v>
      </c>
      <c r="G2414" s="44">
        <v>4.1100000000000003</v>
      </c>
      <c r="H2414" s="44" t="s">
        <v>194</v>
      </c>
      <c r="J2414" s="44" t="s">
        <v>196</v>
      </c>
      <c r="K2414" t="str">
        <f>VLOOKUP(J2414,[1]Sheet1!$B$2:$D$2034,3,0)</f>
        <v>CF</v>
      </c>
      <c r="L2414" t="str">
        <f>VLOOKUP(J2414,[2]Sheet1!$B$2:$H$2222,7,0)</f>
        <v>PERFORMANCE T-400 OPEN STOCK</v>
      </c>
      <c r="M2414" s="1"/>
      <c r="N2414" s="44">
        <v>0.65900000000000003</v>
      </c>
      <c r="O2414" s="44">
        <v>82.95</v>
      </c>
      <c r="P2414" s="104" t="s">
        <v>26</v>
      </c>
      <c r="Q2414" s="1" t="s">
        <v>339</v>
      </c>
      <c r="R2414" s="10" t="s">
        <v>128</v>
      </c>
      <c r="S2414" s="1" t="s">
        <v>28</v>
      </c>
    </row>
    <row r="2415" spans="1:19" x14ac:dyDescent="0.25">
      <c r="A2415" s="1"/>
      <c r="B2415" s="45" t="s">
        <v>8751</v>
      </c>
      <c r="C2415" s="44" t="s">
        <v>8752</v>
      </c>
      <c r="D2415" s="4">
        <f t="shared" si="37"/>
        <v>46245</v>
      </c>
      <c r="E2415" s="5" t="s">
        <v>8210</v>
      </c>
      <c r="F2415" s="44">
        <v>5</v>
      </c>
      <c r="G2415" s="44">
        <v>4.4000000000000004</v>
      </c>
      <c r="H2415" s="44" t="s">
        <v>1079</v>
      </c>
      <c r="J2415" s="44" t="s">
        <v>67</v>
      </c>
      <c r="K2415" t="str">
        <f>VLOOKUP(J2415,[1]Sheet1!$B$2:$D$2034,3,0)</f>
        <v>CF</v>
      </c>
      <c r="L2415" t="str">
        <f>VLOOKUP(J2415,[2]Sheet1!$B$2:$H$2222,7,0)</f>
        <v>TARGET PERFORMANCE SHEET</v>
      </c>
      <c r="M2415" s="1"/>
      <c r="N2415" s="44">
        <v>-0.34100000000000003</v>
      </c>
      <c r="O2415" s="44">
        <v>32.950000000000003</v>
      </c>
      <c r="P2415" s="104" t="s">
        <v>26</v>
      </c>
      <c r="Q2415" s="1" t="s">
        <v>1481</v>
      </c>
      <c r="R2415" s="10" t="s">
        <v>45</v>
      </c>
      <c r="S2415" s="1" t="s">
        <v>37</v>
      </c>
    </row>
    <row r="2416" spans="1:19" x14ac:dyDescent="0.25">
      <c r="A2416" s="1"/>
      <c r="B2416" s="45" t="s">
        <v>8753</v>
      </c>
      <c r="C2416" s="44" t="s">
        <v>8754</v>
      </c>
      <c r="D2416" s="4">
        <f t="shared" si="37"/>
        <v>46245</v>
      </c>
      <c r="E2416" s="5" t="s">
        <v>8210</v>
      </c>
      <c r="F2416" s="44">
        <v>5</v>
      </c>
      <c r="G2416" s="44">
        <v>3.84</v>
      </c>
      <c r="H2416" s="44" t="s">
        <v>207</v>
      </c>
      <c r="J2416" s="44" t="s">
        <v>209</v>
      </c>
      <c r="K2416" t="str">
        <f>VLOOKUP(J2416,[1]Sheet1!$B$2:$D$2034,3,0)</f>
        <v>NCF</v>
      </c>
      <c r="L2416" t="str">
        <f>VLOOKUP(J2416,[2]Sheet1!$B$2:$H$2222,7,0)</f>
        <v>RE SHEET SET</v>
      </c>
      <c r="M2416" s="1"/>
      <c r="N2416" s="44">
        <v>0.67</v>
      </c>
      <c r="O2416" s="44">
        <v>83.5</v>
      </c>
      <c r="P2416" s="104" t="s">
        <v>26</v>
      </c>
      <c r="Q2416" s="1" t="s">
        <v>1915</v>
      </c>
      <c r="R2416" s="6" t="s">
        <v>378</v>
      </c>
      <c r="S2416" s="1" t="s">
        <v>378</v>
      </c>
    </row>
    <row r="2417" spans="1:19" ht="45" x14ac:dyDescent="0.25">
      <c r="A2417" s="44" t="s">
        <v>8755</v>
      </c>
      <c r="B2417" s="45" t="s">
        <v>8756</v>
      </c>
      <c r="C2417" s="44" t="s">
        <v>8757</v>
      </c>
      <c r="D2417" s="4">
        <f t="shared" si="37"/>
        <v>46245</v>
      </c>
      <c r="E2417" s="5" t="s">
        <v>8210</v>
      </c>
      <c r="F2417" s="44">
        <v>4</v>
      </c>
      <c r="G2417" s="44">
        <v>3.94</v>
      </c>
      <c r="H2417" s="44" t="s">
        <v>1156</v>
      </c>
      <c r="J2417" s="44" t="s">
        <v>83</v>
      </c>
      <c r="K2417" t="str">
        <f>VLOOKUP(J2417,[1]Sheet1!$B$2:$D$2034,3,0)</f>
        <v>NCF</v>
      </c>
      <c r="L2417" t="str">
        <f>VLOOKUP(J2417,[2]Sheet1!$B$2:$H$2222,7,0)</f>
        <v>TARGET PERFORMANCE SHEET</v>
      </c>
      <c r="M2417" s="1"/>
      <c r="N2417" s="44">
        <v>0.69499999999999995</v>
      </c>
      <c r="O2417" s="44">
        <v>84.75</v>
      </c>
      <c r="P2417" s="30" t="s">
        <v>36</v>
      </c>
      <c r="Q2417" s="1" t="s">
        <v>1288</v>
      </c>
      <c r="R2417" s="10" t="s">
        <v>1180</v>
      </c>
      <c r="S2417" t="s">
        <v>378</v>
      </c>
    </row>
    <row r="2418" spans="1:19" x14ac:dyDescent="0.25">
      <c r="A2418" s="44" t="s">
        <v>8758</v>
      </c>
      <c r="B2418" s="45" t="s">
        <v>8759</v>
      </c>
      <c r="C2418" s="44" t="s">
        <v>8760</v>
      </c>
      <c r="D2418" s="4">
        <f t="shared" si="37"/>
        <v>46245</v>
      </c>
      <c r="E2418" s="5" t="s">
        <v>8210</v>
      </c>
      <c r="F2418" s="44">
        <v>5</v>
      </c>
      <c r="G2418" s="44">
        <v>4.26</v>
      </c>
      <c r="H2418" s="44" t="s">
        <v>176</v>
      </c>
      <c r="J2418" s="44" t="s">
        <v>178</v>
      </c>
      <c r="K2418" t="str">
        <f>VLOOKUP(J2418,[1]Sheet1!$B$2:$D$2034,3,0)</f>
        <v>CF</v>
      </c>
      <c r="L2418" t="str">
        <f>VLOOKUP(J2418,[2]Sheet1!$B$2:$H$2222,7,0)</f>
        <v>CASALUNA - PILLOW PROTECTOR</v>
      </c>
      <c r="M2418" s="1"/>
      <c r="N2418" s="44">
        <v>0.70899999999999996</v>
      </c>
      <c r="O2418" s="44">
        <v>85.45</v>
      </c>
      <c r="P2418" s="104" t="s">
        <v>26</v>
      </c>
      <c r="Q2418" s="1" t="s">
        <v>4702</v>
      </c>
      <c r="R2418" s="6" t="s">
        <v>694</v>
      </c>
      <c r="S2418" s="1" t="s">
        <v>4702</v>
      </c>
    </row>
    <row r="2419" spans="1:19" ht="30" x14ac:dyDescent="0.25">
      <c r="A2419" s="44" t="s">
        <v>8761</v>
      </c>
      <c r="B2419" s="45" t="s">
        <v>8762</v>
      </c>
      <c r="C2419" s="44" t="s">
        <v>8763</v>
      </c>
      <c r="D2419" s="4">
        <f t="shared" si="37"/>
        <v>46246</v>
      </c>
      <c r="E2419" s="5" t="s">
        <v>8210</v>
      </c>
      <c r="F2419" s="44">
        <v>1</v>
      </c>
      <c r="G2419" s="44">
        <v>3.94</v>
      </c>
      <c r="H2419" s="44" t="s">
        <v>1156</v>
      </c>
      <c r="J2419" s="44" t="s">
        <v>83</v>
      </c>
      <c r="K2419" t="str">
        <f>VLOOKUP(J2419,[1]Sheet1!$B$2:$D$2034,3,0)</f>
        <v>NCF</v>
      </c>
      <c r="L2419" t="str">
        <f>VLOOKUP(J2419,[2]Sheet1!$B$2:$H$2222,7,0)</f>
        <v>TARGET PERFORMANCE SHEET</v>
      </c>
      <c r="M2419" s="1"/>
      <c r="N2419" s="44">
        <v>-0.80700000000000005</v>
      </c>
      <c r="O2419" s="44">
        <v>9.65</v>
      </c>
      <c r="P2419" s="30" t="s">
        <v>36</v>
      </c>
      <c r="Q2419" s="1">
        <v>0</v>
      </c>
      <c r="R2419" s="8" t="s">
        <v>243</v>
      </c>
      <c r="S2419" t="s">
        <v>103</v>
      </c>
    </row>
    <row r="2420" spans="1:19" x14ac:dyDescent="0.25">
      <c r="A2420" s="44" t="s">
        <v>8764</v>
      </c>
      <c r="B2420" s="45" t="s">
        <v>8765</v>
      </c>
      <c r="C2420" s="44" t="s">
        <v>8766</v>
      </c>
      <c r="D2420" s="4">
        <f t="shared" si="37"/>
        <v>46246</v>
      </c>
      <c r="E2420" s="5" t="s">
        <v>8210</v>
      </c>
      <c r="F2420" s="44">
        <v>5</v>
      </c>
      <c r="G2420" s="44">
        <v>3.94</v>
      </c>
      <c r="H2420" s="44" t="s">
        <v>1156</v>
      </c>
      <c r="J2420" s="44" t="s">
        <v>83</v>
      </c>
      <c r="K2420" t="str">
        <f>VLOOKUP(J2420,[1]Sheet1!$B$2:$D$2034,3,0)</f>
        <v>NCF</v>
      </c>
      <c r="L2420" t="str">
        <f>VLOOKUP(J2420,[2]Sheet1!$B$2:$H$2222,7,0)</f>
        <v>TARGET PERFORMANCE SHEET</v>
      </c>
      <c r="M2420" s="1"/>
      <c r="N2420" s="44">
        <v>0.65900000000000003</v>
      </c>
      <c r="O2420" s="44">
        <v>82.95</v>
      </c>
      <c r="P2420" s="104" t="s">
        <v>26</v>
      </c>
      <c r="Q2420" s="1" t="s">
        <v>4702</v>
      </c>
      <c r="R2420" s="6" t="s">
        <v>694</v>
      </c>
      <c r="S2420" s="1" t="s">
        <v>4702</v>
      </c>
    </row>
    <row r="2421" spans="1:19" ht="150" x14ac:dyDescent="0.25">
      <c r="A2421" s="44" t="s">
        <v>8767</v>
      </c>
      <c r="B2421" s="45" t="s">
        <v>8768</v>
      </c>
      <c r="C2421" s="44" t="s">
        <v>8769</v>
      </c>
      <c r="D2421" s="4">
        <f t="shared" si="37"/>
        <v>46246</v>
      </c>
      <c r="E2421" s="5" t="s">
        <v>8210</v>
      </c>
      <c r="F2421" s="44">
        <v>5</v>
      </c>
      <c r="G2421" s="44">
        <v>4.33</v>
      </c>
      <c r="H2421" s="44" t="s">
        <v>330</v>
      </c>
      <c r="J2421" s="44" t="s">
        <v>332</v>
      </c>
      <c r="K2421" t="str">
        <f>VLOOKUP(J2421,[1]Sheet1!$B$2:$D$2034,3,0)</f>
        <v>CF</v>
      </c>
      <c r="L2421" t="str">
        <f>VLOOKUP(J2421,[2]Sheet1!$B$2:$H$2222,7,0)</f>
        <v>CASALUNA - MATTRESS PAD</v>
      </c>
      <c r="M2421" s="1"/>
      <c r="N2421" s="44">
        <v>0.99299999999999999</v>
      </c>
      <c r="O2421" s="44">
        <v>99.65</v>
      </c>
      <c r="P2421" s="104" t="s">
        <v>26</v>
      </c>
      <c r="Q2421" s="1" t="s">
        <v>2181</v>
      </c>
      <c r="R2421" s="10" t="s">
        <v>69</v>
      </c>
      <c r="S2421" s="1" t="s">
        <v>28</v>
      </c>
    </row>
    <row r="2422" spans="1:19" ht="30" x14ac:dyDescent="0.25">
      <c r="A2422" s="44" t="s">
        <v>8770</v>
      </c>
      <c r="B2422" s="45" t="s">
        <v>8771</v>
      </c>
      <c r="C2422" s="44" t="s">
        <v>8772</v>
      </c>
      <c r="D2422" s="4">
        <f t="shared" si="37"/>
        <v>46246</v>
      </c>
      <c r="E2422" s="5" t="s">
        <v>8210</v>
      </c>
      <c r="F2422" s="44">
        <v>5</v>
      </c>
      <c r="G2422" s="44">
        <v>4.8</v>
      </c>
      <c r="H2422" s="44" t="s">
        <v>513</v>
      </c>
      <c r="J2422" s="44" t="s">
        <v>515</v>
      </c>
      <c r="K2422" t="str">
        <f>VLOOKUP(J2422,[1]Sheet1!$B$2:$D$2034,3,0)</f>
        <v>CF</v>
      </c>
      <c r="L2422" t="str">
        <f>VLOOKUP(J2422,[2]Sheet1!$B$2:$H$2222,7,0)</f>
        <v>THRESHOLD SHOWER CURTAIN</v>
      </c>
      <c r="M2422" s="1"/>
      <c r="N2422" s="44">
        <v>0.88700000000000001</v>
      </c>
      <c r="O2422" s="44">
        <v>94.35</v>
      </c>
      <c r="P2422" s="104" t="s">
        <v>26</v>
      </c>
      <c r="Q2422" s="1" t="s">
        <v>4702</v>
      </c>
      <c r="R2422" s="6" t="s">
        <v>694</v>
      </c>
      <c r="S2422" s="1" t="s">
        <v>4702</v>
      </c>
    </row>
    <row r="2423" spans="1:19" x14ac:dyDescent="0.25">
      <c r="A2423" s="44" t="s">
        <v>5654</v>
      </c>
      <c r="B2423" s="45" t="s">
        <v>8773</v>
      </c>
      <c r="C2423" s="44" t="s">
        <v>8774</v>
      </c>
      <c r="D2423" s="4">
        <f t="shared" si="37"/>
        <v>46246</v>
      </c>
      <c r="E2423" s="5" t="s">
        <v>8210</v>
      </c>
      <c r="F2423" s="44">
        <v>5</v>
      </c>
      <c r="G2423" s="44">
        <v>4.4400000000000004</v>
      </c>
      <c r="H2423" s="44" t="s">
        <v>135</v>
      </c>
      <c r="J2423" s="44" t="s">
        <v>137</v>
      </c>
      <c r="K2423" t="str">
        <f>VLOOKUP(J2423,[1]Sheet1!$B$2:$D$2034,3,0)</f>
        <v>CF</v>
      </c>
      <c r="L2423" t="str">
        <f>VLOOKUP(J2423,[2]Sheet1!$B$2:$H$2222,7,0)</f>
        <v>THRESHOLD SHOWER CURTAIN</v>
      </c>
      <c r="M2423" s="1"/>
      <c r="N2423" s="44">
        <v>0.94099999999999995</v>
      </c>
      <c r="O2423" s="44">
        <v>97.05</v>
      </c>
      <c r="P2423" s="104" t="s">
        <v>26</v>
      </c>
      <c r="Q2423" s="1" t="s">
        <v>4702</v>
      </c>
      <c r="R2423" s="6" t="s">
        <v>694</v>
      </c>
      <c r="S2423" s="1" t="s">
        <v>4702</v>
      </c>
    </row>
    <row r="2424" spans="1:19" ht="45" x14ac:dyDescent="0.25">
      <c r="A2424" s="44" t="s">
        <v>187</v>
      </c>
      <c r="B2424" s="45" t="s">
        <v>8775</v>
      </c>
      <c r="C2424" s="44" t="s">
        <v>8776</v>
      </c>
      <c r="D2424" s="4">
        <f t="shared" si="37"/>
        <v>46246</v>
      </c>
      <c r="E2424" s="5" t="s">
        <v>8210</v>
      </c>
      <c r="F2424" s="44">
        <v>5</v>
      </c>
      <c r="G2424" s="44">
        <v>4.4000000000000004</v>
      </c>
      <c r="H2424" s="44" t="s">
        <v>1079</v>
      </c>
      <c r="J2424" s="44" t="s">
        <v>67</v>
      </c>
      <c r="K2424" t="str">
        <f>VLOOKUP(J2424,[1]Sheet1!$B$2:$D$2034,3,0)</f>
        <v>CF</v>
      </c>
      <c r="L2424" t="str">
        <f>VLOOKUP(J2424,[2]Sheet1!$B$2:$H$2222,7,0)</f>
        <v>TARGET PERFORMANCE SHEET</v>
      </c>
      <c r="M2424" s="1"/>
      <c r="N2424" s="44">
        <v>0.90200000000000002</v>
      </c>
      <c r="O2424" s="44">
        <v>95.1</v>
      </c>
      <c r="P2424" s="104" t="s">
        <v>26</v>
      </c>
      <c r="Q2424" s="1" t="s">
        <v>4702</v>
      </c>
      <c r="R2424" s="6" t="s">
        <v>694</v>
      </c>
      <c r="S2424" s="1" t="s">
        <v>4702</v>
      </c>
    </row>
    <row r="2425" spans="1:19" ht="45" x14ac:dyDescent="0.25">
      <c r="A2425" s="1"/>
      <c r="B2425" s="45" t="s">
        <v>8777</v>
      </c>
      <c r="C2425" s="44" t="s">
        <v>8778</v>
      </c>
      <c r="D2425" s="4">
        <f t="shared" si="37"/>
        <v>46246</v>
      </c>
      <c r="E2425" s="5" t="s">
        <v>8210</v>
      </c>
      <c r="F2425" s="44">
        <v>5</v>
      </c>
      <c r="G2425" s="44">
        <v>4.33</v>
      </c>
      <c r="H2425" s="44" t="s">
        <v>1291</v>
      </c>
      <c r="J2425" s="44" t="s">
        <v>612</v>
      </c>
      <c r="K2425" t="str">
        <f>VLOOKUP(J2425,[1]Sheet1!$B$2:$D$2034,3,0)</f>
        <v>NCF</v>
      </c>
      <c r="L2425" t="str">
        <f>VLOOKUP(J2425,[2]Sheet1!$B$2:$H$2222,7,0)</f>
        <v>TARGET PERFORMANCE SHEET</v>
      </c>
      <c r="M2425" s="1"/>
      <c r="N2425" s="44">
        <v>0.98599999999999999</v>
      </c>
      <c r="O2425" s="44">
        <v>99.3</v>
      </c>
      <c r="P2425" s="104" t="s">
        <v>26</v>
      </c>
      <c r="Q2425" s="1" t="s">
        <v>3826</v>
      </c>
      <c r="R2425" s="10" t="s">
        <v>69</v>
      </c>
      <c r="S2425" s="1" t="s">
        <v>37</v>
      </c>
    </row>
    <row r="2426" spans="1:19" x14ac:dyDescent="0.25">
      <c r="A2426" s="1"/>
      <c r="B2426" s="45" t="s">
        <v>8779</v>
      </c>
      <c r="C2426" s="44" t="s">
        <v>8780</v>
      </c>
      <c r="D2426" s="4">
        <f t="shared" si="37"/>
        <v>46246</v>
      </c>
      <c r="E2426" s="5" t="s">
        <v>8210</v>
      </c>
      <c r="F2426" s="44">
        <v>5</v>
      </c>
      <c r="G2426" s="44">
        <v>4.4000000000000004</v>
      </c>
      <c r="H2426" s="44" t="s">
        <v>1079</v>
      </c>
      <c r="J2426" s="44" t="s">
        <v>67</v>
      </c>
      <c r="K2426" t="str">
        <f>VLOOKUP(J2426,[1]Sheet1!$B$2:$D$2034,3,0)</f>
        <v>CF</v>
      </c>
      <c r="L2426" t="str">
        <f>VLOOKUP(J2426,[2]Sheet1!$B$2:$H$2222,7,0)</f>
        <v>TARGET PERFORMANCE SHEET</v>
      </c>
      <c r="M2426" s="1"/>
      <c r="N2426" s="44">
        <v>0.65900000000000003</v>
      </c>
      <c r="O2426" s="44">
        <v>82.95</v>
      </c>
      <c r="P2426" s="104" t="s">
        <v>26</v>
      </c>
      <c r="Q2426" s="1" t="s">
        <v>4702</v>
      </c>
      <c r="R2426" s="6" t="s">
        <v>694</v>
      </c>
      <c r="S2426" s="1" t="s">
        <v>4702</v>
      </c>
    </row>
    <row r="2427" spans="1:19" ht="30" x14ac:dyDescent="0.25">
      <c r="A2427" s="44" t="s">
        <v>8781</v>
      </c>
      <c r="B2427" s="45" t="s">
        <v>8782</v>
      </c>
      <c r="C2427" s="44" t="s">
        <v>8783</v>
      </c>
      <c r="D2427" s="4">
        <f t="shared" si="37"/>
        <v>46246</v>
      </c>
      <c r="E2427" s="5" t="s">
        <v>8210</v>
      </c>
      <c r="F2427" s="44">
        <v>1</v>
      </c>
      <c r="G2427" s="44">
        <v>2.5</v>
      </c>
      <c r="H2427" s="44" t="s">
        <v>4780</v>
      </c>
      <c r="J2427" s="44" t="s">
        <v>4782</v>
      </c>
      <c r="K2427" t="str">
        <f>VLOOKUP(J2427,[1]Sheet1!$B$2:$D$2034,3,0)</f>
        <v>NCF</v>
      </c>
      <c r="L2427" t="str">
        <f>VLOOKUP(J2427,[2]Sheet1!$B$2:$H$2222,7,0)</f>
        <v>RE INLINE MF SHEET SET</v>
      </c>
      <c r="M2427" s="1"/>
      <c r="N2427" s="44">
        <v>0.17799999999999999</v>
      </c>
      <c r="O2427" s="44">
        <v>58.9</v>
      </c>
      <c r="P2427" s="30" t="s">
        <v>36</v>
      </c>
      <c r="Q2427" s="1" t="s">
        <v>150</v>
      </c>
      <c r="R2427" s="8" t="s">
        <v>150</v>
      </c>
      <c r="S2427" s="1" t="s">
        <v>151</v>
      </c>
    </row>
    <row r="2428" spans="1:19" ht="30" x14ac:dyDescent="0.25">
      <c r="A2428" s="44" t="s">
        <v>8784</v>
      </c>
      <c r="B2428" s="45" t="s">
        <v>8785</v>
      </c>
      <c r="C2428" s="44" t="s">
        <v>8786</v>
      </c>
      <c r="D2428" s="4">
        <f t="shared" si="37"/>
        <v>46246</v>
      </c>
      <c r="E2428" s="5" t="s">
        <v>8210</v>
      </c>
      <c r="F2428" s="44">
        <v>2</v>
      </c>
      <c r="G2428" s="44">
        <v>3.57</v>
      </c>
      <c r="H2428" s="44" t="s">
        <v>780</v>
      </c>
      <c r="J2428" s="44" t="s">
        <v>782</v>
      </c>
      <c r="K2428" t="str">
        <f>VLOOKUP(J2428,[1]Sheet1!$B$2:$D$2034,3,0)</f>
        <v>NCF from C5</v>
      </c>
      <c r="L2428" t="str">
        <f>VLOOKUP(J2428,[2]Sheet1!$B$2:$H$2222,7,0)</f>
        <v>TH PROJECT BEAUTIFUL</v>
      </c>
      <c r="M2428" s="1"/>
      <c r="N2428" s="44">
        <v>0.68100000000000005</v>
      </c>
      <c r="O2428" s="44">
        <v>84.05</v>
      </c>
      <c r="P2428" s="30" t="s">
        <v>36</v>
      </c>
      <c r="Q2428" s="1">
        <v>0</v>
      </c>
      <c r="R2428" s="10" t="s">
        <v>2914</v>
      </c>
      <c r="S2428" s="1" t="s">
        <v>28</v>
      </c>
    </row>
    <row r="2429" spans="1:19" ht="30" x14ac:dyDescent="0.25">
      <c r="A2429" s="44" t="s">
        <v>8787</v>
      </c>
      <c r="B2429" s="45" t="s">
        <v>8788</v>
      </c>
      <c r="C2429" s="44" t="s">
        <v>8789</v>
      </c>
      <c r="D2429" s="4">
        <f t="shared" si="37"/>
        <v>46246</v>
      </c>
      <c r="E2429" s="5" t="s">
        <v>8210</v>
      </c>
      <c r="F2429" s="44">
        <v>5</v>
      </c>
      <c r="G2429" s="44">
        <v>4.4000000000000004</v>
      </c>
      <c r="H2429" s="44" t="s">
        <v>1079</v>
      </c>
      <c r="J2429" s="44" t="s">
        <v>67</v>
      </c>
      <c r="K2429" t="str">
        <f>VLOOKUP(J2429,[1]Sheet1!$B$2:$D$2034,3,0)</f>
        <v>CF</v>
      </c>
      <c r="L2429" t="str">
        <f>VLOOKUP(J2429,[2]Sheet1!$B$2:$H$2222,7,0)</f>
        <v>TARGET PERFORMANCE SHEET</v>
      </c>
      <c r="M2429" s="1"/>
      <c r="N2429" s="44">
        <v>0.63700000000000001</v>
      </c>
      <c r="O2429" s="44">
        <v>81.849999999999994</v>
      </c>
      <c r="P2429" s="104" t="s">
        <v>26</v>
      </c>
      <c r="Q2429" s="1" t="s">
        <v>4702</v>
      </c>
      <c r="R2429" s="6" t="s">
        <v>694</v>
      </c>
      <c r="S2429" s="1" t="s">
        <v>4702</v>
      </c>
    </row>
    <row r="2430" spans="1:19" ht="30" x14ac:dyDescent="0.25">
      <c r="A2430" s="44" t="s">
        <v>8790</v>
      </c>
      <c r="B2430" s="45" t="s">
        <v>8791</v>
      </c>
      <c r="C2430" s="44" t="s">
        <v>8792</v>
      </c>
      <c r="D2430" s="4">
        <f t="shared" si="37"/>
        <v>46246</v>
      </c>
      <c r="E2430" s="5" t="s">
        <v>8210</v>
      </c>
      <c r="F2430" s="44">
        <v>5</v>
      </c>
      <c r="G2430" s="44">
        <v>3.94</v>
      </c>
      <c r="H2430" s="44" t="s">
        <v>1156</v>
      </c>
      <c r="J2430" s="44" t="s">
        <v>83</v>
      </c>
      <c r="K2430" t="str">
        <f>VLOOKUP(J2430,[1]Sheet1!$B$2:$D$2034,3,0)</f>
        <v>NCF</v>
      </c>
      <c r="L2430" t="str">
        <f>VLOOKUP(J2430,[2]Sheet1!$B$2:$H$2222,7,0)</f>
        <v>TARGET PERFORMANCE SHEET</v>
      </c>
      <c r="M2430" s="1"/>
      <c r="N2430" s="44">
        <v>0.79100000000000004</v>
      </c>
      <c r="O2430" s="44">
        <v>89.55</v>
      </c>
      <c r="P2430" s="104" t="s">
        <v>26</v>
      </c>
      <c r="Q2430" s="1" t="s">
        <v>2181</v>
      </c>
      <c r="R2430" s="10" t="s">
        <v>69</v>
      </c>
      <c r="S2430" s="1" t="s">
        <v>28</v>
      </c>
    </row>
    <row r="2431" spans="1:19" ht="45" x14ac:dyDescent="0.25">
      <c r="A2431" s="1"/>
      <c r="B2431" s="45" t="s">
        <v>8793</v>
      </c>
      <c r="C2431" s="44" t="s">
        <v>8794</v>
      </c>
      <c r="D2431" s="4">
        <f t="shared" si="37"/>
        <v>46246</v>
      </c>
      <c r="E2431" s="5" t="s">
        <v>8210</v>
      </c>
      <c r="F2431" s="44">
        <v>4</v>
      </c>
      <c r="G2431" s="44">
        <v>4.43</v>
      </c>
      <c r="H2431" s="44" t="s">
        <v>6042</v>
      </c>
      <c r="J2431" s="44" t="s">
        <v>6044</v>
      </c>
      <c r="K2431" t="str">
        <f>VLOOKUP(J2431,[1]Sheet1!$B$2:$D$2034,3,0)</f>
        <v>NCF</v>
      </c>
      <c r="L2431" t="str">
        <f>VLOOKUP(J2431,[2]Sheet1!$B$2:$H$2222,7,0)</f>
        <v>TH PROJECT BEAUTIFUL</v>
      </c>
      <c r="M2431" s="1"/>
      <c r="N2431" s="44">
        <v>0.89700000000000002</v>
      </c>
      <c r="O2431" s="44">
        <v>94.85</v>
      </c>
      <c r="P2431" s="30" t="s">
        <v>36</v>
      </c>
      <c r="Q2431" s="1" t="s">
        <v>1476</v>
      </c>
      <c r="R2431" s="8" t="s">
        <v>155</v>
      </c>
      <c r="S2431" t="s">
        <v>111</v>
      </c>
    </row>
    <row r="2432" spans="1:19" x14ac:dyDescent="0.25">
      <c r="A2432" s="44" t="s">
        <v>8795</v>
      </c>
      <c r="B2432" s="45" t="s">
        <v>8796</v>
      </c>
      <c r="C2432" s="44" t="s">
        <v>8797</v>
      </c>
      <c r="D2432" s="4">
        <f t="shared" si="37"/>
        <v>46246</v>
      </c>
      <c r="E2432" s="5" t="s">
        <v>8210</v>
      </c>
      <c r="F2432" s="44">
        <v>2</v>
      </c>
      <c r="G2432" s="44">
        <v>4.4000000000000004</v>
      </c>
      <c r="H2432" s="44" t="s">
        <v>1079</v>
      </c>
      <c r="J2432" s="44" t="s">
        <v>67</v>
      </c>
      <c r="K2432" t="str">
        <f>VLOOKUP(J2432,[1]Sheet1!$B$2:$D$2034,3,0)</f>
        <v>CF</v>
      </c>
      <c r="L2432" t="str">
        <f>VLOOKUP(J2432,[2]Sheet1!$B$2:$H$2222,7,0)</f>
        <v>TARGET PERFORMANCE SHEET</v>
      </c>
      <c r="M2432" s="1"/>
      <c r="N2432" s="44">
        <v>-0.44</v>
      </c>
      <c r="O2432" s="44">
        <v>28</v>
      </c>
      <c r="P2432" s="30" t="s">
        <v>36</v>
      </c>
      <c r="Q2432" s="1" t="s">
        <v>1556</v>
      </c>
      <c r="R2432" s="10" t="s">
        <v>1563</v>
      </c>
      <c r="S2432" s="1" t="s">
        <v>37</v>
      </c>
    </row>
    <row r="2433" spans="1:19" ht="45" x14ac:dyDescent="0.25">
      <c r="A2433" s="44" t="s">
        <v>8798</v>
      </c>
      <c r="B2433" s="45" t="s">
        <v>8799</v>
      </c>
      <c r="C2433" s="44" t="s">
        <v>8800</v>
      </c>
      <c r="D2433" s="4">
        <f t="shared" si="37"/>
        <v>46246</v>
      </c>
      <c r="E2433" s="5" t="s">
        <v>8210</v>
      </c>
      <c r="F2433" s="44">
        <v>5</v>
      </c>
      <c r="G2433" s="44">
        <v>4.2699999999999996</v>
      </c>
      <c r="H2433" s="44" t="s">
        <v>5320</v>
      </c>
      <c r="J2433" s="44" t="s">
        <v>5322</v>
      </c>
      <c r="K2433" t="e">
        <f>VLOOKUP(J2433,[1]Sheet1!$B$2:$D$2034,3,0)</f>
        <v>#N/A</v>
      </c>
      <c r="L2433" t="str">
        <f>VLOOKUP(J2433,[2]Sheet1!$B$2:$H$2222,7,0)</f>
        <v>TH Hol Mat</v>
      </c>
      <c r="M2433" s="1"/>
      <c r="N2433" s="44">
        <v>0.95699999999999996</v>
      </c>
      <c r="O2433" s="44">
        <v>97.85</v>
      </c>
      <c r="P2433" s="104" t="s">
        <v>26</v>
      </c>
      <c r="Q2433" s="1" t="s">
        <v>6221</v>
      </c>
      <c r="R2433" s="10" t="s">
        <v>6085</v>
      </c>
      <c r="S2433" s="1" t="s">
        <v>103</v>
      </c>
    </row>
    <row r="2434" spans="1:19" x14ac:dyDescent="0.25">
      <c r="A2434" s="1"/>
      <c r="B2434" s="45" t="s">
        <v>8801</v>
      </c>
      <c r="C2434" s="44" t="s">
        <v>8802</v>
      </c>
      <c r="D2434" s="4">
        <f t="shared" ref="D2434:D2497" si="38">DATEVALUE(LEFT(C2434,10))</f>
        <v>46246</v>
      </c>
      <c r="E2434" s="5" t="s">
        <v>8210</v>
      </c>
      <c r="F2434" s="44">
        <v>5</v>
      </c>
      <c r="G2434" s="44">
        <v>3.31</v>
      </c>
      <c r="H2434" s="44" t="s">
        <v>4549</v>
      </c>
      <c r="J2434" s="44" t="s">
        <v>4551</v>
      </c>
      <c r="K2434" t="str">
        <f>VLOOKUP(J2434,[1]Sheet1!$B$2:$D$2034,3,0)</f>
        <v>CF</v>
      </c>
      <c r="L2434" t="str">
        <f>VLOOKUP(J2434,[2]Sheet1!$B$2:$H$2222,7,0)</f>
        <v>TH BOHO</v>
      </c>
      <c r="M2434" s="44" t="s">
        <v>8803</v>
      </c>
      <c r="N2434" s="44">
        <v>0.81699999999999995</v>
      </c>
      <c r="O2434" s="44">
        <v>90.85</v>
      </c>
      <c r="P2434" s="104" t="s">
        <v>26</v>
      </c>
      <c r="Q2434" s="1" t="s">
        <v>2553</v>
      </c>
      <c r="R2434" s="10" t="s">
        <v>53</v>
      </c>
      <c r="S2434" s="1" t="s">
        <v>37</v>
      </c>
    </row>
    <row r="2435" spans="1:19" ht="30" x14ac:dyDescent="0.25">
      <c r="A2435" s="1"/>
      <c r="B2435" s="45" t="s">
        <v>8804</v>
      </c>
      <c r="C2435" s="44" t="s">
        <v>8805</v>
      </c>
      <c r="D2435" s="4">
        <f t="shared" si="38"/>
        <v>46246</v>
      </c>
      <c r="E2435" s="5" t="s">
        <v>8210</v>
      </c>
      <c r="F2435" s="44">
        <v>4</v>
      </c>
      <c r="G2435" s="44">
        <v>3.94</v>
      </c>
      <c r="H2435" s="44" t="s">
        <v>1156</v>
      </c>
      <c r="J2435" s="44" t="s">
        <v>83</v>
      </c>
      <c r="K2435" t="str">
        <f>VLOOKUP(J2435,[1]Sheet1!$B$2:$D$2034,3,0)</f>
        <v>NCF</v>
      </c>
      <c r="L2435" t="str">
        <f>VLOOKUP(J2435,[2]Sheet1!$B$2:$H$2222,7,0)</f>
        <v>TARGET PERFORMANCE SHEET</v>
      </c>
      <c r="M2435" s="1"/>
      <c r="N2435" s="44">
        <v>0.91400000000000003</v>
      </c>
      <c r="O2435" s="44">
        <v>95.7</v>
      </c>
      <c r="P2435" s="30" t="s">
        <v>36</v>
      </c>
      <c r="Q2435" s="1" t="s">
        <v>2553</v>
      </c>
      <c r="R2435" s="10" t="s">
        <v>3547</v>
      </c>
      <c r="S2435" s="1" t="s">
        <v>37</v>
      </c>
    </row>
    <row r="2436" spans="1:19" ht="60" x14ac:dyDescent="0.25">
      <c r="A2436" s="1"/>
      <c r="B2436" s="45" t="s">
        <v>8806</v>
      </c>
      <c r="C2436" s="44" t="s">
        <v>8807</v>
      </c>
      <c r="D2436" s="4">
        <f t="shared" si="38"/>
        <v>46247</v>
      </c>
      <c r="E2436" s="5" t="s">
        <v>8210</v>
      </c>
      <c r="F2436" s="44">
        <v>3</v>
      </c>
      <c r="G2436" s="44">
        <v>4.4000000000000004</v>
      </c>
      <c r="H2436" s="44" t="s">
        <v>1079</v>
      </c>
      <c r="J2436" s="44" t="s">
        <v>67</v>
      </c>
      <c r="K2436" t="str">
        <f>VLOOKUP(J2436,[1]Sheet1!$B$2:$D$2034,3,0)</f>
        <v>CF</v>
      </c>
      <c r="L2436" t="str">
        <f>VLOOKUP(J2436,[2]Sheet1!$B$2:$H$2222,7,0)</f>
        <v>TARGET PERFORMANCE SHEET</v>
      </c>
      <c r="M2436" s="1"/>
      <c r="N2436" s="44">
        <v>0.91700000000000004</v>
      </c>
      <c r="O2436" s="44">
        <v>95.85</v>
      </c>
      <c r="P2436" s="30" t="s">
        <v>36</v>
      </c>
      <c r="Q2436" s="1" t="s">
        <v>150</v>
      </c>
      <c r="R2436" s="10" t="s">
        <v>150</v>
      </c>
      <c r="S2436" s="1" t="s">
        <v>28</v>
      </c>
    </row>
    <row r="2437" spans="1:19" x14ac:dyDescent="0.25">
      <c r="A2437" s="1"/>
      <c r="B2437" s="45" t="s">
        <v>8808</v>
      </c>
      <c r="C2437" s="44" t="s">
        <v>8809</v>
      </c>
      <c r="D2437" s="4">
        <f t="shared" si="38"/>
        <v>46247</v>
      </c>
      <c r="E2437" s="5" t="s">
        <v>8210</v>
      </c>
      <c r="F2437" s="44">
        <v>1</v>
      </c>
      <c r="G2437" s="44">
        <v>4.25</v>
      </c>
      <c r="H2437" s="44" t="s">
        <v>166</v>
      </c>
      <c r="J2437" s="44" t="s">
        <v>168</v>
      </c>
      <c r="K2437" t="str">
        <f>VLOOKUP(J2437,[1]Sheet1!$B$2:$D$2034,3,0)</f>
        <v>CF</v>
      </c>
      <c r="L2437" t="str">
        <f>VLOOKUP(J2437,[2]Sheet1!$B$2:$H$2222,7,0)</f>
        <v xml:space="preserve">Threshold basic Bedding  </v>
      </c>
      <c r="M2437" s="1"/>
      <c r="N2437" s="44">
        <v>-0.52100000000000002</v>
      </c>
      <c r="O2437" s="44">
        <v>23.95</v>
      </c>
      <c r="P2437" s="30" t="s">
        <v>36</v>
      </c>
      <c r="Q2437" s="1" t="s">
        <v>1562</v>
      </c>
      <c r="R2437" s="10" t="s">
        <v>170</v>
      </c>
      <c r="S2437" t="s">
        <v>28</v>
      </c>
    </row>
    <row r="2438" spans="1:19" ht="30" x14ac:dyDescent="0.25">
      <c r="A2438" s="44" t="s">
        <v>8810</v>
      </c>
      <c r="B2438" s="45" t="s">
        <v>8811</v>
      </c>
      <c r="C2438" s="44" t="s">
        <v>8812</v>
      </c>
      <c r="D2438" s="4">
        <f t="shared" si="38"/>
        <v>46247</v>
      </c>
      <c r="E2438" s="5" t="s">
        <v>8210</v>
      </c>
      <c r="F2438" s="44">
        <v>4</v>
      </c>
      <c r="G2438" s="44">
        <v>3.84</v>
      </c>
      <c r="H2438" s="44" t="s">
        <v>4446</v>
      </c>
      <c r="J2438" s="44" t="s">
        <v>4448</v>
      </c>
      <c r="K2438" t="str">
        <f>VLOOKUP(J2438,[1]Sheet1!$B$2:$D$2034,3,0)</f>
        <v>CF</v>
      </c>
      <c r="L2438" t="str">
        <f>VLOOKUP(J2438,[2]Sheet1!$B$2:$H$2222,7,0)</f>
        <v>TH BOHO</v>
      </c>
      <c r="M2438" s="1"/>
      <c r="N2438" s="44">
        <v>0.92</v>
      </c>
      <c r="O2438" s="44">
        <v>96</v>
      </c>
      <c r="P2438" s="30" t="s">
        <v>36</v>
      </c>
      <c r="Q2438" s="1" t="s">
        <v>3826</v>
      </c>
      <c r="R2438" s="10" t="s">
        <v>360</v>
      </c>
      <c r="S2438" s="1" t="s">
        <v>37</v>
      </c>
    </row>
    <row r="2439" spans="1:19" ht="30" x14ac:dyDescent="0.25">
      <c r="A2439" s="44" t="s">
        <v>8813</v>
      </c>
      <c r="B2439" s="45" t="s">
        <v>8814</v>
      </c>
      <c r="C2439" s="44" t="s">
        <v>8815</v>
      </c>
      <c r="D2439" s="4">
        <f t="shared" si="38"/>
        <v>46247</v>
      </c>
      <c r="E2439" s="5" t="s">
        <v>8210</v>
      </c>
      <c r="F2439" s="44">
        <v>3</v>
      </c>
      <c r="G2439" s="44">
        <v>3.94</v>
      </c>
      <c r="H2439" s="44" t="s">
        <v>1156</v>
      </c>
      <c r="J2439" s="44" t="s">
        <v>83</v>
      </c>
      <c r="K2439" t="str">
        <f>VLOOKUP(J2439,[1]Sheet1!$B$2:$D$2034,3,0)</f>
        <v>NCF</v>
      </c>
      <c r="L2439" t="str">
        <f>VLOOKUP(J2439,[2]Sheet1!$B$2:$H$2222,7,0)</f>
        <v>TARGET PERFORMANCE SHEET</v>
      </c>
      <c r="M2439" s="1"/>
      <c r="N2439" s="44">
        <v>0.504</v>
      </c>
      <c r="O2439" s="44">
        <v>75.2</v>
      </c>
      <c r="P2439" s="30" t="s">
        <v>36</v>
      </c>
      <c r="Q2439" s="1" t="s">
        <v>4371</v>
      </c>
      <c r="R2439" s="8" t="s">
        <v>84</v>
      </c>
      <c r="S2439" s="1" t="s">
        <v>37</v>
      </c>
    </row>
    <row r="2440" spans="1:19" x14ac:dyDescent="0.25">
      <c r="A2440" s="1"/>
      <c r="B2440" s="45" t="s">
        <v>8816</v>
      </c>
      <c r="C2440" s="44" t="s">
        <v>8817</v>
      </c>
      <c r="D2440" s="4">
        <f t="shared" si="38"/>
        <v>46247</v>
      </c>
      <c r="E2440" s="5" t="s">
        <v>8210</v>
      </c>
      <c r="F2440" s="44">
        <v>5</v>
      </c>
      <c r="G2440" s="44">
        <v>4.4000000000000004</v>
      </c>
      <c r="H2440" s="44" t="s">
        <v>1079</v>
      </c>
      <c r="J2440" s="44" t="s">
        <v>67</v>
      </c>
      <c r="K2440" t="str">
        <f>VLOOKUP(J2440,[1]Sheet1!$B$2:$D$2034,3,0)</f>
        <v>CF</v>
      </c>
      <c r="L2440" t="str">
        <f>VLOOKUP(J2440,[2]Sheet1!$B$2:$H$2222,7,0)</f>
        <v>TARGET PERFORMANCE SHEET</v>
      </c>
      <c r="M2440" s="1"/>
      <c r="N2440" s="44">
        <v>0.39900000000000002</v>
      </c>
      <c r="O2440" s="44">
        <v>69.95</v>
      </c>
      <c r="P2440" s="104" t="s">
        <v>26</v>
      </c>
      <c r="Q2440" s="1" t="s">
        <v>4702</v>
      </c>
      <c r="R2440" s="6" t="s">
        <v>694</v>
      </c>
      <c r="S2440" s="1" t="s">
        <v>4702</v>
      </c>
    </row>
    <row r="2441" spans="1:19" x14ac:dyDescent="0.25">
      <c r="A2441" s="1"/>
      <c r="B2441" s="45" t="s">
        <v>8818</v>
      </c>
      <c r="C2441" s="44" t="s">
        <v>8819</v>
      </c>
      <c r="D2441" s="4">
        <f t="shared" si="38"/>
        <v>46247</v>
      </c>
      <c r="E2441" s="5" t="s">
        <v>8210</v>
      </c>
      <c r="F2441" s="44">
        <v>5</v>
      </c>
      <c r="G2441" s="44">
        <v>3.94</v>
      </c>
      <c r="H2441" s="44" t="s">
        <v>1156</v>
      </c>
      <c r="J2441" s="44" t="s">
        <v>83</v>
      </c>
      <c r="K2441" t="str">
        <f>VLOOKUP(J2441,[1]Sheet1!$B$2:$D$2034,3,0)</f>
        <v>NCF</v>
      </c>
      <c r="L2441" t="str">
        <f>VLOOKUP(J2441,[2]Sheet1!$B$2:$H$2222,7,0)</f>
        <v>TARGET PERFORMANCE SHEET</v>
      </c>
      <c r="M2441" s="1"/>
      <c r="N2441" s="44">
        <v>0.89100000000000001</v>
      </c>
      <c r="O2441" s="44">
        <v>94.55</v>
      </c>
      <c r="P2441" s="104" t="s">
        <v>26</v>
      </c>
      <c r="Q2441" s="1" t="s">
        <v>4702</v>
      </c>
      <c r="R2441" s="6" t="s">
        <v>694</v>
      </c>
      <c r="S2441" s="1" t="s">
        <v>4702</v>
      </c>
    </row>
    <row r="2442" spans="1:19" x14ac:dyDescent="0.25">
      <c r="A2442" s="1"/>
      <c r="B2442" s="45" t="s">
        <v>8820</v>
      </c>
      <c r="C2442" s="44" t="s">
        <v>8821</v>
      </c>
      <c r="D2442" s="4">
        <f t="shared" si="38"/>
        <v>46247</v>
      </c>
      <c r="E2442" s="5" t="s">
        <v>8210</v>
      </c>
      <c r="F2442" s="44">
        <v>5</v>
      </c>
      <c r="G2442" s="44">
        <v>4.4000000000000004</v>
      </c>
      <c r="H2442" s="44" t="s">
        <v>1079</v>
      </c>
      <c r="J2442" s="44" t="s">
        <v>67</v>
      </c>
      <c r="K2442" t="str">
        <f>VLOOKUP(J2442,[1]Sheet1!$B$2:$D$2034,3,0)</f>
        <v>CF</v>
      </c>
      <c r="L2442" t="str">
        <f>VLOOKUP(J2442,[2]Sheet1!$B$2:$H$2222,7,0)</f>
        <v>TARGET PERFORMANCE SHEET</v>
      </c>
      <c r="M2442" s="1"/>
      <c r="N2442" s="44">
        <v>0.89400000000000002</v>
      </c>
      <c r="O2442" s="44">
        <v>94.7</v>
      </c>
      <c r="P2442" s="104" t="s">
        <v>26</v>
      </c>
      <c r="Q2442" s="1" t="s">
        <v>4702</v>
      </c>
      <c r="R2442" s="6" t="s">
        <v>694</v>
      </c>
      <c r="S2442" s="1" t="s">
        <v>4702</v>
      </c>
    </row>
    <row r="2443" spans="1:19" x14ac:dyDescent="0.25">
      <c r="A2443" s="1"/>
      <c r="B2443" s="45" t="s">
        <v>8822</v>
      </c>
      <c r="C2443" s="44" t="s">
        <v>8823</v>
      </c>
      <c r="D2443" s="4">
        <f t="shared" si="38"/>
        <v>46247</v>
      </c>
      <c r="E2443" s="5" t="s">
        <v>8210</v>
      </c>
      <c r="F2443" s="44">
        <v>4</v>
      </c>
      <c r="G2443" s="44">
        <v>3.84</v>
      </c>
      <c r="H2443" s="44" t="s">
        <v>207</v>
      </c>
      <c r="J2443" s="44" t="s">
        <v>209</v>
      </c>
      <c r="K2443" t="str">
        <f>VLOOKUP(J2443,[1]Sheet1!$B$2:$D$2034,3,0)</f>
        <v>NCF</v>
      </c>
      <c r="L2443" t="str">
        <f>VLOOKUP(J2443,[2]Sheet1!$B$2:$H$2222,7,0)</f>
        <v>RE SHEET SET</v>
      </c>
      <c r="M2443" s="1"/>
      <c r="N2443" s="44">
        <v>0</v>
      </c>
      <c r="O2443" s="44">
        <v>50</v>
      </c>
      <c r="P2443" s="30" t="s">
        <v>36</v>
      </c>
      <c r="Q2443" s="1" t="s">
        <v>3461</v>
      </c>
      <c r="R2443" s="10" t="s">
        <v>3461</v>
      </c>
      <c r="S2443" s="1" t="s">
        <v>37</v>
      </c>
    </row>
    <row r="2444" spans="1:19" x14ac:dyDescent="0.25">
      <c r="A2444" s="1"/>
      <c r="B2444" s="45" t="s">
        <v>8824</v>
      </c>
      <c r="C2444" s="44" t="s">
        <v>8825</v>
      </c>
      <c r="D2444" s="4">
        <f t="shared" si="38"/>
        <v>46247</v>
      </c>
      <c r="E2444" s="5" t="s">
        <v>8210</v>
      </c>
      <c r="F2444" s="44">
        <v>5</v>
      </c>
      <c r="G2444" s="44">
        <v>3.94</v>
      </c>
      <c r="H2444" s="44" t="s">
        <v>389</v>
      </c>
      <c r="J2444" s="44" t="s">
        <v>391</v>
      </c>
      <c r="K2444" t="str">
        <f>VLOOKUP(J2444,[1]Sheet1!$B$2:$D$2034,3,0)</f>
        <v>NCF</v>
      </c>
      <c r="L2444" t="str">
        <f>VLOOKUP(J2444,[2]Sheet1!$B$2:$H$2222,7,0)</f>
        <v>THRESHOLD CASUAL TRADITIONAL</v>
      </c>
      <c r="M2444" s="1"/>
      <c r="N2444" s="44">
        <v>0.88</v>
      </c>
      <c r="O2444" s="44">
        <v>94</v>
      </c>
      <c r="P2444" s="104" t="s">
        <v>26</v>
      </c>
      <c r="Q2444" s="1" t="s">
        <v>4702</v>
      </c>
      <c r="R2444" s="6" t="s">
        <v>694</v>
      </c>
      <c r="S2444" s="1" t="s">
        <v>4702</v>
      </c>
    </row>
    <row r="2445" spans="1:19" x14ac:dyDescent="0.25">
      <c r="A2445" s="1"/>
      <c r="B2445" s="45" t="s">
        <v>8826</v>
      </c>
      <c r="C2445" s="44" t="s">
        <v>8827</v>
      </c>
      <c r="D2445" s="4">
        <f t="shared" si="38"/>
        <v>46247</v>
      </c>
      <c r="E2445" s="5" t="s">
        <v>8210</v>
      </c>
      <c r="F2445" s="44">
        <v>5</v>
      </c>
      <c r="G2445" s="44">
        <v>4.57</v>
      </c>
      <c r="H2445" s="44" t="s">
        <v>3454</v>
      </c>
      <c r="J2445" s="44" t="s">
        <v>3456</v>
      </c>
      <c r="K2445" t="str">
        <f>VLOOKUP(J2445,[1]Sheet1!$B$2:$D$2034,3,0)</f>
        <v>CF</v>
      </c>
      <c r="L2445" t="str">
        <f>VLOOKUP(J2445,[2]Sheet1!$B$2:$H$2222,7,0)</f>
        <v>TARGET PILLOWFORT COTTON SHEETS</v>
      </c>
      <c r="M2445" s="1"/>
      <c r="N2445" s="44">
        <v>0.36099999999999999</v>
      </c>
      <c r="O2445" s="44">
        <v>68.05</v>
      </c>
      <c r="P2445" s="104" t="s">
        <v>26</v>
      </c>
      <c r="Q2445" s="1" t="s">
        <v>4702</v>
      </c>
      <c r="R2445" s="6" t="s">
        <v>694</v>
      </c>
      <c r="S2445" s="1" t="s">
        <v>4702</v>
      </c>
    </row>
    <row r="2446" spans="1:19" x14ac:dyDescent="0.25">
      <c r="A2446" s="44" t="s">
        <v>288</v>
      </c>
      <c r="B2446" s="45" t="s">
        <v>288</v>
      </c>
      <c r="C2446" s="44" t="s">
        <v>8828</v>
      </c>
      <c r="D2446" s="4">
        <f t="shared" si="38"/>
        <v>46247</v>
      </c>
      <c r="E2446" s="5" t="s">
        <v>8210</v>
      </c>
      <c r="F2446" s="44">
        <v>5</v>
      </c>
      <c r="G2446" s="44">
        <v>4.3899999999999997</v>
      </c>
      <c r="H2446" s="44" t="s">
        <v>8829</v>
      </c>
      <c r="J2446" s="44" t="s">
        <v>8830</v>
      </c>
      <c r="K2446" t="str">
        <f>VLOOKUP(J2446,[1]Sheet1!$B$2:$D$2034,3,0)</f>
        <v>NCF</v>
      </c>
      <c r="L2446" t="str">
        <f>VLOOKUP(J2446,[2]Sheet1!$B$2:$H$2222,7,0)</f>
        <v>TH PROJECT BEAUTIFUL</v>
      </c>
      <c r="M2446" s="1"/>
      <c r="N2446" s="44">
        <v>0.42099999999999999</v>
      </c>
      <c r="O2446" s="44">
        <v>71.05</v>
      </c>
      <c r="P2446" s="104" t="s">
        <v>26</v>
      </c>
      <c r="Q2446" s="1" t="s">
        <v>4702</v>
      </c>
      <c r="R2446" s="6" t="s">
        <v>694</v>
      </c>
      <c r="S2446" s="1" t="s">
        <v>4702</v>
      </c>
    </row>
    <row r="2447" spans="1:19" ht="45" x14ac:dyDescent="0.25">
      <c r="A2447" s="49" t="s">
        <v>8831</v>
      </c>
      <c r="B2447" s="52" t="s">
        <v>8832</v>
      </c>
      <c r="C2447" s="44" t="s">
        <v>8833</v>
      </c>
      <c r="D2447" s="4">
        <f t="shared" si="38"/>
        <v>46247</v>
      </c>
      <c r="E2447" s="5" t="s">
        <v>8210</v>
      </c>
      <c r="F2447" s="49">
        <v>2</v>
      </c>
      <c r="G2447" s="49">
        <v>4.43</v>
      </c>
      <c r="H2447" s="44" t="s">
        <v>902</v>
      </c>
      <c r="J2447" s="44" t="s">
        <v>904</v>
      </c>
      <c r="K2447" t="str">
        <f>VLOOKUP(J2447,[1]Sheet1!$B$2:$D$2034,3,0)</f>
        <v>CF</v>
      </c>
      <c r="L2447" t="str">
        <f>VLOOKUP(J2447,[2]Sheet1!$B$2:$H$2222,7,0)</f>
        <v>THRESHOLD CASUAL TRADITIONAL</v>
      </c>
      <c r="M2447" s="1"/>
      <c r="N2447" s="44">
        <v>0.72199999999999998</v>
      </c>
      <c r="O2447" s="44">
        <v>86.1</v>
      </c>
      <c r="P2447" s="30" t="s">
        <v>36</v>
      </c>
      <c r="Q2447" s="51" t="s">
        <v>1562</v>
      </c>
      <c r="R2447" s="53" t="s">
        <v>1563</v>
      </c>
      <c r="S2447" s="51" t="s">
        <v>37</v>
      </c>
    </row>
    <row r="2448" spans="1:19" x14ac:dyDescent="0.25">
      <c r="A2448" s="1"/>
      <c r="B2448" s="45" t="s">
        <v>8834</v>
      </c>
      <c r="C2448" s="44" t="s">
        <v>8835</v>
      </c>
      <c r="D2448" s="4">
        <f t="shared" si="38"/>
        <v>46247</v>
      </c>
      <c r="E2448" s="5" t="s">
        <v>8210</v>
      </c>
      <c r="F2448" s="44">
        <v>5</v>
      </c>
      <c r="G2448" s="44">
        <v>4.4000000000000004</v>
      </c>
      <c r="H2448" s="44" t="s">
        <v>1079</v>
      </c>
      <c r="J2448" s="44" t="s">
        <v>67</v>
      </c>
      <c r="K2448" t="str">
        <f>VLOOKUP(J2448,[1]Sheet1!$B$2:$D$2034,3,0)</f>
        <v>CF</v>
      </c>
      <c r="L2448" t="str">
        <f>VLOOKUP(J2448,[2]Sheet1!$B$2:$H$2222,7,0)</f>
        <v>TARGET PERFORMANCE SHEET</v>
      </c>
      <c r="M2448" s="1"/>
      <c r="N2448" s="44">
        <v>0.90900000000000003</v>
      </c>
      <c r="O2448" s="44">
        <v>95.45</v>
      </c>
      <c r="P2448" s="104" t="s">
        <v>26</v>
      </c>
      <c r="Q2448" s="1" t="s">
        <v>5226</v>
      </c>
      <c r="R2448" s="10" t="s">
        <v>69</v>
      </c>
      <c r="S2448" s="1" t="s">
        <v>37</v>
      </c>
    </row>
    <row r="2449" spans="1:19" x14ac:dyDescent="0.25">
      <c r="A2449" s="44" t="s">
        <v>8836</v>
      </c>
      <c r="B2449" s="45" t="s">
        <v>8837</v>
      </c>
      <c r="C2449" s="44" t="s">
        <v>8838</v>
      </c>
      <c r="D2449" s="4">
        <f t="shared" si="38"/>
        <v>46247</v>
      </c>
      <c r="E2449" s="5" t="s">
        <v>8210</v>
      </c>
      <c r="F2449" s="44">
        <v>5</v>
      </c>
      <c r="G2449" s="44">
        <v>4.1100000000000003</v>
      </c>
      <c r="H2449" s="44" t="s">
        <v>194</v>
      </c>
      <c r="J2449" s="44" t="s">
        <v>196</v>
      </c>
      <c r="K2449" t="str">
        <f>VLOOKUP(J2449,[1]Sheet1!$B$2:$D$2034,3,0)</f>
        <v>CF</v>
      </c>
      <c r="L2449" t="str">
        <f>VLOOKUP(J2449,[2]Sheet1!$B$2:$H$2222,7,0)</f>
        <v>PERFORMANCE T-400 OPEN STOCK</v>
      </c>
      <c r="M2449" s="1"/>
      <c r="N2449" s="44">
        <v>0.68200000000000005</v>
      </c>
      <c r="O2449" s="44">
        <v>84.1</v>
      </c>
      <c r="P2449" s="104" t="s">
        <v>26</v>
      </c>
      <c r="Q2449" s="1" t="s">
        <v>4702</v>
      </c>
      <c r="R2449" s="6" t="s">
        <v>694</v>
      </c>
      <c r="S2449" s="1" t="s">
        <v>4702</v>
      </c>
    </row>
    <row r="2450" spans="1:19" x14ac:dyDescent="0.25">
      <c r="A2450" s="1"/>
      <c r="B2450" s="45" t="s">
        <v>8839</v>
      </c>
      <c r="C2450" s="44" t="s">
        <v>8840</v>
      </c>
      <c r="D2450" s="4">
        <f t="shared" si="38"/>
        <v>46247</v>
      </c>
      <c r="E2450" s="5" t="s">
        <v>8210</v>
      </c>
      <c r="F2450" s="44">
        <v>1</v>
      </c>
      <c r="G2450" s="44">
        <v>4.21</v>
      </c>
      <c r="H2450" s="44" t="s">
        <v>5303</v>
      </c>
      <c r="J2450" s="44" t="s">
        <v>658</v>
      </c>
      <c r="K2450" t="str">
        <f>VLOOKUP(J2450,[1]Sheet1!$B$2:$D$2034,3,0)</f>
        <v>CF</v>
      </c>
      <c r="L2450" t="str">
        <f>VLOOKUP(J2450,[2]Sheet1!$B$2:$H$2222,7,0)</f>
        <v>RE - MATTRESS PAD</v>
      </c>
      <c r="M2450" s="1"/>
      <c r="N2450" s="44">
        <v>-0.27600000000000002</v>
      </c>
      <c r="O2450" s="44">
        <v>36.200000000000003</v>
      </c>
      <c r="P2450" s="30" t="s">
        <v>36</v>
      </c>
      <c r="Q2450" s="1" t="s">
        <v>1476</v>
      </c>
      <c r="R2450" s="8" t="s">
        <v>155</v>
      </c>
      <c r="S2450" t="s">
        <v>111</v>
      </c>
    </row>
    <row r="2451" spans="1:19" x14ac:dyDescent="0.25">
      <c r="A2451" s="1"/>
      <c r="B2451" s="45" t="s">
        <v>8841</v>
      </c>
      <c r="C2451" s="44" t="s">
        <v>8842</v>
      </c>
      <c r="D2451" s="4">
        <f t="shared" si="38"/>
        <v>46247</v>
      </c>
      <c r="E2451" s="5" t="s">
        <v>8210</v>
      </c>
      <c r="F2451" s="44">
        <v>1</v>
      </c>
      <c r="G2451" s="44">
        <v>4.21</v>
      </c>
      <c r="H2451" s="44" t="s">
        <v>5303</v>
      </c>
      <c r="J2451" s="44" t="s">
        <v>658</v>
      </c>
      <c r="K2451" t="str">
        <f>VLOOKUP(J2451,[1]Sheet1!$B$2:$D$2034,3,0)</f>
        <v>CF</v>
      </c>
      <c r="L2451" t="str">
        <f>VLOOKUP(J2451,[2]Sheet1!$B$2:$H$2222,7,0)</f>
        <v>RE - MATTRESS PAD</v>
      </c>
      <c r="M2451" s="1"/>
      <c r="N2451" s="44">
        <v>-0.57599999999999996</v>
      </c>
      <c r="O2451" s="44">
        <v>21.2</v>
      </c>
      <c r="P2451" s="30" t="s">
        <v>36</v>
      </c>
      <c r="Q2451" s="1" t="s">
        <v>1476</v>
      </c>
      <c r="R2451" s="8" t="s">
        <v>155</v>
      </c>
      <c r="S2451" t="s">
        <v>111</v>
      </c>
    </row>
    <row r="2452" spans="1:19" x14ac:dyDescent="0.25">
      <c r="A2452" s="44" t="s">
        <v>8843</v>
      </c>
      <c r="B2452" s="45" t="s">
        <v>8844</v>
      </c>
      <c r="C2452" s="44" t="s">
        <v>8845</v>
      </c>
      <c r="D2452" s="4">
        <f t="shared" si="38"/>
        <v>46248</v>
      </c>
      <c r="E2452" s="5" t="s">
        <v>8210</v>
      </c>
      <c r="F2452" s="44">
        <v>5</v>
      </c>
      <c r="G2452" s="44">
        <v>3.94</v>
      </c>
      <c r="H2452" s="44" t="s">
        <v>1156</v>
      </c>
      <c r="J2452" s="44" t="s">
        <v>83</v>
      </c>
      <c r="K2452" t="str">
        <f>VLOOKUP(J2452,[1]Sheet1!$B$2:$D$2034,3,0)</f>
        <v>NCF</v>
      </c>
      <c r="L2452" t="str">
        <f>VLOOKUP(J2452,[2]Sheet1!$B$2:$H$2222,7,0)</f>
        <v>TARGET PERFORMANCE SHEET</v>
      </c>
      <c r="M2452" s="1"/>
      <c r="N2452" s="44">
        <v>0.81499999999999995</v>
      </c>
      <c r="O2452" s="44">
        <v>90.75</v>
      </c>
      <c r="P2452" s="104" t="s">
        <v>26</v>
      </c>
      <c r="Q2452" s="1" t="s">
        <v>2553</v>
      </c>
      <c r="R2452" s="10" t="s">
        <v>53</v>
      </c>
      <c r="S2452" s="1" t="s">
        <v>37</v>
      </c>
    </row>
    <row r="2453" spans="1:19" x14ac:dyDescent="0.25">
      <c r="A2453" s="44" t="s">
        <v>8846</v>
      </c>
      <c r="B2453" s="45" t="s">
        <v>8847</v>
      </c>
      <c r="C2453" s="44" t="s">
        <v>8848</v>
      </c>
      <c r="D2453" s="4">
        <f t="shared" si="38"/>
        <v>46248</v>
      </c>
      <c r="E2453" s="5" t="s">
        <v>8210</v>
      </c>
      <c r="F2453" s="44">
        <v>4</v>
      </c>
      <c r="G2453" s="44">
        <v>4.6500000000000004</v>
      </c>
      <c r="H2453" s="44" t="s">
        <v>637</v>
      </c>
      <c r="J2453" s="44" t="s">
        <v>639</v>
      </c>
      <c r="K2453" t="str">
        <f>VLOOKUP(J2453,[1]Sheet1!$B$2:$D$2034,3,0)</f>
        <v>CF</v>
      </c>
      <c r="L2453" t="str">
        <f>VLOOKUP(J2453,[2]Sheet1!$B$2:$H$2222,7,0)</f>
        <v>RE INLINE MF SHEET SET</v>
      </c>
      <c r="M2453" s="1"/>
      <c r="N2453" s="44">
        <v>0</v>
      </c>
      <c r="O2453" s="44">
        <v>50</v>
      </c>
      <c r="P2453" s="104" t="s">
        <v>26</v>
      </c>
      <c r="Q2453" s="1">
        <v>0</v>
      </c>
      <c r="R2453" s="10" t="s">
        <v>4104</v>
      </c>
      <c r="S2453" s="1" t="s">
        <v>28</v>
      </c>
    </row>
    <row r="2454" spans="1:19" x14ac:dyDescent="0.25">
      <c r="A2454" s="1"/>
      <c r="B2454" s="45" t="s">
        <v>8849</v>
      </c>
      <c r="C2454" s="44" t="s">
        <v>8850</v>
      </c>
      <c r="D2454" s="4">
        <f t="shared" si="38"/>
        <v>46248</v>
      </c>
      <c r="E2454" s="5" t="s">
        <v>8210</v>
      </c>
      <c r="F2454" s="44">
        <v>4</v>
      </c>
      <c r="G2454" s="44">
        <v>4.1100000000000003</v>
      </c>
      <c r="H2454" s="44" t="s">
        <v>194</v>
      </c>
      <c r="J2454" s="44" t="s">
        <v>196</v>
      </c>
      <c r="K2454" t="str">
        <f>VLOOKUP(J2454,[1]Sheet1!$B$2:$D$2034,3,0)</f>
        <v>CF</v>
      </c>
      <c r="L2454" t="str">
        <f>VLOOKUP(J2454,[2]Sheet1!$B$2:$H$2222,7,0)</f>
        <v>PERFORMANCE T-400 OPEN STOCK</v>
      </c>
      <c r="M2454" s="1"/>
      <c r="N2454" s="44">
        <v>0</v>
      </c>
      <c r="O2454" s="44">
        <v>50</v>
      </c>
      <c r="P2454" s="104" t="s">
        <v>26</v>
      </c>
      <c r="Q2454" s="1">
        <v>0</v>
      </c>
      <c r="R2454" s="10" t="s">
        <v>128</v>
      </c>
      <c r="S2454" s="1" t="s">
        <v>37</v>
      </c>
    </row>
    <row r="2455" spans="1:19" ht="45" x14ac:dyDescent="0.25">
      <c r="A2455" s="44" t="s">
        <v>8851</v>
      </c>
      <c r="B2455" s="16" t="s">
        <v>8852</v>
      </c>
      <c r="C2455" s="44" t="s">
        <v>8853</v>
      </c>
      <c r="D2455" s="4">
        <f t="shared" si="38"/>
        <v>46248</v>
      </c>
      <c r="E2455" s="5" t="s">
        <v>8210</v>
      </c>
      <c r="F2455" s="44">
        <v>1</v>
      </c>
      <c r="G2455" s="44">
        <v>4.1100000000000003</v>
      </c>
      <c r="H2455" s="44" t="s">
        <v>194</v>
      </c>
      <c r="J2455" s="44" t="s">
        <v>196</v>
      </c>
      <c r="K2455" t="str">
        <f>VLOOKUP(J2455,[1]Sheet1!$B$2:$D$2034,3,0)</f>
        <v>CF</v>
      </c>
      <c r="L2455" t="str">
        <f>VLOOKUP(J2455,[2]Sheet1!$B$2:$H$2222,7,0)</f>
        <v>PERFORMANCE T-400 OPEN STOCK</v>
      </c>
      <c r="M2455" s="1"/>
      <c r="N2455" s="44">
        <v>-0.41099999999999998</v>
      </c>
      <c r="O2455" s="44">
        <v>29.45</v>
      </c>
      <c r="P2455" s="30" t="s">
        <v>36</v>
      </c>
      <c r="Q2455" s="1" t="s">
        <v>5211</v>
      </c>
      <c r="R2455" s="6" t="s">
        <v>378</v>
      </c>
      <c r="S2455" t="s">
        <v>378</v>
      </c>
    </row>
    <row r="2456" spans="1:19" x14ac:dyDescent="0.25">
      <c r="A2456" s="1"/>
      <c r="B2456" s="45" t="s">
        <v>119</v>
      </c>
      <c r="C2456" s="44" t="s">
        <v>8854</v>
      </c>
      <c r="D2456" s="4">
        <f t="shared" si="38"/>
        <v>46248</v>
      </c>
      <c r="E2456" s="5" t="s">
        <v>8210</v>
      </c>
      <c r="F2456" s="44">
        <v>5</v>
      </c>
      <c r="G2456" s="44">
        <v>4.4000000000000004</v>
      </c>
      <c r="H2456" s="44" t="s">
        <v>1079</v>
      </c>
      <c r="J2456" s="44" t="s">
        <v>67</v>
      </c>
      <c r="K2456" t="str">
        <f>VLOOKUP(J2456,[1]Sheet1!$B$2:$D$2034,3,0)</f>
        <v>CF</v>
      </c>
      <c r="L2456" t="str">
        <f>VLOOKUP(J2456,[2]Sheet1!$B$2:$H$2222,7,0)</f>
        <v>TARGET PERFORMANCE SHEET</v>
      </c>
      <c r="M2456" s="1"/>
      <c r="N2456" s="44">
        <v>0.625</v>
      </c>
      <c r="O2456" s="44">
        <v>81.25</v>
      </c>
      <c r="P2456" s="104" t="s">
        <v>26</v>
      </c>
      <c r="Q2456" s="1" t="e">
        <v>#N/A</v>
      </c>
      <c r="R2456" s="10" t="s">
        <v>69</v>
      </c>
      <c r="S2456" s="1" t="e">
        <v>#N/A</v>
      </c>
    </row>
    <row r="2457" spans="1:19" ht="45" x14ac:dyDescent="0.25">
      <c r="A2457" s="44" t="s">
        <v>8855</v>
      </c>
      <c r="B2457" s="45" t="s">
        <v>8856</v>
      </c>
      <c r="C2457" s="44" t="s">
        <v>8857</v>
      </c>
      <c r="D2457" s="4">
        <f t="shared" si="38"/>
        <v>46248</v>
      </c>
      <c r="E2457" s="5" t="s">
        <v>8210</v>
      </c>
      <c r="F2457" s="44">
        <v>3</v>
      </c>
      <c r="G2457" s="44">
        <v>4.4000000000000004</v>
      </c>
      <c r="H2457" s="44" t="s">
        <v>5920</v>
      </c>
      <c r="J2457" s="44" t="s">
        <v>5922</v>
      </c>
      <c r="K2457" t="e">
        <f>VLOOKUP(J2457,[1]Sheet1!$B$2:$D$2034,3,0)</f>
        <v>#N/A</v>
      </c>
      <c r="L2457" t="str">
        <f>VLOOKUP(J2457,[2]Sheet1!$B$2:$H$2222,7,0)</f>
        <v>TH Hol Mat</v>
      </c>
      <c r="M2457" s="1"/>
      <c r="N2457" s="44">
        <v>0.93100000000000005</v>
      </c>
      <c r="O2457" s="44">
        <v>96.55</v>
      </c>
      <c r="P2457" s="104" t="s">
        <v>26</v>
      </c>
      <c r="Q2457" s="1" t="s">
        <v>3046</v>
      </c>
      <c r="R2457" s="10" t="s">
        <v>45</v>
      </c>
      <c r="S2457" s="1" t="s">
        <v>37</v>
      </c>
    </row>
    <row r="2458" spans="1:19" x14ac:dyDescent="0.25">
      <c r="A2458" s="44" t="s">
        <v>2854</v>
      </c>
      <c r="B2458" s="45" t="s">
        <v>8858</v>
      </c>
      <c r="C2458" s="44" t="s">
        <v>8859</v>
      </c>
      <c r="D2458" s="4">
        <f t="shared" si="38"/>
        <v>46248</v>
      </c>
      <c r="E2458" s="5" t="s">
        <v>8210</v>
      </c>
      <c r="F2458" s="44">
        <v>5</v>
      </c>
      <c r="G2458" s="44">
        <v>4.3</v>
      </c>
      <c r="H2458" s="44" t="s">
        <v>1941</v>
      </c>
      <c r="J2458" s="44" t="s">
        <v>1943</v>
      </c>
      <c r="K2458" t="str">
        <f>VLOOKUP(J2458,[1]Sheet1!$B$2:$D$2034,3,0)</f>
        <v>CF</v>
      </c>
      <c r="L2458" t="str">
        <f>VLOOKUP(J2458,[2]Sheet1!$B$2:$H$2222,7,0)</f>
        <v>CASALUNA - DUVET INSERT</v>
      </c>
      <c r="M2458" s="1"/>
      <c r="N2458" s="44">
        <v>0.77200000000000002</v>
      </c>
      <c r="O2458" s="44">
        <v>88.6</v>
      </c>
      <c r="P2458" s="104" t="s">
        <v>26</v>
      </c>
      <c r="Q2458" s="1" t="s">
        <v>6221</v>
      </c>
      <c r="R2458" s="10" t="s">
        <v>6085</v>
      </c>
      <c r="S2458" s="1" t="s">
        <v>103</v>
      </c>
    </row>
    <row r="2459" spans="1:19" x14ac:dyDescent="0.25">
      <c r="A2459" s="1"/>
      <c r="B2459" s="45" t="s">
        <v>8860</v>
      </c>
      <c r="C2459" s="44" t="s">
        <v>8861</v>
      </c>
      <c r="D2459" s="4">
        <f t="shared" si="38"/>
        <v>46248</v>
      </c>
      <c r="E2459" s="5" t="s">
        <v>8210</v>
      </c>
      <c r="F2459" s="44">
        <v>5</v>
      </c>
      <c r="G2459" s="44">
        <v>4.4000000000000004</v>
      </c>
      <c r="H2459" s="44" t="s">
        <v>1079</v>
      </c>
      <c r="J2459" s="44" t="s">
        <v>67</v>
      </c>
      <c r="K2459" t="str">
        <f>VLOOKUP(J2459,[1]Sheet1!$B$2:$D$2034,3,0)</f>
        <v>CF</v>
      </c>
      <c r="L2459" t="str">
        <f>VLOOKUP(J2459,[2]Sheet1!$B$2:$H$2222,7,0)</f>
        <v>TARGET PERFORMANCE SHEET</v>
      </c>
      <c r="M2459" s="1"/>
      <c r="N2459" s="44">
        <v>0.77800000000000002</v>
      </c>
      <c r="O2459" s="44">
        <v>88.9</v>
      </c>
      <c r="P2459" s="104" t="s">
        <v>26</v>
      </c>
      <c r="Q2459" s="1" t="s">
        <v>4702</v>
      </c>
      <c r="R2459" s="6" t="s">
        <v>694</v>
      </c>
      <c r="S2459" s="1" t="s">
        <v>4702</v>
      </c>
    </row>
    <row r="2460" spans="1:19" x14ac:dyDescent="0.25">
      <c r="A2460" s="44" t="s">
        <v>8862</v>
      </c>
      <c r="B2460" s="45" t="s">
        <v>8863</v>
      </c>
      <c r="C2460" s="44" t="s">
        <v>8864</v>
      </c>
      <c r="D2460" s="4">
        <f t="shared" si="38"/>
        <v>46248</v>
      </c>
      <c r="E2460" s="5" t="s">
        <v>8210</v>
      </c>
      <c r="F2460" s="44">
        <v>5</v>
      </c>
      <c r="G2460" s="44">
        <v>4.4000000000000004</v>
      </c>
      <c r="H2460" s="44" t="s">
        <v>1079</v>
      </c>
      <c r="J2460" s="44" t="s">
        <v>67</v>
      </c>
      <c r="K2460" t="str">
        <f>VLOOKUP(J2460,[1]Sheet1!$B$2:$D$2034,3,0)</f>
        <v>CF</v>
      </c>
      <c r="L2460" t="str">
        <f>VLOOKUP(J2460,[2]Sheet1!$B$2:$H$2222,7,0)</f>
        <v>TARGET PERFORMANCE SHEET</v>
      </c>
      <c r="M2460" s="1"/>
      <c r="N2460" s="44">
        <v>0.42099999999999999</v>
      </c>
      <c r="O2460" s="44">
        <v>71.05</v>
      </c>
      <c r="P2460" s="104" t="s">
        <v>26</v>
      </c>
      <c r="Q2460" s="1" t="s">
        <v>4764</v>
      </c>
      <c r="R2460" s="10" t="s">
        <v>53</v>
      </c>
      <c r="S2460" s="1" t="s">
        <v>37</v>
      </c>
    </row>
    <row r="2461" spans="1:19" x14ac:dyDescent="0.25">
      <c r="A2461" s="44" t="s">
        <v>8865</v>
      </c>
      <c r="B2461" s="45" t="s">
        <v>8866</v>
      </c>
      <c r="C2461" s="44" t="s">
        <v>8867</v>
      </c>
      <c r="D2461" s="4">
        <f t="shared" si="38"/>
        <v>46248</v>
      </c>
      <c r="E2461" s="5" t="s">
        <v>8210</v>
      </c>
      <c r="F2461" s="44">
        <v>5</v>
      </c>
      <c r="G2461" s="44">
        <v>4.4000000000000004</v>
      </c>
      <c r="H2461" s="44" t="s">
        <v>1079</v>
      </c>
      <c r="J2461" s="44" t="s">
        <v>67</v>
      </c>
      <c r="K2461" t="str">
        <f>VLOOKUP(J2461,[1]Sheet1!$B$2:$D$2034,3,0)</f>
        <v>CF</v>
      </c>
      <c r="L2461" t="str">
        <f>VLOOKUP(J2461,[2]Sheet1!$B$2:$H$2222,7,0)</f>
        <v>TARGET PERFORMANCE SHEET</v>
      </c>
      <c r="M2461" s="1"/>
      <c r="N2461" s="44">
        <v>0.625</v>
      </c>
      <c r="O2461" s="44">
        <v>81.25</v>
      </c>
      <c r="P2461" s="104" t="s">
        <v>26</v>
      </c>
      <c r="Q2461" s="1" t="s">
        <v>4702</v>
      </c>
      <c r="R2461" s="6" t="s">
        <v>694</v>
      </c>
      <c r="S2461" s="1" t="s">
        <v>4702</v>
      </c>
    </row>
    <row r="2462" spans="1:19" x14ac:dyDescent="0.25">
      <c r="A2462" s="1"/>
      <c r="B2462" s="45" t="s">
        <v>8868</v>
      </c>
      <c r="C2462" s="44" t="s">
        <v>8869</v>
      </c>
      <c r="D2462" s="4">
        <f t="shared" si="38"/>
        <v>46248</v>
      </c>
      <c r="E2462" s="5" t="s">
        <v>8210</v>
      </c>
      <c r="F2462" s="44">
        <v>5</v>
      </c>
      <c r="G2462" s="44">
        <v>4.54</v>
      </c>
      <c r="H2462" s="44" t="s">
        <v>74</v>
      </c>
      <c r="J2462" s="44" t="s">
        <v>76</v>
      </c>
      <c r="K2462" t="str">
        <f>VLOOKUP(J2462,[1]Sheet1!$B$2:$D$2034,3,0)</f>
        <v>CF</v>
      </c>
      <c r="L2462" t="str">
        <f>VLOOKUP(J2462,[2]Sheet1!$B$2:$H$2222,7,0)</f>
        <v>RE INLINE MF SHEET SET</v>
      </c>
      <c r="M2462" s="1"/>
      <c r="N2462" s="44">
        <v>0.49299999999999999</v>
      </c>
      <c r="O2462" s="44">
        <v>74.650000000000006</v>
      </c>
      <c r="P2462" s="104" t="s">
        <v>26</v>
      </c>
      <c r="Q2462" s="1" t="s">
        <v>3826</v>
      </c>
      <c r="R2462" s="10" t="s">
        <v>69</v>
      </c>
      <c r="S2462" s="1" t="s">
        <v>37</v>
      </c>
    </row>
    <row r="2463" spans="1:19" x14ac:dyDescent="0.25">
      <c r="A2463" s="1"/>
      <c r="B2463" s="45" t="s">
        <v>8870</v>
      </c>
      <c r="C2463" s="44" t="s">
        <v>8871</v>
      </c>
      <c r="D2463" s="4">
        <f t="shared" si="38"/>
        <v>46248</v>
      </c>
      <c r="E2463" s="5" t="s">
        <v>8210</v>
      </c>
      <c r="F2463" s="44">
        <v>5</v>
      </c>
      <c r="G2463" s="44">
        <v>4.74</v>
      </c>
      <c r="H2463" s="44" t="s">
        <v>677</v>
      </c>
      <c r="J2463" s="44" t="s">
        <v>679</v>
      </c>
      <c r="K2463" t="str">
        <f>VLOOKUP(J2463,[1]Sheet1!$B$2:$D$2034,3,0)</f>
        <v>CF</v>
      </c>
      <c r="L2463" t="str">
        <f>VLOOKUP(J2463,[2]Sheet1!$B$2:$H$2222,7,0)</f>
        <v>TARGET PILLOWFORT SHOWER CURTAIN</v>
      </c>
      <c r="M2463" s="1"/>
      <c r="N2463" s="44">
        <v>0.625</v>
      </c>
      <c r="O2463" s="44">
        <v>81.25</v>
      </c>
      <c r="P2463" s="104" t="s">
        <v>26</v>
      </c>
      <c r="Q2463" s="1" t="s">
        <v>4702</v>
      </c>
      <c r="R2463" s="6" t="s">
        <v>694</v>
      </c>
      <c r="S2463" s="1" t="s">
        <v>4702</v>
      </c>
    </row>
    <row r="2464" spans="1:19" x14ac:dyDescent="0.25">
      <c r="A2464" s="44" t="s">
        <v>8872</v>
      </c>
      <c r="B2464" s="45" t="s">
        <v>8873</v>
      </c>
      <c r="C2464" s="44" t="s">
        <v>8874</v>
      </c>
      <c r="D2464" s="4">
        <f t="shared" si="38"/>
        <v>46248</v>
      </c>
      <c r="E2464" s="5" t="s">
        <v>8210</v>
      </c>
      <c r="F2464" s="44">
        <v>5</v>
      </c>
      <c r="G2464" s="44">
        <v>4.25</v>
      </c>
      <c r="H2464" s="44" t="s">
        <v>166</v>
      </c>
      <c r="J2464" s="44" t="s">
        <v>168</v>
      </c>
      <c r="K2464" t="str">
        <f>VLOOKUP(J2464,[1]Sheet1!$B$2:$D$2034,3,0)</f>
        <v>CF</v>
      </c>
      <c r="L2464" t="str">
        <f>VLOOKUP(J2464,[2]Sheet1!$B$2:$H$2222,7,0)</f>
        <v xml:space="preserve">Threshold basic Bedding  </v>
      </c>
      <c r="M2464" s="1"/>
      <c r="N2464" s="44">
        <v>0.90800000000000003</v>
      </c>
      <c r="O2464" s="44">
        <v>95.4</v>
      </c>
      <c r="P2464" s="104" t="s">
        <v>26</v>
      </c>
      <c r="Q2464" s="1" t="s">
        <v>3826</v>
      </c>
      <c r="R2464" s="10" t="s">
        <v>69</v>
      </c>
      <c r="S2464" s="1" t="s">
        <v>37</v>
      </c>
    </row>
    <row r="2465" spans="1:19" ht="45" x14ac:dyDescent="0.25">
      <c r="A2465" s="44" t="s">
        <v>8875</v>
      </c>
      <c r="B2465" s="16" t="s">
        <v>8876</v>
      </c>
      <c r="C2465" s="44" t="s">
        <v>8877</v>
      </c>
      <c r="D2465" s="4">
        <f t="shared" si="38"/>
        <v>46248</v>
      </c>
      <c r="E2465" s="5" t="s">
        <v>8210</v>
      </c>
      <c r="F2465" s="44">
        <v>3</v>
      </c>
      <c r="G2465" s="44">
        <v>4.33</v>
      </c>
      <c r="H2465" s="44" t="s">
        <v>1291</v>
      </c>
      <c r="J2465" s="44" t="s">
        <v>612</v>
      </c>
      <c r="K2465" t="str">
        <f>VLOOKUP(J2465,[1]Sheet1!$B$2:$D$2034,3,0)</f>
        <v>NCF</v>
      </c>
      <c r="L2465" t="str">
        <f>VLOOKUP(J2465,[2]Sheet1!$B$2:$H$2222,7,0)</f>
        <v>TARGET PERFORMANCE SHEET</v>
      </c>
      <c r="M2465" s="1"/>
      <c r="N2465" s="44">
        <v>-0.36099999999999999</v>
      </c>
      <c r="O2465" s="44">
        <v>31.95</v>
      </c>
      <c r="P2465" s="30" t="s">
        <v>36</v>
      </c>
      <c r="Q2465" s="1" t="s">
        <v>1476</v>
      </c>
      <c r="R2465" s="8" t="s">
        <v>155</v>
      </c>
      <c r="S2465" t="s">
        <v>111</v>
      </c>
    </row>
    <row r="2466" spans="1:19" x14ac:dyDescent="0.25">
      <c r="A2466" s="44" t="s">
        <v>8878</v>
      </c>
      <c r="B2466" s="45" t="s">
        <v>8879</v>
      </c>
      <c r="C2466" s="44" t="s">
        <v>8880</v>
      </c>
      <c r="D2466" s="4">
        <f t="shared" si="38"/>
        <v>46248</v>
      </c>
      <c r="E2466" s="5" t="s">
        <v>8210</v>
      </c>
      <c r="F2466" s="44">
        <v>5</v>
      </c>
      <c r="G2466" s="44">
        <v>4.1100000000000003</v>
      </c>
      <c r="H2466" s="44" t="s">
        <v>194</v>
      </c>
      <c r="J2466" s="44" t="s">
        <v>196</v>
      </c>
      <c r="K2466" t="str">
        <f>VLOOKUP(J2466,[1]Sheet1!$B$2:$D$2034,3,0)</f>
        <v>CF</v>
      </c>
      <c r="L2466" t="str">
        <f>VLOOKUP(J2466,[2]Sheet1!$B$2:$H$2222,7,0)</f>
        <v>PERFORMANCE T-400 OPEN STOCK</v>
      </c>
      <c r="M2466" s="1"/>
      <c r="N2466" s="44">
        <v>0.36099999999999999</v>
      </c>
      <c r="O2466" s="44">
        <v>68.05</v>
      </c>
      <c r="P2466" s="104" t="s">
        <v>26</v>
      </c>
      <c r="Q2466" s="1" t="s">
        <v>4702</v>
      </c>
      <c r="R2466" s="6" t="s">
        <v>694</v>
      </c>
      <c r="S2466" s="1" t="s">
        <v>4702</v>
      </c>
    </row>
    <row r="2467" spans="1:19" ht="30" x14ac:dyDescent="0.25">
      <c r="A2467" s="44" t="s">
        <v>8881</v>
      </c>
      <c r="B2467" s="45" t="s">
        <v>8882</v>
      </c>
      <c r="C2467" s="44" t="s">
        <v>8883</v>
      </c>
      <c r="D2467" s="4">
        <f t="shared" si="38"/>
        <v>46248</v>
      </c>
      <c r="E2467" s="5" t="s">
        <v>8210</v>
      </c>
      <c r="F2467" s="44">
        <v>3</v>
      </c>
      <c r="G2467" s="44">
        <v>3.61</v>
      </c>
      <c r="H2467" s="44" t="s">
        <v>857</v>
      </c>
      <c r="J2467" s="44" t="s">
        <v>859</v>
      </c>
      <c r="K2467" t="str">
        <f>VLOOKUP(J2467,[1]Sheet1!$B$2:$D$2034,3,0)</f>
        <v>NCF</v>
      </c>
      <c r="L2467" t="str">
        <f>VLOOKUP(J2467,[2]Sheet1!$B$2:$H$2222,7,0)</f>
        <v>CASALUNA DUVETS</v>
      </c>
      <c r="M2467" s="1"/>
      <c r="N2467" s="44">
        <v>0.128</v>
      </c>
      <c r="O2467" s="44">
        <v>56.4</v>
      </c>
      <c r="P2467" s="30" t="s">
        <v>36</v>
      </c>
      <c r="Q2467" s="1" t="s">
        <v>8884</v>
      </c>
      <c r="R2467" s="10" t="s">
        <v>2914</v>
      </c>
      <c r="S2467" s="1" t="s">
        <v>28</v>
      </c>
    </row>
    <row r="2468" spans="1:19" x14ac:dyDescent="0.25">
      <c r="A2468" s="1"/>
      <c r="B2468" s="45" t="s">
        <v>8885</v>
      </c>
      <c r="C2468" s="44" t="s">
        <v>8886</v>
      </c>
      <c r="D2468" s="4">
        <f t="shared" si="38"/>
        <v>46248</v>
      </c>
      <c r="E2468" s="5" t="s">
        <v>8210</v>
      </c>
      <c r="F2468" s="44">
        <v>5</v>
      </c>
      <c r="G2468" s="44">
        <v>4.6500000000000004</v>
      </c>
      <c r="H2468" s="44" t="s">
        <v>637</v>
      </c>
      <c r="J2468" s="44" t="s">
        <v>639</v>
      </c>
      <c r="K2468" t="str">
        <f>VLOOKUP(J2468,[1]Sheet1!$B$2:$D$2034,3,0)</f>
        <v>CF</v>
      </c>
      <c r="L2468" t="str">
        <f>VLOOKUP(J2468,[2]Sheet1!$B$2:$H$2222,7,0)</f>
        <v>RE INLINE MF SHEET SET</v>
      </c>
      <c r="M2468" s="1"/>
      <c r="N2468" s="44">
        <v>0.42099999999999999</v>
      </c>
      <c r="O2468" s="44">
        <v>71.05</v>
      </c>
      <c r="P2468" s="104" t="s">
        <v>26</v>
      </c>
      <c r="Q2468" s="1" t="s">
        <v>2553</v>
      </c>
      <c r="R2468" s="10" t="s">
        <v>53</v>
      </c>
      <c r="S2468" s="1" t="s">
        <v>37</v>
      </c>
    </row>
    <row r="2469" spans="1:19" x14ac:dyDescent="0.25">
      <c r="A2469" s="44" t="s">
        <v>8887</v>
      </c>
      <c r="B2469" s="45" t="s">
        <v>8888</v>
      </c>
      <c r="C2469" s="44" t="s">
        <v>8889</v>
      </c>
      <c r="D2469" s="4">
        <f t="shared" si="38"/>
        <v>46248</v>
      </c>
      <c r="E2469" s="5" t="s">
        <v>8210</v>
      </c>
      <c r="F2469" s="44">
        <v>5</v>
      </c>
      <c r="G2469" s="44">
        <v>4.67</v>
      </c>
      <c r="H2469" s="44" t="s">
        <v>4401</v>
      </c>
      <c r="J2469" s="44" t="s">
        <v>4403</v>
      </c>
      <c r="K2469" t="str">
        <f>VLOOKUP(J2469,[1]Sheet1!$B$2:$D$2034,3,0)</f>
        <v>CF</v>
      </c>
      <c r="L2469" t="str">
        <f>VLOOKUP(J2469,[2]Sheet1!$B$2:$H$2222,7,0)</f>
        <v>HOT WHEELS</v>
      </c>
      <c r="M2469" s="1"/>
      <c r="N2469" s="44">
        <v>0</v>
      </c>
      <c r="O2469" s="44">
        <v>50</v>
      </c>
      <c r="P2469" s="104" t="s">
        <v>26</v>
      </c>
      <c r="Q2469" s="1" t="s">
        <v>1288</v>
      </c>
      <c r="R2469" s="10" t="s">
        <v>355</v>
      </c>
      <c r="S2469" s="1" t="s">
        <v>1180</v>
      </c>
    </row>
    <row r="2470" spans="1:19" x14ac:dyDescent="0.25">
      <c r="A2470" s="1"/>
      <c r="B2470" s="45" t="s">
        <v>8890</v>
      </c>
      <c r="C2470" s="44" t="s">
        <v>8891</v>
      </c>
      <c r="D2470" s="4">
        <f t="shared" si="38"/>
        <v>46248</v>
      </c>
      <c r="E2470" s="5" t="s">
        <v>8210</v>
      </c>
      <c r="F2470" s="44">
        <v>1</v>
      </c>
      <c r="G2470" s="44">
        <v>4.4000000000000004</v>
      </c>
      <c r="H2470" s="44" t="s">
        <v>1079</v>
      </c>
      <c r="J2470" s="44" t="s">
        <v>67</v>
      </c>
      <c r="K2470" t="str">
        <f>VLOOKUP(J2470,[1]Sheet1!$B$2:$D$2034,3,0)</f>
        <v>CF</v>
      </c>
      <c r="L2470" t="str">
        <f>VLOOKUP(J2470,[2]Sheet1!$B$2:$H$2222,7,0)</f>
        <v>TARGET PERFORMANCE SHEET</v>
      </c>
      <c r="M2470" s="1"/>
      <c r="N2470" s="44">
        <v>-0.625</v>
      </c>
      <c r="O2470" s="44">
        <v>18.75</v>
      </c>
      <c r="P2470" s="30" t="s">
        <v>36</v>
      </c>
      <c r="Q2470" s="1" t="s">
        <v>1540</v>
      </c>
      <c r="R2470" s="8" t="s">
        <v>45</v>
      </c>
      <c r="S2470" t="s">
        <v>37</v>
      </c>
    </row>
    <row r="2471" spans="1:19" x14ac:dyDescent="0.25">
      <c r="A2471" s="1"/>
      <c r="B2471" s="45" t="s">
        <v>8892</v>
      </c>
      <c r="C2471" s="44" t="s">
        <v>8893</v>
      </c>
      <c r="D2471" s="4">
        <f t="shared" si="38"/>
        <v>46248</v>
      </c>
      <c r="E2471" s="5" t="s">
        <v>8210</v>
      </c>
      <c r="F2471" s="44">
        <v>5</v>
      </c>
      <c r="G2471" s="44">
        <v>4.2</v>
      </c>
      <c r="H2471" s="44" t="s">
        <v>280</v>
      </c>
      <c r="J2471" s="44" t="s">
        <v>282</v>
      </c>
      <c r="K2471" t="str">
        <f>VLOOKUP(J2471,[1]Sheet1!$B$2:$D$2034,3,0)</f>
        <v>CF</v>
      </c>
      <c r="L2471" t="str">
        <f>VLOOKUP(J2471,[2]Sheet1!$B$2:$H$2222,7,0)</f>
        <v>RE BTC MICROFIBER</v>
      </c>
      <c r="M2471" s="1"/>
      <c r="N2471" s="44">
        <v>0.71</v>
      </c>
      <c r="O2471" s="44">
        <v>85.5</v>
      </c>
      <c r="P2471" s="104" t="s">
        <v>26</v>
      </c>
      <c r="Q2471" s="1" t="s">
        <v>4702</v>
      </c>
      <c r="R2471" s="6" t="s">
        <v>694</v>
      </c>
      <c r="S2471" s="1" t="s">
        <v>4702</v>
      </c>
    </row>
    <row r="2472" spans="1:19" ht="45" x14ac:dyDescent="0.25">
      <c r="A2472" s="44" t="s">
        <v>8894</v>
      </c>
      <c r="B2472" s="45" t="s">
        <v>8895</v>
      </c>
      <c r="C2472" s="44" t="s">
        <v>8896</v>
      </c>
      <c r="D2472" s="4">
        <f t="shared" si="38"/>
        <v>46248</v>
      </c>
      <c r="E2472" s="5" t="s">
        <v>8210</v>
      </c>
      <c r="F2472" s="44">
        <v>5</v>
      </c>
      <c r="G2472" s="44">
        <v>4.4000000000000004</v>
      </c>
      <c r="H2472" s="44" t="s">
        <v>1079</v>
      </c>
      <c r="J2472" s="44" t="s">
        <v>67</v>
      </c>
      <c r="K2472" t="str">
        <f>VLOOKUP(J2472,[1]Sheet1!$B$2:$D$2034,3,0)</f>
        <v>CF</v>
      </c>
      <c r="L2472" t="str">
        <f>VLOOKUP(J2472,[2]Sheet1!$B$2:$H$2222,7,0)</f>
        <v>TARGET PERFORMANCE SHEET</v>
      </c>
      <c r="M2472" s="1"/>
      <c r="N2472" s="44">
        <v>0.93400000000000005</v>
      </c>
      <c r="O2472" s="44">
        <v>96.7</v>
      </c>
      <c r="P2472" s="104" t="s">
        <v>26</v>
      </c>
      <c r="Q2472" s="1" t="s">
        <v>3826</v>
      </c>
      <c r="R2472" s="10" t="s">
        <v>69</v>
      </c>
      <c r="S2472" s="1" t="s">
        <v>37</v>
      </c>
    </row>
    <row r="2473" spans="1:19" x14ac:dyDescent="0.25">
      <c r="A2473" s="1"/>
      <c r="B2473" s="45" t="s">
        <v>8897</v>
      </c>
      <c r="C2473" s="44" t="s">
        <v>8898</v>
      </c>
      <c r="D2473" s="4">
        <f t="shared" si="38"/>
        <v>46248</v>
      </c>
      <c r="E2473" s="5" t="s">
        <v>8210</v>
      </c>
      <c r="F2473" s="44">
        <v>3</v>
      </c>
      <c r="G2473" s="44">
        <v>4.49</v>
      </c>
      <c r="H2473" s="44" t="s">
        <v>500</v>
      </c>
      <c r="J2473" s="44" t="s">
        <v>502</v>
      </c>
      <c r="K2473" t="str">
        <f>VLOOKUP(J2473,[1]Sheet1!$B$2:$D$2034,3,0)</f>
        <v>CF</v>
      </c>
      <c r="L2473" t="str">
        <f>VLOOKUP(J2473,[2]Sheet1!$B$2:$H$2222,7,0)</f>
        <v>RE COMFORTERS</v>
      </c>
      <c r="M2473" s="1"/>
      <c r="N2473" s="44">
        <v>0.33800000000000002</v>
      </c>
      <c r="O2473" s="44">
        <v>66.900000000000006</v>
      </c>
      <c r="P2473" s="30" t="s">
        <v>36</v>
      </c>
      <c r="Q2473" s="1" t="s">
        <v>1481</v>
      </c>
      <c r="R2473" s="8" t="s">
        <v>45</v>
      </c>
      <c r="S2473" t="s">
        <v>37</v>
      </c>
    </row>
    <row r="2474" spans="1:19" x14ac:dyDescent="0.25">
      <c r="A2474" s="44" t="s">
        <v>8899</v>
      </c>
      <c r="B2474" s="45" t="s">
        <v>8900</v>
      </c>
      <c r="C2474" s="44" t="s">
        <v>8901</v>
      </c>
      <c r="D2474" s="4">
        <f t="shared" si="38"/>
        <v>46248</v>
      </c>
      <c r="E2474" s="5" t="s">
        <v>8210</v>
      </c>
      <c r="F2474" s="44">
        <v>4</v>
      </c>
      <c r="G2474" s="44">
        <v>4.54</v>
      </c>
      <c r="H2474" s="44" t="s">
        <v>74</v>
      </c>
      <c r="J2474" s="44" t="s">
        <v>76</v>
      </c>
      <c r="K2474" t="str">
        <f>VLOOKUP(J2474,[1]Sheet1!$B$2:$D$2034,3,0)</f>
        <v>CF</v>
      </c>
      <c r="L2474" t="str">
        <f>VLOOKUP(J2474,[2]Sheet1!$B$2:$H$2222,7,0)</f>
        <v>RE INLINE MF SHEET SET</v>
      </c>
      <c r="M2474" s="1"/>
      <c r="N2474" s="44">
        <v>0.90800000000000003</v>
      </c>
      <c r="O2474" s="44">
        <v>95.4</v>
      </c>
      <c r="P2474" s="30" t="s">
        <v>36</v>
      </c>
      <c r="Q2474" s="1" t="s">
        <v>2553</v>
      </c>
      <c r="R2474" s="10" t="s">
        <v>3547</v>
      </c>
      <c r="S2474" s="1" t="s">
        <v>37</v>
      </c>
    </row>
    <row r="2475" spans="1:19" x14ac:dyDescent="0.25">
      <c r="A2475" s="1"/>
      <c r="B2475" s="45" t="s">
        <v>8902</v>
      </c>
      <c r="C2475" s="44" t="s">
        <v>8903</v>
      </c>
      <c r="D2475" s="4">
        <f t="shared" si="38"/>
        <v>46248</v>
      </c>
      <c r="E2475" s="5" t="s">
        <v>8210</v>
      </c>
      <c r="F2475" s="44">
        <v>2</v>
      </c>
      <c r="G2475" s="44">
        <v>4.4800000000000004</v>
      </c>
      <c r="H2475" s="44" t="s">
        <v>7515</v>
      </c>
      <c r="J2475" s="44" t="s">
        <v>7516</v>
      </c>
      <c r="K2475" t="str">
        <f>VLOOKUP(J2475,[1]Sheet1!$B$2:$D$2034,3,0)</f>
        <v>CF</v>
      </c>
      <c r="L2475" t="str">
        <f>VLOOKUP(J2475,[2]Sheet1!$B$2:$H$2222,7,0)</f>
        <v>TARGET PILLOWFORT COTTON SHEETS</v>
      </c>
      <c r="M2475" s="1"/>
      <c r="N2475" s="44">
        <v>7.6999999999999999E-2</v>
      </c>
      <c r="O2475" s="44">
        <v>53.85</v>
      </c>
      <c r="P2475" s="30" t="s">
        <v>36</v>
      </c>
      <c r="Q2475" s="1" t="s">
        <v>139</v>
      </c>
      <c r="R2475" s="10" t="s">
        <v>139</v>
      </c>
      <c r="S2475" s="1" t="s">
        <v>37</v>
      </c>
    </row>
    <row r="2476" spans="1:19" x14ac:dyDescent="0.25">
      <c r="A2476" s="1"/>
      <c r="B2476" s="45" t="s">
        <v>8904</v>
      </c>
      <c r="C2476" s="44" t="s">
        <v>8905</v>
      </c>
      <c r="D2476" s="4">
        <f t="shared" si="38"/>
        <v>46248</v>
      </c>
      <c r="E2476" s="5" t="s">
        <v>8210</v>
      </c>
      <c r="F2476" s="44">
        <v>2</v>
      </c>
      <c r="G2476" s="44">
        <v>4.57</v>
      </c>
      <c r="H2476" s="44" t="s">
        <v>3454</v>
      </c>
      <c r="J2476" s="44" t="s">
        <v>3456</v>
      </c>
      <c r="K2476" t="str">
        <f>VLOOKUP(J2476,[1]Sheet1!$B$2:$D$2034,3,0)</f>
        <v>CF</v>
      </c>
      <c r="L2476" t="str">
        <f>VLOOKUP(J2476,[2]Sheet1!$B$2:$H$2222,7,0)</f>
        <v>TARGET PILLOWFORT COTTON SHEETS</v>
      </c>
      <c r="M2476" s="1"/>
      <c r="N2476" s="44">
        <v>0.10299999999999999</v>
      </c>
      <c r="O2476" s="44">
        <v>55.15</v>
      </c>
      <c r="P2476" s="30" t="s">
        <v>36</v>
      </c>
      <c r="Q2476" s="1" t="s">
        <v>139</v>
      </c>
      <c r="R2476" s="10" t="s">
        <v>139</v>
      </c>
      <c r="S2476" s="1" t="s">
        <v>37</v>
      </c>
    </row>
    <row r="2477" spans="1:19" x14ac:dyDescent="0.25">
      <c r="A2477" s="1"/>
      <c r="B2477" s="45" t="s">
        <v>8906</v>
      </c>
      <c r="C2477" s="44" t="s">
        <v>8907</v>
      </c>
      <c r="D2477" s="4">
        <f t="shared" si="38"/>
        <v>46248</v>
      </c>
      <c r="E2477" s="5" t="s">
        <v>8210</v>
      </c>
      <c r="F2477" s="44">
        <v>1</v>
      </c>
      <c r="G2477" s="44">
        <v>4.05</v>
      </c>
      <c r="H2477" s="44" t="s">
        <v>4969</v>
      </c>
      <c r="J2477" s="44" t="s">
        <v>117</v>
      </c>
      <c r="K2477" t="str">
        <f>VLOOKUP(J2477,[1]Sheet1!$B$2:$D$2034,3,0)</f>
        <v>CF</v>
      </c>
      <c r="L2477" t="str">
        <f>VLOOKUP(J2477,[2]Sheet1!$B$2:$H$2222,7,0)</f>
        <v>RE - MATTRESS PAD</v>
      </c>
      <c r="M2477" s="1"/>
      <c r="N2477" s="44">
        <v>-0.27600000000000002</v>
      </c>
      <c r="O2477" s="44">
        <v>36.200000000000003</v>
      </c>
      <c r="P2477" s="30" t="s">
        <v>36</v>
      </c>
      <c r="Q2477" s="1" t="s">
        <v>1476</v>
      </c>
      <c r="R2477" s="8" t="s">
        <v>155</v>
      </c>
      <c r="S2477" t="s">
        <v>111</v>
      </c>
    </row>
    <row r="2478" spans="1:19" x14ac:dyDescent="0.25">
      <c r="A2478" s="1"/>
      <c r="B2478" s="45" t="s">
        <v>8908</v>
      </c>
      <c r="C2478" s="44" t="s">
        <v>8909</v>
      </c>
      <c r="D2478" s="4">
        <f t="shared" si="38"/>
        <v>46248</v>
      </c>
      <c r="E2478" s="5" t="s">
        <v>8210</v>
      </c>
      <c r="F2478" s="44">
        <v>5</v>
      </c>
      <c r="G2478" s="44">
        <v>4.54</v>
      </c>
      <c r="H2478" s="44" t="s">
        <v>74</v>
      </c>
      <c r="J2478" s="44" t="s">
        <v>76</v>
      </c>
      <c r="K2478" t="str">
        <f>VLOOKUP(J2478,[1]Sheet1!$B$2:$D$2034,3,0)</f>
        <v>CF</v>
      </c>
      <c r="L2478" t="str">
        <f>VLOOKUP(J2478,[2]Sheet1!$B$2:$H$2222,7,0)</f>
        <v>RE INLINE MF SHEET SET</v>
      </c>
      <c r="M2478" s="1"/>
      <c r="N2478" s="44">
        <v>0.77800000000000002</v>
      </c>
      <c r="O2478" s="44">
        <v>88.9</v>
      </c>
      <c r="P2478" s="104" t="s">
        <v>26</v>
      </c>
      <c r="Q2478" s="1" t="s">
        <v>3826</v>
      </c>
      <c r="R2478" s="10" t="s">
        <v>69</v>
      </c>
      <c r="S2478" s="1" t="s">
        <v>37</v>
      </c>
    </row>
    <row r="2479" spans="1:19" ht="30" x14ac:dyDescent="0.25">
      <c r="A2479" s="44" t="s">
        <v>4152</v>
      </c>
      <c r="B2479" s="45" t="s">
        <v>8910</v>
      </c>
      <c r="C2479" s="44" t="s">
        <v>8911</v>
      </c>
      <c r="D2479" s="4">
        <f t="shared" si="38"/>
        <v>46248</v>
      </c>
      <c r="E2479" s="5" t="s">
        <v>8210</v>
      </c>
      <c r="F2479" s="44">
        <v>1</v>
      </c>
      <c r="G2479" s="44">
        <v>4.4000000000000004</v>
      </c>
      <c r="H2479" s="44" t="s">
        <v>1079</v>
      </c>
      <c r="J2479" s="44" t="s">
        <v>67</v>
      </c>
      <c r="K2479" t="str">
        <f>VLOOKUP(J2479,[1]Sheet1!$B$2:$D$2034,3,0)</f>
        <v>CF</v>
      </c>
      <c r="L2479" t="str">
        <f>VLOOKUP(J2479,[2]Sheet1!$B$2:$H$2222,7,0)</f>
        <v>TARGET PERFORMANCE SHEET</v>
      </c>
      <c r="M2479" s="1"/>
      <c r="N2479" s="44">
        <v>0.42099999999999999</v>
      </c>
      <c r="O2479" s="44">
        <v>71.05</v>
      </c>
      <c r="P2479" s="30" t="s">
        <v>36</v>
      </c>
      <c r="Q2479" s="1" t="s">
        <v>1481</v>
      </c>
      <c r="R2479" s="8" t="s">
        <v>45</v>
      </c>
      <c r="S2479" t="s">
        <v>37</v>
      </c>
    </row>
    <row r="2480" spans="1:19" x14ac:dyDescent="0.25">
      <c r="A2480" s="44" t="s">
        <v>8912</v>
      </c>
      <c r="B2480" s="45" t="s">
        <v>8913</v>
      </c>
      <c r="C2480" s="44" t="s">
        <v>8914</v>
      </c>
      <c r="D2480" s="4">
        <f t="shared" si="38"/>
        <v>46248</v>
      </c>
      <c r="E2480" s="5" t="s">
        <v>8210</v>
      </c>
      <c r="F2480" s="44">
        <v>5</v>
      </c>
      <c r="G2480" s="44">
        <v>4.54</v>
      </c>
      <c r="H2480" s="44" t="s">
        <v>74</v>
      </c>
      <c r="J2480" s="44" t="s">
        <v>76</v>
      </c>
      <c r="K2480" t="str">
        <f>VLOOKUP(J2480,[1]Sheet1!$B$2:$D$2034,3,0)</f>
        <v>CF</v>
      </c>
      <c r="L2480" t="str">
        <f>VLOOKUP(J2480,[2]Sheet1!$B$2:$H$2222,7,0)</f>
        <v>RE INLINE MF SHEET SET</v>
      </c>
      <c r="M2480" s="1"/>
      <c r="N2480" s="44">
        <v>0.625</v>
      </c>
      <c r="O2480" s="44">
        <v>81.25</v>
      </c>
      <c r="P2480" s="104" t="s">
        <v>26</v>
      </c>
      <c r="Q2480" s="1" t="s">
        <v>4702</v>
      </c>
      <c r="R2480" s="6" t="s">
        <v>694</v>
      </c>
      <c r="S2480" s="1" t="s">
        <v>4702</v>
      </c>
    </row>
    <row r="2481" spans="1:19" x14ac:dyDescent="0.25">
      <c r="A2481" s="1"/>
      <c r="B2481" s="45" t="s">
        <v>8915</v>
      </c>
      <c r="C2481" s="44" t="s">
        <v>8916</v>
      </c>
      <c r="D2481" s="4">
        <f t="shared" si="38"/>
        <v>46248</v>
      </c>
      <c r="E2481" s="5" t="s">
        <v>8210</v>
      </c>
      <c r="F2481" s="44">
        <v>5</v>
      </c>
      <c r="G2481" s="44">
        <v>4.2699999999999996</v>
      </c>
      <c r="H2481" s="44" t="s">
        <v>5320</v>
      </c>
      <c r="J2481" s="44" t="s">
        <v>5322</v>
      </c>
      <c r="K2481" t="e">
        <f>VLOOKUP(J2481,[1]Sheet1!$B$2:$D$2034,3,0)</f>
        <v>#N/A</v>
      </c>
      <c r="L2481" t="str">
        <f>VLOOKUP(J2481,[2]Sheet1!$B$2:$H$2222,7,0)</f>
        <v>TH Hol Mat</v>
      </c>
      <c r="M2481" s="1"/>
      <c r="N2481" s="44">
        <v>0.64800000000000002</v>
      </c>
      <c r="O2481" s="44">
        <v>82.4</v>
      </c>
      <c r="P2481" s="104" t="s">
        <v>26</v>
      </c>
      <c r="Q2481" s="1" t="s">
        <v>4702</v>
      </c>
      <c r="R2481" s="6" t="s">
        <v>694</v>
      </c>
      <c r="S2481" s="1" t="s">
        <v>4702</v>
      </c>
    </row>
    <row r="2482" spans="1:19" x14ac:dyDescent="0.25">
      <c r="A2482" s="1"/>
      <c r="B2482" s="45" t="s">
        <v>8917</v>
      </c>
      <c r="C2482" s="44" t="s">
        <v>8918</v>
      </c>
      <c r="D2482" s="4">
        <f t="shared" si="38"/>
        <v>46248</v>
      </c>
      <c r="E2482" s="5" t="s">
        <v>8210</v>
      </c>
      <c r="F2482" s="44">
        <v>4</v>
      </c>
      <c r="G2482" s="44">
        <v>4.05</v>
      </c>
      <c r="H2482" s="44" t="s">
        <v>4969</v>
      </c>
      <c r="J2482" s="44" t="s">
        <v>117</v>
      </c>
      <c r="K2482" t="str">
        <f>VLOOKUP(J2482,[1]Sheet1!$B$2:$D$2034,3,0)</f>
        <v>CF</v>
      </c>
      <c r="L2482" t="str">
        <f>VLOOKUP(J2482,[2]Sheet1!$B$2:$H$2222,7,0)</f>
        <v>RE - MATTRESS PAD</v>
      </c>
      <c r="M2482" s="1"/>
      <c r="N2482" s="44">
        <v>0.77800000000000002</v>
      </c>
      <c r="O2482" s="44">
        <v>88.9</v>
      </c>
      <c r="P2482" s="104" t="s">
        <v>26</v>
      </c>
      <c r="Q2482" s="1">
        <v>0</v>
      </c>
      <c r="R2482" s="10" t="s">
        <v>230</v>
      </c>
      <c r="S2482" s="1" t="s">
        <v>28</v>
      </c>
    </row>
    <row r="2483" spans="1:19" x14ac:dyDescent="0.25">
      <c r="A2483" s="44" t="s">
        <v>8919</v>
      </c>
      <c r="B2483" s="45" t="s">
        <v>8920</v>
      </c>
      <c r="C2483" s="44" t="s">
        <v>8921</v>
      </c>
      <c r="D2483" s="4">
        <f t="shared" si="38"/>
        <v>46249</v>
      </c>
      <c r="E2483" s="5" t="s">
        <v>8210</v>
      </c>
      <c r="F2483" s="44">
        <v>5</v>
      </c>
      <c r="G2483" s="44">
        <v>4.4000000000000004</v>
      </c>
      <c r="H2483" s="44" t="s">
        <v>1079</v>
      </c>
      <c r="J2483" s="44" t="s">
        <v>67</v>
      </c>
      <c r="K2483" t="str">
        <f>VLOOKUP(J2483,[1]Sheet1!$B$2:$D$2034,3,0)</f>
        <v>CF</v>
      </c>
      <c r="L2483" t="str">
        <f>VLOOKUP(J2483,[2]Sheet1!$B$2:$H$2222,7,0)</f>
        <v>TARGET PERFORMANCE SHEET</v>
      </c>
      <c r="M2483" s="1"/>
      <c r="N2483" s="44">
        <v>0.29399999999999998</v>
      </c>
      <c r="O2483" s="44">
        <v>64.7</v>
      </c>
      <c r="P2483" s="104" t="s">
        <v>26</v>
      </c>
      <c r="Q2483" s="1" t="s">
        <v>1288</v>
      </c>
      <c r="R2483" s="10" t="s">
        <v>53</v>
      </c>
      <c r="S2483" s="1" t="s">
        <v>1180</v>
      </c>
    </row>
    <row r="2484" spans="1:19" x14ac:dyDescent="0.25">
      <c r="A2484" s="44" t="s">
        <v>8922</v>
      </c>
      <c r="B2484" s="45" t="s">
        <v>8923</v>
      </c>
      <c r="C2484" s="44" t="s">
        <v>8924</v>
      </c>
      <c r="D2484" s="4">
        <f t="shared" si="38"/>
        <v>46249</v>
      </c>
      <c r="E2484" s="5" t="s">
        <v>8210</v>
      </c>
      <c r="F2484" s="44">
        <v>5</v>
      </c>
      <c r="G2484" s="44">
        <v>3.13</v>
      </c>
      <c r="H2484" s="44" t="s">
        <v>444</v>
      </c>
      <c r="J2484" s="44" t="s">
        <v>446</v>
      </c>
      <c r="K2484" t="str">
        <f>VLOOKUP(J2484,[1]Sheet1!$B$2:$D$2034,3,0)</f>
        <v>NCF from C5</v>
      </c>
      <c r="L2484" t="str">
        <f>VLOOKUP(J2484,[2]Sheet1!$B$2:$H$2222,7,0)</f>
        <v>THRESHOLD MODERN</v>
      </c>
      <c r="M2484" s="1"/>
      <c r="N2484" s="44">
        <v>-0.59599999999999997</v>
      </c>
      <c r="O2484" s="44">
        <v>20.2</v>
      </c>
      <c r="P2484" s="104" t="s">
        <v>26</v>
      </c>
      <c r="Q2484" s="1" t="s">
        <v>1697</v>
      </c>
      <c r="R2484" s="10" t="s">
        <v>1697</v>
      </c>
      <c r="S2484" s="1" t="s">
        <v>28</v>
      </c>
    </row>
    <row r="2485" spans="1:19" x14ac:dyDescent="0.25">
      <c r="A2485" s="1"/>
      <c r="B2485" s="45" t="s">
        <v>8925</v>
      </c>
      <c r="C2485" s="44" t="s">
        <v>8926</v>
      </c>
      <c r="D2485" s="4">
        <f t="shared" si="38"/>
        <v>46249</v>
      </c>
      <c r="E2485" s="5" t="s">
        <v>8210</v>
      </c>
      <c r="F2485" s="44">
        <v>5</v>
      </c>
      <c r="G2485" s="44">
        <v>4.87</v>
      </c>
      <c r="H2485" s="44" t="s">
        <v>545</v>
      </c>
      <c r="J2485" s="44" t="s">
        <v>547</v>
      </c>
      <c r="K2485" t="str">
        <f>VLOOKUP(J2485,[1]Sheet1!$B$2:$D$2034,3,0)</f>
        <v>CF</v>
      </c>
      <c r="L2485" t="str">
        <f>VLOOKUP(J2485,[2]Sheet1!$B$2:$H$2222,7,0)</f>
        <v>RE SHOWER CURTAINS</v>
      </c>
      <c r="M2485" s="1"/>
      <c r="N2485" s="44">
        <v>0.79200000000000004</v>
      </c>
      <c r="O2485" s="44">
        <v>89.6</v>
      </c>
      <c r="P2485" s="104" t="s">
        <v>26</v>
      </c>
      <c r="Q2485" s="1" t="s">
        <v>4702</v>
      </c>
      <c r="R2485" s="6" t="s">
        <v>694</v>
      </c>
      <c r="S2485" s="1" t="s">
        <v>4702</v>
      </c>
    </row>
    <row r="2486" spans="1:19" x14ac:dyDescent="0.25">
      <c r="A2486" s="1"/>
      <c r="B2486" s="45" t="s">
        <v>8927</v>
      </c>
      <c r="C2486" s="44" t="s">
        <v>8928</v>
      </c>
      <c r="D2486" s="4">
        <f t="shared" si="38"/>
        <v>46249</v>
      </c>
      <c r="E2486" s="5" t="s">
        <v>8210</v>
      </c>
      <c r="F2486" s="44">
        <v>5</v>
      </c>
      <c r="G2486" s="44">
        <v>4.4000000000000004</v>
      </c>
      <c r="H2486" s="44" t="s">
        <v>1079</v>
      </c>
      <c r="J2486" s="44" t="s">
        <v>67</v>
      </c>
      <c r="K2486" t="str">
        <f>VLOOKUP(J2486,[1]Sheet1!$B$2:$D$2034,3,0)</f>
        <v>CF</v>
      </c>
      <c r="L2486" t="str">
        <f>VLOOKUP(J2486,[2]Sheet1!$B$2:$H$2222,7,0)</f>
        <v>TARGET PERFORMANCE SHEET</v>
      </c>
      <c r="M2486" s="1"/>
      <c r="N2486" s="44">
        <v>0.59899999999999998</v>
      </c>
      <c r="O2486" s="44">
        <v>79.95</v>
      </c>
      <c r="P2486" s="104" t="s">
        <v>26</v>
      </c>
      <c r="Q2486" s="1" t="s">
        <v>4702</v>
      </c>
      <c r="R2486" s="6" t="s">
        <v>694</v>
      </c>
      <c r="S2486" s="1" t="s">
        <v>4702</v>
      </c>
    </row>
    <row r="2487" spans="1:19" x14ac:dyDescent="0.25">
      <c r="A2487" s="1"/>
      <c r="B2487" s="45" t="s">
        <v>8929</v>
      </c>
      <c r="C2487" s="44" t="s">
        <v>8930</v>
      </c>
      <c r="D2487" s="4">
        <f t="shared" si="38"/>
        <v>46249</v>
      </c>
      <c r="E2487" s="5" t="s">
        <v>8210</v>
      </c>
      <c r="F2487" s="44">
        <v>2</v>
      </c>
      <c r="G2487" s="44">
        <v>4.2</v>
      </c>
      <c r="H2487" s="44" t="s">
        <v>280</v>
      </c>
      <c r="J2487" s="44" t="s">
        <v>282</v>
      </c>
      <c r="K2487" t="str">
        <f>VLOOKUP(J2487,[1]Sheet1!$B$2:$D$2034,3,0)</f>
        <v>CF</v>
      </c>
      <c r="L2487" t="str">
        <f>VLOOKUP(J2487,[2]Sheet1!$B$2:$H$2222,7,0)</f>
        <v>RE BTC MICROFIBER</v>
      </c>
      <c r="M2487" s="1"/>
      <c r="N2487" s="44">
        <v>0</v>
      </c>
      <c r="O2487" s="44">
        <v>50</v>
      </c>
      <c r="P2487" s="30" t="s">
        <v>36</v>
      </c>
      <c r="Q2487" s="1" t="s">
        <v>1992</v>
      </c>
      <c r="R2487" s="8" t="s">
        <v>198</v>
      </c>
      <c r="S2487" t="s">
        <v>37</v>
      </c>
    </row>
    <row r="2488" spans="1:19" x14ac:dyDescent="0.25">
      <c r="A2488" s="44" t="s">
        <v>5020</v>
      </c>
      <c r="B2488" s="45" t="s">
        <v>8931</v>
      </c>
      <c r="C2488" s="44" t="s">
        <v>8932</v>
      </c>
      <c r="D2488" s="4">
        <f t="shared" si="38"/>
        <v>46249</v>
      </c>
      <c r="E2488" s="5" t="s">
        <v>8210</v>
      </c>
      <c r="F2488" s="44">
        <v>5</v>
      </c>
      <c r="G2488" s="44">
        <v>4.54</v>
      </c>
      <c r="H2488" s="44" t="s">
        <v>74</v>
      </c>
      <c r="J2488" s="44" t="s">
        <v>76</v>
      </c>
      <c r="K2488" t="str">
        <f>VLOOKUP(J2488,[1]Sheet1!$B$2:$D$2034,3,0)</f>
        <v>CF</v>
      </c>
      <c r="L2488" t="str">
        <f>VLOOKUP(J2488,[2]Sheet1!$B$2:$H$2222,7,0)</f>
        <v>RE INLINE MF SHEET SET</v>
      </c>
      <c r="M2488" s="1"/>
      <c r="N2488" s="44">
        <v>0.63700000000000001</v>
      </c>
      <c r="O2488" s="44">
        <v>81.849999999999994</v>
      </c>
      <c r="P2488" s="104" t="s">
        <v>26</v>
      </c>
      <c r="Q2488" s="1" t="s">
        <v>3826</v>
      </c>
      <c r="R2488" s="10" t="s">
        <v>69</v>
      </c>
      <c r="S2488" s="1" t="s">
        <v>37</v>
      </c>
    </row>
    <row r="2489" spans="1:19" x14ac:dyDescent="0.25">
      <c r="A2489" s="1"/>
      <c r="B2489" s="45" t="s">
        <v>8933</v>
      </c>
      <c r="C2489" s="44" t="s">
        <v>8934</v>
      </c>
      <c r="D2489" s="4">
        <f t="shared" si="38"/>
        <v>46249</v>
      </c>
      <c r="E2489" s="5" t="s">
        <v>8210</v>
      </c>
      <c r="F2489" s="44">
        <v>1</v>
      </c>
      <c r="G2489" s="44">
        <v>4.46</v>
      </c>
      <c r="H2489" s="44" t="s">
        <v>911</v>
      </c>
      <c r="J2489" s="44" t="s">
        <v>913</v>
      </c>
      <c r="K2489" t="str">
        <f>VLOOKUP(J2489,[1]Sheet1!$B$2:$D$2034,3,0)</f>
        <v>CF</v>
      </c>
      <c r="L2489" t="str">
        <f>VLOOKUP(J2489,[2]Sheet1!$B$2:$H$2222,7,0)</f>
        <v>TH GLOBAL &amp; CASUAL TRADITIONAL</v>
      </c>
      <c r="M2489" s="1"/>
      <c r="N2489" s="44">
        <v>-8.7999999999999995E-2</v>
      </c>
      <c r="O2489" s="44">
        <v>45.6</v>
      </c>
      <c r="P2489" s="30" t="s">
        <v>36</v>
      </c>
      <c r="Q2489" s="1" t="s">
        <v>3547</v>
      </c>
      <c r="R2489" s="10" t="s">
        <v>1563</v>
      </c>
      <c r="S2489" s="1" t="s">
        <v>37</v>
      </c>
    </row>
    <row r="2490" spans="1:19" x14ac:dyDescent="0.25">
      <c r="A2490" s="1"/>
      <c r="B2490" s="45" t="s">
        <v>8935</v>
      </c>
      <c r="C2490" s="44" t="s">
        <v>8936</v>
      </c>
      <c r="D2490" s="4">
        <f t="shared" si="38"/>
        <v>46249</v>
      </c>
      <c r="E2490" s="5" t="s">
        <v>8210</v>
      </c>
      <c r="F2490" s="44">
        <v>1</v>
      </c>
      <c r="G2490" s="44">
        <v>4.05</v>
      </c>
      <c r="H2490" s="44" t="s">
        <v>4969</v>
      </c>
      <c r="J2490" s="44" t="s">
        <v>117</v>
      </c>
      <c r="K2490" t="str">
        <f>VLOOKUP(J2490,[1]Sheet1!$B$2:$D$2034,3,0)</f>
        <v>CF</v>
      </c>
      <c r="L2490" t="str">
        <f>VLOOKUP(J2490,[2]Sheet1!$B$2:$H$2222,7,0)</f>
        <v>RE - MATTRESS PAD</v>
      </c>
      <c r="M2490" s="1"/>
      <c r="N2490" s="44">
        <v>-0.27600000000000002</v>
      </c>
      <c r="O2490" s="44">
        <v>36.200000000000003</v>
      </c>
      <c r="P2490" s="30" t="s">
        <v>36</v>
      </c>
      <c r="Q2490" s="1" t="s">
        <v>1476</v>
      </c>
      <c r="R2490" s="8" t="s">
        <v>155</v>
      </c>
      <c r="S2490" t="s">
        <v>111</v>
      </c>
    </row>
    <row r="2491" spans="1:19" ht="30" x14ac:dyDescent="0.25">
      <c r="A2491" s="44" t="s">
        <v>8937</v>
      </c>
      <c r="B2491" s="45" t="s">
        <v>8938</v>
      </c>
      <c r="C2491" s="44" t="s">
        <v>8939</v>
      </c>
      <c r="D2491" s="4">
        <f t="shared" si="38"/>
        <v>46249</v>
      </c>
      <c r="E2491" s="5" t="s">
        <v>8210</v>
      </c>
      <c r="F2491" s="44">
        <v>2</v>
      </c>
      <c r="G2491" s="44">
        <v>4.54</v>
      </c>
      <c r="H2491" s="44" t="s">
        <v>74</v>
      </c>
      <c r="J2491" s="44" t="s">
        <v>76</v>
      </c>
      <c r="K2491" t="str">
        <f>VLOOKUP(J2491,[1]Sheet1!$B$2:$D$2034,3,0)</f>
        <v>CF</v>
      </c>
      <c r="L2491" t="str">
        <f>VLOOKUP(J2491,[2]Sheet1!$B$2:$H$2222,7,0)</f>
        <v>RE INLINE MF SHEET SET</v>
      </c>
      <c r="M2491" s="1"/>
      <c r="N2491" s="44">
        <v>5.1999999999999998E-2</v>
      </c>
      <c r="O2491" s="44">
        <v>52.6</v>
      </c>
      <c r="P2491" s="30" t="s">
        <v>36</v>
      </c>
      <c r="Q2491" s="1" t="s">
        <v>1509</v>
      </c>
      <c r="R2491" s="10" t="s">
        <v>2220</v>
      </c>
      <c r="S2491" s="1" t="s">
        <v>103</v>
      </c>
    </row>
    <row r="2492" spans="1:19" x14ac:dyDescent="0.25">
      <c r="A2492" s="1"/>
      <c r="B2492" s="45" t="s">
        <v>8940</v>
      </c>
      <c r="C2492" s="44" t="s">
        <v>8941</v>
      </c>
      <c r="D2492" s="4">
        <f t="shared" si="38"/>
        <v>46249</v>
      </c>
      <c r="E2492" s="5" t="s">
        <v>8210</v>
      </c>
      <c r="F2492" s="44">
        <v>4</v>
      </c>
      <c r="G2492" s="44">
        <v>3.92</v>
      </c>
      <c r="H2492" s="44" t="s">
        <v>1693</v>
      </c>
      <c r="J2492" s="44" t="s">
        <v>1695</v>
      </c>
      <c r="K2492" t="str">
        <f>VLOOKUP(J2492,[1]Sheet1!$B$2:$D$2034,3,0)</f>
        <v>CF</v>
      </c>
      <c r="L2492" t="str">
        <f>VLOOKUP(J2492,[2]Sheet1!$B$2:$H$2222,7,0)</f>
        <v>RE BED IN A BAG</v>
      </c>
      <c r="M2492" s="1"/>
      <c r="N2492" s="44">
        <v>0.61199999999999999</v>
      </c>
      <c r="O2492" s="44">
        <v>80.599999999999994</v>
      </c>
      <c r="P2492" s="104" t="s">
        <v>26</v>
      </c>
      <c r="Q2492" s="1">
        <v>0</v>
      </c>
      <c r="R2492" s="10" t="s">
        <v>128</v>
      </c>
      <c r="S2492" s="1" t="s">
        <v>37</v>
      </c>
    </row>
    <row r="2493" spans="1:19" x14ac:dyDescent="0.25">
      <c r="A2493" s="44" t="s">
        <v>8942</v>
      </c>
      <c r="B2493" s="45" t="s">
        <v>8943</v>
      </c>
      <c r="C2493" s="44" t="s">
        <v>8944</v>
      </c>
      <c r="D2493" s="4">
        <f t="shared" si="38"/>
        <v>46249</v>
      </c>
      <c r="E2493" s="5" t="s">
        <v>8210</v>
      </c>
      <c r="F2493" s="44">
        <v>1</v>
      </c>
      <c r="G2493" s="44">
        <v>4.59</v>
      </c>
      <c r="H2493" s="44" t="s">
        <v>8945</v>
      </c>
      <c r="J2493" s="44" t="s">
        <v>8946</v>
      </c>
      <c r="K2493" t="str">
        <f>VLOOKUP(J2493,[1]Sheet1!$B$2:$D$2034,3,0)</f>
        <v>NCF</v>
      </c>
      <c r="L2493" t="str">
        <f>VLOOKUP(J2493,[2]Sheet1!$B$2:$H$2222,7,0)</f>
        <v>RE CICLO DUVET COVER</v>
      </c>
      <c r="M2493" s="1"/>
      <c r="N2493" s="44">
        <v>-0.20200000000000001</v>
      </c>
      <c r="O2493" s="44">
        <v>39.9</v>
      </c>
      <c r="P2493" s="30" t="s">
        <v>36</v>
      </c>
      <c r="Q2493" s="1" t="s">
        <v>150</v>
      </c>
      <c r="R2493" s="8" t="s">
        <v>150</v>
      </c>
      <c r="S2493" s="1" t="s">
        <v>151</v>
      </c>
    </row>
    <row r="2494" spans="1:19" x14ac:dyDescent="0.25">
      <c r="A2494" s="1"/>
      <c r="B2494" s="45" t="s">
        <v>8947</v>
      </c>
      <c r="C2494" s="44" t="s">
        <v>8948</v>
      </c>
      <c r="D2494" s="4">
        <f t="shared" si="38"/>
        <v>46249</v>
      </c>
      <c r="E2494" s="5" t="s">
        <v>8210</v>
      </c>
      <c r="F2494" s="44">
        <v>5</v>
      </c>
      <c r="G2494" s="44">
        <v>4.3499999999999996</v>
      </c>
      <c r="H2494" s="44" t="s">
        <v>1494</v>
      </c>
      <c r="J2494" s="44" t="s">
        <v>1496</v>
      </c>
      <c r="K2494" t="str">
        <f>VLOOKUP(J2494,[1]Sheet1!$B$2:$D$2034,3,0)</f>
        <v>CF</v>
      </c>
      <c r="L2494" t="str">
        <f>VLOOKUP(J2494,[2]Sheet1!$B$2:$H$2222,7,0)</f>
        <v>RE INLINE QUILTS</v>
      </c>
      <c r="M2494" s="1"/>
      <c r="N2494" s="44">
        <v>0.82299999999999995</v>
      </c>
      <c r="O2494" s="44">
        <v>91.15</v>
      </c>
      <c r="P2494" s="104" t="s">
        <v>26</v>
      </c>
      <c r="Q2494" s="1" t="s">
        <v>4702</v>
      </c>
      <c r="R2494" s="6" t="s">
        <v>694</v>
      </c>
      <c r="S2494" s="1" t="s">
        <v>4702</v>
      </c>
    </row>
    <row r="2495" spans="1:19" ht="45" x14ac:dyDescent="0.25">
      <c r="A2495" s="44" t="s">
        <v>8949</v>
      </c>
      <c r="B2495" s="45" t="s">
        <v>8950</v>
      </c>
      <c r="C2495" s="44" t="s">
        <v>8951</v>
      </c>
      <c r="D2495" s="4">
        <f t="shared" si="38"/>
        <v>46249</v>
      </c>
      <c r="E2495" s="5" t="s">
        <v>8210</v>
      </c>
      <c r="F2495" s="44">
        <v>5</v>
      </c>
      <c r="G2495" s="44">
        <v>3.94</v>
      </c>
      <c r="H2495" s="44" t="s">
        <v>1156</v>
      </c>
      <c r="J2495" s="44" t="s">
        <v>83</v>
      </c>
      <c r="K2495" t="str">
        <f>VLOOKUP(J2495,[1]Sheet1!$B$2:$D$2034,3,0)</f>
        <v>NCF</v>
      </c>
      <c r="L2495" t="str">
        <f>VLOOKUP(J2495,[2]Sheet1!$B$2:$H$2222,7,0)</f>
        <v>TARGET PERFORMANCE SHEET</v>
      </c>
      <c r="M2495" s="1"/>
      <c r="N2495" s="44">
        <v>0.88300000000000001</v>
      </c>
      <c r="O2495" s="44">
        <v>94.15</v>
      </c>
      <c r="P2495" s="104" t="s">
        <v>26</v>
      </c>
      <c r="Q2495" s="1" t="s">
        <v>4702</v>
      </c>
      <c r="R2495" s="6" t="s">
        <v>694</v>
      </c>
      <c r="S2495" s="1" t="s">
        <v>4702</v>
      </c>
    </row>
    <row r="2496" spans="1:19" x14ac:dyDescent="0.25">
      <c r="A2496" s="44" t="s">
        <v>8952</v>
      </c>
      <c r="B2496" s="45" t="s">
        <v>8953</v>
      </c>
      <c r="C2496" s="44" t="s">
        <v>8954</v>
      </c>
      <c r="D2496" s="4">
        <f t="shared" si="38"/>
        <v>46249</v>
      </c>
      <c r="E2496" s="5" t="s">
        <v>8210</v>
      </c>
      <c r="F2496" s="44">
        <v>5</v>
      </c>
      <c r="G2496" s="44">
        <v>4.54</v>
      </c>
      <c r="H2496" s="44" t="s">
        <v>74</v>
      </c>
      <c r="J2496" s="44" t="s">
        <v>76</v>
      </c>
      <c r="K2496" t="str">
        <f>VLOOKUP(J2496,[1]Sheet1!$B$2:$D$2034,3,0)</f>
        <v>CF</v>
      </c>
      <c r="L2496" t="str">
        <f>VLOOKUP(J2496,[2]Sheet1!$B$2:$H$2222,7,0)</f>
        <v>RE INLINE MF SHEET SET</v>
      </c>
      <c r="M2496" s="1"/>
      <c r="N2496" s="44">
        <v>0.51100000000000001</v>
      </c>
      <c r="O2496" s="44">
        <v>75.55</v>
      </c>
      <c r="P2496" s="104" t="s">
        <v>26</v>
      </c>
      <c r="Q2496" s="1" t="s">
        <v>4702</v>
      </c>
      <c r="R2496" s="6" t="s">
        <v>694</v>
      </c>
      <c r="S2496" s="1" t="s">
        <v>4702</v>
      </c>
    </row>
    <row r="2497" spans="1:19" x14ac:dyDescent="0.25">
      <c r="A2497" s="1"/>
      <c r="B2497" s="45" t="s">
        <v>8955</v>
      </c>
      <c r="C2497" s="44" t="s">
        <v>8956</v>
      </c>
      <c r="D2497" s="4">
        <f t="shared" si="38"/>
        <v>46249</v>
      </c>
      <c r="E2497" s="5" t="s">
        <v>8210</v>
      </c>
      <c r="F2497" s="44">
        <v>1</v>
      </c>
      <c r="G2497" s="44">
        <v>4.21</v>
      </c>
      <c r="H2497" s="44" t="s">
        <v>5303</v>
      </c>
      <c r="J2497" s="44" t="s">
        <v>658</v>
      </c>
      <c r="K2497" t="str">
        <f>VLOOKUP(J2497,[1]Sheet1!$B$2:$D$2034,3,0)</f>
        <v>CF</v>
      </c>
      <c r="L2497" t="str">
        <f>VLOOKUP(J2497,[2]Sheet1!$B$2:$H$2222,7,0)</f>
        <v>RE - MATTRESS PAD</v>
      </c>
      <c r="M2497" s="1"/>
      <c r="N2497" s="44">
        <v>-0.27600000000000002</v>
      </c>
      <c r="O2497" s="44">
        <v>36.200000000000003</v>
      </c>
      <c r="P2497" s="30" t="s">
        <v>36</v>
      </c>
      <c r="Q2497" s="1" t="s">
        <v>2016</v>
      </c>
      <c r="R2497" s="8" t="s">
        <v>155</v>
      </c>
      <c r="S2497" t="s">
        <v>111</v>
      </c>
    </row>
    <row r="2498" spans="1:19" x14ac:dyDescent="0.25">
      <c r="A2498" s="44" t="s">
        <v>8957</v>
      </c>
      <c r="B2498" s="45" t="s">
        <v>8958</v>
      </c>
      <c r="C2498" s="44" t="s">
        <v>8959</v>
      </c>
      <c r="D2498" s="4">
        <f t="shared" ref="D2498:D2561" si="39">DATEVALUE(LEFT(C2498,10))</f>
        <v>46249</v>
      </c>
      <c r="E2498" s="5" t="s">
        <v>8210</v>
      </c>
      <c r="F2498" s="44">
        <v>5</v>
      </c>
      <c r="G2498" s="44">
        <v>4.54</v>
      </c>
      <c r="H2498" s="44" t="s">
        <v>74</v>
      </c>
      <c r="J2498" s="44" t="s">
        <v>76</v>
      </c>
      <c r="K2498" t="str">
        <f>VLOOKUP(J2498,[1]Sheet1!$B$2:$D$2034,3,0)</f>
        <v>CF</v>
      </c>
      <c r="L2498" t="str">
        <f>VLOOKUP(J2498,[2]Sheet1!$B$2:$H$2222,7,0)</f>
        <v>RE INLINE MF SHEET SET</v>
      </c>
      <c r="M2498" s="1"/>
      <c r="N2498" s="44">
        <v>0.84399999999999997</v>
      </c>
      <c r="O2498" s="44">
        <v>92.2</v>
      </c>
      <c r="P2498" s="104" t="s">
        <v>26</v>
      </c>
      <c r="Q2498" s="1" t="s">
        <v>4702</v>
      </c>
      <c r="R2498" s="6" t="s">
        <v>694</v>
      </c>
      <c r="S2498" s="1" t="s">
        <v>4702</v>
      </c>
    </row>
    <row r="2499" spans="1:19" x14ac:dyDescent="0.25">
      <c r="A2499" s="44" t="s">
        <v>8960</v>
      </c>
      <c r="B2499" s="45" t="s">
        <v>8961</v>
      </c>
      <c r="C2499" s="44" t="s">
        <v>8962</v>
      </c>
      <c r="D2499" s="4">
        <f t="shared" si="39"/>
        <v>46249</v>
      </c>
      <c r="E2499" s="5" t="s">
        <v>8210</v>
      </c>
      <c r="F2499" s="44">
        <v>1</v>
      </c>
      <c r="G2499" s="44">
        <v>4.1100000000000003</v>
      </c>
      <c r="H2499" s="44" t="s">
        <v>194</v>
      </c>
      <c r="J2499" s="44" t="s">
        <v>196</v>
      </c>
      <c r="K2499" t="str">
        <f>VLOOKUP(J2499,[1]Sheet1!$B$2:$D$2034,3,0)</f>
        <v>CF</v>
      </c>
      <c r="L2499" t="str">
        <f>VLOOKUP(J2499,[2]Sheet1!$B$2:$H$2222,7,0)</f>
        <v>PERFORMANCE T-400 OPEN STOCK</v>
      </c>
      <c r="M2499" s="1"/>
      <c r="N2499" s="44">
        <v>0</v>
      </c>
      <c r="O2499" s="44">
        <v>50</v>
      </c>
      <c r="P2499" s="30" t="s">
        <v>36</v>
      </c>
      <c r="Q2499" s="1" t="s">
        <v>2553</v>
      </c>
      <c r="R2499" s="10" t="s">
        <v>2553</v>
      </c>
      <c r="S2499" s="1" t="s">
        <v>37</v>
      </c>
    </row>
    <row r="2500" spans="1:19" x14ac:dyDescent="0.25">
      <c r="A2500" s="44" t="s">
        <v>8963</v>
      </c>
      <c r="B2500" s="45" t="s">
        <v>8964</v>
      </c>
      <c r="C2500" s="44" t="s">
        <v>8965</v>
      </c>
      <c r="D2500" s="4">
        <f t="shared" si="39"/>
        <v>46249</v>
      </c>
      <c r="E2500" s="5" t="s">
        <v>8210</v>
      </c>
      <c r="F2500" s="44">
        <v>5</v>
      </c>
      <c r="G2500" s="44">
        <v>4.33</v>
      </c>
      <c r="H2500" s="44" t="s">
        <v>330</v>
      </c>
      <c r="J2500" s="44" t="s">
        <v>332</v>
      </c>
      <c r="K2500" t="str">
        <f>VLOOKUP(J2500,[1]Sheet1!$B$2:$D$2034,3,0)</f>
        <v>CF</v>
      </c>
      <c r="L2500" t="str">
        <f>VLOOKUP(J2500,[2]Sheet1!$B$2:$H$2222,7,0)</f>
        <v>CASALUNA - MATTRESS PAD</v>
      </c>
      <c r="M2500" s="1"/>
      <c r="N2500" s="44">
        <v>0.75700000000000001</v>
      </c>
      <c r="O2500" s="44">
        <v>87.85</v>
      </c>
      <c r="P2500" s="104" t="s">
        <v>26</v>
      </c>
      <c r="Q2500" s="1" t="s">
        <v>6221</v>
      </c>
      <c r="R2500" s="10" t="s">
        <v>6085</v>
      </c>
      <c r="S2500" s="1" t="s">
        <v>103</v>
      </c>
    </row>
    <row r="2501" spans="1:19" ht="30" x14ac:dyDescent="0.25">
      <c r="A2501" s="44" t="s">
        <v>8966</v>
      </c>
      <c r="B2501" s="45" t="s">
        <v>8967</v>
      </c>
      <c r="C2501" s="44" t="s">
        <v>8968</v>
      </c>
      <c r="D2501" s="4">
        <f t="shared" si="39"/>
        <v>46249</v>
      </c>
      <c r="E2501" s="5" t="s">
        <v>8210</v>
      </c>
      <c r="F2501" s="44">
        <v>1</v>
      </c>
      <c r="G2501" s="44">
        <v>3.31</v>
      </c>
      <c r="H2501" s="44" t="s">
        <v>4549</v>
      </c>
      <c r="J2501" s="44" t="s">
        <v>4551</v>
      </c>
      <c r="K2501" t="str">
        <f>VLOOKUP(J2501,[1]Sheet1!$B$2:$D$2034,3,0)</f>
        <v>CF</v>
      </c>
      <c r="L2501" t="str">
        <f>VLOOKUP(J2501,[2]Sheet1!$B$2:$H$2222,7,0)</f>
        <v>TH BOHO</v>
      </c>
      <c r="M2501" s="1"/>
      <c r="N2501" s="44">
        <v>0.20200000000000001</v>
      </c>
      <c r="O2501" s="44">
        <v>60.1</v>
      </c>
      <c r="P2501" s="30" t="s">
        <v>36</v>
      </c>
      <c r="Q2501" s="1" t="s">
        <v>4141</v>
      </c>
      <c r="R2501" s="10" t="s">
        <v>588</v>
      </c>
      <c r="S2501" s="1" t="s">
        <v>103</v>
      </c>
    </row>
    <row r="2502" spans="1:19" x14ac:dyDescent="0.25">
      <c r="A2502" s="1"/>
      <c r="B2502" s="45" t="s">
        <v>8969</v>
      </c>
      <c r="C2502" s="44" t="s">
        <v>8970</v>
      </c>
      <c r="D2502" s="4">
        <f t="shared" si="39"/>
        <v>46249</v>
      </c>
      <c r="E2502" s="5" t="s">
        <v>8210</v>
      </c>
      <c r="F2502" s="44">
        <v>5</v>
      </c>
      <c r="G2502" s="44">
        <v>4.49</v>
      </c>
      <c r="H2502" s="44" t="s">
        <v>5407</v>
      </c>
      <c r="J2502" s="44" t="s">
        <v>5409</v>
      </c>
      <c r="K2502" t="str">
        <f>VLOOKUP(J2502,[1]Sheet1!$B$2:$D$2034,3,0)</f>
        <v>CF</v>
      </c>
      <c r="L2502" t="str">
        <f>VLOOKUP(J2502,[2]Sheet1!$B$2:$H$2222,7,0)</f>
        <v>TARGET PILLOWFORT COTTON SHEETS</v>
      </c>
      <c r="M2502" s="1"/>
      <c r="N2502" s="44">
        <v>0.91300000000000003</v>
      </c>
      <c r="O2502" s="44">
        <v>95.65</v>
      </c>
      <c r="P2502" s="104" t="s">
        <v>26</v>
      </c>
      <c r="Q2502" s="1" t="s">
        <v>4702</v>
      </c>
      <c r="R2502" s="6" t="s">
        <v>694</v>
      </c>
      <c r="S2502" s="1" t="s">
        <v>4702</v>
      </c>
    </row>
    <row r="2503" spans="1:19" ht="30" x14ac:dyDescent="0.25">
      <c r="A2503" s="44" t="s">
        <v>8971</v>
      </c>
      <c r="B2503" s="45" t="s">
        <v>8972</v>
      </c>
      <c r="C2503" s="44" t="s">
        <v>8973</v>
      </c>
      <c r="D2503" s="4">
        <f t="shared" si="39"/>
        <v>46249</v>
      </c>
      <c r="E2503" s="5" t="s">
        <v>8210</v>
      </c>
      <c r="F2503" s="44">
        <v>4</v>
      </c>
      <c r="G2503" s="44">
        <v>4.17</v>
      </c>
      <c r="H2503" s="44" t="s">
        <v>740</v>
      </c>
      <c r="J2503" s="44" t="s">
        <v>742</v>
      </c>
      <c r="K2503" t="str">
        <f>VLOOKUP(J2503,[1]Sheet1!$B$2:$D$2034,3,0)</f>
        <v>NCF</v>
      </c>
      <c r="L2503" t="str">
        <f>VLOOKUP(J2503,[2]Sheet1!$B$2:$H$2222,7,0)</f>
        <v>GRAYSON WINDOW PANELS</v>
      </c>
      <c r="M2503" s="1"/>
      <c r="N2503" s="44">
        <v>0.46800000000000003</v>
      </c>
      <c r="O2503" s="44">
        <v>73.400000000000006</v>
      </c>
      <c r="P2503" s="30" t="s">
        <v>36</v>
      </c>
      <c r="Q2503" s="1" t="s">
        <v>1481</v>
      </c>
      <c r="R2503" s="8" t="s">
        <v>45</v>
      </c>
      <c r="S2503" t="s">
        <v>37</v>
      </c>
    </row>
    <row r="2504" spans="1:19" x14ac:dyDescent="0.25">
      <c r="A2504" s="44" t="s">
        <v>8974</v>
      </c>
      <c r="B2504" s="45" t="s">
        <v>8975</v>
      </c>
      <c r="C2504" s="44" t="s">
        <v>8976</v>
      </c>
      <c r="D2504" s="4">
        <f t="shared" si="39"/>
        <v>46249</v>
      </c>
      <c r="E2504" s="5" t="s">
        <v>8210</v>
      </c>
      <c r="F2504" s="44">
        <v>5</v>
      </c>
      <c r="G2504" s="44">
        <v>4.25</v>
      </c>
      <c r="H2504" s="44" t="s">
        <v>166</v>
      </c>
      <c r="J2504" s="44" t="s">
        <v>168</v>
      </c>
      <c r="K2504" t="str">
        <f>VLOOKUP(J2504,[1]Sheet1!$B$2:$D$2034,3,0)</f>
        <v>CF</v>
      </c>
      <c r="L2504" t="str">
        <f>VLOOKUP(J2504,[2]Sheet1!$B$2:$H$2222,7,0)</f>
        <v xml:space="preserve">Threshold basic Bedding  </v>
      </c>
      <c r="M2504" s="1"/>
      <c r="N2504" s="44">
        <v>0.51100000000000001</v>
      </c>
      <c r="O2504" s="44">
        <v>75.55</v>
      </c>
      <c r="P2504" s="104" t="s">
        <v>26</v>
      </c>
      <c r="Q2504" s="1" t="s">
        <v>6688</v>
      </c>
      <c r="R2504" s="10" t="s">
        <v>6688</v>
      </c>
      <c r="S2504" s="1" t="s">
        <v>28</v>
      </c>
    </row>
    <row r="2505" spans="1:19" ht="30" x14ac:dyDescent="0.25">
      <c r="A2505" s="1"/>
      <c r="B2505" s="45" t="s">
        <v>8977</v>
      </c>
      <c r="C2505" s="44" t="s">
        <v>8978</v>
      </c>
      <c r="D2505" s="4">
        <f t="shared" si="39"/>
        <v>46249</v>
      </c>
      <c r="E2505" s="5" t="s">
        <v>8210</v>
      </c>
      <c r="F2505" s="44">
        <v>4</v>
      </c>
      <c r="G2505" s="44">
        <v>4.4000000000000004</v>
      </c>
      <c r="H2505" s="44" t="s">
        <v>1079</v>
      </c>
      <c r="J2505" s="44" t="s">
        <v>67</v>
      </c>
      <c r="K2505" t="str">
        <f>VLOOKUP(J2505,[1]Sheet1!$B$2:$D$2034,3,0)</f>
        <v>CF</v>
      </c>
      <c r="L2505" t="str">
        <f>VLOOKUP(J2505,[2]Sheet1!$B$2:$H$2222,7,0)</f>
        <v>TARGET PERFORMANCE SHEET</v>
      </c>
      <c r="M2505" s="1"/>
      <c r="N2505" s="44">
        <v>0.66700000000000004</v>
      </c>
      <c r="O2505" s="44">
        <v>83.35</v>
      </c>
      <c r="P2505" s="104" t="s">
        <v>26</v>
      </c>
      <c r="Q2505" s="1">
        <v>0</v>
      </c>
      <c r="R2505" s="10" t="s">
        <v>128</v>
      </c>
      <c r="S2505" s="1" t="s">
        <v>37</v>
      </c>
    </row>
    <row r="2506" spans="1:19" x14ac:dyDescent="0.25">
      <c r="A2506" s="44" t="s">
        <v>8979</v>
      </c>
      <c r="B2506" s="45" t="s">
        <v>8980</v>
      </c>
      <c r="C2506" s="44" t="s">
        <v>8981</v>
      </c>
      <c r="D2506" s="4">
        <f t="shared" si="39"/>
        <v>46249</v>
      </c>
      <c r="E2506" s="5" t="s">
        <v>8210</v>
      </c>
      <c r="F2506" s="44">
        <v>4</v>
      </c>
      <c r="G2506" s="44">
        <v>3.94</v>
      </c>
      <c r="H2506" s="44" t="s">
        <v>1156</v>
      </c>
      <c r="J2506" s="44" t="s">
        <v>83</v>
      </c>
      <c r="K2506" t="str">
        <f>VLOOKUP(J2506,[1]Sheet1!$B$2:$D$2034,3,0)</f>
        <v>NCF</v>
      </c>
      <c r="L2506" t="str">
        <f>VLOOKUP(J2506,[2]Sheet1!$B$2:$H$2222,7,0)</f>
        <v>TARGET PERFORMANCE SHEET</v>
      </c>
      <c r="M2506" s="1"/>
      <c r="N2506" s="44">
        <v>-0.29599999999999999</v>
      </c>
      <c r="O2506" s="44">
        <v>35.200000000000003</v>
      </c>
      <c r="P2506" s="30" t="s">
        <v>36</v>
      </c>
      <c r="Q2506" s="1" t="s">
        <v>1288</v>
      </c>
      <c r="R2506" s="10" t="s">
        <v>1180</v>
      </c>
      <c r="S2506" t="s">
        <v>378</v>
      </c>
    </row>
    <row r="2507" spans="1:19" x14ac:dyDescent="0.25">
      <c r="A2507" s="1"/>
      <c r="B2507" s="45" t="s">
        <v>8982</v>
      </c>
      <c r="C2507" s="44" t="s">
        <v>8983</v>
      </c>
      <c r="D2507" s="4">
        <f t="shared" si="39"/>
        <v>46249</v>
      </c>
      <c r="E2507" s="5" t="s">
        <v>8210</v>
      </c>
      <c r="F2507" s="44">
        <v>5</v>
      </c>
      <c r="G2507" s="44">
        <v>4.54</v>
      </c>
      <c r="H2507" s="44" t="s">
        <v>74</v>
      </c>
      <c r="J2507" s="44" t="s">
        <v>76</v>
      </c>
      <c r="K2507" t="str">
        <f>VLOOKUP(J2507,[1]Sheet1!$B$2:$D$2034,3,0)</f>
        <v>CF</v>
      </c>
      <c r="L2507" t="str">
        <f>VLOOKUP(J2507,[2]Sheet1!$B$2:$H$2222,7,0)</f>
        <v>RE INLINE MF SHEET SET</v>
      </c>
      <c r="M2507" s="1"/>
      <c r="N2507" s="44">
        <v>0.92600000000000005</v>
      </c>
      <c r="O2507" s="44">
        <v>96.3</v>
      </c>
      <c r="P2507" s="104" t="s">
        <v>26</v>
      </c>
      <c r="Q2507" s="1" t="s">
        <v>3826</v>
      </c>
      <c r="R2507" s="10" t="s">
        <v>69</v>
      </c>
      <c r="S2507" s="1" t="s">
        <v>37</v>
      </c>
    </row>
    <row r="2508" spans="1:19" x14ac:dyDescent="0.25">
      <c r="A2508" s="44" t="s">
        <v>670</v>
      </c>
      <c r="B2508" s="45" t="s">
        <v>8984</v>
      </c>
      <c r="C2508" s="44" t="s">
        <v>8985</v>
      </c>
      <c r="D2508" s="4">
        <f t="shared" si="39"/>
        <v>46249</v>
      </c>
      <c r="E2508" s="5" t="s">
        <v>8210</v>
      </c>
      <c r="F2508" s="44">
        <v>5</v>
      </c>
      <c r="G2508" s="44">
        <v>3.94</v>
      </c>
      <c r="H2508" s="44" t="s">
        <v>1156</v>
      </c>
      <c r="J2508" s="44" t="s">
        <v>83</v>
      </c>
      <c r="K2508" t="str">
        <f>VLOOKUP(J2508,[1]Sheet1!$B$2:$D$2034,3,0)</f>
        <v>NCF</v>
      </c>
      <c r="L2508" t="str">
        <f>VLOOKUP(J2508,[2]Sheet1!$B$2:$H$2222,7,0)</f>
        <v>TARGET PERFORMANCE SHEET</v>
      </c>
      <c r="M2508" s="1"/>
      <c r="N2508" s="44">
        <v>-0.29599999999999999</v>
      </c>
      <c r="O2508" s="44">
        <v>35.200000000000003</v>
      </c>
      <c r="P2508" s="104" t="s">
        <v>26</v>
      </c>
      <c r="Q2508" s="1" t="s">
        <v>4702</v>
      </c>
      <c r="R2508" s="6" t="s">
        <v>694</v>
      </c>
      <c r="S2508" s="1" t="s">
        <v>4702</v>
      </c>
    </row>
    <row r="2509" spans="1:19" ht="45" x14ac:dyDescent="0.25">
      <c r="A2509" s="44" t="s">
        <v>8986</v>
      </c>
      <c r="B2509" s="45" t="s">
        <v>8987</v>
      </c>
      <c r="C2509" s="44" t="s">
        <v>8988</v>
      </c>
      <c r="D2509" s="4">
        <f t="shared" si="39"/>
        <v>46249</v>
      </c>
      <c r="E2509" s="5" t="s">
        <v>8210</v>
      </c>
      <c r="F2509" s="44">
        <v>1</v>
      </c>
      <c r="G2509" s="44">
        <v>4.5199999999999996</v>
      </c>
      <c r="H2509" s="44" t="s">
        <v>8989</v>
      </c>
      <c r="J2509" s="44" t="s">
        <v>8990</v>
      </c>
      <c r="K2509" t="str">
        <f>VLOOKUP(J2509,[1]Sheet1!$B$2:$D$2034,3,0)</f>
        <v>CF</v>
      </c>
      <c r="L2509" t="str">
        <f>VLOOKUP(J2509,[2]Sheet1!$B$2:$H$2222,7,0)</f>
        <v>TARGET PILLOWFORT COTTON SHEETS</v>
      </c>
      <c r="M2509" s="1"/>
      <c r="N2509" s="44">
        <v>-0.81299999999999994</v>
      </c>
      <c r="O2509" s="44">
        <v>9.35</v>
      </c>
      <c r="P2509" s="30" t="s">
        <v>36</v>
      </c>
      <c r="Q2509" s="1" t="s">
        <v>1288</v>
      </c>
      <c r="R2509" s="10" t="s">
        <v>8991</v>
      </c>
      <c r="S2509" s="1" t="s">
        <v>37</v>
      </c>
    </row>
    <row r="2510" spans="1:19" ht="30" x14ac:dyDescent="0.25">
      <c r="A2510" s="1"/>
      <c r="B2510" s="45" t="s">
        <v>8992</v>
      </c>
      <c r="C2510" s="44" t="s">
        <v>8993</v>
      </c>
      <c r="D2510" s="4">
        <f t="shared" si="39"/>
        <v>46249</v>
      </c>
      <c r="E2510" s="5" t="s">
        <v>8210</v>
      </c>
      <c r="F2510" s="44">
        <v>1</v>
      </c>
      <c r="G2510" s="44">
        <v>3.94</v>
      </c>
      <c r="H2510" s="44" t="s">
        <v>389</v>
      </c>
      <c r="J2510" s="44" t="s">
        <v>391</v>
      </c>
      <c r="K2510" t="str">
        <f>VLOOKUP(J2510,[1]Sheet1!$B$2:$D$2034,3,0)</f>
        <v>NCF</v>
      </c>
      <c r="L2510" t="str">
        <f>VLOOKUP(J2510,[2]Sheet1!$B$2:$H$2222,7,0)</f>
        <v>THRESHOLD CASUAL TRADITIONAL</v>
      </c>
      <c r="M2510" s="44" t="s">
        <v>8994</v>
      </c>
      <c r="N2510" s="44">
        <v>-0.70899999999999996</v>
      </c>
      <c r="O2510" s="44">
        <v>14.55</v>
      </c>
      <c r="P2510" s="30" t="s">
        <v>36</v>
      </c>
      <c r="Q2510" s="1" t="s">
        <v>2016</v>
      </c>
      <c r="R2510" s="8" t="s">
        <v>155</v>
      </c>
      <c r="S2510" t="s">
        <v>111</v>
      </c>
    </row>
    <row r="2511" spans="1:19" x14ac:dyDescent="0.25">
      <c r="A2511" s="1"/>
      <c r="B2511" s="45" t="s">
        <v>8995</v>
      </c>
      <c r="C2511" s="44" t="s">
        <v>8996</v>
      </c>
      <c r="D2511" s="4">
        <f t="shared" si="39"/>
        <v>46249</v>
      </c>
      <c r="E2511" s="5" t="s">
        <v>8210</v>
      </c>
      <c r="F2511" s="44">
        <v>1</v>
      </c>
      <c r="G2511" s="44">
        <v>4.21</v>
      </c>
      <c r="H2511" s="44" t="s">
        <v>5303</v>
      </c>
      <c r="J2511" s="44" t="s">
        <v>658</v>
      </c>
      <c r="K2511" t="str">
        <f>VLOOKUP(J2511,[1]Sheet1!$B$2:$D$2034,3,0)</f>
        <v>CF</v>
      </c>
      <c r="L2511" t="str">
        <f>VLOOKUP(J2511,[2]Sheet1!$B$2:$H$2222,7,0)</f>
        <v>RE - MATTRESS PAD</v>
      </c>
      <c r="M2511" s="1"/>
      <c r="N2511" s="44">
        <v>-0.13500000000000001</v>
      </c>
      <c r="O2511" s="44">
        <v>43.25</v>
      </c>
      <c r="P2511" s="30" t="s">
        <v>36</v>
      </c>
      <c r="Q2511" s="1" t="s">
        <v>2016</v>
      </c>
      <c r="R2511" s="8" t="s">
        <v>155</v>
      </c>
      <c r="S2511" t="s">
        <v>111</v>
      </c>
    </row>
    <row r="2512" spans="1:19" x14ac:dyDescent="0.25">
      <c r="A2512" s="1"/>
      <c r="B2512" s="45" t="s">
        <v>8997</v>
      </c>
      <c r="C2512" s="44" t="s">
        <v>8998</v>
      </c>
      <c r="D2512" s="4">
        <f t="shared" si="39"/>
        <v>46249</v>
      </c>
      <c r="E2512" s="5" t="s">
        <v>8210</v>
      </c>
      <c r="F2512" s="44">
        <v>5</v>
      </c>
      <c r="G2512" s="44">
        <v>4.54</v>
      </c>
      <c r="H2512" s="44" t="s">
        <v>74</v>
      </c>
      <c r="J2512" s="44" t="s">
        <v>76</v>
      </c>
      <c r="K2512" t="str">
        <f>VLOOKUP(J2512,[1]Sheet1!$B$2:$D$2034,3,0)</f>
        <v>CF</v>
      </c>
      <c r="L2512" t="str">
        <f>VLOOKUP(J2512,[2]Sheet1!$B$2:$H$2222,7,0)</f>
        <v>RE INLINE MF SHEET SET</v>
      </c>
      <c r="M2512" s="1"/>
      <c r="N2512" s="44">
        <v>0.61199999999999999</v>
      </c>
      <c r="O2512" s="44">
        <v>80.599999999999994</v>
      </c>
      <c r="P2512" s="104" t="s">
        <v>26</v>
      </c>
      <c r="Q2512" s="1" t="s">
        <v>4813</v>
      </c>
      <c r="R2512" s="10" t="s">
        <v>4813</v>
      </c>
      <c r="S2512" s="1" t="s">
        <v>378</v>
      </c>
    </row>
    <row r="2513" spans="1:19" x14ac:dyDescent="0.25">
      <c r="A2513" s="1"/>
      <c r="B2513" s="45" t="s">
        <v>1375</v>
      </c>
      <c r="C2513" s="44" t="s">
        <v>8999</v>
      </c>
      <c r="D2513" s="4">
        <f t="shared" si="39"/>
        <v>46249</v>
      </c>
      <c r="E2513" s="5" t="s">
        <v>8210</v>
      </c>
      <c r="F2513" s="44">
        <v>5</v>
      </c>
      <c r="G2513" s="44">
        <v>4.4000000000000004</v>
      </c>
      <c r="H2513" s="44" t="s">
        <v>1079</v>
      </c>
      <c r="J2513" s="44" t="s">
        <v>67</v>
      </c>
      <c r="K2513" t="str">
        <f>VLOOKUP(J2513,[1]Sheet1!$B$2:$D$2034,3,0)</f>
        <v>CF</v>
      </c>
      <c r="L2513" t="str">
        <f>VLOOKUP(J2513,[2]Sheet1!$B$2:$H$2222,7,0)</f>
        <v>TARGET PERFORMANCE SHEET</v>
      </c>
      <c r="M2513" s="1"/>
      <c r="N2513" s="44">
        <v>0</v>
      </c>
      <c r="O2513" s="44">
        <v>50</v>
      </c>
      <c r="P2513" s="104" t="s">
        <v>26</v>
      </c>
      <c r="Q2513" s="1" t="s">
        <v>9000</v>
      </c>
      <c r="R2513" s="10" t="s">
        <v>9000</v>
      </c>
      <c r="S2513" s="1" t="s">
        <v>37</v>
      </c>
    </row>
    <row r="2514" spans="1:19" ht="30" x14ac:dyDescent="0.25">
      <c r="A2514" s="44" t="s">
        <v>1130</v>
      </c>
      <c r="B2514" s="45" t="s">
        <v>9001</v>
      </c>
      <c r="C2514" s="44" t="s">
        <v>9002</v>
      </c>
      <c r="D2514" s="4">
        <f t="shared" si="39"/>
        <v>46249</v>
      </c>
      <c r="E2514" s="5" t="s">
        <v>8210</v>
      </c>
      <c r="F2514" s="44">
        <v>4</v>
      </c>
      <c r="G2514" s="44">
        <v>4.5</v>
      </c>
      <c r="H2514" s="44" t="s">
        <v>1641</v>
      </c>
      <c r="J2514" s="44" t="s">
        <v>1643</v>
      </c>
      <c r="K2514" t="str">
        <f>VLOOKUP(J2514,[1]Sheet1!$B$2:$D$2034,3,0)</f>
        <v>CF</v>
      </c>
      <c r="L2514" t="str">
        <f>VLOOKUP(J2514,[2]Sheet1!$B$2:$H$2222,7,0)</f>
        <v>TH GLOBAL &amp; CASUAL TRADITIONAL</v>
      </c>
      <c r="M2514" s="1"/>
      <c r="N2514" s="44">
        <v>0.38200000000000001</v>
      </c>
      <c r="O2514" s="44">
        <v>69.099999999999994</v>
      </c>
      <c r="P2514" s="30" t="s">
        <v>36</v>
      </c>
      <c r="Q2514" s="1" t="s">
        <v>1288</v>
      </c>
      <c r="R2514" s="10" t="s">
        <v>1180</v>
      </c>
      <c r="S2514" t="s">
        <v>378</v>
      </c>
    </row>
    <row r="2515" spans="1:19" x14ac:dyDescent="0.25">
      <c r="A2515" s="1"/>
      <c r="B2515" s="45" t="s">
        <v>9003</v>
      </c>
      <c r="C2515" s="44" t="s">
        <v>9004</v>
      </c>
      <c r="D2515" s="4">
        <f t="shared" si="39"/>
        <v>46249</v>
      </c>
      <c r="E2515" s="5" t="s">
        <v>8210</v>
      </c>
      <c r="F2515" s="44">
        <v>5</v>
      </c>
      <c r="G2515" s="44">
        <v>4.4000000000000004</v>
      </c>
      <c r="H2515" s="44" t="s">
        <v>1079</v>
      </c>
      <c r="J2515" s="44" t="s">
        <v>67</v>
      </c>
      <c r="K2515" t="str">
        <f>VLOOKUP(J2515,[1]Sheet1!$B$2:$D$2034,3,0)</f>
        <v>CF</v>
      </c>
      <c r="L2515" t="str">
        <f>VLOOKUP(J2515,[2]Sheet1!$B$2:$H$2222,7,0)</f>
        <v>TARGET PERFORMANCE SHEET</v>
      </c>
      <c r="M2515" s="1"/>
      <c r="N2515" s="44">
        <v>0.55600000000000005</v>
      </c>
      <c r="O2515" s="44">
        <v>77.8</v>
      </c>
      <c r="P2515" s="104" t="s">
        <v>26</v>
      </c>
      <c r="Q2515" s="1" t="s">
        <v>4813</v>
      </c>
      <c r="R2515" s="10" t="s">
        <v>4813</v>
      </c>
      <c r="S2515" s="1" t="s">
        <v>378</v>
      </c>
    </row>
    <row r="2516" spans="1:19" x14ac:dyDescent="0.25">
      <c r="A2516" s="44" t="s">
        <v>1121</v>
      </c>
      <c r="B2516" s="45" t="s">
        <v>9005</v>
      </c>
      <c r="C2516" s="44" t="s">
        <v>9006</v>
      </c>
      <c r="D2516" s="4">
        <f t="shared" si="39"/>
        <v>46249</v>
      </c>
      <c r="E2516" s="5" t="s">
        <v>8210</v>
      </c>
      <c r="F2516" s="44">
        <v>5</v>
      </c>
      <c r="G2516" s="44">
        <v>4.4000000000000004</v>
      </c>
      <c r="H2516" s="44" t="s">
        <v>1079</v>
      </c>
      <c r="J2516" s="44" t="s">
        <v>67</v>
      </c>
      <c r="K2516" t="str">
        <f>VLOOKUP(J2516,[1]Sheet1!$B$2:$D$2034,3,0)</f>
        <v>CF</v>
      </c>
      <c r="L2516" t="str">
        <f>VLOOKUP(J2516,[2]Sheet1!$B$2:$H$2222,7,0)</f>
        <v>TARGET PERFORMANCE SHEET</v>
      </c>
      <c r="M2516" s="1"/>
      <c r="N2516" s="44">
        <v>0.69899999999999995</v>
      </c>
      <c r="O2516" s="44">
        <v>84.95</v>
      </c>
      <c r="P2516" s="104" t="s">
        <v>26</v>
      </c>
      <c r="Q2516" s="1" t="s">
        <v>4702</v>
      </c>
      <c r="R2516" s="6" t="s">
        <v>694</v>
      </c>
      <c r="S2516" s="1" t="s">
        <v>4702</v>
      </c>
    </row>
    <row r="2517" spans="1:19" x14ac:dyDescent="0.25">
      <c r="A2517" s="44" t="s">
        <v>9007</v>
      </c>
      <c r="B2517" s="45" t="s">
        <v>9008</v>
      </c>
      <c r="C2517" s="44" t="s">
        <v>9009</v>
      </c>
      <c r="D2517" s="4">
        <f t="shared" si="39"/>
        <v>46249</v>
      </c>
      <c r="E2517" s="5" t="s">
        <v>8210</v>
      </c>
      <c r="F2517" s="44">
        <v>1</v>
      </c>
      <c r="G2517" s="44">
        <v>4.25</v>
      </c>
      <c r="H2517" s="44" t="s">
        <v>166</v>
      </c>
      <c r="J2517" s="44" t="s">
        <v>168</v>
      </c>
      <c r="K2517" t="str">
        <f>VLOOKUP(J2517,[1]Sheet1!$B$2:$D$2034,3,0)</f>
        <v>CF</v>
      </c>
      <c r="L2517" t="str">
        <f>VLOOKUP(J2517,[2]Sheet1!$B$2:$H$2222,7,0)</f>
        <v xml:space="preserve">Threshold basic Bedding  </v>
      </c>
      <c r="M2517" s="1"/>
      <c r="N2517" s="44">
        <v>0</v>
      </c>
      <c r="O2517" s="44">
        <v>50</v>
      </c>
      <c r="P2517" s="30" t="s">
        <v>36</v>
      </c>
      <c r="Q2517" s="1" t="s">
        <v>1481</v>
      </c>
      <c r="R2517" s="8" t="s">
        <v>45</v>
      </c>
      <c r="S2517" t="s">
        <v>37</v>
      </c>
    </row>
    <row r="2518" spans="1:19" ht="30" x14ac:dyDescent="0.25">
      <c r="A2518" s="44" t="s">
        <v>9010</v>
      </c>
      <c r="B2518" s="45" t="s">
        <v>9011</v>
      </c>
      <c r="C2518" s="44" t="s">
        <v>9012</v>
      </c>
      <c r="D2518" s="4">
        <f t="shared" si="39"/>
        <v>46249</v>
      </c>
      <c r="E2518" s="5" t="s">
        <v>8210</v>
      </c>
      <c r="F2518" s="44">
        <v>5</v>
      </c>
      <c r="G2518" s="44">
        <v>3.94</v>
      </c>
      <c r="H2518" s="44" t="s">
        <v>1156</v>
      </c>
      <c r="J2518" s="44" t="s">
        <v>83</v>
      </c>
      <c r="K2518" t="str">
        <f>VLOOKUP(J2518,[1]Sheet1!$B$2:$D$2034,3,0)</f>
        <v>NCF</v>
      </c>
      <c r="L2518" t="str">
        <f>VLOOKUP(J2518,[2]Sheet1!$B$2:$H$2222,7,0)</f>
        <v>TARGET PERFORMANCE SHEET</v>
      </c>
      <c r="M2518" s="1"/>
      <c r="N2518" s="44">
        <v>0.91500000000000004</v>
      </c>
      <c r="O2518" s="44">
        <v>95.75</v>
      </c>
      <c r="P2518" s="104" t="s">
        <v>26</v>
      </c>
      <c r="Q2518" s="1" t="s">
        <v>3826</v>
      </c>
      <c r="R2518" s="10" t="s">
        <v>69</v>
      </c>
      <c r="S2518" s="1" t="s">
        <v>37</v>
      </c>
    </row>
    <row r="2519" spans="1:19" x14ac:dyDescent="0.25">
      <c r="A2519" s="1"/>
      <c r="B2519" s="45" t="s">
        <v>9013</v>
      </c>
      <c r="C2519" s="44" t="s">
        <v>9014</v>
      </c>
      <c r="D2519" s="4">
        <f t="shared" si="39"/>
        <v>46250</v>
      </c>
      <c r="E2519" s="5" t="s">
        <v>8210</v>
      </c>
      <c r="F2519" s="44">
        <v>5</v>
      </c>
      <c r="G2519" s="44">
        <v>4.26</v>
      </c>
      <c r="H2519" s="44" t="s">
        <v>1047</v>
      </c>
      <c r="J2519" s="44" t="s">
        <v>1049</v>
      </c>
      <c r="K2519" t="str">
        <f>VLOOKUP(J2519,[1]Sheet1!$B$2:$D$2034,3,0)</f>
        <v>CF</v>
      </c>
      <c r="L2519" t="str">
        <f>VLOOKUP(J2519,[2]Sheet1!$B$2:$H$2222,7,0)</f>
        <v>TARGET PILLOWFORT COTTON SHEETS</v>
      </c>
      <c r="M2519" s="1"/>
      <c r="N2519" s="44">
        <v>0.59899999999999998</v>
      </c>
      <c r="O2519" s="44">
        <v>79.95</v>
      </c>
      <c r="P2519" s="104" t="s">
        <v>26</v>
      </c>
      <c r="Q2519" s="1" t="s">
        <v>2553</v>
      </c>
      <c r="R2519" s="10" t="s">
        <v>53</v>
      </c>
      <c r="S2519" s="1" t="s">
        <v>37</v>
      </c>
    </row>
    <row r="2520" spans="1:19" x14ac:dyDescent="0.25">
      <c r="A2520" s="1"/>
      <c r="B2520" s="45" t="s">
        <v>9015</v>
      </c>
      <c r="C2520" s="44" t="s">
        <v>9016</v>
      </c>
      <c r="D2520" s="4">
        <f t="shared" si="39"/>
        <v>46250</v>
      </c>
      <c r="E2520" s="5" t="s">
        <v>8210</v>
      </c>
      <c r="F2520" s="44">
        <v>5</v>
      </c>
      <c r="G2520" s="44">
        <v>3.94</v>
      </c>
      <c r="H2520" s="44" t="s">
        <v>1156</v>
      </c>
      <c r="J2520" s="44" t="s">
        <v>83</v>
      </c>
      <c r="K2520" t="str">
        <f>VLOOKUP(J2520,[1]Sheet1!$B$2:$D$2034,3,0)</f>
        <v>NCF</v>
      </c>
      <c r="L2520" t="str">
        <f>VLOOKUP(J2520,[2]Sheet1!$B$2:$H$2222,7,0)</f>
        <v>TARGET PERFORMANCE SHEET</v>
      </c>
      <c r="M2520" s="1"/>
      <c r="N2520" s="44">
        <v>0.76500000000000001</v>
      </c>
      <c r="O2520" s="44">
        <v>88.25</v>
      </c>
      <c r="P2520" s="104" t="s">
        <v>26</v>
      </c>
      <c r="Q2520" s="1" t="s">
        <v>1697</v>
      </c>
      <c r="R2520" s="10" t="s">
        <v>1697</v>
      </c>
      <c r="S2520" s="1" t="s">
        <v>28</v>
      </c>
    </row>
    <row r="2521" spans="1:19" x14ac:dyDescent="0.25">
      <c r="A2521" s="1"/>
      <c r="B2521" s="45" t="s">
        <v>2918</v>
      </c>
      <c r="C2521" s="44" t="s">
        <v>9017</v>
      </c>
      <c r="D2521" s="4">
        <f t="shared" si="39"/>
        <v>46250</v>
      </c>
      <c r="E2521" s="5" t="s">
        <v>8210</v>
      </c>
      <c r="F2521" s="44">
        <v>5</v>
      </c>
      <c r="G2521" s="44">
        <v>3.94</v>
      </c>
      <c r="H2521" s="44" t="s">
        <v>1156</v>
      </c>
      <c r="J2521" s="44" t="s">
        <v>83</v>
      </c>
      <c r="K2521" t="str">
        <f>VLOOKUP(J2521,[1]Sheet1!$B$2:$D$2034,3,0)</f>
        <v>NCF</v>
      </c>
      <c r="L2521" t="str">
        <f>VLOOKUP(J2521,[2]Sheet1!$B$2:$H$2222,7,0)</f>
        <v>TARGET PERFORMANCE SHEET</v>
      </c>
      <c r="M2521" s="1"/>
      <c r="N2521" s="44">
        <v>0.45900000000000002</v>
      </c>
      <c r="O2521" s="44">
        <v>72.95</v>
      </c>
      <c r="P2521" s="104" t="s">
        <v>26</v>
      </c>
      <c r="Q2521" s="1" t="s">
        <v>4702</v>
      </c>
      <c r="R2521" s="6" t="s">
        <v>694</v>
      </c>
      <c r="S2521" s="1" t="s">
        <v>4702</v>
      </c>
    </row>
    <row r="2522" spans="1:19" ht="105" x14ac:dyDescent="0.25">
      <c r="A2522" s="44" t="s">
        <v>9018</v>
      </c>
      <c r="B2522" s="16" t="s">
        <v>9019</v>
      </c>
      <c r="C2522" s="44" t="s">
        <v>9020</v>
      </c>
      <c r="D2522" s="4">
        <f t="shared" si="39"/>
        <v>46250</v>
      </c>
      <c r="E2522" s="5" t="s">
        <v>8210</v>
      </c>
      <c r="F2522" s="44">
        <v>1</v>
      </c>
      <c r="G2522" s="44">
        <v>4.4000000000000004</v>
      </c>
      <c r="H2522" s="44" t="s">
        <v>1079</v>
      </c>
      <c r="J2522" s="44" t="s">
        <v>67</v>
      </c>
      <c r="K2522" t="str">
        <f>VLOOKUP(J2522,[1]Sheet1!$B$2:$D$2034,3,0)</f>
        <v>CF</v>
      </c>
      <c r="L2522" t="str">
        <f>VLOOKUP(J2522,[2]Sheet1!$B$2:$H$2222,7,0)</f>
        <v>TARGET PERFORMANCE SHEET</v>
      </c>
      <c r="M2522" s="1"/>
      <c r="N2522" s="44">
        <v>0.308</v>
      </c>
      <c r="O2522" s="44">
        <v>65.400000000000006</v>
      </c>
      <c r="P2522" s="30" t="s">
        <v>36</v>
      </c>
      <c r="Q2522" s="1" t="s">
        <v>6221</v>
      </c>
      <c r="R2522" s="8" t="s">
        <v>198</v>
      </c>
      <c r="S2522" t="s">
        <v>37</v>
      </c>
    </row>
    <row r="2523" spans="1:19" ht="60" x14ac:dyDescent="0.25">
      <c r="A2523" s="44" t="s">
        <v>9021</v>
      </c>
      <c r="B2523" s="45" t="s">
        <v>9022</v>
      </c>
      <c r="C2523" s="44" t="s">
        <v>9023</v>
      </c>
      <c r="D2523" s="4">
        <f t="shared" si="39"/>
        <v>46250</v>
      </c>
      <c r="E2523" s="5" t="s">
        <v>8210</v>
      </c>
      <c r="F2523" s="44">
        <v>5</v>
      </c>
      <c r="G2523" s="44">
        <v>4.4000000000000004</v>
      </c>
      <c r="H2523" s="44" t="s">
        <v>1079</v>
      </c>
      <c r="J2523" s="44" t="s">
        <v>67</v>
      </c>
      <c r="K2523" t="str">
        <f>VLOOKUP(J2523,[1]Sheet1!$B$2:$D$2034,3,0)</f>
        <v>CF</v>
      </c>
      <c r="L2523" t="str">
        <f>VLOOKUP(J2523,[2]Sheet1!$B$2:$H$2222,7,0)</f>
        <v>TARGET PERFORMANCE SHEET</v>
      </c>
      <c r="M2523" s="1"/>
      <c r="N2523" s="44">
        <v>0.55600000000000005</v>
      </c>
      <c r="O2523" s="44">
        <v>77.8</v>
      </c>
      <c r="P2523" s="104" t="s">
        <v>26</v>
      </c>
      <c r="Q2523" s="1" t="s">
        <v>4813</v>
      </c>
      <c r="R2523" s="10" t="s">
        <v>4813</v>
      </c>
      <c r="S2523" s="1" t="s">
        <v>378</v>
      </c>
    </row>
    <row r="2524" spans="1:19" x14ac:dyDescent="0.25">
      <c r="A2524" s="44" t="s">
        <v>7715</v>
      </c>
      <c r="B2524" s="45" t="s">
        <v>9024</v>
      </c>
      <c r="C2524" s="44" t="s">
        <v>9025</v>
      </c>
      <c r="D2524" s="4">
        <f t="shared" si="39"/>
        <v>46250</v>
      </c>
      <c r="E2524" s="5" t="s">
        <v>8210</v>
      </c>
      <c r="F2524" s="44">
        <v>5</v>
      </c>
      <c r="G2524" s="44">
        <v>4.6500000000000004</v>
      </c>
      <c r="H2524" s="44" t="s">
        <v>637</v>
      </c>
      <c r="J2524" s="44" t="s">
        <v>639</v>
      </c>
      <c r="K2524" t="str">
        <f>VLOOKUP(J2524,[1]Sheet1!$B$2:$D$2034,3,0)</f>
        <v>CF</v>
      </c>
      <c r="L2524" t="str">
        <f>VLOOKUP(J2524,[2]Sheet1!$B$2:$H$2222,7,0)</f>
        <v>RE INLINE MF SHEET SET</v>
      </c>
      <c r="M2524" s="1"/>
      <c r="N2524" s="44">
        <v>-0.29499999999999998</v>
      </c>
      <c r="O2524" s="44">
        <v>35.25</v>
      </c>
      <c r="P2524" s="104" t="s">
        <v>26</v>
      </c>
      <c r="Q2524" s="1" t="s">
        <v>3826</v>
      </c>
      <c r="R2524" s="10" t="s">
        <v>69</v>
      </c>
      <c r="S2524" s="1" t="s">
        <v>37</v>
      </c>
    </row>
    <row r="2525" spans="1:19" x14ac:dyDescent="0.25">
      <c r="A2525" s="44" t="s">
        <v>9026</v>
      </c>
      <c r="B2525" s="45" t="s">
        <v>9027</v>
      </c>
      <c r="C2525" s="44" t="s">
        <v>9028</v>
      </c>
      <c r="D2525" s="4">
        <f t="shared" si="39"/>
        <v>46250</v>
      </c>
      <c r="E2525" s="5" t="s">
        <v>8210</v>
      </c>
      <c r="F2525" s="44">
        <v>5</v>
      </c>
      <c r="G2525" s="44">
        <v>4.54</v>
      </c>
      <c r="H2525" s="44" t="s">
        <v>74</v>
      </c>
      <c r="J2525" s="44" t="s">
        <v>76</v>
      </c>
      <c r="K2525" t="str">
        <f>VLOOKUP(J2525,[1]Sheet1!$B$2:$D$2034,3,0)</f>
        <v>CF</v>
      </c>
      <c r="L2525" t="str">
        <f>VLOOKUP(J2525,[2]Sheet1!$B$2:$H$2222,7,0)</f>
        <v>RE INLINE MF SHEET SET</v>
      </c>
      <c r="M2525" s="1"/>
      <c r="N2525" s="44">
        <v>0.67</v>
      </c>
      <c r="O2525" s="44">
        <v>83.5</v>
      </c>
      <c r="P2525" s="104" t="s">
        <v>26</v>
      </c>
      <c r="Q2525" s="1" t="s">
        <v>3826</v>
      </c>
      <c r="R2525" s="10" t="s">
        <v>69</v>
      </c>
      <c r="S2525" s="1" t="s">
        <v>37</v>
      </c>
    </row>
    <row r="2526" spans="1:19" x14ac:dyDescent="0.25">
      <c r="A2526" s="44" t="s">
        <v>9029</v>
      </c>
      <c r="B2526" s="45" t="s">
        <v>9030</v>
      </c>
      <c r="C2526" s="44" t="s">
        <v>9031</v>
      </c>
      <c r="D2526" s="4">
        <f t="shared" si="39"/>
        <v>46250</v>
      </c>
      <c r="E2526" s="5" t="s">
        <v>8210</v>
      </c>
      <c r="F2526" s="44">
        <v>5</v>
      </c>
      <c r="G2526" s="44">
        <v>4.2</v>
      </c>
      <c r="H2526" s="44" t="s">
        <v>280</v>
      </c>
      <c r="J2526" s="44" t="s">
        <v>282</v>
      </c>
      <c r="K2526" t="str">
        <f>VLOOKUP(J2526,[1]Sheet1!$B$2:$D$2034,3,0)</f>
        <v>CF</v>
      </c>
      <c r="L2526" t="str">
        <f>VLOOKUP(J2526,[2]Sheet1!$B$2:$H$2222,7,0)</f>
        <v>RE BTC MICROFIBER</v>
      </c>
      <c r="M2526" s="1"/>
      <c r="N2526" s="44">
        <v>0.42099999999999999</v>
      </c>
      <c r="O2526" s="44">
        <v>71.05</v>
      </c>
      <c r="P2526" s="104" t="s">
        <v>26</v>
      </c>
      <c r="Q2526" s="1" t="s">
        <v>4813</v>
      </c>
      <c r="R2526" s="10" t="s">
        <v>4813</v>
      </c>
      <c r="S2526" s="1" t="s">
        <v>378</v>
      </c>
    </row>
    <row r="2527" spans="1:19" ht="45" x14ac:dyDescent="0.25">
      <c r="A2527" s="44" t="s">
        <v>9032</v>
      </c>
      <c r="B2527" s="45" t="s">
        <v>9033</v>
      </c>
      <c r="C2527" s="44" t="s">
        <v>9034</v>
      </c>
      <c r="D2527" s="4">
        <f t="shared" si="39"/>
        <v>46250</v>
      </c>
      <c r="E2527" s="5" t="s">
        <v>8210</v>
      </c>
      <c r="F2527" s="44">
        <v>5</v>
      </c>
      <c r="G2527" s="44">
        <v>4.4000000000000004</v>
      </c>
      <c r="H2527" s="44" t="s">
        <v>1079</v>
      </c>
      <c r="J2527" s="44" t="s">
        <v>67</v>
      </c>
      <c r="K2527" t="str">
        <f>VLOOKUP(J2527,[1]Sheet1!$B$2:$D$2034,3,0)</f>
        <v>CF</v>
      </c>
      <c r="L2527" t="str">
        <f>VLOOKUP(J2527,[2]Sheet1!$B$2:$H$2222,7,0)</f>
        <v>TARGET PERFORMANCE SHEET</v>
      </c>
      <c r="M2527" s="1"/>
      <c r="N2527" s="44">
        <v>0.96</v>
      </c>
      <c r="O2527" s="44">
        <v>98</v>
      </c>
      <c r="P2527" s="104" t="s">
        <v>26</v>
      </c>
      <c r="Q2527" s="1" t="s">
        <v>4702</v>
      </c>
      <c r="R2527" s="6" t="s">
        <v>694</v>
      </c>
      <c r="S2527" s="1" t="s">
        <v>4702</v>
      </c>
    </row>
    <row r="2528" spans="1:19" ht="45" x14ac:dyDescent="0.25">
      <c r="A2528" s="1"/>
      <c r="B2528" s="45" t="s">
        <v>9035</v>
      </c>
      <c r="C2528" s="44" t="s">
        <v>9036</v>
      </c>
      <c r="D2528" s="4">
        <f t="shared" si="39"/>
        <v>46250</v>
      </c>
      <c r="E2528" s="5" t="s">
        <v>8210</v>
      </c>
      <c r="F2528" s="44">
        <v>4</v>
      </c>
      <c r="G2528" s="44">
        <v>3.94</v>
      </c>
      <c r="H2528" s="44" t="s">
        <v>1156</v>
      </c>
      <c r="J2528" s="44" t="s">
        <v>83</v>
      </c>
      <c r="K2528" t="str">
        <f>VLOOKUP(J2528,[1]Sheet1!$B$2:$D$2034,3,0)</f>
        <v>NCF</v>
      </c>
      <c r="L2528" t="str">
        <f>VLOOKUP(J2528,[2]Sheet1!$B$2:$H$2222,7,0)</f>
        <v>TARGET PERFORMANCE SHEET</v>
      </c>
      <c r="M2528" s="1"/>
      <c r="N2528" s="44">
        <v>0.94299999999999995</v>
      </c>
      <c r="O2528" s="44">
        <v>97.15</v>
      </c>
      <c r="P2528" s="30" t="s">
        <v>36</v>
      </c>
      <c r="Q2528" s="1">
        <v>0</v>
      </c>
      <c r="R2528" s="8" t="s">
        <v>84</v>
      </c>
      <c r="S2528" s="1" t="s">
        <v>37</v>
      </c>
    </row>
    <row r="2529" spans="1:19" x14ac:dyDescent="0.25">
      <c r="A2529" s="44" t="s">
        <v>9037</v>
      </c>
      <c r="B2529" s="45" t="s">
        <v>9038</v>
      </c>
      <c r="C2529" s="44" t="s">
        <v>9039</v>
      </c>
      <c r="D2529" s="4">
        <f t="shared" si="39"/>
        <v>46250</v>
      </c>
      <c r="E2529" s="5" t="s">
        <v>8210</v>
      </c>
      <c r="F2529" s="44">
        <v>5</v>
      </c>
      <c r="G2529" s="44">
        <v>4.53</v>
      </c>
      <c r="H2529" s="44" t="s">
        <v>1169</v>
      </c>
      <c r="J2529" s="44" t="s">
        <v>1171</v>
      </c>
      <c r="K2529" t="str">
        <f>VLOOKUP(J2529,[1]Sheet1!$B$2:$D$2034,3,0)</f>
        <v>CF</v>
      </c>
      <c r="L2529" t="str">
        <f>VLOOKUP(J2529,[2]Sheet1!$B$2:$H$2222,7,0)</f>
        <v>RE SHOWER CURTAINS</v>
      </c>
      <c r="M2529" s="1"/>
      <c r="N2529" s="44">
        <v>0.27300000000000002</v>
      </c>
      <c r="O2529" s="44">
        <v>63.65</v>
      </c>
      <c r="P2529" s="104" t="s">
        <v>26</v>
      </c>
      <c r="Q2529" s="1" t="s">
        <v>4702</v>
      </c>
      <c r="R2529" s="6" t="s">
        <v>694</v>
      </c>
      <c r="S2529" s="1" t="s">
        <v>4702</v>
      </c>
    </row>
    <row r="2530" spans="1:19" ht="45" x14ac:dyDescent="0.25">
      <c r="A2530" s="44" t="s">
        <v>9040</v>
      </c>
      <c r="B2530" s="45" t="s">
        <v>9041</v>
      </c>
      <c r="C2530" s="44" t="s">
        <v>9042</v>
      </c>
      <c r="D2530" s="4">
        <f t="shared" si="39"/>
        <v>46250</v>
      </c>
      <c r="E2530" s="5" t="s">
        <v>8210</v>
      </c>
      <c r="F2530" s="44">
        <v>1</v>
      </c>
      <c r="G2530" s="44">
        <v>3.94</v>
      </c>
      <c r="H2530" s="44" t="s">
        <v>1156</v>
      </c>
      <c r="J2530" s="44" t="s">
        <v>83</v>
      </c>
      <c r="K2530" t="str">
        <f>VLOOKUP(J2530,[1]Sheet1!$B$2:$D$2034,3,0)</f>
        <v>NCF</v>
      </c>
      <c r="L2530" t="str">
        <f>VLOOKUP(J2530,[2]Sheet1!$B$2:$H$2222,7,0)</f>
        <v>TARGET PERFORMANCE SHEET</v>
      </c>
      <c r="M2530" s="1"/>
      <c r="N2530" s="44">
        <v>-0.60399999999999998</v>
      </c>
      <c r="O2530" s="44">
        <v>19.8</v>
      </c>
      <c r="P2530" s="30" t="s">
        <v>36</v>
      </c>
      <c r="Q2530" s="1" t="s">
        <v>1481</v>
      </c>
      <c r="R2530" s="8" t="s">
        <v>45</v>
      </c>
      <c r="S2530" t="s">
        <v>37</v>
      </c>
    </row>
    <row r="2531" spans="1:19" x14ac:dyDescent="0.25">
      <c r="A2531" s="1"/>
      <c r="B2531" s="45" t="s">
        <v>9043</v>
      </c>
      <c r="C2531" s="44" t="s">
        <v>9044</v>
      </c>
      <c r="D2531" s="4">
        <f t="shared" si="39"/>
        <v>46250</v>
      </c>
      <c r="E2531" s="5" t="s">
        <v>8210</v>
      </c>
      <c r="F2531" s="44">
        <v>1</v>
      </c>
      <c r="G2531" s="44">
        <v>2.89</v>
      </c>
      <c r="H2531" s="44" t="s">
        <v>41</v>
      </c>
      <c r="J2531" s="44" t="s">
        <v>43</v>
      </c>
      <c r="K2531" t="str">
        <f>VLOOKUP(J2531,[1]Sheet1!$B$2:$D$2034,3,0)</f>
        <v>NCF</v>
      </c>
      <c r="L2531" t="str">
        <f>VLOOKUP(J2531,[2]Sheet1!$B$2:$H$2222,7,0)</f>
        <v>CASALUNA SHEET SET</v>
      </c>
      <c r="M2531" s="1"/>
      <c r="N2531" s="44">
        <v>-0.34</v>
      </c>
      <c r="O2531" s="44">
        <v>33</v>
      </c>
      <c r="P2531" s="30" t="s">
        <v>36</v>
      </c>
      <c r="Q2531" s="1" t="s">
        <v>1562</v>
      </c>
      <c r="R2531" s="10" t="s">
        <v>1563</v>
      </c>
      <c r="S2531" s="1" t="s">
        <v>37</v>
      </c>
    </row>
    <row r="2532" spans="1:19" x14ac:dyDescent="0.25">
      <c r="A2532" s="1"/>
      <c r="B2532" s="45" t="s">
        <v>9045</v>
      </c>
      <c r="C2532" s="44" t="s">
        <v>9046</v>
      </c>
      <c r="D2532" s="4">
        <f t="shared" si="39"/>
        <v>46250</v>
      </c>
      <c r="E2532" s="5" t="s">
        <v>8210</v>
      </c>
      <c r="F2532" s="44">
        <v>1</v>
      </c>
      <c r="G2532" s="44">
        <v>4.54</v>
      </c>
      <c r="H2532" s="44" t="s">
        <v>74</v>
      </c>
      <c r="J2532" s="44" t="s">
        <v>76</v>
      </c>
      <c r="K2532" t="str">
        <f>VLOOKUP(J2532,[1]Sheet1!$B$2:$D$2034,3,0)</f>
        <v>CF</v>
      </c>
      <c r="L2532" t="str">
        <f>VLOOKUP(J2532,[2]Sheet1!$B$2:$H$2222,7,0)</f>
        <v>RE INLINE MF SHEET SET</v>
      </c>
      <c r="M2532" s="1"/>
      <c r="N2532" s="44">
        <v>-0.153</v>
      </c>
      <c r="O2532" s="44">
        <v>42.35</v>
      </c>
      <c r="P2532" s="30" t="s">
        <v>36</v>
      </c>
      <c r="Q2532" s="1" t="s">
        <v>3141</v>
      </c>
      <c r="R2532" s="10" t="s">
        <v>1563</v>
      </c>
      <c r="S2532" s="1" t="s">
        <v>37</v>
      </c>
    </row>
    <row r="2533" spans="1:19" x14ac:dyDescent="0.25">
      <c r="A2533" s="44" t="s">
        <v>9047</v>
      </c>
      <c r="B2533" s="45" t="s">
        <v>9048</v>
      </c>
      <c r="C2533" s="44" t="s">
        <v>9049</v>
      </c>
      <c r="D2533" s="4">
        <f t="shared" si="39"/>
        <v>46250</v>
      </c>
      <c r="E2533" s="5" t="s">
        <v>8210</v>
      </c>
      <c r="F2533" s="44">
        <v>1</v>
      </c>
      <c r="G2533" s="44">
        <v>4.05</v>
      </c>
      <c r="H2533" s="44" t="s">
        <v>4969</v>
      </c>
      <c r="J2533" s="44" t="s">
        <v>117</v>
      </c>
      <c r="K2533" t="str">
        <f>VLOOKUP(J2533,[1]Sheet1!$B$2:$D$2034,3,0)</f>
        <v>CF</v>
      </c>
      <c r="L2533" t="str">
        <f>VLOOKUP(J2533,[2]Sheet1!$B$2:$H$2222,7,0)</f>
        <v>RE - MATTRESS PAD</v>
      </c>
      <c r="M2533" s="1"/>
      <c r="N2533" s="44">
        <v>0</v>
      </c>
      <c r="O2533" s="44">
        <v>50</v>
      </c>
      <c r="P2533" s="30" t="s">
        <v>36</v>
      </c>
      <c r="Q2533" s="1" t="s">
        <v>1556</v>
      </c>
      <c r="R2533" s="10" t="s">
        <v>588</v>
      </c>
      <c r="S2533" s="1" t="s">
        <v>28</v>
      </c>
    </row>
    <row r="2534" spans="1:19" ht="45" x14ac:dyDescent="0.25">
      <c r="A2534" s="44" t="s">
        <v>9050</v>
      </c>
      <c r="B2534" s="16" t="s">
        <v>9051</v>
      </c>
      <c r="C2534" s="44" t="s">
        <v>9052</v>
      </c>
      <c r="D2534" s="4">
        <f t="shared" si="39"/>
        <v>46250</v>
      </c>
      <c r="E2534" s="5" t="s">
        <v>8210</v>
      </c>
      <c r="F2534" s="44">
        <v>1</v>
      </c>
      <c r="G2534" s="44">
        <v>4.54</v>
      </c>
      <c r="H2534" s="44" t="s">
        <v>74</v>
      </c>
      <c r="J2534" s="44" t="s">
        <v>76</v>
      </c>
      <c r="K2534" t="str">
        <f>VLOOKUP(J2534,[1]Sheet1!$B$2:$D$2034,3,0)</f>
        <v>CF</v>
      </c>
      <c r="L2534" t="str">
        <f>VLOOKUP(J2534,[2]Sheet1!$B$2:$H$2222,7,0)</f>
        <v>RE INLINE MF SHEET SET</v>
      </c>
      <c r="M2534" s="1"/>
      <c r="N2534" s="44">
        <v>-0.316</v>
      </c>
      <c r="O2534" s="44">
        <v>34.200000000000003</v>
      </c>
      <c r="P2534" s="30" t="s">
        <v>36</v>
      </c>
      <c r="Q2534" s="1" t="s">
        <v>1540</v>
      </c>
      <c r="R2534" s="8" t="s">
        <v>45</v>
      </c>
      <c r="S2534" t="s">
        <v>37</v>
      </c>
    </row>
    <row r="2535" spans="1:19" ht="45" x14ac:dyDescent="0.25">
      <c r="A2535" s="44" t="s">
        <v>9053</v>
      </c>
      <c r="B2535" s="45" t="s">
        <v>9054</v>
      </c>
      <c r="C2535" s="44" t="s">
        <v>9055</v>
      </c>
      <c r="D2535" s="4">
        <f t="shared" si="39"/>
        <v>46250</v>
      </c>
      <c r="E2535" s="5" t="s">
        <v>8210</v>
      </c>
      <c r="F2535" s="44">
        <v>5</v>
      </c>
      <c r="G2535" s="44">
        <v>3.94</v>
      </c>
      <c r="H2535" s="44" t="s">
        <v>1156</v>
      </c>
      <c r="J2535" s="44" t="s">
        <v>83</v>
      </c>
      <c r="K2535" t="str">
        <f>VLOOKUP(J2535,[1]Sheet1!$B$2:$D$2034,3,0)</f>
        <v>NCF</v>
      </c>
      <c r="L2535" t="str">
        <f>VLOOKUP(J2535,[2]Sheet1!$B$2:$H$2222,7,0)</f>
        <v>TARGET PERFORMANCE SHEET</v>
      </c>
      <c r="M2535" s="1"/>
      <c r="N2535" s="44">
        <v>0.92200000000000004</v>
      </c>
      <c r="O2535" s="44">
        <v>96.1</v>
      </c>
      <c r="P2535" s="104" t="s">
        <v>26</v>
      </c>
      <c r="Q2535" s="1" t="s">
        <v>4702</v>
      </c>
      <c r="R2535" s="6" t="s">
        <v>694</v>
      </c>
      <c r="S2535" s="1" t="s">
        <v>4702</v>
      </c>
    </row>
    <row r="2536" spans="1:19" ht="30" x14ac:dyDescent="0.25">
      <c r="A2536" s="44" t="s">
        <v>9056</v>
      </c>
      <c r="B2536" s="45" t="s">
        <v>9057</v>
      </c>
      <c r="C2536" s="44" t="s">
        <v>9058</v>
      </c>
      <c r="D2536" s="4">
        <f t="shared" si="39"/>
        <v>46250</v>
      </c>
      <c r="E2536" s="5" t="s">
        <v>8210</v>
      </c>
      <c r="F2536" s="44">
        <v>2</v>
      </c>
      <c r="G2536" s="44">
        <v>4.4000000000000004</v>
      </c>
      <c r="H2536" s="44" t="s">
        <v>1079</v>
      </c>
      <c r="J2536" s="44" t="s">
        <v>67</v>
      </c>
      <c r="K2536" t="str">
        <f>VLOOKUP(J2536,[1]Sheet1!$B$2:$D$2034,3,0)</f>
        <v>CF</v>
      </c>
      <c r="L2536" t="str">
        <f>VLOOKUP(J2536,[2]Sheet1!$B$2:$H$2222,7,0)</f>
        <v>TARGET PERFORMANCE SHEET</v>
      </c>
      <c r="M2536" s="1"/>
      <c r="N2536" s="44">
        <v>-0.39400000000000002</v>
      </c>
      <c r="O2536" s="44">
        <v>30.3</v>
      </c>
      <c r="P2536" s="30" t="s">
        <v>36</v>
      </c>
      <c r="Q2536" s="1" t="s">
        <v>150</v>
      </c>
      <c r="R2536" s="8" t="s">
        <v>150</v>
      </c>
      <c r="S2536" s="1" t="s">
        <v>151</v>
      </c>
    </row>
    <row r="2537" spans="1:19" x14ac:dyDescent="0.25">
      <c r="A2537" s="1"/>
      <c r="B2537" s="45" t="s">
        <v>9059</v>
      </c>
      <c r="C2537" s="44" t="s">
        <v>9060</v>
      </c>
      <c r="D2537" s="4">
        <f t="shared" si="39"/>
        <v>46250</v>
      </c>
      <c r="E2537" s="5" t="s">
        <v>8210</v>
      </c>
      <c r="F2537" s="44">
        <v>2</v>
      </c>
      <c r="G2537" s="44">
        <v>4.4000000000000004</v>
      </c>
      <c r="H2537" s="44" t="s">
        <v>1079</v>
      </c>
      <c r="J2537" s="44" t="s">
        <v>67</v>
      </c>
      <c r="K2537" t="str">
        <f>VLOOKUP(J2537,[1]Sheet1!$B$2:$D$2034,3,0)</f>
        <v>CF</v>
      </c>
      <c r="L2537" t="str">
        <f>VLOOKUP(J2537,[2]Sheet1!$B$2:$H$2222,7,0)</f>
        <v>TARGET PERFORMANCE SHEET</v>
      </c>
      <c r="M2537" s="1"/>
      <c r="N2537" s="44">
        <v>-0.49399999999999999</v>
      </c>
      <c r="O2537" s="44">
        <v>25.3</v>
      </c>
      <c r="P2537" s="30" t="s">
        <v>36</v>
      </c>
      <c r="Q2537" s="1">
        <v>0</v>
      </c>
      <c r="R2537" s="10" t="s">
        <v>440</v>
      </c>
      <c r="S2537" s="1" t="s">
        <v>37</v>
      </c>
    </row>
    <row r="2538" spans="1:19" ht="30" x14ac:dyDescent="0.25">
      <c r="A2538" s="44" t="s">
        <v>9061</v>
      </c>
      <c r="B2538" s="45" t="s">
        <v>9062</v>
      </c>
      <c r="C2538" s="44" t="s">
        <v>9063</v>
      </c>
      <c r="D2538" s="4">
        <f t="shared" si="39"/>
        <v>46250</v>
      </c>
      <c r="E2538" s="5" t="s">
        <v>8210</v>
      </c>
      <c r="F2538" s="44">
        <v>3</v>
      </c>
      <c r="G2538" s="44">
        <v>3.94</v>
      </c>
      <c r="H2538" s="44" t="s">
        <v>1156</v>
      </c>
      <c r="J2538" s="44" t="s">
        <v>83</v>
      </c>
      <c r="K2538" t="str">
        <f>VLOOKUP(J2538,[1]Sheet1!$B$2:$D$2034,3,0)</f>
        <v>NCF</v>
      </c>
      <c r="L2538" t="str">
        <f>VLOOKUP(J2538,[2]Sheet1!$B$2:$H$2222,7,0)</f>
        <v>TARGET PERFORMANCE SHEET</v>
      </c>
      <c r="M2538" s="1"/>
      <c r="N2538" s="44">
        <v>-0.59499999999999997</v>
      </c>
      <c r="O2538" s="44">
        <v>20.25</v>
      </c>
      <c r="P2538" s="30" t="s">
        <v>36</v>
      </c>
      <c r="Q2538" s="1" t="s">
        <v>4371</v>
      </c>
      <c r="R2538" s="8" t="s">
        <v>84</v>
      </c>
      <c r="S2538" s="1" t="s">
        <v>37</v>
      </c>
    </row>
    <row r="2539" spans="1:19" ht="30" x14ac:dyDescent="0.25">
      <c r="A2539" s="1"/>
      <c r="B2539" s="45" t="s">
        <v>9064</v>
      </c>
      <c r="C2539" s="44" t="s">
        <v>9065</v>
      </c>
      <c r="D2539" s="4">
        <f t="shared" si="39"/>
        <v>46250</v>
      </c>
      <c r="E2539" s="5" t="s">
        <v>8210</v>
      </c>
      <c r="F2539" s="44">
        <v>1</v>
      </c>
      <c r="G2539" s="44">
        <v>4.05</v>
      </c>
      <c r="H2539" s="44" t="s">
        <v>4969</v>
      </c>
      <c r="J2539" s="44" t="s">
        <v>117</v>
      </c>
      <c r="K2539" t="str">
        <f>VLOOKUP(J2539,[1]Sheet1!$B$2:$D$2034,3,0)</f>
        <v>CF</v>
      </c>
      <c r="L2539" t="str">
        <f>VLOOKUP(J2539,[2]Sheet1!$B$2:$H$2222,7,0)</f>
        <v>RE - MATTRESS PAD</v>
      </c>
      <c r="M2539" s="1"/>
      <c r="N2539" s="44">
        <v>0.26900000000000002</v>
      </c>
      <c r="O2539" s="44">
        <v>63.45</v>
      </c>
      <c r="P2539" s="30" t="s">
        <v>36</v>
      </c>
      <c r="Q2539" s="1" t="s">
        <v>1288</v>
      </c>
      <c r="R2539" s="8" t="s">
        <v>155</v>
      </c>
      <c r="S2539" t="s">
        <v>111</v>
      </c>
    </row>
    <row r="2540" spans="1:19" ht="30" x14ac:dyDescent="0.25">
      <c r="A2540" s="44" t="s">
        <v>9066</v>
      </c>
      <c r="B2540" s="45" t="s">
        <v>9067</v>
      </c>
      <c r="C2540" s="44" t="s">
        <v>9068</v>
      </c>
      <c r="D2540" s="4">
        <f t="shared" si="39"/>
        <v>46250</v>
      </c>
      <c r="E2540" s="5" t="s">
        <v>8210</v>
      </c>
      <c r="F2540" s="44">
        <v>1</v>
      </c>
      <c r="G2540" s="44">
        <v>4.4000000000000004</v>
      </c>
      <c r="H2540" s="44" t="s">
        <v>1079</v>
      </c>
      <c r="J2540" s="44" t="s">
        <v>67</v>
      </c>
      <c r="K2540" t="str">
        <f>VLOOKUP(J2540,[1]Sheet1!$B$2:$D$2034,3,0)</f>
        <v>CF</v>
      </c>
      <c r="L2540" t="str">
        <f>VLOOKUP(J2540,[2]Sheet1!$B$2:$H$2222,7,0)</f>
        <v>TARGET PERFORMANCE SHEET</v>
      </c>
      <c r="M2540" s="1"/>
      <c r="N2540" s="44">
        <v>-7.8E-2</v>
      </c>
      <c r="O2540" s="44">
        <v>46.1</v>
      </c>
      <c r="P2540" s="30" t="s">
        <v>36</v>
      </c>
      <c r="Q2540" s="1" t="s">
        <v>150</v>
      </c>
      <c r="R2540" s="8" t="s">
        <v>150</v>
      </c>
      <c r="S2540" s="1" t="s">
        <v>151</v>
      </c>
    </row>
    <row r="2541" spans="1:19" ht="45" x14ac:dyDescent="0.25">
      <c r="A2541" s="44" t="s">
        <v>9069</v>
      </c>
      <c r="B2541" s="45" t="s">
        <v>9070</v>
      </c>
      <c r="C2541" s="44" t="s">
        <v>9071</v>
      </c>
      <c r="D2541" s="4">
        <f t="shared" si="39"/>
        <v>46250</v>
      </c>
      <c r="E2541" s="5" t="s">
        <v>8210</v>
      </c>
      <c r="F2541" s="44">
        <v>1</v>
      </c>
      <c r="G2541" s="44">
        <v>3.94</v>
      </c>
      <c r="H2541" s="44" t="s">
        <v>1156</v>
      </c>
      <c r="J2541" s="44" t="s">
        <v>83</v>
      </c>
      <c r="K2541" t="str">
        <f>VLOOKUP(J2541,[1]Sheet1!$B$2:$D$2034,3,0)</f>
        <v>NCF</v>
      </c>
      <c r="L2541" t="str">
        <f>VLOOKUP(J2541,[2]Sheet1!$B$2:$H$2222,7,0)</f>
        <v>TARGET PERFORMANCE SHEET</v>
      </c>
      <c r="M2541" s="1"/>
      <c r="N2541" s="44">
        <v>0.7</v>
      </c>
      <c r="O2541" s="44">
        <v>85</v>
      </c>
      <c r="P2541" s="30" t="s">
        <v>36</v>
      </c>
      <c r="Q2541" s="1" t="s">
        <v>1288</v>
      </c>
      <c r="R2541" s="8" t="s">
        <v>45</v>
      </c>
      <c r="S2541" t="s">
        <v>37</v>
      </c>
    </row>
    <row r="2542" spans="1:19" x14ac:dyDescent="0.25">
      <c r="A2542" s="1"/>
      <c r="B2542" s="45" t="s">
        <v>9072</v>
      </c>
      <c r="C2542" s="44" t="s">
        <v>9073</v>
      </c>
      <c r="D2542" s="4">
        <f t="shared" si="39"/>
        <v>46250</v>
      </c>
      <c r="E2542" s="5" t="s">
        <v>8210</v>
      </c>
      <c r="F2542" s="44">
        <v>5</v>
      </c>
      <c r="G2542" s="44">
        <v>4.25</v>
      </c>
      <c r="H2542" s="44" t="s">
        <v>166</v>
      </c>
      <c r="J2542" s="44" t="s">
        <v>168</v>
      </c>
      <c r="K2542" t="str">
        <f>VLOOKUP(J2542,[1]Sheet1!$B$2:$D$2034,3,0)</f>
        <v>CF</v>
      </c>
      <c r="L2542" t="str">
        <f>VLOOKUP(J2542,[2]Sheet1!$B$2:$H$2222,7,0)</f>
        <v xml:space="preserve">Threshold basic Bedding  </v>
      </c>
      <c r="M2542" s="1"/>
      <c r="N2542" s="44">
        <v>0.91500000000000004</v>
      </c>
      <c r="O2542" s="44">
        <v>95.75</v>
      </c>
      <c r="P2542" s="104" t="s">
        <v>26</v>
      </c>
      <c r="Q2542" s="1" t="s">
        <v>4702</v>
      </c>
      <c r="R2542" s="6" t="s">
        <v>694</v>
      </c>
      <c r="S2542" s="1" t="s">
        <v>4702</v>
      </c>
    </row>
    <row r="2543" spans="1:19" x14ac:dyDescent="0.25">
      <c r="A2543" s="44" t="s">
        <v>9074</v>
      </c>
      <c r="B2543" s="45" t="s">
        <v>9075</v>
      </c>
      <c r="C2543" s="44" t="s">
        <v>9076</v>
      </c>
      <c r="D2543" s="4">
        <f t="shared" si="39"/>
        <v>46250</v>
      </c>
      <c r="E2543" s="5" t="s">
        <v>8210</v>
      </c>
      <c r="F2543" s="44">
        <v>4</v>
      </c>
      <c r="G2543" s="44">
        <v>4.24</v>
      </c>
      <c r="H2543" s="44" t="s">
        <v>4483</v>
      </c>
      <c r="J2543" s="44" t="s">
        <v>4485</v>
      </c>
      <c r="K2543" t="str">
        <f>VLOOKUP(J2543,[1]Sheet1!$B$2:$D$2034,3,0)</f>
        <v>CF</v>
      </c>
      <c r="L2543" t="str">
        <f>VLOOKUP(J2543,[2]Sheet1!$B$2:$H$2222,7,0)</f>
        <v>HOT WHEELS</v>
      </c>
      <c r="M2543" s="1"/>
      <c r="N2543" s="44">
        <v>0.94199999999999995</v>
      </c>
      <c r="O2543" s="44">
        <v>97.1</v>
      </c>
      <c r="P2543" s="30" t="s">
        <v>36</v>
      </c>
      <c r="Q2543" s="1">
        <v>0</v>
      </c>
      <c r="R2543" s="8" t="s">
        <v>84</v>
      </c>
      <c r="S2543" s="1" t="s">
        <v>37</v>
      </c>
    </row>
    <row r="2544" spans="1:19" x14ac:dyDescent="0.25">
      <c r="A2544" s="44" t="s">
        <v>9077</v>
      </c>
      <c r="B2544" s="45" t="s">
        <v>9078</v>
      </c>
      <c r="C2544" s="44" t="s">
        <v>9079</v>
      </c>
      <c r="D2544" s="4">
        <f t="shared" si="39"/>
        <v>46250</v>
      </c>
      <c r="E2544" s="5" t="s">
        <v>8210</v>
      </c>
      <c r="F2544" s="44">
        <v>1</v>
      </c>
      <c r="G2544" s="44">
        <v>2.89</v>
      </c>
      <c r="H2544" s="44" t="s">
        <v>41</v>
      </c>
      <c r="J2544" s="44" t="s">
        <v>43</v>
      </c>
      <c r="K2544" t="str">
        <f>VLOOKUP(J2544,[1]Sheet1!$B$2:$D$2034,3,0)</f>
        <v>NCF</v>
      </c>
      <c r="L2544" t="str">
        <f>VLOOKUP(J2544,[2]Sheet1!$B$2:$H$2222,7,0)</f>
        <v>CASALUNA SHEET SET</v>
      </c>
      <c r="M2544" s="44" t="s">
        <v>9080</v>
      </c>
      <c r="N2544" s="44">
        <v>-0.44</v>
      </c>
      <c r="O2544" s="44">
        <v>28</v>
      </c>
      <c r="P2544" s="30" t="s">
        <v>36</v>
      </c>
      <c r="Q2544" s="1" t="s">
        <v>1992</v>
      </c>
      <c r="R2544" s="10" t="s">
        <v>234</v>
      </c>
      <c r="S2544" t="s">
        <v>103</v>
      </c>
    </row>
    <row r="2545" spans="1:19" x14ac:dyDescent="0.25">
      <c r="A2545" s="44" t="s">
        <v>9081</v>
      </c>
      <c r="B2545" s="45" t="s">
        <v>9082</v>
      </c>
      <c r="C2545" s="44" t="s">
        <v>9083</v>
      </c>
      <c r="D2545" s="4">
        <f t="shared" si="39"/>
        <v>46250</v>
      </c>
      <c r="E2545" s="5" t="s">
        <v>8210</v>
      </c>
      <c r="F2545" s="44">
        <v>5</v>
      </c>
      <c r="G2545" s="44">
        <v>4.29</v>
      </c>
      <c r="H2545" s="44" t="s">
        <v>4721</v>
      </c>
      <c r="J2545" s="44" t="s">
        <v>4723</v>
      </c>
      <c r="K2545" t="str">
        <f>VLOOKUP(J2545,[1]Sheet1!$B$2:$D$2034,3,0)</f>
        <v>CF</v>
      </c>
      <c r="L2545" t="str">
        <f>VLOOKUP(J2545,[2]Sheet1!$B$2:$H$2222,7,0)</f>
        <v>TARGET PILLOWFORT SHOWER CURTAIN</v>
      </c>
      <c r="M2545" s="1"/>
      <c r="N2545" s="44">
        <v>0.40100000000000002</v>
      </c>
      <c r="O2545" s="44">
        <v>70.05</v>
      </c>
      <c r="P2545" s="104" t="s">
        <v>26</v>
      </c>
      <c r="Q2545" s="1" t="s">
        <v>8491</v>
      </c>
      <c r="R2545" s="10" t="s">
        <v>53</v>
      </c>
      <c r="S2545" s="1" t="s">
        <v>28</v>
      </c>
    </row>
    <row r="2546" spans="1:19" ht="30" x14ac:dyDescent="0.25">
      <c r="A2546" s="44" t="s">
        <v>1452</v>
      </c>
      <c r="B2546" s="45" t="s">
        <v>9084</v>
      </c>
      <c r="C2546" s="44" t="s">
        <v>9085</v>
      </c>
      <c r="D2546" s="4">
        <f t="shared" si="39"/>
        <v>46250</v>
      </c>
      <c r="E2546" s="5" t="s">
        <v>8210</v>
      </c>
      <c r="F2546" s="44">
        <v>2</v>
      </c>
      <c r="G2546" s="44">
        <v>4.33</v>
      </c>
      <c r="H2546" s="44" t="s">
        <v>1291</v>
      </c>
      <c r="J2546" s="44" t="s">
        <v>612</v>
      </c>
      <c r="K2546" t="str">
        <f>VLOOKUP(J2546,[1]Sheet1!$B$2:$D$2034,3,0)</f>
        <v>NCF</v>
      </c>
      <c r="L2546" t="str">
        <f>VLOOKUP(J2546,[2]Sheet1!$B$2:$H$2222,7,0)</f>
        <v>TARGET PERFORMANCE SHEET</v>
      </c>
      <c r="M2546" s="1"/>
      <c r="N2546" s="44">
        <v>-0.69299999999999995</v>
      </c>
      <c r="O2546" s="44">
        <v>15.35</v>
      </c>
      <c r="P2546" s="30" t="s">
        <v>36</v>
      </c>
      <c r="Q2546" s="1" t="s">
        <v>1481</v>
      </c>
      <c r="R2546" s="6" t="s">
        <v>462</v>
      </c>
      <c r="S2546" t="s">
        <v>28</v>
      </c>
    </row>
    <row r="2547" spans="1:19" ht="60" x14ac:dyDescent="0.25">
      <c r="A2547" s="44" t="s">
        <v>9086</v>
      </c>
      <c r="B2547" s="45" t="s">
        <v>9087</v>
      </c>
      <c r="C2547" s="44" t="s">
        <v>9088</v>
      </c>
      <c r="D2547" s="4">
        <f t="shared" si="39"/>
        <v>46251</v>
      </c>
      <c r="E2547" s="5" t="s">
        <v>8210</v>
      </c>
      <c r="F2547" s="44">
        <v>5</v>
      </c>
      <c r="G2547" s="44">
        <v>4.5599999999999996</v>
      </c>
      <c r="H2547" s="44" t="s">
        <v>5180</v>
      </c>
      <c r="J2547" s="44" t="s">
        <v>5182</v>
      </c>
      <c r="K2547" t="str">
        <f>VLOOKUP(J2547,[1]Sheet1!$B$2:$D$2034,3,0)</f>
        <v>CF</v>
      </c>
      <c r="L2547" t="str">
        <f>VLOOKUP(J2547,[2]Sheet1!$B$2:$H$2222,7,0)</f>
        <v>Threshold Hotel bedding</v>
      </c>
      <c r="M2547" s="1"/>
      <c r="N2547" s="44">
        <v>-7.8E-2</v>
      </c>
      <c r="O2547" s="44">
        <v>46.1</v>
      </c>
      <c r="P2547" s="104" t="s">
        <v>26</v>
      </c>
      <c r="Q2547" s="1" t="s">
        <v>1288</v>
      </c>
      <c r="R2547" s="6" t="s">
        <v>694</v>
      </c>
      <c r="S2547" s="1" t="s">
        <v>1180</v>
      </c>
    </row>
    <row r="2548" spans="1:19" ht="60" x14ac:dyDescent="0.25">
      <c r="A2548" s="44" t="s">
        <v>9089</v>
      </c>
      <c r="B2548" s="45" t="s">
        <v>9090</v>
      </c>
      <c r="C2548" s="44" t="s">
        <v>9091</v>
      </c>
      <c r="D2548" s="4">
        <f t="shared" si="39"/>
        <v>46251</v>
      </c>
      <c r="E2548" s="5" t="s">
        <v>8210</v>
      </c>
      <c r="F2548" s="44">
        <v>3</v>
      </c>
      <c r="G2548" s="44">
        <v>4.4000000000000004</v>
      </c>
      <c r="H2548" s="44" t="s">
        <v>1079</v>
      </c>
      <c r="J2548" s="44" t="s">
        <v>67</v>
      </c>
      <c r="K2548" t="str">
        <f>VLOOKUP(J2548,[1]Sheet1!$B$2:$D$2034,3,0)</f>
        <v>CF</v>
      </c>
      <c r="L2548" t="str">
        <f>VLOOKUP(J2548,[2]Sheet1!$B$2:$H$2222,7,0)</f>
        <v>TARGET PERFORMANCE SHEET</v>
      </c>
      <c r="M2548" s="1"/>
      <c r="N2548" s="44">
        <v>0.95399999999999996</v>
      </c>
      <c r="O2548" s="44">
        <v>97.7</v>
      </c>
      <c r="P2548" s="30" t="s">
        <v>36</v>
      </c>
      <c r="Q2548" s="1" t="s">
        <v>1476</v>
      </c>
      <c r="R2548" s="8" t="s">
        <v>155</v>
      </c>
      <c r="S2548" t="s">
        <v>111</v>
      </c>
    </row>
    <row r="2549" spans="1:19" x14ac:dyDescent="0.25">
      <c r="A2549" s="44" t="s">
        <v>9092</v>
      </c>
      <c r="B2549" s="45" t="s">
        <v>9093</v>
      </c>
      <c r="C2549" s="44" t="s">
        <v>9094</v>
      </c>
      <c r="D2549" s="4">
        <f t="shared" si="39"/>
        <v>46251</v>
      </c>
      <c r="E2549" s="5" t="s">
        <v>8210</v>
      </c>
      <c r="F2549" s="44">
        <v>5</v>
      </c>
      <c r="G2549" s="44">
        <v>4.53</v>
      </c>
      <c r="H2549" s="44" t="s">
        <v>1169</v>
      </c>
      <c r="J2549" s="44" t="s">
        <v>1171</v>
      </c>
      <c r="K2549" t="str">
        <f>VLOOKUP(J2549,[1]Sheet1!$B$2:$D$2034,3,0)</f>
        <v>CF</v>
      </c>
      <c r="L2549" t="str">
        <f>VLOOKUP(J2549,[2]Sheet1!$B$2:$H$2222,7,0)</f>
        <v>RE SHOWER CURTAINS</v>
      </c>
      <c r="M2549" s="1"/>
      <c r="N2549" s="44">
        <v>0.45900000000000002</v>
      </c>
      <c r="O2549" s="44">
        <v>72.95</v>
      </c>
      <c r="P2549" s="104" t="s">
        <v>26</v>
      </c>
      <c r="Q2549" s="1" t="s">
        <v>1915</v>
      </c>
      <c r="R2549" s="6" t="s">
        <v>378</v>
      </c>
      <c r="S2549" s="1" t="s">
        <v>378</v>
      </c>
    </row>
    <row r="2550" spans="1:19" ht="30" x14ac:dyDescent="0.25">
      <c r="A2550" s="44" t="s">
        <v>9095</v>
      </c>
      <c r="B2550" s="45" t="s">
        <v>9096</v>
      </c>
      <c r="C2550" s="44" t="s">
        <v>9097</v>
      </c>
      <c r="D2550" s="4">
        <f t="shared" si="39"/>
        <v>46251</v>
      </c>
      <c r="E2550" s="5" t="s">
        <v>8210</v>
      </c>
      <c r="F2550" s="44">
        <v>1</v>
      </c>
      <c r="G2550" s="44">
        <v>4.4000000000000004</v>
      </c>
      <c r="H2550" s="44" t="s">
        <v>1079</v>
      </c>
      <c r="J2550" s="44" t="s">
        <v>67</v>
      </c>
      <c r="K2550" t="str">
        <f>VLOOKUP(J2550,[1]Sheet1!$B$2:$D$2034,3,0)</f>
        <v>CF</v>
      </c>
      <c r="L2550" t="str">
        <f>VLOOKUP(J2550,[2]Sheet1!$B$2:$H$2222,7,0)</f>
        <v>TARGET PERFORMANCE SHEET</v>
      </c>
      <c r="M2550" s="1"/>
      <c r="N2550" s="44">
        <v>0.78400000000000003</v>
      </c>
      <c r="O2550" s="44">
        <v>89.2</v>
      </c>
      <c r="P2550" s="30" t="s">
        <v>36</v>
      </c>
      <c r="Q2550" s="1" t="s">
        <v>1476</v>
      </c>
      <c r="R2550" s="8" t="s">
        <v>155</v>
      </c>
      <c r="S2550" t="s">
        <v>111</v>
      </c>
    </row>
    <row r="2551" spans="1:19" ht="30" x14ac:dyDescent="0.25">
      <c r="A2551" s="51"/>
      <c r="B2551" s="50" t="s">
        <v>9098</v>
      </c>
      <c r="C2551" s="44" t="s">
        <v>9099</v>
      </c>
      <c r="D2551" s="4">
        <f t="shared" si="39"/>
        <v>46251</v>
      </c>
      <c r="E2551" s="5" t="s">
        <v>8210</v>
      </c>
      <c r="F2551" s="49">
        <v>1</v>
      </c>
      <c r="G2551" s="49">
        <v>3.93</v>
      </c>
      <c r="H2551" s="44" t="s">
        <v>968</v>
      </c>
      <c r="J2551" s="44" t="s">
        <v>970</v>
      </c>
      <c r="K2551" t="str">
        <f>VLOOKUP(J2551,[1]Sheet1!$B$2:$D$2034,3,0)</f>
        <v>CF</v>
      </c>
      <c r="L2551" t="str">
        <f>VLOOKUP(J2551,[2]Sheet1!$B$2:$H$2222,7,0)</f>
        <v>TARGET PILLOWFORT TOB</v>
      </c>
      <c r="M2551" s="1"/>
      <c r="N2551" s="44">
        <v>0</v>
      </c>
      <c r="O2551" s="44">
        <v>50</v>
      </c>
      <c r="P2551" s="30" t="s">
        <v>36</v>
      </c>
      <c r="Q2551" s="51" t="s">
        <v>1992</v>
      </c>
      <c r="R2551" s="53" t="s">
        <v>170</v>
      </c>
      <c r="S2551" s="51" t="s">
        <v>28</v>
      </c>
    </row>
    <row r="2552" spans="1:19" x14ac:dyDescent="0.25">
      <c r="A2552" s="44" t="s">
        <v>6346</v>
      </c>
      <c r="B2552" s="45" t="s">
        <v>8740</v>
      </c>
      <c r="C2552" s="44" t="s">
        <v>9100</v>
      </c>
      <c r="D2552" s="4">
        <f t="shared" si="39"/>
        <v>46251</v>
      </c>
      <c r="E2552" s="5" t="s">
        <v>8210</v>
      </c>
      <c r="F2552" s="44">
        <v>3</v>
      </c>
      <c r="G2552" s="44">
        <v>3.94</v>
      </c>
      <c r="H2552" s="44" t="s">
        <v>1156</v>
      </c>
      <c r="J2552" s="44" t="s">
        <v>83</v>
      </c>
      <c r="K2552" t="str">
        <f>VLOOKUP(J2552,[1]Sheet1!$B$2:$D$2034,3,0)</f>
        <v>NCF</v>
      </c>
      <c r="L2552" t="str">
        <f>VLOOKUP(J2552,[2]Sheet1!$B$2:$H$2222,7,0)</f>
        <v>TARGET PERFORMANCE SHEET</v>
      </c>
      <c r="M2552" s="1"/>
      <c r="N2552" s="44">
        <v>0</v>
      </c>
      <c r="O2552" s="44">
        <v>50</v>
      </c>
      <c r="P2552" s="104" t="s">
        <v>26</v>
      </c>
      <c r="Q2552" s="1" t="s">
        <v>1481</v>
      </c>
      <c r="R2552" s="10" t="s">
        <v>45</v>
      </c>
      <c r="S2552" s="1" t="s">
        <v>37</v>
      </c>
    </row>
    <row r="2553" spans="1:19" x14ac:dyDescent="0.25">
      <c r="A2553" s="44" t="s">
        <v>9101</v>
      </c>
      <c r="B2553" s="45" t="s">
        <v>9102</v>
      </c>
      <c r="C2553" s="44" t="s">
        <v>9103</v>
      </c>
      <c r="D2553" s="4">
        <f t="shared" si="39"/>
        <v>46251</v>
      </c>
      <c r="E2553" s="5" t="s">
        <v>8210</v>
      </c>
      <c r="F2553" s="44">
        <v>1</v>
      </c>
      <c r="G2553" s="44">
        <v>4.17</v>
      </c>
      <c r="H2553" s="44" t="s">
        <v>740</v>
      </c>
      <c r="J2553" s="44" t="s">
        <v>742</v>
      </c>
      <c r="K2553" t="str">
        <f>VLOOKUP(J2553,[1]Sheet1!$B$2:$D$2034,3,0)</f>
        <v>NCF</v>
      </c>
      <c r="L2553" t="str">
        <f>VLOOKUP(J2553,[2]Sheet1!$B$2:$H$2222,7,0)</f>
        <v>GRAYSON WINDOW PANELS</v>
      </c>
      <c r="M2553" s="1"/>
      <c r="N2553" s="44">
        <v>-0.56999999999999995</v>
      </c>
      <c r="O2553" s="44">
        <v>21.5</v>
      </c>
      <c r="P2553" s="30" t="s">
        <v>36</v>
      </c>
      <c r="Q2553" s="1" t="s">
        <v>139</v>
      </c>
      <c r="R2553" s="10" t="s">
        <v>139</v>
      </c>
      <c r="S2553" s="1" t="s">
        <v>37</v>
      </c>
    </row>
    <row r="2554" spans="1:19" x14ac:dyDescent="0.25">
      <c r="A2554" s="1"/>
      <c r="B2554" s="45" t="s">
        <v>9104</v>
      </c>
      <c r="C2554" s="44" t="s">
        <v>9105</v>
      </c>
      <c r="D2554" s="4">
        <f t="shared" si="39"/>
        <v>46251</v>
      </c>
      <c r="E2554" s="5" t="s">
        <v>8210</v>
      </c>
      <c r="F2554" s="44">
        <v>5</v>
      </c>
      <c r="G2554" s="44">
        <v>3.94</v>
      </c>
      <c r="H2554" s="44" t="s">
        <v>1156</v>
      </c>
      <c r="J2554" s="44" t="s">
        <v>83</v>
      </c>
      <c r="K2554" t="str">
        <f>VLOOKUP(J2554,[1]Sheet1!$B$2:$D$2034,3,0)</f>
        <v>NCF</v>
      </c>
      <c r="L2554" t="str">
        <f>VLOOKUP(J2554,[2]Sheet1!$B$2:$H$2222,7,0)</f>
        <v>TARGET PERFORMANCE SHEET</v>
      </c>
      <c r="M2554" s="1"/>
      <c r="N2554" s="44">
        <v>0.89800000000000002</v>
      </c>
      <c r="O2554" s="44">
        <v>94.9</v>
      </c>
      <c r="P2554" s="104" t="s">
        <v>26</v>
      </c>
      <c r="Q2554" s="1" t="s">
        <v>3826</v>
      </c>
      <c r="R2554" s="10" t="s">
        <v>69</v>
      </c>
      <c r="S2554" s="1" t="s">
        <v>37</v>
      </c>
    </row>
    <row r="2555" spans="1:19" ht="45" x14ac:dyDescent="0.25">
      <c r="A2555" s="44" t="s">
        <v>9106</v>
      </c>
      <c r="B2555" s="45" t="s">
        <v>9107</v>
      </c>
      <c r="C2555" s="44" t="s">
        <v>9108</v>
      </c>
      <c r="D2555" s="4">
        <f t="shared" si="39"/>
        <v>46251</v>
      </c>
      <c r="E2555" s="5" t="s">
        <v>8210</v>
      </c>
      <c r="F2555" s="44">
        <v>5</v>
      </c>
      <c r="G2555" s="44">
        <v>3.43</v>
      </c>
      <c r="H2555" s="44" t="s">
        <v>433</v>
      </c>
      <c r="J2555" s="44" t="s">
        <v>435</v>
      </c>
      <c r="K2555" t="str">
        <f>VLOOKUP(J2555,[1]Sheet1!$B$2:$D$2034,3,0)</f>
        <v>NCF</v>
      </c>
      <c r="L2555" t="str">
        <f>VLOOKUP(J2555,[2]Sheet1!$B$2:$H$2222,7,0)</f>
        <v>TARGET DAMASK SHEET SET</v>
      </c>
      <c r="M2555" s="1"/>
      <c r="N2555" s="44">
        <v>0.90300000000000002</v>
      </c>
      <c r="O2555" s="44">
        <v>95.15</v>
      </c>
      <c r="P2555" s="104" t="s">
        <v>26</v>
      </c>
      <c r="Q2555" s="1" t="s">
        <v>4702</v>
      </c>
      <c r="R2555" s="6" t="s">
        <v>694</v>
      </c>
      <c r="S2555" s="1" t="s">
        <v>4702</v>
      </c>
    </row>
    <row r="2556" spans="1:19" x14ac:dyDescent="0.25">
      <c r="A2556" s="44" t="s">
        <v>9109</v>
      </c>
      <c r="B2556" s="45" t="s">
        <v>9110</v>
      </c>
      <c r="C2556" s="44" t="s">
        <v>9111</v>
      </c>
      <c r="D2556" s="4">
        <f t="shared" si="39"/>
        <v>46251</v>
      </c>
      <c r="E2556" s="5" t="s">
        <v>8210</v>
      </c>
      <c r="F2556" s="44">
        <v>2</v>
      </c>
      <c r="G2556" s="44">
        <v>4.54</v>
      </c>
      <c r="H2556" s="44" t="s">
        <v>74</v>
      </c>
      <c r="J2556" s="44" t="s">
        <v>76</v>
      </c>
      <c r="K2556" t="str">
        <f>VLOOKUP(J2556,[1]Sheet1!$B$2:$D$2034,3,0)</f>
        <v>CF</v>
      </c>
      <c r="L2556" t="str">
        <f>VLOOKUP(J2556,[2]Sheet1!$B$2:$H$2222,7,0)</f>
        <v>RE INLINE MF SHEET SET</v>
      </c>
      <c r="M2556" s="1"/>
      <c r="N2556" s="44">
        <v>-0.38200000000000001</v>
      </c>
      <c r="O2556" s="44">
        <v>30.9</v>
      </c>
      <c r="P2556" s="30" t="s">
        <v>36</v>
      </c>
      <c r="Q2556" s="1" t="s">
        <v>1886</v>
      </c>
      <c r="R2556" s="8" t="s">
        <v>45</v>
      </c>
      <c r="S2556" t="s">
        <v>37</v>
      </c>
    </row>
    <row r="2557" spans="1:19" ht="30" x14ac:dyDescent="0.25">
      <c r="A2557" s="1"/>
      <c r="B2557" s="45" t="s">
        <v>9112</v>
      </c>
      <c r="C2557" s="44" t="s">
        <v>9113</v>
      </c>
      <c r="D2557" s="4">
        <f t="shared" si="39"/>
        <v>46251</v>
      </c>
      <c r="E2557" s="5" t="s">
        <v>8210</v>
      </c>
      <c r="F2557" s="44">
        <v>2</v>
      </c>
      <c r="G2557" s="44">
        <v>4.05</v>
      </c>
      <c r="H2557" s="44" t="s">
        <v>4969</v>
      </c>
      <c r="J2557" s="44" t="s">
        <v>117</v>
      </c>
      <c r="K2557" t="str">
        <f>VLOOKUP(J2557,[1]Sheet1!$B$2:$D$2034,3,0)</f>
        <v>CF</v>
      </c>
      <c r="L2557" t="str">
        <f>VLOOKUP(J2557,[2]Sheet1!$B$2:$H$2222,7,0)</f>
        <v>RE - MATTRESS PAD</v>
      </c>
      <c r="M2557" s="1"/>
      <c r="N2557" s="44">
        <v>-0.08</v>
      </c>
      <c r="O2557" s="44">
        <v>46</v>
      </c>
      <c r="P2557" s="30" t="s">
        <v>36</v>
      </c>
      <c r="Q2557" s="1" t="s">
        <v>1476</v>
      </c>
      <c r="R2557" s="8" t="s">
        <v>155</v>
      </c>
      <c r="S2557" t="s">
        <v>111</v>
      </c>
    </row>
    <row r="2558" spans="1:19" ht="30" x14ac:dyDescent="0.25">
      <c r="A2558" s="49" t="s">
        <v>9114</v>
      </c>
      <c r="B2558" s="50" t="s">
        <v>9115</v>
      </c>
      <c r="C2558" s="44" t="s">
        <v>9116</v>
      </c>
      <c r="D2558" s="4">
        <f t="shared" si="39"/>
        <v>46251</v>
      </c>
      <c r="E2558" s="5" t="s">
        <v>8210</v>
      </c>
      <c r="F2558" s="49">
        <v>3</v>
      </c>
      <c r="G2558" s="49">
        <v>3.5</v>
      </c>
      <c r="H2558" s="44" t="s">
        <v>879</v>
      </c>
      <c r="J2558" s="44" t="s">
        <v>881</v>
      </c>
      <c r="K2558" t="str">
        <f>VLOOKUP(J2558,[1]Sheet1!$B$2:$D$2034,3,0)</f>
        <v>CF</v>
      </c>
      <c r="L2558" t="str">
        <f>VLOOKUP(J2558,[2]Sheet1!$B$2:$H$2222,7,0)</f>
        <v>THRESHOLD CASUAL TRADITIONAL</v>
      </c>
      <c r="M2558" s="1"/>
      <c r="N2558" s="44">
        <v>0.92900000000000005</v>
      </c>
      <c r="O2558" s="44">
        <v>96.45</v>
      </c>
      <c r="P2558" s="30" t="s">
        <v>36</v>
      </c>
      <c r="Q2558" s="51" t="s">
        <v>3046</v>
      </c>
      <c r="R2558" s="8" t="s">
        <v>45</v>
      </c>
      <c r="S2558" t="s">
        <v>37</v>
      </c>
    </row>
    <row r="2559" spans="1:19" ht="45" x14ac:dyDescent="0.25">
      <c r="A2559" s="1"/>
      <c r="B2559" s="45" t="s">
        <v>9117</v>
      </c>
      <c r="C2559" s="44" t="s">
        <v>9118</v>
      </c>
      <c r="D2559" s="4">
        <f t="shared" si="39"/>
        <v>46251</v>
      </c>
      <c r="E2559" s="5" t="s">
        <v>8210</v>
      </c>
      <c r="F2559" s="44">
        <v>3</v>
      </c>
      <c r="G2559" s="44">
        <v>3.94</v>
      </c>
      <c r="H2559" s="44" t="s">
        <v>1156</v>
      </c>
      <c r="J2559" s="44" t="s">
        <v>83</v>
      </c>
      <c r="K2559" t="str">
        <f>VLOOKUP(J2559,[1]Sheet1!$B$2:$D$2034,3,0)</f>
        <v>NCF</v>
      </c>
      <c r="L2559" t="str">
        <f>VLOOKUP(J2559,[2]Sheet1!$B$2:$H$2222,7,0)</f>
        <v>TARGET PERFORMANCE SHEET</v>
      </c>
      <c r="M2559" s="1"/>
      <c r="N2559" s="44">
        <v>0.65300000000000002</v>
      </c>
      <c r="O2559" s="44">
        <v>82.65</v>
      </c>
      <c r="P2559" s="104" t="s">
        <v>26</v>
      </c>
      <c r="Q2559" s="1" t="s">
        <v>9119</v>
      </c>
      <c r="R2559" s="10" t="s">
        <v>45</v>
      </c>
      <c r="S2559" s="1" t="s">
        <v>37</v>
      </c>
    </row>
    <row r="2560" spans="1:19" ht="30" x14ac:dyDescent="0.25">
      <c r="A2560" s="44" t="s">
        <v>9120</v>
      </c>
      <c r="B2560" s="45" t="s">
        <v>9121</v>
      </c>
      <c r="C2560" s="44" t="s">
        <v>9122</v>
      </c>
      <c r="D2560" s="4">
        <f t="shared" si="39"/>
        <v>46251</v>
      </c>
      <c r="E2560" s="5" t="s">
        <v>8210</v>
      </c>
      <c r="F2560" s="44">
        <v>3</v>
      </c>
      <c r="G2560" s="44">
        <v>3.94</v>
      </c>
      <c r="H2560" s="44" t="s">
        <v>1156</v>
      </c>
      <c r="J2560" s="44" t="s">
        <v>83</v>
      </c>
      <c r="K2560" t="str">
        <f>VLOOKUP(J2560,[1]Sheet1!$B$2:$D$2034,3,0)</f>
        <v>NCF</v>
      </c>
      <c r="L2560" t="str">
        <f>VLOOKUP(J2560,[2]Sheet1!$B$2:$H$2222,7,0)</f>
        <v>TARGET PERFORMANCE SHEET</v>
      </c>
      <c r="M2560" s="1"/>
      <c r="N2560" s="44">
        <v>-0.64900000000000002</v>
      </c>
      <c r="O2560" s="44">
        <v>17.55</v>
      </c>
      <c r="P2560" s="30" t="s">
        <v>36</v>
      </c>
      <c r="Q2560" s="1" t="s">
        <v>1481</v>
      </c>
      <c r="R2560" s="8" t="s">
        <v>45</v>
      </c>
      <c r="S2560" t="s">
        <v>37</v>
      </c>
    </row>
    <row r="2561" spans="1:19" ht="45" x14ac:dyDescent="0.25">
      <c r="A2561" s="44" t="s">
        <v>9123</v>
      </c>
      <c r="B2561" s="45" t="s">
        <v>9124</v>
      </c>
      <c r="C2561" s="44" t="s">
        <v>9125</v>
      </c>
      <c r="D2561" s="4">
        <f t="shared" si="39"/>
        <v>46251</v>
      </c>
      <c r="E2561" s="5" t="s">
        <v>8210</v>
      </c>
      <c r="F2561" s="44">
        <v>1</v>
      </c>
      <c r="G2561" s="44">
        <v>3.94</v>
      </c>
      <c r="H2561" s="44" t="s">
        <v>1156</v>
      </c>
      <c r="J2561" s="44" t="s">
        <v>83</v>
      </c>
      <c r="K2561" t="str">
        <f>VLOOKUP(J2561,[1]Sheet1!$B$2:$D$2034,3,0)</f>
        <v>NCF</v>
      </c>
      <c r="L2561" t="str">
        <f>VLOOKUP(J2561,[2]Sheet1!$B$2:$H$2222,7,0)</f>
        <v>TARGET PERFORMANCE SHEET</v>
      </c>
      <c r="M2561" s="44" t="s">
        <v>9126</v>
      </c>
      <c r="N2561" s="44">
        <v>0.69</v>
      </c>
      <c r="O2561" s="44">
        <v>84.5</v>
      </c>
      <c r="P2561" s="30" t="s">
        <v>36</v>
      </c>
      <c r="Q2561" s="1" t="s">
        <v>1481</v>
      </c>
      <c r="R2561" s="11" t="s">
        <v>479</v>
      </c>
      <c r="S2561" t="s">
        <v>378</v>
      </c>
    </row>
    <row r="2562" spans="1:19" ht="30" x14ac:dyDescent="0.25">
      <c r="A2562" s="44" t="s">
        <v>2233</v>
      </c>
      <c r="B2562" s="45" t="s">
        <v>9127</v>
      </c>
      <c r="C2562" s="44" t="s">
        <v>9128</v>
      </c>
      <c r="D2562" s="4">
        <f t="shared" ref="D2562:D2625" si="40">DATEVALUE(LEFT(C2562,10))</f>
        <v>46251</v>
      </c>
      <c r="E2562" s="5" t="s">
        <v>8210</v>
      </c>
      <c r="F2562" s="44">
        <v>2</v>
      </c>
      <c r="G2562" s="44">
        <v>4.4000000000000004</v>
      </c>
      <c r="H2562" s="44" t="s">
        <v>1079</v>
      </c>
      <c r="J2562" s="44" t="s">
        <v>67</v>
      </c>
      <c r="K2562" t="str">
        <f>VLOOKUP(J2562,[1]Sheet1!$B$2:$D$2034,3,0)</f>
        <v>CF</v>
      </c>
      <c r="L2562" t="str">
        <f>VLOOKUP(J2562,[2]Sheet1!$B$2:$H$2222,7,0)</f>
        <v>TARGET PERFORMANCE SHEET</v>
      </c>
      <c r="M2562" s="1"/>
      <c r="N2562" s="44">
        <v>-0.22600000000000001</v>
      </c>
      <c r="O2562" s="44">
        <v>38.700000000000003</v>
      </c>
      <c r="P2562" s="30" t="s">
        <v>36</v>
      </c>
      <c r="Q2562" s="1" t="s">
        <v>1509</v>
      </c>
      <c r="R2562" s="8" t="s">
        <v>45</v>
      </c>
      <c r="S2562" t="s">
        <v>37</v>
      </c>
    </row>
    <row r="2563" spans="1:19" x14ac:dyDescent="0.25">
      <c r="A2563" s="44" t="s">
        <v>9129</v>
      </c>
      <c r="B2563" s="45" t="s">
        <v>9130</v>
      </c>
      <c r="C2563" s="44" t="s">
        <v>9131</v>
      </c>
      <c r="D2563" s="4">
        <f t="shared" si="40"/>
        <v>46251</v>
      </c>
      <c r="E2563" s="5" t="s">
        <v>8210</v>
      </c>
      <c r="F2563" s="44">
        <v>1</v>
      </c>
      <c r="G2563" s="44">
        <v>4.05</v>
      </c>
      <c r="H2563" s="44" t="s">
        <v>4969</v>
      </c>
      <c r="J2563" s="44" t="s">
        <v>117</v>
      </c>
      <c r="K2563" t="str">
        <f>VLOOKUP(J2563,[1]Sheet1!$B$2:$D$2034,3,0)</f>
        <v>CF</v>
      </c>
      <c r="L2563" t="str">
        <f>VLOOKUP(J2563,[2]Sheet1!$B$2:$H$2222,7,0)</f>
        <v>RE - MATTRESS PAD</v>
      </c>
      <c r="M2563" s="1"/>
      <c r="N2563" s="44">
        <v>-0.14199999999999999</v>
      </c>
      <c r="O2563" s="44">
        <v>42.9</v>
      </c>
      <c r="P2563" s="30" t="s">
        <v>36</v>
      </c>
      <c r="Q2563" s="1" t="s">
        <v>1476</v>
      </c>
      <c r="R2563" s="8" t="s">
        <v>155</v>
      </c>
      <c r="S2563" t="s">
        <v>111</v>
      </c>
    </row>
    <row r="2564" spans="1:19" x14ac:dyDescent="0.25">
      <c r="A2564" s="44" t="s">
        <v>9132</v>
      </c>
      <c r="B2564" s="45" t="s">
        <v>9133</v>
      </c>
      <c r="C2564" s="44" t="s">
        <v>9134</v>
      </c>
      <c r="D2564" s="4">
        <f t="shared" si="40"/>
        <v>46251</v>
      </c>
      <c r="E2564" s="5" t="s">
        <v>8210</v>
      </c>
      <c r="F2564" s="44">
        <v>1</v>
      </c>
      <c r="G2564" s="44">
        <v>3.94</v>
      </c>
      <c r="H2564" s="44" t="s">
        <v>1156</v>
      </c>
      <c r="J2564" s="44" t="s">
        <v>83</v>
      </c>
      <c r="K2564" t="str">
        <f>VLOOKUP(J2564,[1]Sheet1!$B$2:$D$2034,3,0)</f>
        <v>NCF</v>
      </c>
      <c r="L2564" t="str">
        <f>VLOOKUP(J2564,[2]Sheet1!$B$2:$H$2222,7,0)</f>
        <v>TARGET PERFORMANCE SHEET</v>
      </c>
      <c r="M2564" s="1"/>
      <c r="N2564" s="44">
        <v>0</v>
      </c>
      <c r="O2564" s="44">
        <v>50</v>
      </c>
      <c r="P2564" s="30" t="s">
        <v>36</v>
      </c>
      <c r="Q2564" s="1" t="s">
        <v>1476</v>
      </c>
      <c r="R2564" s="8" t="s">
        <v>155</v>
      </c>
      <c r="S2564" t="s">
        <v>111</v>
      </c>
    </row>
    <row r="2565" spans="1:19" x14ac:dyDescent="0.25">
      <c r="A2565" s="1"/>
      <c r="B2565" s="45" t="s">
        <v>9135</v>
      </c>
      <c r="C2565" s="44" t="s">
        <v>9136</v>
      </c>
      <c r="D2565" s="4">
        <f t="shared" si="40"/>
        <v>46251</v>
      </c>
      <c r="E2565" s="5" t="s">
        <v>8210</v>
      </c>
      <c r="F2565" s="44">
        <v>2</v>
      </c>
      <c r="G2565" s="44">
        <v>4.05</v>
      </c>
      <c r="H2565" s="44" t="s">
        <v>4969</v>
      </c>
      <c r="J2565" s="44" t="s">
        <v>117</v>
      </c>
      <c r="K2565" t="str">
        <f>VLOOKUP(J2565,[1]Sheet1!$B$2:$D$2034,3,0)</f>
        <v>CF</v>
      </c>
      <c r="L2565" t="str">
        <f>VLOOKUP(J2565,[2]Sheet1!$B$2:$H$2222,7,0)</f>
        <v>RE - MATTRESS PAD</v>
      </c>
      <c r="M2565" s="1"/>
      <c r="N2565" s="44">
        <v>-0.27600000000000002</v>
      </c>
      <c r="O2565" s="44">
        <v>36.200000000000003</v>
      </c>
      <c r="P2565" s="30" t="s">
        <v>36</v>
      </c>
      <c r="Q2565" s="1" t="s">
        <v>1476</v>
      </c>
      <c r="R2565" s="8" t="s">
        <v>155</v>
      </c>
      <c r="S2565" t="s">
        <v>111</v>
      </c>
    </row>
    <row r="2566" spans="1:19" ht="90" x14ac:dyDescent="0.25">
      <c r="A2566" s="44" t="s">
        <v>9137</v>
      </c>
      <c r="B2566" s="45" t="s">
        <v>9138</v>
      </c>
      <c r="C2566" s="44" t="s">
        <v>9139</v>
      </c>
      <c r="D2566" s="4">
        <f t="shared" si="40"/>
        <v>46251</v>
      </c>
      <c r="E2566" s="5" t="s">
        <v>8210</v>
      </c>
      <c r="F2566" s="44">
        <v>1</v>
      </c>
      <c r="G2566" s="44">
        <v>4.4000000000000004</v>
      </c>
      <c r="H2566" s="44" t="s">
        <v>1079</v>
      </c>
      <c r="J2566" s="44" t="s">
        <v>67</v>
      </c>
      <c r="K2566" t="str">
        <f>VLOOKUP(J2566,[1]Sheet1!$B$2:$D$2034,3,0)</f>
        <v>CF</v>
      </c>
      <c r="L2566" t="str">
        <f>VLOOKUP(J2566,[2]Sheet1!$B$2:$H$2222,7,0)</f>
        <v>TARGET PERFORMANCE SHEET</v>
      </c>
      <c r="M2566" s="1"/>
      <c r="N2566" s="44">
        <v>0.45800000000000002</v>
      </c>
      <c r="O2566" s="44">
        <v>72.900000000000006</v>
      </c>
      <c r="P2566" s="30" t="s">
        <v>36</v>
      </c>
      <c r="Q2566" s="1" t="s">
        <v>1509</v>
      </c>
      <c r="R2566" s="8" t="s">
        <v>45</v>
      </c>
      <c r="S2566" t="s">
        <v>37</v>
      </c>
    </row>
    <row r="2567" spans="1:19" x14ac:dyDescent="0.25">
      <c r="A2567" s="44" t="s">
        <v>9140</v>
      </c>
      <c r="B2567" s="45" t="s">
        <v>9141</v>
      </c>
      <c r="C2567" s="44" t="s">
        <v>9142</v>
      </c>
      <c r="D2567" s="4">
        <f t="shared" si="40"/>
        <v>46252</v>
      </c>
      <c r="E2567" s="5" t="s">
        <v>8210</v>
      </c>
      <c r="F2567" s="44">
        <v>5</v>
      </c>
      <c r="G2567" s="44">
        <v>4.4000000000000004</v>
      </c>
      <c r="H2567" s="44" t="s">
        <v>1079</v>
      </c>
      <c r="J2567" s="44" t="s">
        <v>67</v>
      </c>
      <c r="K2567" t="str">
        <f>VLOOKUP(J2567,[1]Sheet1!$B$2:$D$2034,3,0)</f>
        <v>CF</v>
      </c>
      <c r="L2567" t="str">
        <f>VLOOKUP(J2567,[2]Sheet1!$B$2:$H$2222,7,0)</f>
        <v>TARGET PERFORMANCE SHEET</v>
      </c>
      <c r="M2567" s="1"/>
      <c r="N2567" s="44">
        <v>0.83099999999999996</v>
      </c>
      <c r="O2567" s="44">
        <v>91.55</v>
      </c>
      <c r="P2567" s="104" t="s">
        <v>26</v>
      </c>
      <c r="Q2567" s="1" t="s">
        <v>3826</v>
      </c>
      <c r="R2567" s="10" t="s">
        <v>69</v>
      </c>
      <c r="S2567" s="1" t="s">
        <v>37</v>
      </c>
    </row>
    <row r="2568" spans="1:19" ht="30" x14ac:dyDescent="0.25">
      <c r="A2568" s="44" t="s">
        <v>9143</v>
      </c>
      <c r="B2568" s="45" t="s">
        <v>9144</v>
      </c>
      <c r="C2568" s="44" t="s">
        <v>9145</v>
      </c>
      <c r="D2568" s="4">
        <f t="shared" si="40"/>
        <v>46252</v>
      </c>
      <c r="E2568" s="5" t="s">
        <v>8210</v>
      </c>
      <c r="F2568" s="44">
        <v>1</v>
      </c>
      <c r="G2568" s="44">
        <v>3.94</v>
      </c>
      <c r="H2568" s="44" t="s">
        <v>1156</v>
      </c>
      <c r="J2568" s="44" t="s">
        <v>83</v>
      </c>
      <c r="K2568" t="str">
        <f>VLOOKUP(J2568,[1]Sheet1!$B$2:$D$2034,3,0)</f>
        <v>NCF</v>
      </c>
      <c r="L2568" t="str">
        <f>VLOOKUP(J2568,[2]Sheet1!$B$2:$H$2222,7,0)</f>
        <v>TARGET PERFORMANCE SHEET</v>
      </c>
      <c r="M2568" s="1"/>
      <c r="N2568" s="44">
        <v>-0.34200000000000003</v>
      </c>
      <c r="O2568" s="44">
        <v>32.9</v>
      </c>
      <c r="P2568" s="30" t="s">
        <v>36</v>
      </c>
      <c r="Q2568" s="1" t="s">
        <v>6221</v>
      </c>
      <c r="R2568" s="8" t="s">
        <v>84</v>
      </c>
      <c r="S2568" s="48" t="s">
        <v>37</v>
      </c>
    </row>
    <row r="2569" spans="1:19" x14ac:dyDescent="0.25">
      <c r="A2569" s="44" t="s">
        <v>9146</v>
      </c>
      <c r="B2569" s="45" t="s">
        <v>9147</v>
      </c>
      <c r="C2569" s="44" t="s">
        <v>9148</v>
      </c>
      <c r="D2569" s="4">
        <f t="shared" si="40"/>
        <v>46252</v>
      </c>
      <c r="E2569" s="5" t="s">
        <v>8210</v>
      </c>
      <c r="F2569" s="44">
        <v>5</v>
      </c>
      <c r="G2569" s="44">
        <v>3.37</v>
      </c>
      <c r="H2569" s="44" t="s">
        <v>4709</v>
      </c>
      <c r="J2569" s="44" t="s">
        <v>4711</v>
      </c>
      <c r="K2569" t="str">
        <f>VLOOKUP(J2569,[1]Sheet1!$B$2:$D$2034,3,0)</f>
        <v>CF</v>
      </c>
      <c r="L2569" t="str">
        <f>VLOOKUP(J2569,[2]Sheet1!$B$2:$H$2222,7,0)</f>
        <v>TH Performance TOB</v>
      </c>
      <c r="M2569" s="44" t="s">
        <v>9149</v>
      </c>
      <c r="N2569" s="44">
        <v>0.625</v>
      </c>
      <c r="O2569" s="44">
        <v>81.25</v>
      </c>
      <c r="P2569" s="104" t="s">
        <v>26</v>
      </c>
      <c r="Q2569" s="1" t="s">
        <v>4702</v>
      </c>
      <c r="R2569" s="6" t="s">
        <v>694</v>
      </c>
      <c r="S2569" s="1" t="s">
        <v>4702</v>
      </c>
    </row>
    <row r="2570" spans="1:19" ht="45" x14ac:dyDescent="0.25">
      <c r="A2570" s="44" t="s">
        <v>9150</v>
      </c>
      <c r="B2570" s="45" t="s">
        <v>9151</v>
      </c>
      <c r="C2570" s="44" t="s">
        <v>9152</v>
      </c>
      <c r="D2570" s="4">
        <f t="shared" si="40"/>
        <v>46252</v>
      </c>
      <c r="E2570" s="5" t="s">
        <v>8210</v>
      </c>
      <c r="F2570" s="44">
        <v>1</v>
      </c>
      <c r="G2570" s="44">
        <v>4.21</v>
      </c>
      <c r="H2570" s="44" t="s">
        <v>5303</v>
      </c>
      <c r="J2570" s="44" t="s">
        <v>658</v>
      </c>
      <c r="K2570" t="str">
        <f>VLOOKUP(J2570,[1]Sheet1!$B$2:$D$2034,3,0)</f>
        <v>CF</v>
      </c>
      <c r="L2570" t="str">
        <f>VLOOKUP(J2570,[2]Sheet1!$B$2:$H$2222,7,0)</f>
        <v>RE - MATTRESS PAD</v>
      </c>
      <c r="M2570" s="1"/>
      <c r="N2570" s="44">
        <v>0.2</v>
      </c>
      <c r="O2570" s="44">
        <v>60</v>
      </c>
      <c r="P2570" s="30" t="s">
        <v>36</v>
      </c>
      <c r="Q2570" s="1" t="s">
        <v>1992</v>
      </c>
      <c r="R2570" s="8" t="s">
        <v>155</v>
      </c>
      <c r="S2570" t="s">
        <v>111</v>
      </c>
    </row>
    <row r="2571" spans="1:19" x14ac:dyDescent="0.25">
      <c r="A2571" s="44" t="s">
        <v>2724</v>
      </c>
      <c r="B2571" s="45" t="s">
        <v>9153</v>
      </c>
      <c r="C2571" s="44" t="s">
        <v>9154</v>
      </c>
      <c r="D2571" s="4">
        <f t="shared" si="40"/>
        <v>46252</v>
      </c>
      <c r="E2571" s="5" t="s">
        <v>8210</v>
      </c>
      <c r="F2571" s="44">
        <v>5</v>
      </c>
      <c r="G2571" s="44">
        <v>4.4000000000000004</v>
      </c>
      <c r="H2571" s="44" t="s">
        <v>1079</v>
      </c>
      <c r="J2571" s="44" t="s">
        <v>67</v>
      </c>
      <c r="K2571" t="str">
        <f>VLOOKUP(J2571,[1]Sheet1!$B$2:$D$2034,3,0)</f>
        <v>CF</v>
      </c>
      <c r="L2571" t="str">
        <f>VLOOKUP(J2571,[2]Sheet1!$B$2:$H$2222,7,0)</f>
        <v>TARGET PERFORMANCE SHEET</v>
      </c>
      <c r="M2571" s="1"/>
      <c r="N2571" s="44">
        <v>0.90600000000000003</v>
      </c>
      <c r="O2571" s="44">
        <v>95.3</v>
      </c>
      <c r="P2571" s="104" t="s">
        <v>26</v>
      </c>
      <c r="Q2571" s="1" t="s">
        <v>4702</v>
      </c>
      <c r="R2571" s="6" t="s">
        <v>694</v>
      </c>
      <c r="S2571" s="1" t="s">
        <v>4702</v>
      </c>
    </row>
    <row r="2572" spans="1:19" x14ac:dyDescent="0.25">
      <c r="A2572" s="44" t="s">
        <v>2154</v>
      </c>
      <c r="B2572" s="45" t="s">
        <v>9155</v>
      </c>
      <c r="C2572" s="44" t="s">
        <v>9156</v>
      </c>
      <c r="D2572" s="4">
        <f t="shared" si="40"/>
        <v>46252</v>
      </c>
      <c r="E2572" s="5" t="s">
        <v>8210</v>
      </c>
      <c r="F2572" s="44">
        <v>5</v>
      </c>
      <c r="G2572" s="44">
        <v>3.94</v>
      </c>
      <c r="H2572" s="44" t="s">
        <v>1156</v>
      </c>
      <c r="J2572" s="44" t="s">
        <v>83</v>
      </c>
      <c r="K2572" t="str">
        <f>VLOOKUP(J2572,[1]Sheet1!$B$2:$D$2034,3,0)</f>
        <v>NCF</v>
      </c>
      <c r="L2572" t="str">
        <f>VLOOKUP(J2572,[2]Sheet1!$B$2:$H$2222,7,0)</f>
        <v>TARGET PERFORMANCE SHEET</v>
      </c>
      <c r="M2572" s="1"/>
      <c r="N2572" s="44">
        <v>0.67</v>
      </c>
      <c r="O2572" s="44">
        <v>83.5</v>
      </c>
      <c r="P2572" s="104" t="s">
        <v>26</v>
      </c>
      <c r="Q2572" s="1" t="s">
        <v>4702</v>
      </c>
      <c r="R2572" s="6" t="s">
        <v>694</v>
      </c>
      <c r="S2572" s="1" t="s">
        <v>4702</v>
      </c>
    </row>
    <row r="2573" spans="1:19" ht="30" x14ac:dyDescent="0.25">
      <c r="A2573" s="44" t="s">
        <v>9157</v>
      </c>
      <c r="B2573" s="45" t="s">
        <v>9158</v>
      </c>
      <c r="C2573" s="44" t="s">
        <v>9159</v>
      </c>
      <c r="D2573" s="4">
        <f t="shared" si="40"/>
        <v>46252</v>
      </c>
      <c r="E2573" s="5" t="s">
        <v>8210</v>
      </c>
      <c r="F2573" s="44">
        <v>1</v>
      </c>
      <c r="G2573" s="44">
        <v>3.94</v>
      </c>
      <c r="H2573" s="44" t="s">
        <v>1156</v>
      </c>
      <c r="J2573" s="44" t="s">
        <v>83</v>
      </c>
      <c r="K2573" t="str">
        <f>VLOOKUP(J2573,[1]Sheet1!$B$2:$D$2034,3,0)</f>
        <v>NCF</v>
      </c>
      <c r="L2573" t="str">
        <f>VLOOKUP(J2573,[2]Sheet1!$B$2:$H$2222,7,0)</f>
        <v>TARGET PERFORMANCE SHEET</v>
      </c>
      <c r="M2573" s="1"/>
      <c r="N2573" s="44">
        <v>-0.71799999999999997</v>
      </c>
      <c r="O2573" s="44">
        <v>14.1</v>
      </c>
      <c r="P2573" s="30" t="s">
        <v>36</v>
      </c>
      <c r="Q2573" s="1" t="s">
        <v>1509</v>
      </c>
      <c r="R2573" s="8" t="s">
        <v>45</v>
      </c>
      <c r="S2573" t="s">
        <v>37</v>
      </c>
    </row>
    <row r="2574" spans="1:19" x14ac:dyDescent="0.25">
      <c r="A2574" s="1"/>
      <c r="B2574" s="45" t="s">
        <v>9160</v>
      </c>
      <c r="C2574" s="44" t="s">
        <v>9161</v>
      </c>
      <c r="D2574" s="4">
        <f t="shared" si="40"/>
        <v>46252</v>
      </c>
      <c r="E2574" s="5" t="s">
        <v>8210</v>
      </c>
      <c r="F2574" s="44">
        <v>1</v>
      </c>
      <c r="G2574" s="44">
        <v>4.05</v>
      </c>
      <c r="H2574" s="44" t="s">
        <v>4969</v>
      </c>
      <c r="J2574" s="44" t="s">
        <v>117</v>
      </c>
      <c r="K2574" t="str">
        <f>VLOOKUP(J2574,[1]Sheet1!$B$2:$D$2034,3,0)</f>
        <v>CF</v>
      </c>
      <c r="L2574" t="str">
        <f>VLOOKUP(J2574,[2]Sheet1!$B$2:$H$2222,7,0)</f>
        <v>RE - MATTRESS PAD</v>
      </c>
      <c r="M2574" s="1"/>
      <c r="N2574" s="44">
        <v>0.32500000000000001</v>
      </c>
      <c r="O2574" s="44">
        <v>66.25</v>
      </c>
      <c r="P2574" s="30" t="s">
        <v>36</v>
      </c>
      <c r="Q2574" s="1" t="s">
        <v>3826</v>
      </c>
      <c r="R2574" s="10" t="s">
        <v>458</v>
      </c>
      <c r="S2574" s="1" t="s">
        <v>37</v>
      </c>
    </row>
    <row r="2575" spans="1:19" x14ac:dyDescent="0.25">
      <c r="A2575" s="44" t="s">
        <v>9162</v>
      </c>
      <c r="B2575" s="45" t="s">
        <v>9163</v>
      </c>
      <c r="C2575" s="44" t="s">
        <v>9164</v>
      </c>
      <c r="D2575" s="4">
        <f t="shared" si="40"/>
        <v>46252</v>
      </c>
      <c r="E2575" s="5" t="s">
        <v>8210</v>
      </c>
      <c r="F2575" s="44">
        <v>1</v>
      </c>
      <c r="G2575" s="44">
        <v>4.05</v>
      </c>
      <c r="H2575" s="44" t="s">
        <v>4969</v>
      </c>
      <c r="J2575" s="44" t="s">
        <v>117</v>
      </c>
      <c r="K2575" t="str">
        <f>VLOOKUP(J2575,[1]Sheet1!$B$2:$D$2034,3,0)</f>
        <v>CF</v>
      </c>
      <c r="L2575" t="str">
        <f>VLOOKUP(J2575,[2]Sheet1!$B$2:$H$2222,7,0)</f>
        <v>RE - MATTRESS PAD</v>
      </c>
      <c r="M2575" s="1"/>
      <c r="N2575" s="44">
        <v>-0.27600000000000002</v>
      </c>
      <c r="O2575" s="44">
        <v>36.200000000000003</v>
      </c>
      <c r="P2575" s="30" t="s">
        <v>36</v>
      </c>
      <c r="Q2575" s="1" t="s">
        <v>1288</v>
      </c>
      <c r="R2575" s="8" t="s">
        <v>155</v>
      </c>
      <c r="S2575" t="s">
        <v>111</v>
      </c>
    </row>
    <row r="2576" spans="1:19" ht="45" x14ac:dyDescent="0.25">
      <c r="A2576" s="44" t="s">
        <v>9165</v>
      </c>
      <c r="B2576" s="45" t="s">
        <v>9166</v>
      </c>
      <c r="C2576" s="44" t="s">
        <v>9167</v>
      </c>
      <c r="D2576" s="4">
        <f t="shared" si="40"/>
        <v>46252</v>
      </c>
      <c r="E2576" s="5" t="s">
        <v>8210</v>
      </c>
      <c r="F2576" s="44">
        <v>2</v>
      </c>
      <c r="G2576" s="44">
        <v>4.49</v>
      </c>
      <c r="H2576" s="44" t="s">
        <v>22</v>
      </c>
      <c r="J2576" s="44" t="s">
        <v>24</v>
      </c>
      <c r="K2576" t="str">
        <f>VLOOKUP(J2576,[1]Sheet1!$B$2:$D$2034,3,0)</f>
        <v>CF</v>
      </c>
      <c r="L2576" t="str">
        <f>VLOOKUP(J2576,[2]Sheet1!$B$2:$H$2222,7,0)</f>
        <v>TH GLOBAL &amp; CASUAL TRADITIONAL</v>
      </c>
      <c r="M2576" s="1"/>
      <c r="N2576" s="44">
        <v>0.84</v>
      </c>
      <c r="O2576" s="44">
        <v>92</v>
      </c>
      <c r="P2576" s="30" t="s">
        <v>36</v>
      </c>
      <c r="Q2576" s="1" t="s">
        <v>7401</v>
      </c>
      <c r="R2576" s="6" t="s">
        <v>462</v>
      </c>
      <c r="S2576" t="s">
        <v>28</v>
      </c>
    </row>
    <row r="2577" spans="1:19" x14ac:dyDescent="0.25">
      <c r="A2577" s="1"/>
      <c r="B2577" s="45" t="s">
        <v>2154</v>
      </c>
      <c r="C2577" s="44" t="s">
        <v>9168</v>
      </c>
      <c r="D2577" s="4">
        <f t="shared" si="40"/>
        <v>46252</v>
      </c>
      <c r="E2577" s="5" t="s">
        <v>8210</v>
      </c>
      <c r="F2577" s="44">
        <v>5</v>
      </c>
      <c r="G2577" s="44">
        <v>4.5999999999999996</v>
      </c>
      <c r="H2577" s="44" t="s">
        <v>1305</v>
      </c>
      <c r="J2577" s="44" t="s">
        <v>1307</v>
      </c>
      <c r="K2577" t="str">
        <f>VLOOKUP(J2577,[1]Sheet1!$B$2:$D$2034,3,0)</f>
        <v>NCF</v>
      </c>
      <c r="L2577" t="str">
        <f>VLOOKUP(J2577,[2]Sheet1!$B$2:$H$2222,7,0)</f>
        <v>TARGET PERFORMANCE SHEET</v>
      </c>
      <c r="M2577" s="1"/>
      <c r="N2577" s="44">
        <v>0.625</v>
      </c>
      <c r="O2577" s="44">
        <v>81.25</v>
      </c>
      <c r="P2577" s="104" t="s">
        <v>26</v>
      </c>
      <c r="Q2577" s="1" t="e">
        <v>#N/A</v>
      </c>
      <c r="R2577" s="10" t="s">
        <v>69</v>
      </c>
      <c r="S2577" s="1" t="e">
        <v>#N/A</v>
      </c>
    </row>
    <row r="2578" spans="1:19" ht="30" x14ac:dyDescent="0.25">
      <c r="A2578" s="44" t="s">
        <v>9169</v>
      </c>
      <c r="B2578" s="45" t="s">
        <v>9170</v>
      </c>
      <c r="C2578" s="44" t="s">
        <v>9171</v>
      </c>
      <c r="D2578" s="4">
        <f t="shared" si="40"/>
        <v>46252</v>
      </c>
      <c r="E2578" s="5" t="s">
        <v>8210</v>
      </c>
      <c r="F2578" s="44">
        <v>1</v>
      </c>
      <c r="G2578" s="44">
        <v>3.94</v>
      </c>
      <c r="H2578" s="44" t="s">
        <v>1156</v>
      </c>
      <c r="J2578" s="44" t="s">
        <v>83</v>
      </c>
      <c r="K2578" t="str">
        <f>VLOOKUP(J2578,[1]Sheet1!$B$2:$D$2034,3,0)</f>
        <v>NCF</v>
      </c>
      <c r="L2578" t="str">
        <f>VLOOKUP(J2578,[2]Sheet1!$B$2:$H$2222,7,0)</f>
        <v>TARGET PERFORMANCE SHEET</v>
      </c>
      <c r="M2578" s="1"/>
      <c r="N2578" s="44">
        <v>-0.66</v>
      </c>
      <c r="O2578" s="44">
        <v>17</v>
      </c>
      <c r="P2578" s="30" t="s">
        <v>36</v>
      </c>
      <c r="Q2578" s="1" t="s">
        <v>1288</v>
      </c>
      <c r="R2578" s="8" t="s">
        <v>45</v>
      </c>
      <c r="S2578" t="s">
        <v>37</v>
      </c>
    </row>
    <row r="2579" spans="1:19" ht="30" x14ac:dyDescent="0.25">
      <c r="A2579" s="44" t="s">
        <v>1868</v>
      </c>
      <c r="B2579" s="45" t="s">
        <v>9172</v>
      </c>
      <c r="C2579" s="44" t="s">
        <v>9173</v>
      </c>
      <c r="D2579" s="4">
        <f t="shared" si="40"/>
        <v>46252</v>
      </c>
      <c r="E2579" s="5" t="s">
        <v>8210</v>
      </c>
      <c r="F2579" s="44">
        <v>5</v>
      </c>
      <c r="G2579" s="44">
        <v>4.1100000000000003</v>
      </c>
      <c r="H2579" s="44" t="s">
        <v>194</v>
      </c>
      <c r="J2579" s="44" t="s">
        <v>196</v>
      </c>
      <c r="K2579" t="str">
        <f>VLOOKUP(J2579,[1]Sheet1!$B$2:$D$2034,3,0)</f>
        <v>CF</v>
      </c>
      <c r="L2579" t="str">
        <f>VLOOKUP(J2579,[2]Sheet1!$B$2:$H$2222,7,0)</f>
        <v>PERFORMANCE T-400 OPEN STOCK</v>
      </c>
      <c r="M2579" s="1"/>
      <c r="N2579" s="44">
        <v>0.84799999999999998</v>
      </c>
      <c r="O2579" s="44">
        <v>92.4</v>
      </c>
      <c r="P2579" s="104" t="s">
        <v>26</v>
      </c>
      <c r="Q2579" s="1" t="s">
        <v>4702</v>
      </c>
      <c r="R2579" s="6" t="s">
        <v>694</v>
      </c>
      <c r="S2579" s="1" t="s">
        <v>4702</v>
      </c>
    </row>
    <row r="2580" spans="1:19" ht="30" x14ac:dyDescent="0.25">
      <c r="A2580" s="44" t="s">
        <v>9174</v>
      </c>
      <c r="B2580" s="45" t="s">
        <v>9175</v>
      </c>
      <c r="C2580" s="44" t="s">
        <v>9176</v>
      </c>
      <c r="D2580" s="4">
        <f t="shared" si="40"/>
        <v>46252</v>
      </c>
      <c r="E2580" s="5" t="s">
        <v>8210</v>
      </c>
      <c r="F2580" s="44">
        <v>3</v>
      </c>
      <c r="G2580" s="44">
        <v>4.5199999999999996</v>
      </c>
      <c r="H2580" s="44" t="s">
        <v>97</v>
      </c>
      <c r="J2580" s="44" t="s">
        <v>99</v>
      </c>
      <c r="K2580" t="str">
        <f>VLOOKUP(J2580,[1]Sheet1!$B$2:$D$2034,3,0)</f>
        <v>CF</v>
      </c>
      <c r="L2580" t="str">
        <f>VLOOKUP(J2580,[2]Sheet1!$B$2:$H$2222,7,0)</f>
        <v>TARGET PILLOWFORT SHOWER CURTAIN</v>
      </c>
      <c r="M2580" s="1"/>
      <c r="N2580" s="44">
        <v>-0.70499999999999996</v>
      </c>
      <c r="O2580" s="44">
        <v>14.75</v>
      </c>
      <c r="P2580" s="30" t="s">
        <v>36</v>
      </c>
      <c r="Q2580" s="1" t="s">
        <v>1562</v>
      </c>
      <c r="R2580" s="6" t="s">
        <v>378</v>
      </c>
      <c r="S2580" t="s">
        <v>378</v>
      </c>
    </row>
    <row r="2581" spans="1:19" ht="30" x14ac:dyDescent="0.25">
      <c r="A2581" s="44" t="s">
        <v>9177</v>
      </c>
      <c r="B2581" s="45" t="s">
        <v>9178</v>
      </c>
      <c r="C2581" s="44" t="s">
        <v>9179</v>
      </c>
      <c r="D2581" s="4">
        <f t="shared" si="40"/>
        <v>46252</v>
      </c>
      <c r="E2581" s="5" t="s">
        <v>8210</v>
      </c>
      <c r="F2581" s="44">
        <v>5</v>
      </c>
      <c r="G2581" s="44">
        <v>4.4000000000000004</v>
      </c>
      <c r="H2581" s="44" t="s">
        <v>1079</v>
      </c>
      <c r="J2581" s="44" t="s">
        <v>67</v>
      </c>
      <c r="K2581" t="str">
        <f>VLOOKUP(J2581,[1]Sheet1!$B$2:$D$2034,3,0)</f>
        <v>CF</v>
      </c>
      <c r="L2581" t="str">
        <f>VLOOKUP(J2581,[2]Sheet1!$B$2:$H$2222,7,0)</f>
        <v>TARGET PERFORMANCE SHEET</v>
      </c>
      <c r="M2581" s="1"/>
      <c r="N2581" s="44">
        <v>0.90900000000000003</v>
      </c>
      <c r="O2581" s="44">
        <v>95.45</v>
      </c>
      <c r="P2581" s="104" t="s">
        <v>26</v>
      </c>
      <c r="Q2581" s="1" t="s">
        <v>4702</v>
      </c>
      <c r="R2581" s="6" t="s">
        <v>694</v>
      </c>
      <c r="S2581" s="1" t="s">
        <v>4702</v>
      </c>
    </row>
    <row r="2582" spans="1:19" ht="30" x14ac:dyDescent="0.25">
      <c r="A2582" s="44" t="s">
        <v>9180</v>
      </c>
      <c r="B2582" s="45" t="s">
        <v>9181</v>
      </c>
      <c r="C2582" s="44" t="s">
        <v>9182</v>
      </c>
      <c r="D2582" s="4">
        <f t="shared" si="40"/>
        <v>46252</v>
      </c>
      <c r="E2582" s="5" t="s">
        <v>8210</v>
      </c>
      <c r="F2582" s="44">
        <v>3</v>
      </c>
      <c r="G2582" s="44">
        <v>4.4000000000000004</v>
      </c>
      <c r="H2582" s="44" t="s">
        <v>1079</v>
      </c>
      <c r="J2582" s="44" t="s">
        <v>67</v>
      </c>
      <c r="K2582" t="str">
        <f>VLOOKUP(J2582,[1]Sheet1!$B$2:$D$2034,3,0)</f>
        <v>CF</v>
      </c>
      <c r="L2582" t="str">
        <f>VLOOKUP(J2582,[2]Sheet1!$B$2:$H$2222,7,0)</f>
        <v>TARGET PERFORMANCE SHEET</v>
      </c>
      <c r="M2582" s="1"/>
      <c r="N2582" s="44">
        <v>0.89100000000000001</v>
      </c>
      <c r="O2582" s="44">
        <v>94.55</v>
      </c>
      <c r="P2582" s="104" t="s">
        <v>26</v>
      </c>
      <c r="Q2582" s="1" t="s">
        <v>1288</v>
      </c>
      <c r="R2582" s="6" t="s">
        <v>694</v>
      </c>
      <c r="S2582" s="1" t="s">
        <v>1180</v>
      </c>
    </row>
    <row r="2583" spans="1:19" ht="30" x14ac:dyDescent="0.25">
      <c r="A2583" s="44" t="s">
        <v>9183</v>
      </c>
      <c r="B2583" s="45" t="s">
        <v>9184</v>
      </c>
      <c r="C2583" s="44" t="s">
        <v>9185</v>
      </c>
      <c r="D2583" s="4">
        <f t="shared" si="40"/>
        <v>46252</v>
      </c>
      <c r="E2583" s="5" t="s">
        <v>8210</v>
      </c>
      <c r="F2583" s="44">
        <v>5</v>
      </c>
      <c r="G2583" s="44">
        <v>4.54</v>
      </c>
      <c r="H2583" s="44" t="s">
        <v>74</v>
      </c>
      <c r="J2583" s="44" t="s">
        <v>76</v>
      </c>
      <c r="K2583" t="str">
        <f>VLOOKUP(J2583,[1]Sheet1!$B$2:$D$2034,3,0)</f>
        <v>CF</v>
      </c>
      <c r="L2583" t="str">
        <f>VLOOKUP(J2583,[2]Sheet1!$B$2:$H$2222,7,0)</f>
        <v>RE INLINE MF SHEET SET</v>
      </c>
      <c r="M2583" s="1"/>
      <c r="N2583" s="44">
        <v>0.74</v>
      </c>
      <c r="O2583" s="44">
        <v>87</v>
      </c>
      <c r="P2583" s="104" t="s">
        <v>26</v>
      </c>
      <c r="Q2583" s="1" t="s">
        <v>3826</v>
      </c>
      <c r="R2583" s="10" t="s">
        <v>69</v>
      </c>
      <c r="S2583" s="1" t="s">
        <v>37</v>
      </c>
    </row>
    <row r="2584" spans="1:19" ht="45" x14ac:dyDescent="0.25">
      <c r="A2584" s="1"/>
      <c r="B2584" s="16" t="s">
        <v>9186</v>
      </c>
      <c r="C2584" s="44" t="s">
        <v>9187</v>
      </c>
      <c r="D2584" s="4">
        <f t="shared" si="40"/>
        <v>46252</v>
      </c>
      <c r="E2584" s="5" t="s">
        <v>8210</v>
      </c>
      <c r="F2584" s="44">
        <v>2</v>
      </c>
      <c r="G2584" s="44">
        <v>3.94</v>
      </c>
      <c r="H2584" s="44" t="s">
        <v>1156</v>
      </c>
      <c r="J2584" s="44" t="s">
        <v>83</v>
      </c>
      <c r="K2584" t="str">
        <f>VLOOKUP(J2584,[1]Sheet1!$B$2:$D$2034,3,0)</f>
        <v>NCF</v>
      </c>
      <c r="L2584" t="str">
        <f>VLOOKUP(J2584,[2]Sheet1!$B$2:$H$2222,7,0)</f>
        <v>TARGET PERFORMANCE SHEET</v>
      </c>
      <c r="M2584" s="1"/>
      <c r="N2584" s="44">
        <v>0</v>
      </c>
      <c r="O2584" s="44">
        <v>50</v>
      </c>
      <c r="P2584" s="30" t="s">
        <v>36</v>
      </c>
      <c r="Q2584" s="1" t="s">
        <v>1540</v>
      </c>
      <c r="R2584" s="8" t="s">
        <v>45</v>
      </c>
      <c r="S2584" t="s">
        <v>37</v>
      </c>
    </row>
    <row r="2585" spans="1:19" x14ac:dyDescent="0.25">
      <c r="A2585" s="44" t="s">
        <v>9188</v>
      </c>
      <c r="B2585" s="45" t="s">
        <v>9189</v>
      </c>
      <c r="C2585" s="44" t="s">
        <v>9190</v>
      </c>
      <c r="D2585" s="4">
        <f t="shared" si="40"/>
        <v>46252</v>
      </c>
      <c r="E2585" s="5" t="s">
        <v>8210</v>
      </c>
      <c r="F2585" s="44">
        <v>4</v>
      </c>
      <c r="G2585" s="44">
        <v>3.87</v>
      </c>
      <c r="H2585" s="44" t="s">
        <v>9191</v>
      </c>
      <c r="J2585" s="44" t="s">
        <v>9192</v>
      </c>
      <c r="K2585" t="e">
        <f>VLOOKUP(J2585,[1]Sheet1!$B$2:$D$2034,3,0)</f>
        <v>#N/A</v>
      </c>
      <c r="L2585" t="str">
        <f>VLOOKUP(J2585,[2]Sheet1!$B$2:$H$2222,7,0)</f>
        <v>PILLOWFORT WINDOW PANEL</v>
      </c>
      <c r="M2585" s="1"/>
      <c r="N2585" s="44">
        <v>0.53500000000000003</v>
      </c>
      <c r="O2585" s="44">
        <v>76.75</v>
      </c>
      <c r="P2585" s="30" t="s">
        <v>36</v>
      </c>
      <c r="Q2585" s="1" t="s">
        <v>1288</v>
      </c>
      <c r="R2585" s="10" t="s">
        <v>1180</v>
      </c>
      <c r="S2585" t="s">
        <v>378</v>
      </c>
    </row>
    <row r="2586" spans="1:19" ht="30" x14ac:dyDescent="0.25">
      <c r="A2586" s="44" t="s">
        <v>9193</v>
      </c>
      <c r="B2586" s="45" t="s">
        <v>9194</v>
      </c>
      <c r="C2586" s="44" t="s">
        <v>9195</v>
      </c>
      <c r="D2586" s="4">
        <f t="shared" si="40"/>
        <v>46252</v>
      </c>
      <c r="E2586" s="5" t="s">
        <v>8210</v>
      </c>
      <c r="F2586" s="44">
        <v>4</v>
      </c>
      <c r="G2586" s="44">
        <v>4.4000000000000004</v>
      </c>
      <c r="H2586" s="44" t="s">
        <v>1079</v>
      </c>
      <c r="J2586" s="44" t="s">
        <v>67</v>
      </c>
      <c r="K2586" t="str">
        <f>VLOOKUP(J2586,[1]Sheet1!$B$2:$D$2034,3,0)</f>
        <v>CF</v>
      </c>
      <c r="L2586" t="str">
        <f>VLOOKUP(J2586,[2]Sheet1!$B$2:$H$2222,7,0)</f>
        <v>TARGET PERFORMANCE SHEET</v>
      </c>
      <c r="M2586" s="1"/>
      <c r="N2586" s="44">
        <v>0.85599999999999998</v>
      </c>
      <c r="O2586" s="44">
        <v>92.8</v>
      </c>
      <c r="P2586" s="30" t="s">
        <v>36</v>
      </c>
      <c r="Q2586" s="1" t="s">
        <v>1288</v>
      </c>
      <c r="R2586" s="10" t="s">
        <v>1180</v>
      </c>
      <c r="S2586" t="s">
        <v>378</v>
      </c>
    </row>
    <row r="2587" spans="1:19" ht="45" x14ac:dyDescent="0.25">
      <c r="A2587" s="44" t="s">
        <v>9196</v>
      </c>
      <c r="B2587" s="16" t="s">
        <v>9197</v>
      </c>
      <c r="C2587" s="44" t="s">
        <v>9198</v>
      </c>
      <c r="D2587" s="4">
        <f t="shared" si="40"/>
        <v>46252</v>
      </c>
      <c r="E2587" s="5" t="s">
        <v>8210</v>
      </c>
      <c r="F2587" s="44">
        <v>1</v>
      </c>
      <c r="G2587" s="44">
        <v>3.48</v>
      </c>
      <c r="H2587" s="44" t="s">
        <v>1815</v>
      </c>
      <c r="J2587" s="44" t="s">
        <v>978</v>
      </c>
      <c r="K2587" t="str">
        <f>VLOOKUP(J2587,[1]Sheet1!$B$2:$D$2034,3,0)</f>
        <v>CF</v>
      </c>
      <c r="L2587" t="str">
        <f>VLOOKUP(J2587,[2]Sheet1!$B$2:$H$2222,7,0)</f>
        <v>THRESHOLD WAFFLE</v>
      </c>
      <c r="M2587" s="44" t="s">
        <v>9199</v>
      </c>
      <c r="N2587" s="44">
        <v>0</v>
      </c>
      <c r="O2587" s="44">
        <v>50</v>
      </c>
      <c r="P2587" s="30" t="s">
        <v>36</v>
      </c>
      <c r="Q2587" s="1" t="s">
        <v>1562</v>
      </c>
      <c r="R2587" s="8" t="s">
        <v>198</v>
      </c>
      <c r="S2587" t="s">
        <v>37</v>
      </c>
    </row>
    <row r="2588" spans="1:19" x14ac:dyDescent="0.25">
      <c r="A2588" s="44" t="s">
        <v>9200</v>
      </c>
      <c r="B2588" s="45" t="s">
        <v>9201</v>
      </c>
      <c r="C2588" s="44" t="s">
        <v>9202</v>
      </c>
      <c r="D2588" s="4">
        <f t="shared" si="40"/>
        <v>46252</v>
      </c>
      <c r="E2588" s="5" t="s">
        <v>8210</v>
      </c>
      <c r="F2588" s="44">
        <v>1</v>
      </c>
      <c r="G2588" s="44">
        <v>4.4000000000000004</v>
      </c>
      <c r="H2588" s="44" t="s">
        <v>1079</v>
      </c>
      <c r="J2588" s="44" t="s">
        <v>67</v>
      </c>
      <c r="K2588" t="str">
        <f>VLOOKUP(J2588,[1]Sheet1!$B$2:$D$2034,3,0)</f>
        <v>CF</v>
      </c>
      <c r="L2588" t="str">
        <f>VLOOKUP(J2588,[2]Sheet1!$B$2:$H$2222,7,0)</f>
        <v>TARGET PERFORMANCE SHEET</v>
      </c>
      <c r="M2588" s="1"/>
      <c r="N2588" s="44">
        <v>0.38200000000000001</v>
      </c>
      <c r="O2588" s="44">
        <v>69.099999999999994</v>
      </c>
      <c r="P2588" s="30" t="s">
        <v>36</v>
      </c>
      <c r="Q2588" s="1" t="s">
        <v>3141</v>
      </c>
      <c r="R2588" s="10" t="s">
        <v>1563</v>
      </c>
      <c r="S2588" s="1" t="s">
        <v>37</v>
      </c>
    </row>
    <row r="2589" spans="1:19" ht="30" x14ac:dyDescent="0.25">
      <c r="A2589" s="44" t="s">
        <v>9203</v>
      </c>
      <c r="B2589" s="45" t="s">
        <v>9204</v>
      </c>
      <c r="C2589" s="44" t="s">
        <v>9205</v>
      </c>
      <c r="D2589" s="4">
        <f t="shared" si="40"/>
        <v>46253</v>
      </c>
      <c r="E2589" s="5" t="s">
        <v>8210</v>
      </c>
      <c r="F2589" s="44">
        <v>5</v>
      </c>
      <c r="G2589" s="44">
        <v>3.84</v>
      </c>
      <c r="H2589" s="44" t="s">
        <v>4446</v>
      </c>
      <c r="J2589" s="44" t="s">
        <v>4448</v>
      </c>
      <c r="K2589" t="str">
        <f>VLOOKUP(J2589,[1]Sheet1!$B$2:$D$2034,3,0)</f>
        <v>CF</v>
      </c>
      <c r="L2589" t="str">
        <f>VLOOKUP(J2589,[2]Sheet1!$B$2:$H$2222,7,0)</f>
        <v>TH BOHO</v>
      </c>
      <c r="M2589" s="1"/>
      <c r="N2589" s="44">
        <v>0.96099999999999997</v>
      </c>
      <c r="O2589" s="44">
        <v>98.05</v>
      </c>
      <c r="P2589" s="104" t="s">
        <v>26</v>
      </c>
      <c r="Q2589" s="1" t="s">
        <v>2553</v>
      </c>
      <c r="R2589" s="10" t="s">
        <v>53</v>
      </c>
      <c r="S2589" s="1" t="s">
        <v>37</v>
      </c>
    </row>
    <row r="2590" spans="1:19" x14ac:dyDescent="0.25">
      <c r="A2590" s="1"/>
      <c r="B2590" s="45" t="s">
        <v>9206</v>
      </c>
      <c r="C2590" s="44" t="s">
        <v>9207</v>
      </c>
      <c r="D2590" s="4">
        <f t="shared" si="40"/>
        <v>46253</v>
      </c>
      <c r="E2590" s="5" t="s">
        <v>8210</v>
      </c>
      <c r="F2590" s="44">
        <v>5</v>
      </c>
      <c r="G2590" s="44">
        <v>4.4000000000000004</v>
      </c>
      <c r="H2590" s="44" t="s">
        <v>1079</v>
      </c>
      <c r="J2590" s="44" t="s">
        <v>67</v>
      </c>
      <c r="K2590" t="str">
        <f>VLOOKUP(J2590,[1]Sheet1!$B$2:$D$2034,3,0)</f>
        <v>CF</v>
      </c>
      <c r="L2590" t="str">
        <f>VLOOKUP(J2590,[2]Sheet1!$B$2:$H$2222,7,0)</f>
        <v>TARGET PERFORMANCE SHEET</v>
      </c>
      <c r="M2590" s="1"/>
      <c r="N2590" s="44">
        <v>0.437</v>
      </c>
      <c r="O2590" s="44">
        <v>71.849999999999994</v>
      </c>
      <c r="P2590" s="104" t="s">
        <v>26</v>
      </c>
      <c r="Q2590" s="1" t="s">
        <v>4702</v>
      </c>
      <c r="R2590" s="6" t="s">
        <v>694</v>
      </c>
      <c r="S2590" s="1" t="s">
        <v>4702</v>
      </c>
    </row>
    <row r="2591" spans="1:19" ht="60" x14ac:dyDescent="0.25">
      <c r="A2591" s="44" t="s">
        <v>9208</v>
      </c>
      <c r="B2591" s="45" t="s">
        <v>9209</v>
      </c>
      <c r="C2591" s="44" t="s">
        <v>9210</v>
      </c>
      <c r="D2591" s="4">
        <f t="shared" si="40"/>
        <v>46253</v>
      </c>
      <c r="E2591" s="5" t="s">
        <v>8210</v>
      </c>
      <c r="F2591" s="44">
        <v>1</v>
      </c>
      <c r="G2591" s="44">
        <v>4.4000000000000004</v>
      </c>
      <c r="H2591" s="44" t="s">
        <v>1079</v>
      </c>
      <c r="J2591" s="44" t="s">
        <v>67</v>
      </c>
      <c r="K2591" t="str">
        <f>VLOOKUP(J2591,[1]Sheet1!$B$2:$D$2034,3,0)</f>
        <v>CF</v>
      </c>
      <c r="L2591" t="str">
        <f>VLOOKUP(J2591,[2]Sheet1!$B$2:$H$2222,7,0)</f>
        <v>TARGET PERFORMANCE SHEET</v>
      </c>
      <c r="M2591" s="1"/>
      <c r="N2591" s="44">
        <v>-0.34200000000000003</v>
      </c>
      <c r="O2591" s="44">
        <v>32.9</v>
      </c>
      <c r="P2591" s="30" t="s">
        <v>36</v>
      </c>
      <c r="Q2591" s="1" t="s">
        <v>440</v>
      </c>
      <c r="R2591" s="10" t="s">
        <v>440</v>
      </c>
      <c r="S2591" s="1" t="s">
        <v>37</v>
      </c>
    </row>
    <row r="2592" spans="1:19" x14ac:dyDescent="0.25">
      <c r="A2592" s="1"/>
      <c r="B2592" s="45" t="s">
        <v>9211</v>
      </c>
      <c r="C2592" s="44" t="s">
        <v>9212</v>
      </c>
      <c r="D2592" s="4">
        <f t="shared" si="40"/>
        <v>46253</v>
      </c>
      <c r="E2592" s="5" t="s">
        <v>8210</v>
      </c>
      <c r="F2592" s="44">
        <v>5</v>
      </c>
      <c r="G2592" s="44">
        <v>3.94</v>
      </c>
      <c r="H2592" s="44" t="s">
        <v>1156</v>
      </c>
      <c r="J2592" s="44" t="s">
        <v>83</v>
      </c>
      <c r="K2592" t="str">
        <f>VLOOKUP(J2592,[1]Sheet1!$B$2:$D$2034,3,0)</f>
        <v>NCF</v>
      </c>
      <c r="L2592" t="str">
        <f>VLOOKUP(J2592,[2]Sheet1!$B$2:$H$2222,7,0)</f>
        <v>TARGET PERFORMANCE SHEET</v>
      </c>
      <c r="M2592" s="1"/>
      <c r="N2592" s="44">
        <v>0.83099999999999996</v>
      </c>
      <c r="O2592" s="44">
        <v>91.55</v>
      </c>
      <c r="P2592" s="104" t="s">
        <v>26</v>
      </c>
      <c r="Q2592" s="1" t="s">
        <v>6221</v>
      </c>
      <c r="R2592" s="10" t="s">
        <v>6085</v>
      </c>
      <c r="S2592" s="1" t="s">
        <v>103</v>
      </c>
    </row>
    <row r="2593" spans="1:19" ht="30" x14ac:dyDescent="0.25">
      <c r="A2593" s="1"/>
      <c r="B2593" s="45" t="s">
        <v>9213</v>
      </c>
      <c r="C2593" s="44" t="s">
        <v>9214</v>
      </c>
      <c r="D2593" s="4">
        <f t="shared" si="40"/>
        <v>46253</v>
      </c>
      <c r="E2593" s="5" t="s">
        <v>8210</v>
      </c>
      <c r="F2593" s="44">
        <v>5</v>
      </c>
      <c r="G2593" s="44">
        <v>3.91</v>
      </c>
      <c r="H2593" s="44" t="s">
        <v>343</v>
      </c>
      <c r="J2593" s="44" t="s">
        <v>345</v>
      </c>
      <c r="K2593" t="str">
        <f>VLOOKUP(J2593,[1]Sheet1!$B$2:$D$2034,3,0)</f>
        <v>CF</v>
      </c>
      <c r="L2593" t="str">
        <f>VLOOKUP(J2593,[2]Sheet1!$B$2:$H$2222,7,0)</f>
        <v>TARGET PILLOWFORT TOB</v>
      </c>
      <c r="M2593" s="1"/>
      <c r="N2593" s="44">
        <v>0.95099999999999996</v>
      </c>
      <c r="O2593" s="44">
        <v>97.55</v>
      </c>
      <c r="P2593" s="104" t="s">
        <v>26</v>
      </c>
      <c r="Q2593" s="1" t="s">
        <v>1288</v>
      </c>
      <c r="R2593" s="10" t="s">
        <v>7981</v>
      </c>
      <c r="S2593" s="1" t="s">
        <v>1180</v>
      </c>
    </row>
    <row r="2594" spans="1:19" ht="30" x14ac:dyDescent="0.25">
      <c r="A2594" s="44" t="s">
        <v>9215</v>
      </c>
      <c r="B2594" s="45" t="s">
        <v>9216</v>
      </c>
      <c r="C2594" s="44" t="s">
        <v>9217</v>
      </c>
      <c r="D2594" s="4">
        <f t="shared" si="40"/>
        <v>46253</v>
      </c>
      <c r="E2594" s="5" t="s">
        <v>8210</v>
      </c>
      <c r="F2594" s="44">
        <v>2</v>
      </c>
      <c r="G2594" s="44">
        <v>3.94</v>
      </c>
      <c r="H2594" s="44" t="s">
        <v>1156</v>
      </c>
      <c r="J2594" s="44" t="s">
        <v>83</v>
      </c>
      <c r="K2594" t="str">
        <f>VLOOKUP(J2594,[1]Sheet1!$B$2:$D$2034,3,0)</f>
        <v>NCF</v>
      </c>
      <c r="L2594" t="str">
        <f>VLOOKUP(J2594,[2]Sheet1!$B$2:$H$2222,7,0)</f>
        <v>TARGET PERFORMANCE SHEET</v>
      </c>
      <c r="M2594" s="1"/>
      <c r="N2594" s="44">
        <v>-0.152</v>
      </c>
      <c r="O2594" s="44">
        <v>42.4</v>
      </c>
      <c r="P2594" s="30" t="s">
        <v>36</v>
      </c>
      <c r="Q2594" s="1" t="s">
        <v>1509</v>
      </c>
      <c r="R2594" s="8" t="s">
        <v>45</v>
      </c>
      <c r="S2594" t="s">
        <v>37</v>
      </c>
    </row>
    <row r="2595" spans="1:19" ht="60" x14ac:dyDescent="0.25">
      <c r="A2595" s="44" t="s">
        <v>9218</v>
      </c>
      <c r="B2595" s="45" t="s">
        <v>9219</v>
      </c>
      <c r="C2595" s="44" t="s">
        <v>9220</v>
      </c>
      <c r="D2595" s="4">
        <f t="shared" si="40"/>
        <v>46253</v>
      </c>
      <c r="E2595" s="5" t="s">
        <v>8210</v>
      </c>
      <c r="F2595" s="44">
        <v>3</v>
      </c>
      <c r="G2595" s="44">
        <v>4.4000000000000004</v>
      </c>
      <c r="H2595" s="44" t="s">
        <v>1079</v>
      </c>
      <c r="J2595" s="44" t="s">
        <v>67</v>
      </c>
      <c r="K2595" t="str">
        <f>VLOOKUP(J2595,[1]Sheet1!$B$2:$D$2034,3,0)</f>
        <v>CF</v>
      </c>
      <c r="L2595" t="str">
        <f>VLOOKUP(J2595,[2]Sheet1!$B$2:$H$2222,7,0)</f>
        <v>TARGET PERFORMANCE SHEET</v>
      </c>
      <c r="M2595" s="1"/>
      <c r="N2595" s="44">
        <v>0.49399999999999999</v>
      </c>
      <c r="O2595" s="44">
        <v>74.7</v>
      </c>
      <c r="P2595" s="30" t="s">
        <v>36</v>
      </c>
      <c r="Q2595" s="1" t="s">
        <v>2210</v>
      </c>
      <c r="R2595" s="8" t="s">
        <v>8130</v>
      </c>
      <c r="S2595" s="1" t="s">
        <v>28</v>
      </c>
    </row>
    <row r="2596" spans="1:19" ht="30" x14ac:dyDescent="0.25">
      <c r="A2596" s="44" t="s">
        <v>9221</v>
      </c>
      <c r="B2596" s="45" t="s">
        <v>9222</v>
      </c>
      <c r="C2596" s="44" t="s">
        <v>9223</v>
      </c>
      <c r="D2596" s="4">
        <f t="shared" si="40"/>
        <v>46253</v>
      </c>
      <c r="E2596" s="5" t="s">
        <v>8210</v>
      </c>
      <c r="F2596" s="44">
        <v>3</v>
      </c>
      <c r="G2596" s="44">
        <v>4.4000000000000004</v>
      </c>
      <c r="H2596" s="44" t="s">
        <v>1079</v>
      </c>
      <c r="J2596" s="44" t="s">
        <v>67</v>
      </c>
      <c r="K2596" t="str">
        <f>VLOOKUP(J2596,[1]Sheet1!$B$2:$D$2034,3,0)</f>
        <v>CF</v>
      </c>
      <c r="L2596" t="str">
        <f>VLOOKUP(J2596,[2]Sheet1!$B$2:$H$2222,7,0)</f>
        <v>TARGET PERFORMANCE SHEET</v>
      </c>
      <c r="M2596" s="1"/>
      <c r="N2596" s="44">
        <v>0.54900000000000004</v>
      </c>
      <c r="O2596" s="44">
        <v>77.45</v>
      </c>
      <c r="P2596" s="30" t="s">
        <v>36</v>
      </c>
      <c r="Q2596" s="1" t="s">
        <v>1562</v>
      </c>
      <c r="R2596" s="10" t="s">
        <v>360</v>
      </c>
      <c r="S2596" s="1" t="s">
        <v>37</v>
      </c>
    </row>
    <row r="2597" spans="1:19" x14ac:dyDescent="0.25">
      <c r="A2597" s="1"/>
      <c r="B2597" s="45" t="s">
        <v>9224</v>
      </c>
      <c r="C2597" s="44" t="s">
        <v>9225</v>
      </c>
      <c r="D2597" s="4">
        <f t="shared" si="40"/>
        <v>46253</v>
      </c>
      <c r="E2597" s="5" t="s">
        <v>8210</v>
      </c>
      <c r="F2597" s="44">
        <v>1</v>
      </c>
      <c r="G2597" s="44">
        <v>4.05</v>
      </c>
      <c r="H2597" s="44" t="s">
        <v>4969</v>
      </c>
      <c r="J2597" s="44" t="s">
        <v>117</v>
      </c>
      <c r="K2597" t="str">
        <f>VLOOKUP(J2597,[1]Sheet1!$B$2:$D$2034,3,0)</f>
        <v>CF</v>
      </c>
      <c r="L2597" t="str">
        <f>VLOOKUP(J2597,[2]Sheet1!$B$2:$H$2222,7,0)</f>
        <v>RE - MATTRESS PAD</v>
      </c>
      <c r="M2597" s="1"/>
      <c r="N2597" s="44">
        <v>-0.27600000000000002</v>
      </c>
      <c r="O2597" s="44">
        <v>36.200000000000003</v>
      </c>
      <c r="P2597" s="30" t="s">
        <v>36</v>
      </c>
      <c r="Q2597" s="1" t="s">
        <v>1476</v>
      </c>
      <c r="R2597" s="8" t="s">
        <v>155</v>
      </c>
      <c r="S2597" t="s">
        <v>111</v>
      </c>
    </row>
    <row r="2598" spans="1:19" x14ac:dyDescent="0.25">
      <c r="A2598" s="1"/>
      <c r="B2598" s="16" t="s">
        <v>9226</v>
      </c>
      <c r="C2598" s="44" t="s">
        <v>9227</v>
      </c>
      <c r="D2598" s="4">
        <f t="shared" si="40"/>
        <v>46253</v>
      </c>
      <c r="E2598" s="5" t="s">
        <v>8210</v>
      </c>
      <c r="F2598" s="44">
        <v>3</v>
      </c>
      <c r="G2598" s="44">
        <v>4.21</v>
      </c>
      <c r="H2598" s="44" t="s">
        <v>5303</v>
      </c>
      <c r="J2598" s="44" t="s">
        <v>658</v>
      </c>
      <c r="K2598" t="str">
        <f>VLOOKUP(J2598,[1]Sheet1!$B$2:$D$2034,3,0)</f>
        <v>CF</v>
      </c>
      <c r="L2598" t="str">
        <f>VLOOKUP(J2598,[2]Sheet1!$B$2:$H$2222,7,0)</f>
        <v>RE - MATTRESS PAD</v>
      </c>
      <c r="M2598" s="1"/>
      <c r="N2598" s="44">
        <v>0.38200000000000001</v>
      </c>
      <c r="O2598" s="44">
        <v>69.099999999999994</v>
      </c>
      <c r="P2598" s="30" t="s">
        <v>36</v>
      </c>
      <c r="Q2598" s="1" t="s">
        <v>588</v>
      </c>
      <c r="R2598" s="6" t="s">
        <v>462</v>
      </c>
      <c r="S2598" t="s">
        <v>28</v>
      </c>
    </row>
    <row r="2599" spans="1:19" x14ac:dyDescent="0.25">
      <c r="A2599" s="1"/>
      <c r="B2599" s="45" t="s">
        <v>9228</v>
      </c>
      <c r="C2599" s="44" t="s">
        <v>9229</v>
      </c>
      <c r="D2599" s="4">
        <f t="shared" si="40"/>
        <v>46253</v>
      </c>
      <c r="E2599" s="5" t="s">
        <v>8210</v>
      </c>
      <c r="F2599" s="44">
        <v>1</v>
      </c>
      <c r="G2599" s="44">
        <v>4.33</v>
      </c>
      <c r="H2599" s="44" t="s">
        <v>1291</v>
      </c>
      <c r="J2599" s="44" t="s">
        <v>612</v>
      </c>
      <c r="K2599" t="str">
        <f>VLOOKUP(J2599,[1]Sheet1!$B$2:$D$2034,3,0)</f>
        <v>NCF</v>
      </c>
      <c r="L2599" t="str">
        <f>VLOOKUP(J2599,[2]Sheet1!$B$2:$H$2222,7,0)</f>
        <v>TARGET PERFORMANCE SHEET</v>
      </c>
      <c r="M2599" s="1"/>
      <c r="N2599" s="44">
        <v>0</v>
      </c>
      <c r="O2599" s="44">
        <v>50</v>
      </c>
      <c r="P2599" s="30" t="s">
        <v>36</v>
      </c>
      <c r="Q2599" s="1" t="s">
        <v>1676</v>
      </c>
      <c r="R2599" s="6" t="s">
        <v>378</v>
      </c>
      <c r="S2599" t="s">
        <v>378</v>
      </c>
    </row>
    <row r="2600" spans="1:19" x14ac:dyDescent="0.25">
      <c r="A2600" s="1"/>
      <c r="B2600" s="45" t="s">
        <v>9230</v>
      </c>
      <c r="C2600" s="44" t="s">
        <v>9231</v>
      </c>
      <c r="D2600" s="4">
        <f t="shared" si="40"/>
        <v>46253</v>
      </c>
      <c r="E2600" s="5" t="s">
        <v>8210</v>
      </c>
      <c r="F2600" s="44">
        <v>1</v>
      </c>
      <c r="G2600" s="44">
        <v>4.4000000000000004</v>
      </c>
      <c r="H2600" s="44" t="s">
        <v>1079</v>
      </c>
      <c r="J2600" s="44" t="s">
        <v>67</v>
      </c>
      <c r="K2600" t="str">
        <f>VLOOKUP(J2600,[1]Sheet1!$B$2:$D$2034,3,0)</f>
        <v>CF</v>
      </c>
      <c r="L2600" t="str">
        <f>VLOOKUP(J2600,[2]Sheet1!$B$2:$H$2222,7,0)</f>
        <v>TARGET PERFORMANCE SHEET</v>
      </c>
      <c r="M2600" s="1"/>
      <c r="N2600" s="44">
        <v>-0.57199999999999995</v>
      </c>
      <c r="O2600" s="44">
        <v>21.4</v>
      </c>
      <c r="P2600" s="30" t="s">
        <v>36</v>
      </c>
      <c r="Q2600" s="1" t="s">
        <v>1481</v>
      </c>
      <c r="R2600" s="8" t="s">
        <v>45</v>
      </c>
      <c r="S2600" t="s">
        <v>37</v>
      </c>
    </row>
    <row r="2601" spans="1:19" x14ac:dyDescent="0.25">
      <c r="A2601" s="44" t="s">
        <v>9232</v>
      </c>
      <c r="B2601" s="45" t="s">
        <v>9233</v>
      </c>
      <c r="C2601" s="44" t="s">
        <v>9234</v>
      </c>
      <c r="D2601" s="4">
        <f t="shared" si="40"/>
        <v>46253</v>
      </c>
      <c r="E2601" s="5" t="s">
        <v>8210</v>
      </c>
      <c r="F2601" s="44">
        <v>1</v>
      </c>
      <c r="G2601" s="44">
        <v>4.05</v>
      </c>
      <c r="H2601" s="44" t="s">
        <v>4969</v>
      </c>
      <c r="J2601" s="44" t="s">
        <v>117</v>
      </c>
      <c r="K2601" t="str">
        <f>VLOOKUP(J2601,[1]Sheet1!$B$2:$D$2034,3,0)</f>
        <v>CF</v>
      </c>
      <c r="L2601" t="str">
        <f>VLOOKUP(J2601,[2]Sheet1!$B$2:$H$2222,7,0)</f>
        <v>RE - MATTRESS PAD</v>
      </c>
      <c r="M2601" s="1"/>
      <c r="N2601" s="44">
        <v>0.30299999999999999</v>
      </c>
      <c r="O2601" s="44">
        <v>65.150000000000006</v>
      </c>
      <c r="P2601" s="30" t="s">
        <v>36</v>
      </c>
      <c r="Q2601" s="1" t="s">
        <v>1180</v>
      </c>
      <c r="R2601" s="8" t="s">
        <v>155</v>
      </c>
      <c r="S2601" t="s">
        <v>111</v>
      </c>
    </row>
    <row r="2602" spans="1:19" x14ac:dyDescent="0.25">
      <c r="A2602" s="44" t="s">
        <v>9235</v>
      </c>
      <c r="B2602" s="45" t="s">
        <v>9236</v>
      </c>
      <c r="C2602" s="44" t="s">
        <v>9237</v>
      </c>
      <c r="D2602" s="4">
        <f t="shared" si="40"/>
        <v>46253</v>
      </c>
      <c r="E2602" s="5" t="s">
        <v>8210</v>
      </c>
      <c r="F2602" s="44">
        <v>2</v>
      </c>
      <c r="G2602" s="44">
        <v>4.4000000000000004</v>
      </c>
      <c r="H2602" s="44" t="s">
        <v>1079</v>
      </c>
      <c r="J2602" s="44" t="s">
        <v>67</v>
      </c>
      <c r="K2602" t="str">
        <f>VLOOKUP(J2602,[1]Sheet1!$B$2:$D$2034,3,0)</f>
        <v>CF</v>
      </c>
      <c r="L2602" t="str">
        <f>VLOOKUP(J2602,[2]Sheet1!$B$2:$H$2222,7,0)</f>
        <v>TARGET PERFORMANCE SHEET</v>
      </c>
      <c r="M2602" s="1"/>
      <c r="N2602" s="44">
        <v>0.36099999999999999</v>
      </c>
      <c r="O2602" s="44">
        <v>68.05</v>
      </c>
      <c r="P2602" s="30" t="s">
        <v>36</v>
      </c>
      <c r="Q2602" s="1" t="s">
        <v>139</v>
      </c>
      <c r="R2602" s="10" t="s">
        <v>139</v>
      </c>
      <c r="S2602" s="1" t="s">
        <v>37</v>
      </c>
    </row>
    <row r="2603" spans="1:19" ht="45" x14ac:dyDescent="0.25">
      <c r="A2603" s="44" t="s">
        <v>1452</v>
      </c>
      <c r="B2603" s="45" t="s">
        <v>9238</v>
      </c>
      <c r="C2603" s="44" t="s">
        <v>9239</v>
      </c>
      <c r="D2603" s="4">
        <f t="shared" si="40"/>
        <v>46253</v>
      </c>
      <c r="E2603" s="5" t="s">
        <v>8210</v>
      </c>
      <c r="F2603" s="44">
        <v>1</v>
      </c>
      <c r="G2603" s="44">
        <v>4.4000000000000004</v>
      </c>
      <c r="H2603" s="44" t="s">
        <v>1079</v>
      </c>
      <c r="J2603" s="44" t="s">
        <v>67</v>
      </c>
      <c r="K2603" t="str">
        <f>VLOOKUP(J2603,[1]Sheet1!$B$2:$D$2034,3,0)</f>
        <v>CF</v>
      </c>
      <c r="L2603" t="str">
        <f>VLOOKUP(J2603,[2]Sheet1!$B$2:$H$2222,7,0)</f>
        <v>TARGET PERFORMANCE SHEET</v>
      </c>
      <c r="M2603" s="1"/>
      <c r="N2603" s="44">
        <v>0.72799999999999998</v>
      </c>
      <c r="O2603" s="44">
        <v>86.4</v>
      </c>
      <c r="P2603" s="30" t="s">
        <v>36</v>
      </c>
      <c r="Q2603" s="1" t="s">
        <v>1220</v>
      </c>
      <c r="R2603" s="10" t="s">
        <v>1563</v>
      </c>
      <c r="S2603" s="1" t="s">
        <v>37</v>
      </c>
    </row>
    <row r="2604" spans="1:19" x14ac:dyDescent="0.25">
      <c r="A2604" s="44" t="s">
        <v>9240</v>
      </c>
      <c r="B2604" s="45" t="s">
        <v>9241</v>
      </c>
      <c r="C2604" s="44" t="s">
        <v>9242</v>
      </c>
      <c r="D2604" s="4">
        <f t="shared" si="40"/>
        <v>46253</v>
      </c>
      <c r="E2604" s="5" t="s">
        <v>8210</v>
      </c>
      <c r="F2604" s="44">
        <v>1</v>
      </c>
      <c r="G2604" s="44">
        <v>4.21</v>
      </c>
      <c r="H2604" s="44" t="s">
        <v>5303</v>
      </c>
      <c r="J2604" s="44" t="s">
        <v>658</v>
      </c>
      <c r="K2604" t="str">
        <f>VLOOKUP(J2604,[1]Sheet1!$B$2:$D$2034,3,0)</f>
        <v>CF</v>
      </c>
      <c r="L2604" t="str">
        <f>VLOOKUP(J2604,[2]Sheet1!$B$2:$H$2222,7,0)</f>
        <v>RE - MATTRESS PAD</v>
      </c>
      <c r="M2604" s="1"/>
      <c r="N2604" s="44">
        <v>-0.27600000000000002</v>
      </c>
      <c r="O2604" s="44">
        <v>36.200000000000003</v>
      </c>
      <c r="P2604" s="30" t="s">
        <v>36</v>
      </c>
      <c r="Q2604" s="1" t="s">
        <v>2016</v>
      </c>
      <c r="R2604" s="8" t="s">
        <v>155</v>
      </c>
      <c r="S2604" t="s">
        <v>111</v>
      </c>
    </row>
    <row r="2605" spans="1:19" x14ac:dyDescent="0.25">
      <c r="A2605" s="44" t="s">
        <v>9243</v>
      </c>
      <c r="B2605" s="45" t="s">
        <v>9244</v>
      </c>
      <c r="C2605" s="44" t="s">
        <v>9245</v>
      </c>
      <c r="D2605" s="4">
        <f t="shared" si="40"/>
        <v>46253</v>
      </c>
      <c r="E2605" s="5" t="s">
        <v>8210</v>
      </c>
      <c r="F2605" s="44">
        <v>1</v>
      </c>
      <c r="G2605" s="44">
        <v>4.21</v>
      </c>
      <c r="H2605" s="44" t="s">
        <v>5303</v>
      </c>
      <c r="J2605" s="44" t="s">
        <v>658</v>
      </c>
      <c r="K2605" t="str">
        <f>VLOOKUP(J2605,[1]Sheet1!$B$2:$D$2034,3,0)</f>
        <v>CF</v>
      </c>
      <c r="L2605" t="str">
        <f>VLOOKUP(J2605,[2]Sheet1!$B$2:$H$2222,7,0)</f>
        <v>RE - MATTRESS PAD</v>
      </c>
      <c r="M2605" s="1"/>
      <c r="N2605" s="44">
        <v>-0.27600000000000002</v>
      </c>
      <c r="O2605" s="44">
        <v>36.200000000000003</v>
      </c>
      <c r="P2605" s="30" t="s">
        <v>36</v>
      </c>
      <c r="Q2605" s="1" t="s">
        <v>1476</v>
      </c>
      <c r="R2605" s="8" t="s">
        <v>155</v>
      </c>
      <c r="S2605" t="s">
        <v>111</v>
      </c>
    </row>
    <row r="2606" spans="1:19" ht="30" x14ac:dyDescent="0.25">
      <c r="A2606" s="44" t="s">
        <v>9246</v>
      </c>
      <c r="B2606" s="45" t="s">
        <v>9247</v>
      </c>
      <c r="C2606" s="44" t="s">
        <v>9248</v>
      </c>
      <c r="D2606" s="4">
        <f t="shared" si="40"/>
        <v>46253</v>
      </c>
      <c r="E2606" s="5" t="s">
        <v>8210</v>
      </c>
      <c r="F2606" s="44">
        <v>5</v>
      </c>
      <c r="G2606" s="44">
        <v>4.4000000000000004</v>
      </c>
      <c r="H2606" s="44" t="s">
        <v>1079</v>
      </c>
      <c r="J2606" s="44" t="s">
        <v>67</v>
      </c>
      <c r="K2606" t="str">
        <f>VLOOKUP(J2606,[1]Sheet1!$B$2:$D$2034,3,0)</f>
        <v>CF</v>
      </c>
      <c r="L2606" t="str">
        <f>VLOOKUP(J2606,[2]Sheet1!$B$2:$H$2222,7,0)</f>
        <v>TARGET PERFORMANCE SHEET</v>
      </c>
      <c r="M2606" s="1"/>
      <c r="N2606" s="44">
        <v>0.95899999999999996</v>
      </c>
      <c r="O2606" s="44">
        <v>97.95</v>
      </c>
      <c r="P2606" s="104" t="s">
        <v>26</v>
      </c>
      <c r="Q2606" s="1" t="s">
        <v>4702</v>
      </c>
      <c r="R2606" s="6" t="s">
        <v>694</v>
      </c>
      <c r="S2606" s="1" t="s">
        <v>4702</v>
      </c>
    </row>
    <row r="2607" spans="1:19" ht="45" x14ac:dyDescent="0.25">
      <c r="A2607" s="44" t="s">
        <v>9249</v>
      </c>
      <c r="B2607" s="45" t="s">
        <v>9250</v>
      </c>
      <c r="C2607" s="44" t="s">
        <v>9251</v>
      </c>
      <c r="D2607" s="4">
        <f t="shared" si="40"/>
        <v>46253</v>
      </c>
      <c r="E2607" s="5" t="s">
        <v>8210</v>
      </c>
      <c r="F2607" s="44">
        <v>2</v>
      </c>
      <c r="G2607" s="44">
        <v>4.4000000000000004</v>
      </c>
      <c r="H2607" s="44" t="s">
        <v>1079</v>
      </c>
      <c r="J2607" s="44" t="s">
        <v>67</v>
      </c>
      <c r="K2607" t="str">
        <f>VLOOKUP(J2607,[1]Sheet1!$B$2:$D$2034,3,0)</f>
        <v>CF</v>
      </c>
      <c r="L2607" t="str">
        <f>VLOOKUP(J2607,[2]Sheet1!$B$2:$H$2222,7,0)</f>
        <v>TARGET PERFORMANCE SHEET</v>
      </c>
      <c r="M2607" s="1"/>
      <c r="N2607" s="44">
        <v>-7.6999999999999999E-2</v>
      </c>
      <c r="O2607" s="44">
        <v>46.15</v>
      </c>
      <c r="P2607" s="30" t="s">
        <v>36</v>
      </c>
      <c r="Q2607" s="1" t="s">
        <v>6085</v>
      </c>
      <c r="R2607" s="8" t="s">
        <v>2763</v>
      </c>
      <c r="S2607" s="1" t="s">
        <v>103</v>
      </c>
    </row>
    <row r="2608" spans="1:19" ht="30" x14ac:dyDescent="0.25">
      <c r="A2608" s="44" t="s">
        <v>9252</v>
      </c>
      <c r="B2608" s="16" t="s">
        <v>9253</v>
      </c>
      <c r="C2608" s="44" t="s">
        <v>9254</v>
      </c>
      <c r="D2608" s="4">
        <f t="shared" si="40"/>
        <v>46253</v>
      </c>
      <c r="E2608" s="5" t="s">
        <v>8210</v>
      </c>
      <c r="F2608" s="44">
        <v>1</v>
      </c>
      <c r="G2608" s="44">
        <v>4.54</v>
      </c>
      <c r="H2608" s="44" t="s">
        <v>74</v>
      </c>
      <c r="J2608" s="44" t="s">
        <v>76</v>
      </c>
      <c r="K2608" t="str">
        <f>VLOOKUP(J2608,[1]Sheet1!$B$2:$D$2034,3,0)</f>
        <v>CF</v>
      </c>
      <c r="L2608" t="str">
        <f>VLOOKUP(J2608,[2]Sheet1!$B$2:$H$2222,7,0)</f>
        <v>RE INLINE MF SHEET SET</v>
      </c>
      <c r="M2608" s="1"/>
      <c r="N2608" s="44">
        <v>0</v>
      </c>
      <c r="O2608" s="44">
        <v>50</v>
      </c>
      <c r="P2608" s="30" t="s">
        <v>36</v>
      </c>
      <c r="Q2608" s="1" t="s">
        <v>1562</v>
      </c>
      <c r="R2608" s="10" t="s">
        <v>9255</v>
      </c>
      <c r="S2608" s="1" t="s">
        <v>151</v>
      </c>
    </row>
    <row r="2609" spans="1:19" x14ac:dyDescent="0.25">
      <c r="A2609" s="1"/>
      <c r="B2609" s="45" t="s">
        <v>9256</v>
      </c>
      <c r="C2609" s="44" t="s">
        <v>9257</v>
      </c>
      <c r="D2609" s="4">
        <f t="shared" si="40"/>
        <v>46253</v>
      </c>
      <c r="E2609" s="5" t="s">
        <v>8210</v>
      </c>
      <c r="F2609" s="44">
        <v>5</v>
      </c>
      <c r="G2609" s="44">
        <v>4.2</v>
      </c>
      <c r="H2609" s="44" t="s">
        <v>280</v>
      </c>
      <c r="J2609" s="44" t="s">
        <v>282</v>
      </c>
      <c r="K2609" t="str">
        <f>VLOOKUP(J2609,[1]Sheet1!$B$2:$D$2034,3,0)</f>
        <v>CF</v>
      </c>
      <c r="L2609" t="str">
        <f>VLOOKUP(J2609,[2]Sheet1!$B$2:$H$2222,7,0)</f>
        <v>RE BTC MICROFIBER</v>
      </c>
      <c r="M2609" s="1"/>
      <c r="N2609" s="44">
        <v>0.66</v>
      </c>
      <c r="O2609" s="44">
        <v>83</v>
      </c>
      <c r="P2609" s="104" t="s">
        <v>26</v>
      </c>
      <c r="Q2609" s="1" t="s">
        <v>4702</v>
      </c>
      <c r="R2609" s="6" t="s">
        <v>694</v>
      </c>
      <c r="S2609" s="1" t="s">
        <v>4702</v>
      </c>
    </row>
    <row r="2610" spans="1:19" ht="60" x14ac:dyDescent="0.25">
      <c r="A2610" s="44" t="s">
        <v>441</v>
      </c>
      <c r="B2610" s="45" t="s">
        <v>9258</v>
      </c>
      <c r="C2610" s="44" t="s">
        <v>9259</v>
      </c>
      <c r="D2610" s="4">
        <f t="shared" si="40"/>
        <v>46253</v>
      </c>
      <c r="E2610" s="5" t="s">
        <v>8210</v>
      </c>
      <c r="F2610" s="44">
        <v>1</v>
      </c>
      <c r="G2610" s="44">
        <v>4.05</v>
      </c>
      <c r="H2610" s="44" t="s">
        <v>4969</v>
      </c>
      <c r="J2610" s="44" t="s">
        <v>117</v>
      </c>
      <c r="K2610" t="str">
        <f>VLOOKUP(J2610,[1]Sheet1!$B$2:$D$2034,3,0)</f>
        <v>CF</v>
      </c>
      <c r="L2610" t="str">
        <f>VLOOKUP(J2610,[2]Sheet1!$B$2:$H$2222,7,0)</f>
        <v>RE - MATTRESS PAD</v>
      </c>
      <c r="M2610" s="1"/>
      <c r="N2610" s="44">
        <v>-0.94899999999999995</v>
      </c>
      <c r="O2610" s="44">
        <v>2.5499999999999998</v>
      </c>
      <c r="P2610" s="30" t="s">
        <v>36</v>
      </c>
      <c r="Q2610" s="1" t="s">
        <v>1992</v>
      </c>
      <c r="R2610" s="8" t="s">
        <v>155</v>
      </c>
      <c r="S2610" t="s">
        <v>111</v>
      </c>
    </row>
    <row r="2611" spans="1:19" x14ac:dyDescent="0.25">
      <c r="A2611" s="1"/>
      <c r="B2611" s="45" t="s">
        <v>9260</v>
      </c>
      <c r="C2611" s="44" t="s">
        <v>9261</v>
      </c>
      <c r="D2611" s="4">
        <f t="shared" si="40"/>
        <v>46253</v>
      </c>
      <c r="E2611" s="5" t="s">
        <v>8210</v>
      </c>
      <c r="F2611" s="44">
        <v>1</v>
      </c>
      <c r="G2611" s="44">
        <v>4.05</v>
      </c>
      <c r="H2611" s="44" t="s">
        <v>4969</v>
      </c>
      <c r="J2611" s="44" t="s">
        <v>117</v>
      </c>
      <c r="K2611" t="str">
        <f>VLOOKUP(J2611,[1]Sheet1!$B$2:$D$2034,3,0)</f>
        <v>CF</v>
      </c>
      <c r="L2611" t="str">
        <f>VLOOKUP(J2611,[2]Sheet1!$B$2:$H$2222,7,0)</f>
        <v>RE - MATTRESS PAD</v>
      </c>
      <c r="M2611" s="1"/>
      <c r="N2611" s="44">
        <v>0.36099999999999999</v>
      </c>
      <c r="O2611" s="44">
        <v>68.05</v>
      </c>
      <c r="P2611" s="30" t="s">
        <v>36</v>
      </c>
      <c r="Q2611" s="1" t="s">
        <v>2016</v>
      </c>
      <c r="R2611" s="8" t="s">
        <v>155</v>
      </c>
      <c r="S2611" t="s">
        <v>111</v>
      </c>
    </row>
    <row r="2612" spans="1:19" ht="30" x14ac:dyDescent="0.25">
      <c r="A2612" s="44" t="s">
        <v>9262</v>
      </c>
      <c r="B2612" s="45" t="s">
        <v>9263</v>
      </c>
      <c r="C2612" s="44" t="s">
        <v>9264</v>
      </c>
      <c r="D2612" s="4">
        <f t="shared" si="40"/>
        <v>46254</v>
      </c>
      <c r="E2612" s="5" t="s">
        <v>8210</v>
      </c>
      <c r="F2612" s="44">
        <v>4</v>
      </c>
      <c r="G2612" s="44">
        <v>4.4000000000000004</v>
      </c>
      <c r="H2612" s="44" t="s">
        <v>1079</v>
      </c>
      <c r="J2612" s="44" t="s">
        <v>67</v>
      </c>
      <c r="K2612" t="str">
        <f>VLOOKUP(J2612,[1]Sheet1!$B$2:$D$2034,3,0)</f>
        <v>CF</v>
      </c>
      <c r="L2612" t="str">
        <f>VLOOKUP(J2612,[2]Sheet1!$B$2:$H$2222,7,0)</f>
        <v>TARGET PERFORMANCE SHEET</v>
      </c>
      <c r="M2612" s="1"/>
      <c r="N2612" s="44">
        <v>0.877</v>
      </c>
      <c r="O2612" s="44">
        <v>93.85</v>
      </c>
      <c r="P2612" s="30" t="s">
        <v>36</v>
      </c>
      <c r="Q2612" s="1" t="s">
        <v>1288</v>
      </c>
      <c r="R2612" s="10" t="s">
        <v>1180</v>
      </c>
      <c r="S2612" t="s">
        <v>378</v>
      </c>
    </row>
    <row r="2613" spans="1:19" ht="75" x14ac:dyDescent="0.25">
      <c r="A2613" s="44" t="s">
        <v>9265</v>
      </c>
      <c r="B2613" s="45" t="s">
        <v>9266</v>
      </c>
      <c r="C2613" s="44" t="s">
        <v>9267</v>
      </c>
      <c r="D2613" s="4">
        <f t="shared" si="40"/>
        <v>46254</v>
      </c>
      <c r="E2613" s="5" t="s">
        <v>8210</v>
      </c>
      <c r="F2613" s="44">
        <v>3</v>
      </c>
      <c r="G2613" s="44">
        <v>2.5</v>
      </c>
      <c r="H2613" s="44" t="s">
        <v>4780</v>
      </c>
      <c r="J2613" s="44" t="s">
        <v>4782</v>
      </c>
      <c r="K2613" t="str">
        <f>VLOOKUP(J2613,[1]Sheet1!$B$2:$D$2034,3,0)</f>
        <v>NCF</v>
      </c>
      <c r="L2613" t="str">
        <f>VLOOKUP(J2613,[2]Sheet1!$B$2:$H$2222,7,0)</f>
        <v>RE INLINE MF SHEET SET</v>
      </c>
      <c r="M2613" s="1"/>
      <c r="N2613" s="44">
        <v>0.76500000000000001</v>
      </c>
      <c r="O2613" s="44">
        <v>88.25</v>
      </c>
      <c r="P2613" s="30" t="s">
        <v>36</v>
      </c>
      <c r="Q2613" s="1">
        <v>0</v>
      </c>
      <c r="R2613" s="8" t="s">
        <v>150</v>
      </c>
      <c r="S2613" s="1" t="s">
        <v>37</v>
      </c>
    </row>
    <row r="2614" spans="1:19" x14ac:dyDescent="0.25">
      <c r="A2614" s="1"/>
      <c r="B2614" s="45" t="s">
        <v>9268</v>
      </c>
      <c r="C2614" s="44" t="s">
        <v>9269</v>
      </c>
      <c r="D2614" s="4">
        <f t="shared" si="40"/>
        <v>46254</v>
      </c>
      <c r="E2614" s="5" t="s">
        <v>8210</v>
      </c>
      <c r="F2614" s="44">
        <v>1</v>
      </c>
      <c r="G2614" s="44">
        <v>4.4000000000000004</v>
      </c>
      <c r="H2614" s="44" t="s">
        <v>1079</v>
      </c>
      <c r="J2614" s="44" t="s">
        <v>67</v>
      </c>
      <c r="K2614" t="str">
        <f>VLOOKUP(J2614,[1]Sheet1!$B$2:$D$2034,3,0)</f>
        <v>CF</v>
      </c>
      <c r="L2614" t="str">
        <f>VLOOKUP(J2614,[2]Sheet1!$B$2:$H$2222,7,0)</f>
        <v>TARGET PERFORMANCE SHEET</v>
      </c>
      <c r="M2614" s="1"/>
      <c r="N2614" s="44">
        <v>0.13</v>
      </c>
      <c r="O2614" s="44">
        <v>56.5</v>
      </c>
      <c r="P2614" s="30" t="s">
        <v>36</v>
      </c>
      <c r="Q2614" s="1" t="s">
        <v>1509</v>
      </c>
      <c r="R2614" s="8" t="s">
        <v>45</v>
      </c>
      <c r="S2614" t="s">
        <v>37</v>
      </c>
    </row>
    <row r="2615" spans="1:19" x14ac:dyDescent="0.25">
      <c r="A2615" s="1"/>
      <c r="B2615" s="45" t="s">
        <v>9270</v>
      </c>
      <c r="C2615" s="44" t="s">
        <v>9271</v>
      </c>
      <c r="D2615" s="4">
        <f t="shared" si="40"/>
        <v>46254</v>
      </c>
      <c r="E2615" s="5" t="s">
        <v>8210</v>
      </c>
      <c r="F2615" s="44">
        <v>5</v>
      </c>
      <c r="G2615" s="44">
        <v>4.4000000000000004</v>
      </c>
      <c r="H2615" s="44" t="s">
        <v>1079</v>
      </c>
      <c r="J2615" s="44" t="s">
        <v>67</v>
      </c>
      <c r="K2615" t="str">
        <f>VLOOKUP(J2615,[1]Sheet1!$B$2:$D$2034,3,0)</f>
        <v>CF</v>
      </c>
      <c r="L2615" t="str">
        <f>VLOOKUP(J2615,[2]Sheet1!$B$2:$H$2222,7,0)</f>
        <v>TARGET PERFORMANCE SHEET</v>
      </c>
      <c r="M2615" s="1"/>
      <c r="N2615" s="44">
        <v>0.61199999999999999</v>
      </c>
      <c r="O2615" s="44">
        <v>80.599999999999994</v>
      </c>
      <c r="P2615" s="104" t="s">
        <v>26</v>
      </c>
      <c r="Q2615" s="1" t="s">
        <v>4702</v>
      </c>
      <c r="R2615" s="6" t="s">
        <v>694</v>
      </c>
      <c r="S2615" s="1" t="s">
        <v>4702</v>
      </c>
    </row>
    <row r="2616" spans="1:19" x14ac:dyDescent="0.25">
      <c r="A2616" s="1"/>
      <c r="B2616" s="45" t="s">
        <v>9272</v>
      </c>
      <c r="C2616" s="44" t="s">
        <v>9273</v>
      </c>
      <c r="D2616" s="4">
        <f t="shared" si="40"/>
        <v>46254</v>
      </c>
      <c r="E2616" s="5" t="s">
        <v>8210</v>
      </c>
      <c r="F2616" s="44">
        <v>5</v>
      </c>
      <c r="G2616" s="44">
        <v>4.1100000000000003</v>
      </c>
      <c r="H2616" s="44" t="s">
        <v>194</v>
      </c>
      <c r="J2616" s="44" t="s">
        <v>196</v>
      </c>
      <c r="K2616" t="str">
        <f>VLOOKUP(J2616,[1]Sheet1!$B$2:$D$2034,3,0)</f>
        <v>CF</v>
      </c>
      <c r="L2616" t="str">
        <f>VLOOKUP(J2616,[2]Sheet1!$B$2:$H$2222,7,0)</f>
        <v>PERFORMANCE T-400 OPEN STOCK</v>
      </c>
      <c r="M2616" s="1"/>
      <c r="N2616" s="44">
        <v>0.63700000000000001</v>
      </c>
      <c r="O2616" s="44">
        <v>81.849999999999994</v>
      </c>
      <c r="P2616" s="104" t="s">
        <v>26</v>
      </c>
      <c r="Q2616" s="1" t="s">
        <v>4702</v>
      </c>
      <c r="R2616" s="6" t="s">
        <v>694</v>
      </c>
      <c r="S2616" s="1" t="s">
        <v>4702</v>
      </c>
    </row>
    <row r="2617" spans="1:19" x14ac:dyDescent="0.25">
      <c r="A2617" s="1"/>
      <c r="B2617" s="45" t="s">
        <v>9274</v>
      </c>
      <c r="C2617" s="44" t="s">
        <v>9275</v>
      </c>
      <c r="D2617" s="4">
        <f t="shared" si="40"/>
        <v>46254</v>
      </c>
      <c r="E2617" s="5" t="s">
        <v>8210</v>
      </c>
      <c r="F2617" s="44">
        <v>1</v>
      </c>
      <c r="G2617" s="44">
        <v>3.94</v>
      </c>
      <c r="H2617" s="44" t="s">
        <v>1156</v>
      </c>
      <c r="J2617" s="44" t="s">
        <v>83</v>
      </c>
      <c r="K2617" t="str">
        <f>VLOOKUP(J2617,[1]Sheet1!$B$2:$D$2034,3,0)</f>
        <v>NCF</v>
      </c>
      <c r="L2617" t="str">
        <f>VLOOKUP(J2617,[2]Sheet1!$B$2:$H$2222,7,0)</f>
        <v>TARGET PERFORMANCE SHEET</v>
      </c>
      <c r="M2617" s="1"/>
      <c r="N2617" s="44">
        <v>0.36099999999999999</v>
      </c>
      <c r="O2617" s="44">
        <v>68.05</v>
      </c>
      <c r="P2617" s="30" t="s">
        <v>36</v>
      </c>
      <c r="Q2617" s="1" t="s">
        <v>1476</v>
      </c>
      <c r="R2617" s="8" t="s">
        <v>155</v>
      </c>
      <c r="S2617" t="s">
        <v>111</v>
      </c>
    </row>
    <row r="2618" spans="1:19" x14ac:dyDescent="0.25">
      <c r="A2618" s="1"/>
      <c r="B2618" s="45" t="s">
        <v>9276</v>
      </c>
      <c r="C2618" s="44" t="s">
        <v>9277</v>
      </c>
      <c r="D2618" s="4">
        <f t="shared" si="40"/>
        <v>46254</v>
      </c>
      <c r="E2618" s="5" t="s">
        <v>8210</v>
      </c>
      <c r="F2618" s="44">
        <v>5</v>
      </c>
      <c r="G2618" s="44">
        <v>4.0999999999999996</v>
      </c>
      <c r="H2618" s="44" t="s">
        <v>4342</v>
      </c>
      <c r="J2618" s="44" t="s">
        <v>4344</v>
      </c>
      <c r="K2618" t="str">
        <f>VLOOKUP(J2618,[1]Sheet1!$B$2:$D$2034,3,0)</f>
        <v>CF</v>
      </c>
      <c r="L2618" t="str">
        <f>VLOOKUP(J2618,[2]Sheet1!$B$2:$H$2222,7,0)</f>
        <v>TH Hol Mat</v>
      </c>
      <c r="M2618" s="1"/>
      <c r="N2618" s="44">
        <v>0.42099999999999999</v>
      </c>
      <c r="O2618" s="44">
        <v>71.05</v>
      </c>
      <c r="P2618" s="104" t="s">
        <v>26</v>
      </c>
      <c r="Q2618" s="1" t="s">
        <v>2553</v>
      </c>
      <c r="R2618" s="10" t="s">
        <v>53</v>
      </c>
      <c r="S2618" s="1" t="s">
        <v>37</v>
      </c>
    </row>
    <row r="2619" spans="1:19" x14ac:dyDescent="0.25">
      <c r="A2619" s="1"/>
      <c r="B2619" s="45" t="s">
        <v>9278</v>
      </c>
      <c r="C2619" s="44" t="s">
        <v>9279</v>
      </c>
      <c r="D2619" s="4">
        <f t="shared" si="40"/>
        <v>46254</v>
      </c>
      <c r="E2619" s="5" t="s">
        <v>8210</v>
      </c>
      <c r="F2619" s="44">
        <v>5</v>
      </c>
      <c r="G2619" s="44">
        <v>4.54</v>
      </c>
      <c r="H2619" s="44" t="s">
        <v>74</v>
      </c>
      <c r="J2619" s="44" t="s">
        <v>76</v>
      </c>
      <c r="K2619" t="str">
        <f>VLOOKUP(J2619,[1]Sheet1!$B$2:$D$2034,3,0)</f>
        <v>CF</v>
      </c>
      <c r="L2619" t="str">
        <f>VLOOKUP(J2619,[2]Sheet1!$B$2:$H$2222,7,0)</f>
        <v>RE INLINE MF SHEET SET</v>
      </c>
      <c r="M2619" s="1"/>
      <c r="N2619" s="44">
        <v>0.872</v>
      </c>
      <c r="O2619" s="44">
        <v>93.6</v>
      </c>
      <c r="P2619" s="104" t="s">
        <v>26</v>
      </c>
      <c r="Q2619" s="1" t="s">
        <v>4702</v>
      </c>
      <c r="R2619" s="6" t="s">
        <v>694</v>
      </c>
      <c r="S2619" s="1" t="s">
        <v>4702</v>
      </c>
    </row>
    <row r="2620" spans="1:19" x14ac:dyDescent="0.25">
      <c r="A2620" s="1"/>
      <c r="B2620" s="45" t="s">
        <v>9280</v>
      </c>
      <c r="C2620" s="44" t="s">
        <v>9281</v>
      </c>
      <c r="D2620" s="4">
        <f t="shared" si="40"/>
        <v>46254</v>
      </c>
      <c r="E2620" s="5" t="s">
        <v>8210</v>
      </c>
      <c r="F2620" s="44">
        <v>4</v>
      </c>
      <c r="G2620" s="44">
        <v>4.54</v>
      </c>
      <c r="H2620" s="44" t="s">
        <v>2320</v>
      </c>
      <c r="J2620" s="44" t="s">
        <v>2322</v>
      </c>
      <c r="K2620" t="str">
        <f>VLOOKUP(J2620,[1]Sheet1!$B$2:$D$2034,3,0)</f>
        <v>CF</v>
      </c>
      <c r="L2620" t="str">
        <f>VLOOKUP(J2620,[2]Sheet1!$B$2:$H$2222,7,0)</f>
        <v>RE - COMFORTER INSERT</v>
      </c>
      <c r="M2620" s="1"/>
      <c r="N2620" s="44">
        <v>0.625</v>
      </c>
      <c r="O2620" s="44">
        <v>81.25</v>
      </c>
      <c r="P2620" s="30" t="s">
        <v>36</v>
      </c>
      <c r="Q2620" s="1" t="s">
        <v>2553</v>
      </c>
      <c r="R2620" s="10" t="s">
        <v>3547</v>
      </c>
      <c r="S2620" s="1" t="s">
        <v>37</v>
      </c>
    </row>
    <row r="2621" spans="1:19" ht="30" x14ac:dyDescent="0.25">
      <c r="A2621" s="1"/>
      <c r="B2621" s="45" t="s">
        <v>9282</v>
      </c>
      <c r="C2621" s="44" t="s">
        <v>9283</v>
      </c>
      <c r="D2621" s="4">
        <f t="shared" si="40"/>
        <v>46254</v>
      </c>
      <c r="E2621" s="5" t="s">
        <v>8210</v>
      </c>
      <c r="F2621" s="44">
        <v>5</v>
      </c>
      <c r="G2621" s="44">
        <v>4.29</v>
      </c>
      <c r="H2621" s="44" t="s">
        <v>4721</v>
      </c>
      <c r="J2621" s="44" t="s">
        <v>4723</v>
      </c>
      <c r="K2621" t="str">
        <f>VLOOKUP(J2621,[1]Sheet1!$B$2:$D$2034,3,0)</f>
        <v>CF</v>
      </c>
      <c r="L2621" t="str">
        <f>VLOOKUP(J2621,[2]Sheet1!$B$2:$H$2222,7,0)</f>
        <v>TARGET PILLOWFORT SHOWER CURTAIN</v>
      </c>
      <c r="M2621" s="44" t="s">
        <v>9284</v>
      </c>
      <c r="N2621" s="44">
        <v>0.88500000000000001</v>
      </c>
      <c r="O2621" s="44">
        <v>94.25</v>
      </c>
      <c r="P2621" s="104" t="s">
        <v>26</v>
      </c>
      <c r="Q2621" s="1" t="s">
        <v>4702</v>
      </c>
      <c r="R2621" s="6" t="s">
        <v>694</v>
      </c>
      <c r="S2621" s="1" t="s">
        <v>4702</v>
      </c>
    </row>
    <row r="2622" spans="1:19" ht="45" x14ac:dyDescent="0.25">
      <c r="A2622" s="44" t="s">
        <v>5967</v>
      </c>
      <c r="B2622" s="45" t="s">
        <v>9285</v>
      </c>
      <c r="C2622" s="44" t="s">
        <v>9286</v>
      </c>
      <c r="D2622" s="4">
        <f t="shared" si="40"/>
        <v>46254</v>
      </c>
      <c r="E2622" s="5" t="s">
        <v>8210</v>
      </c>
      <c r="F2622" s="44">
        <v>5</v>
      </c>
      <c r="G2622" s="44">
        <v>4.5199999999999996</v>
      </c>
      <c r="H2622" s="44" t="s">
        <v>49</v>
      </c>
      <c r="J2622" s="44" t="s">
        <v>51</v>
      </c>
      <c r="K2622" t="str">
        <f>VLOOKUP(J2622,[1]Sheet1!$B$2:$D$2034,3,0)</f>
        <v>CF</v>
      </c>
      <c r="L2622" t="str">
        <f>VLOOKUP(J2622,[2]Sheet1!$B$2:$H$2222,7,0)</f>
        <v>RE INLINE QUILTS</v>
      </c>
      <c r="M2622" s="1"/>
      <c r="N2622" s="44">
        <v>0.97599999999999998</v>
      </c>
      <c r="O2622" s="44">
        <v>98.8</v>
      </c>
      <c r="P2622" s="104" t="s">
        <v>26</v>
      </c>
      <c r="Q2622" s="1" t="s">
        <v>1697</v>
      </c>
      <c r="R2622" s="10" t="s">
        <v>1697</v>
      </c>
      <c r="S2622" s="1" t="s">
        <v>28</v>
      </c>
    </row>
    <row r="2623" spans="1:19" x14ac:dyDescent="0.25">
      <c r="A2623" s="1"/>
      <c r="B2623" s="45" t="s">
        <v>187</v>
      </c>
      <c r="C2623" s="44" t="s">
        <v>9287</v>
      </c>
      <c r="D2623" s="4">
        <f t="shared" si="40"/>
        <v>46254</v>
      </c>
      <c r="E2623" s="5" t="s">
        <v>8210</v>
      </c>
      <c r="F2623" s="44">
        <v>5</v>
      </c>
      <c r="G2623" s="44">
        <v>4.4000000000000004</v>
      </c>
      <c r="H2623" s="44" t="s">
        <v>1079</v>
      </c>
      <c r="J2623" s="44" t="s">
        <v>67</v>
      </c>
      <c r="K2623" t="str">
        <f>VLOOKUP(J2623,[1]Sheet1!$B$2:$D$2034,3,0)</f>
        <v>CF</v>
      </c>
      <c r="L2623" t="str">
        <f>VLOOKUP(J2623,[2]Sheet1!$B$2:$H$2222,7,0)</f>
        <v>TARGET PERFORMANCE SHEET</v>
      </c>
      <c r="M2623" s="1"/>
      <c r="N2623" s="44">
        <v>0.65900000000000003</v>
      </c>
      <c r="O2623" s="44">
        <v>82.95</v>
      </c>
      <c r="P2623" s="104" t="s">
        <v>26</v>
      </c>
      <c r="Q2623" s="1" t="s">
        <v>4702</v>
      </c>
      <c r="R2623" s="6" t="s">
        <v>694</v>
      </c>
      <c r="S2623" s="1" t="s">
        <v>4702</v>
      </c>
    </row>
    <row r="2624" spans="1:19" ht="30" x14ac:dyDescent="0.25">
      <c r="A2624" s="44" t="s">
        <v>9288</v>
      </c>
      <c r="B2624" s="45" t="s">
        <v>9289</v>
      </c>
      <c r="C2624" s="44" t="s">
        <v>9290</v>
      </c>
      <c r="D2624" s="4">
        <f t="shared" si="40"/>
        <v>46254</v>
      </c>
      <c r="E2624" s="5" t="s">
        <v>8210</v>
      </c>
      <c r="F2624" s="44">
        <v>5</v>
      </c>
      <c r="G2624" s="44">
        <v>4.4000000000000004</v>
      </c>
      <c r="H2624" s="44" t="s">
        <v>1079</v>
      </c>
      <c r="J2624" s="44" t="s">
        <v>67</v>
      </c>
      <c r="K2624" t="str">
        <f>VLOOKUP(J2624,[1]Sheet1!$B$2:$D$2034,3,0)</f>
        <v>CF</v>
      </c>
      <c r="L2624" t="str">
        <f>VLOOKUP(J2624,[2]Sheet1!$B$2:$H$2222,7,0)</f>
        <v>TARGET PERFORMANCE SHEET</v>
      </c>
      <c r="M2624" s="1"/>
      <c r="N2624" s="44">
        <v>0.79800000000000004</v>
      </c>
      <c r="O2624" s="44">
        <v>89.9</v>
      </c>
      <c r="P2624" s="104" t="s">
        <v>26</v>
      </c>
      <c r="Q2624" s="1" t="s">
        <v>4702</v>
      </c>
      <c r="R2624" s="6" t="s">
        <v>694</v>
      </c>
      <c r="S2624" s="1" t="s">
        <v>4702</v>
      </c>
    </row>
    <row r="2625" spans="1:19" x14ac:dyDescent="0.25">
      <c r="A2625" s="44" t="s">
        <v>9291</v>
      </c>
      <c r="B2625" s="45" t="s">
        <v>9292</v>
      </c>
      <c r="C2625" s="44" t="s">
        <v>9293</v>
      </c>
      <c r="D2625" s="4">
        <f t="shared" si="40"/>
        <v>46254</v>
      </c>
      <c r="E2625" s="5" t="s">
        <v>8210</v>
      </c>
      <c r="F2625" s="44">
        <v>4</v>
      </c>
      <c r="G2625" s="44">
        <v>4.54</v>
      </c>
      <c r="H2625" s="44" t="s">
        <v>74</v>
      </c>
      <c r="J2625" s="44" t="s">
        <v>76</v>
      </c>
      <c r="K2625" t="str">
        <f>VLOOKUP(J2625,[1]Sheet1!$B$2:$D$2034,3,0)</f>
        <v>CF</v>
      </c>
      <c r="L2625" t="str">
        <f>VLOOKUP(J2625,[2]Sheet1!$B$2:$H$2222,7,0)</f>
        <v>RE INLINE MF SHEET SET</v>
      </c>
      <c r="M2625" s="1"/>
      <c r="N2625" s="44">
        <v>0.59899999999999998</v>
      </c>
      <c r="O2625" s="44">
        <v>79.95</v>
      </c>
      <c r="P2625" s="104" t="s">
        <v>26</v>
      </c>
      <c r="Q2625" s="1">
        <v>0</v>
      </c>
      <c r="R2625" s="10" t="s">
        <v>230</v>
      </c>
      <c r="S2625" s="1" t="s">
        <v>37</v>
      </c>
    </row>
    <row r="2626" spans="1:19" x14ac:dyDescent="0.25">
      <c r="A2626" s="44" t="s">
        <v>9294</v>
      </c>
      <c r="B2626" s="45" t="s">
        <v>9295</v>
      </c>
      <c r="C2626" s="44" t="s">
        <v>9296</v>
      </c>
      <c r="D2626" s="4">
        <f t="shared" ref="D2626:D2689" si="41">DATEVALUE(LEFT(C2626,10))</f>
        <v>46254</v>
      </c>
      <c r="E2626" s="5" t="s">
        <v>8210</v>
      </c>
      <c r="F2626" s="44">
        <v>5</v>
      </c>
      <c r="G2626" s="44">
        <v>4.05</v>
      </c>
      <c r="H2626" s="44" t="s">
        <v>4969</v>
      </c>
      <c r="J2626" s="44" t="s">
        <v>117</v>
      </c>
      <c r="K2626" t="str">
        <f>VLOOKUP(J2626,[1]Sheet1!$B$2:$D$2034,3,0)</f>
        <v>CF</v>
      </c>
      <c r="L2626" t="str">
        <f>VLOOKUP(J2626,[2]Sheet1!$B$2:$H$2222,7,0)</f>
        <v>RE - MATTRESS PAD</v>
      </c>
      <c r="M2626" s="1"/>
      <c r="N2626" s="44">
        <v>0.84399999999999997</v>
      </c>
      <c r="O2626" s="44">
        <v>92.2</v>
      </c>
      <c r="P2626" s="104" t="s">
        <v>26</v>
      </c>
      <c r="Q2626" s="1" t="s">
        <v>3826</v>
      </c>
      <c r="R2626" s="10" t="s">
        <v>69</v>
      </c>
      <c r="S2626" s="1" t="s">
        <v>37</v>
      </c>
    </row>
    <row r="2627" spans="1:19" x14ac:dyDescent="0.25">
      <c r="A2627" s="1"/>
      <c r="B2627" s="45" t="s">
        <v>9297</v>
      </c>
      <c r="C2627" s="44" t="s">
        <v>9298</v>
      </c>
      <c r="D2627" s="4">
        <f t="shared" si="41"/>
        <v>46254</v>
      </c>
      <c r="E2627" s="5" t="s">
        <v>8210</v>
      </c>
      <c r="F2627" s="44">
        <v>2</v>
      </c>
      <c r="G2627" s="44">
        <v>4.05</v>
      </c>
      <c r="H2627" s="44" t="s">
        <v>4969</v>
      </c>
      <c r="J2627" s="44" t="s">
        <v>117</v>
      </c>
      <c r="K2627" t="str">
        <f>VLOOKUP(J2627,[1]Sheet1!$B$2:$D$2034,3,0)</f>
        <v>CF</v>
      </c>
      <c r="L2627" t="str">
        <f>VLOOKUP(J2627,[2]Sheet1!$B$2:$H$2222,7,0)</f>
        <v>RE - MATTRESS PAD</v>
      </c>
      <c r="M2627" s="1"/>
      <c r="N2627" s="44">
        <v>0.1</v>
      </c>
      <c r="O2627" s="44">
        <v>55</v>
      </c>
      <c r="P2627" s="30" t="s">
        <v>36</v>
      </c>
      <c r="Q2627" s="1" t="s">
        <v>2016</v>
      </c>
      <c r="R2627" s="8" t="s">
        <v>155</v>
      </c>
      <c r="S2627" t="s">
        <v>111</v>
      </c>
    </row>
    <row r="2628" spans="1:19" x14ac:dyDescent="0.25">
      <c r="A2628" s="44" t="s">
        <v>2584</v>
      </c>
      <c r="B2628" s="45" t="s">
        <v>9299</v>
      </c>
      <c r="C2628" s="44" t="s">
        <v>9300</v>
      </c>
      <c r="D2628" s="4">
        <f t="shared" si="41"/>
        <v>46254</v>
      </c>
      <c r="E2628" s="5" t="s">
        <v>8210</v>
      </c>
      <c r="F2628" s="44">
        <v>5</v>
      </c>
      <c r="G2628" s="44">
        <v>3.94</v>
      </c>
      <c r="H2628" s="44" t="s">
        <v>1156</v>
      </c>
      <c r="J2628" s="44" t="s">
        <v>83</v>
      </c>
      <c r="K2628" t="str">
        <f>VLOOKUP(J2628,[1]Sheet1!$B$2:$D$2034,3,0)</f>
        <v>NCF</v>
      </c>
      <c r="L2628" t="str">
        <f>VLOOKUP(J2628,[2]Sheet1!$B$2:$H$2222,7,0)</f>
        <v>TARGET PERFORMANCE SHEET</v>
      </c>
      <c r="M2628" s="1"/>
      <c r="N2628" s="44">
        <v>0.88800000000000001</v>
      </c>
      <c r="O2628" s="44">
        <v>94.4</v>
      </c>
      <c r="P2628" s="104" t="s">
        <v>26</v>
      </c>
      <c r="Q2628" s="1" t="s">
        <v>4702</v>
      </c>
      <c r="R2628" s="6" t="s">
        <v>694</v>
      </c>
      <c r="S2628" s="1" t="s">
        <v>4702</v>
      </c>
    </row>
    <row r="2629" spans="1:19" x14ac:dyDescent="0.25">
      <c r="A2629" s="1"/>
      <c r="B2629" s="45" t="s">
        <v>9301</v>
      </c>
      <c r="C2629" s="44" t="s">
        <v>9302</v>
      </c>
      <c r="D2629" s="4">
        <f t="shared" si="41"/>
        <v>46255</v>
      </c>
      <c r="E2629" s="5" t="s">
        <v>8210</v>
      </c>
      <c r="F2629" s="44">
        <v>1</v>
      </c>
      <c r="G2629" s="44">
        <v>4.05</v>
      </c>
      <c r="H2629" s="44" t="s">
        <v>4969</v>
      </c>
      <c r="J2629" s="44" t="s">
        <v>117</v>
      </c>
      <c r="K2629" t="str">
        <f>VLOOKUP(J2629,[1]Sheet1!$B$2:$D$2034,3,0)</f>
        <v>CF</v>
      </c>
      <c r="L2629" t="str">
        <f>VLOOKUP(J2629,[2]Sheet1!$B$2:$H$2222,7,0)</f>
        <v>RE - MATTRESS PAD</v>
      </c>
      <c r="M2629" s="1"/>
      <c r="N2629" s="44">
        <v>0</v>
      </c>
      <c r="O2629" s="44">
        <v>50</v>
      </c>
      <c r="P2629" s="30" t="s">
        <v>36</v>
      </c>
      <c r="Q2629" s="1" t="s">
        <v>1476</v>
      </c>
      <c r="R2629" s="8" t="s">
        <v>155</v>
      </c>
      <c r="S2629" t="s">
        <v>111</v>
      </c>
    </row>
    <row r="2630" spans="1:19" x14ac:dyDescent="0.25">
      <c r="A2630" s="1"/>
      <c r="B2630" s="45" t="s">
        <v>9303</v>
      </c>
      <c r="C2630" s="44" t="s">
        <v>9304</v>
      </c>
      <c r="D2630" s="4">
        <f t="shared" si="41"/>
        <v>46255</v>
      </c>
      <c r="E2630" s="5" t="s">
        <v>8210</v>
      </c>
      <c r="F2630" s="44">
        <v>5</v>
      </c>
      <c r="G2630" s="44">
        <v>2.89</v>
      </c>
      <c r="H2630" s="44" t="s">
        <v>41</v>
      </c>
      <c r="J2630" s="44" t="s">
        <v>43</v>
      </c>
      <c r="K2630" t="str">
        <f>VLOOKUP(J2630,[1]Sheet1!$B$2:$D$2034,3,0)</f>
        <v>NCF</v>
      </c>
      <c r="L2630" t="str">
        <f>VLOOKUP(J2630,[2]Sheet1!$B$2:$H$2222,7,0)</f>
        <v>CASALUNA SHEET SET</v>
      </c>
      <c r="M2630" s="1"/>
      <c r="N2630" s="44">
        <v>0.317</v>
      </c>
      <c r="O2630" s="44">
        <v>65.849999999999994</v>
      </c>
      <c r="P2630" s="104" t="s">
        <v>26</v>
      </c>
      <c r="Q2630" s="1" t="s">
        <v>4702</v>
      </c>
      <c r="R2630" s="6" t="s">
        <v>694</v>
      </c>
      <c r="S2630" s="1" t="s">
        <v>4702</v>
      </c>
    </row>
    <row r="2631" spans="1:19" x14ac:dyDescent="0.25">
      <c r="A2631" s="1"/>
      <c r="B2631" s="45" t="s">
        <v>9305</v>
      </c>
      <c r="C2631" s="44" t="s">
        <v>9306</v>
      </c>
      <c r="D2631" s="4">
        <f t="shared" si="41"/>
        <v>46255</v>
      </c>
      <c r="E2631" s="5" t="s">
        <v>8210</v>
      </c>
      <c r="F2631" s="44">
        <v>2</v>
      </c>
      <c r="G2631" s="44">
        <v>4.05</v>
      </c>
      <c r="H2631" s="44" t="s">
        <v>4969</v>
      </c>
      <c r="J2631" s="44" t="s">
        <v>117</v>
      </c>
      <c r="K2631" t="str">
        <f>VLOOKUP(J2631,[1]Sheet1!$B$2:$D$2034,3,0)</f>
        <v>CF</v>
      </c>
      <c r="L2631" t="str">
        <f>VLOOKUP(J2631,[2]Sheet1!$B$2:$H$2222,7,0)</f>
        <v>RE - MATTRESS PAD</v>
      </c>
      <c r="M2631" s="1"/>
      <c r="N2631" s="44">
        <v>0</v>
      </c>
      <c r="O2631" s="44">
        <v>50</v>
      </c>
      <c r="P2631" s="30" t="s">
        <v>36</v>
      </c>
      <c r="Q2631" s="1" t="s">
        <v>2016</v>
      </c>
      <c r="R2631" s="8" t="s">
        <v>155</v>
      </c>
      <c r="S2631" t="s">
        <v>111</v>
      </c>
    </row>
    <row r="2632" spans="1:19" ht="30" x14ac:dyDescent="0.25">
      <c r="A2632" s="44" t="s">
        <v>9307</v>
      </c>
      <c r="B2632" s="45" t="s">
        <v>9308</v>
      </c>
      <c r="C2632" s="44" t="s">
        <v>9309</v>
      </c>
      <c r="D2632" s="4">
        <f t="shared" si="41"/>
        <v>46255</v>
      </c>
      <c r="E2632" s="5" t="s">
        <v>8210</v>
      </c>
      <c r="F2632" s="44">
        <v>5</v>
      </c>
      <c r="G2632" s="44">
        <v>4.7699999999999996</v>
      </c>
      <c r="H2632" s="44" t="s">
        <v>4434</v>
      </c>
      <c r="J2632" s="44" t="s">
        <v>4436</v>
      </c>
      <c r="K2632" t="str">
        <f>VLOOKUP(J2632,[1]Sheet1!$B$2:$D$2034,3,0)</f>
        <v>CF</v>
      </c>
      <c r="L2632" t="str">
        <f>VLOOKUP(J2632,[2]Sheet1!$B$2:$H$2222,7,0)</f>
        <v>TH Hol Mat</v>
      </c>
      <c r="M2632" s="1"/>
      <c r="N2632" s="44">
        <v>0.92100000000000004</v>
      </c>
      <c r="O2632" s="44">
        <v>96.05</v>
      </c>
      <c r="P2632" s="104" t="s">
        <v>26</v>
      </c>
      <c r="Q2632" s="1" t="s">
        <v>5047</v>
      </c>
      <c r="R2632" s="10" t="s">
        <v>5047</v>
      </c>
      <c r="S2632" s="1" t="s">
        <v>378</v>
      </c>
    </row>
    <row r="2633" spans="1:19" x14ac:dyDescent="0.25">
      <c r="A2633" s="1"/>
      <c r="B2633" s="45" t="s">
        <v>9310</v>
      </c>
      <c r="C2633" s="44" t="s">
        <v>9311</v>
      </c>
      <c r="D2633" s="4">
        <f t="shared" si="41"/>
        <v>46255</v>
      </c>
      <c r="E2633" s="5" t="s">
        <v>8210</v>
      </c>
      <c r="F2633" s="44">
        <v>1</v>
      </c>
      <c r="G2633" s="44">
        <v>4.21</v>
      </c>
      <c r="H2633" s="44" t="s">
        <v>5303</v>
      </c>
      <c r="J2633" s="44" t="s">
        <v>658</v>
      </c>
      <c r="K2633" t="str">
        <f>VLOOKUP(J2633,[1]Sheet1!$B$2:$D$2034,3,0)</f>
        <v>CF</v>
      </c>
      <c r="L2633" t="str">
        <f>VLOOKUP(J2633,[2]Sheet1!$B$2:$H$2222,7,0)</f>
        <v>RE - MATTRESS PAD</v>
      </c>
      <c r="M2633" s="1"/>
      <c r="N2633" s="44">
        <v>0</v>
      </c>
      <c r="O2633" s="44">
        <v>50</v>
      </c>
      <c r="P2633" s="30" t="s">
        <v>36</v>
      </c>
      <c r="Q2633" s="1" t="s">
        <v>1476</v>
      </c>
      <c r="R2633" s="8" t="s">
        <v>155</v>
      </c>
      <c r="S2633" t="s">
        <v>111</v>
      </c>
    </row>
    <row r="2634" spans="1:19" x14ac:dyDescent="0.25">
      <c r="A2634" s="1"/>
      <c r="B2634" s="45" t="s">
        <v>9312</v>
      </c>
      <c r="C2634" s="44" t="s">
        <v>9313</v>
      </c>
      <c r="D2634" s="4">
        <f t="shared" si="41"/>
        <v>46255</v>
      </c>
      <c r="E2634" s="5" t="s">
        <v>8210</v>
      </c>
      <c r="F2634" s="44">
        <v>5</v>
      </c>
      <c r="G2634" s="44">
        <v>4.05</v>
      </c>
      <c r="H2634" s="44" t="s">
        <v>4969</v>
      </c>
      <c r="J2634" s="44" t="s">
        <v>117</v>
      </c>
      <c r="K2634" t="str">
        <f>VLOOKUP(J2634,[1]Sheet1!$B$2:$D$2034,3,0)</f>
        <v>CF</v>
      </c>
      <c r="L2634" t="str">
        <f>VLOOKUP(J2634,[2]Sheet1!$B$2:$H$2222,7,0)</f>
        <v>RE - MATTRESS PAD</v>
      </c>
      <c r="M2634" s="1"/>
      <c r="N2634" s="44">
        <v>0.63700000000000001</v>
      </c>
      <c r="O2634" s="44">
        <v>81.849999999999994</v>
      </c>
      <c r="P2634" s="104" t="s">
        <v>26</v>
      </c>
      <c r="Q2634" s="1" t="s">
        <v>3826</v>
      </c>
      <c r="R2634" s="10" t="s">
        <v>69</v>
      </c>
      <c r="S2634" s="1" t="s">
        <v>37</v>
      </c>
    </row>
    <row r="2635" spans="1:19" ht="30" x14ac:dyDescent="0.25">
      <c r="A2635" s="1"/>
      <c r="B2635" s="45" t="s">
        <v>9314</v>
      </c>
      <c r="C2635" s="44" t="s">
        <v>9315</v>
      </c>
      <c r="D2635" s="4">
        <f t="shared" si="41"/>
        <v>46255</v>
      </c>
      <c r="E2635" s="5" t="s">
        <v>8210</v>
      </c>
      <c r="F2635" s="44">
        <v>1</v>
      </c>
      <c r="G2635" s="44">
        <v>4.4000000000000004</v>
      </c>
      <c r="H2635" s="44" t="s">
        <v>1079</v>
      </c>
      <c r="J2635" s="44" t="s">
        <v>67</v>
      </c>
      <c r="K2635" t="str">
        <f>VLOOKUP(J2635,[1]Sheet1!$B$2:$D$2034,3,0)</f>
        <v>CF</v>
      </c>
      <c r="L2635" t="str">
        <f>VLOOKUP(J2635,[2]Sheet1!$B$2:$H$2222,7,0)</f>
        <v>TARGET PERFORMANCE SHEET</v>
      </c>
      <c r="M2635" s="1"/>
      <c r="N2635" s="44">
        <v>-0.442</v>
      </c>
      <c r="O2635" s="44">
        <v>27.9</v>
      </c>
      <c r="P2635" s="30" t="s">
        <v>36</v>
      </c>
      <c r="Q2635" s="1" t="s">
        <v>150</v>
      </c>
      <c r="R2635" s="8" t="s">
        <v>150</v>
      </c>
      <c r="S2635" s="1" t="s">
        <v>151</v>
      </c>
    </row>
    <row r="2636" spans="1:19" x14ac:dyDescent="0.25">
      <c r="A2636" s="1"/>
      <c r="B2636" s="45" t="s">
        <v>9316</v>
      </c>
      <c r="C2636" s="44" t="s">
        <v>9317</v>
      </c>
      <c r="D2636" s="4">
        <f t="shared" si="41"/>
        <v>46255</v>
      </c>
      <c r="E2636" s="5" t="s">
        <v>8210</v>
      </c>
      <c r="F2636" s="44">
        <v>2</v>
      </c>
      <c r="G2636" s="44">
        <v>4.21</v>
      </c>
      <c r="H2636" s="44" t="s">
        <v>5303</v>
      </c>
      <c r="J2636" s="44" t="s">
        <v>658</v>
      </c>
      <c r="K2636" t="str">
        <f>VLOOKUP(J2636,[1]Sheet1!$B$2:$D$2034,3,0)</f>
        <v>CF</v>
      </c>
      <c r="L2636" t="str">
        <f>VLOOKUP(J2636,[2]Sheet1!$B$2:$H$2222,7,0)</f>
        <v>RE - MATTRESS PAD</v>
      </c>
      <c r="M2636" s="1"/>
      <c r="N2636" s="44">
        <v>-0.18099999999999999</v>
      </c>
      <c r="O2636" s="44">
        <v>40.950000000000003</v>
      </c>
      <c r="P2636" s="30" t="s">
        <v>36</v>
      </c>
      <c r="Q2636" s="1" t="s">
        <v>2016</v>
      </c>
      <c r="R2636" s="10" t="s">
        <v>1308</v>
      </c>
      <c r="S2636" t="s">
        <v>378</v>
      </c>
    </row>
    <row r="2637" spans="1:19" x14ac:dyDescent="0.25">
      <c r="A2637" s="44" t="s">
        <v>9318</v>
      </c>
      <c r="B2637" s="45" t="s">
        <v>9319</v>
      </c>
      <c r="C2637" s="44" t="s">
        <v>9320</v>
      </c>
      <c r="D2637" s="4">
        <f t="shared" si="41"/>
        <v>46255</v>
      </c>
      <c r="E2637" s="5" t="s">
        <v>8210</v>
      </c>
      <c r="F2637" s="44">
        <v>3</v>
      </c>
      <c r="G2637" s="44">
        <v>3.94</v>
      </c>
      <c r="H2637" s="44" t="s">
        <v>1156</v>
      </c>
      <c r="J2637" s="44" t="s">
        <v>83</v>
      </c>
      <c r="K2637" t="str">
        <f>VLOOKUP(J2637,[1]Sheet1!$B$2:$D$2034,3,0)</f>
        <v>NCF</v>
      </c>
      <c r="L2637" t="str">
        <f>VLOOKUP(J2637,[2]Sheet1!$B$2:$H$2222,7,0)</f>
        <v>TARGET PERFORMANCE SHEET</v>
      </c>
      <c r="M2637" s="1"/>
      <c r="N2637" s="44">
        <v>0</v>
      </c>
      <c r="O2637" s="44">
        <v>50</v>
      </c>
      <c r="P2637" s="30" t="s">
        <v>36</v>
      </c>
      <c r="Q2637" s="1" t="s">
        <v>1509</v>
      </c>
      <c r="R2637" s="8" t="s">
        <v>45</v>
      </c>
      <c r="S2637" t="s">
        <v>37</v>
      </c>
    </row>
    <row r="2638" spans="1:19" ht="60" x14ac:dyDescent="0.25">
      <c r="A2638" s="44" t="s">
        <v>9321</v>
      </c>
      <c r="B2638" s="45" t="s">
        <v>9322</v>
      </c>
      <c r="C2638" s="44" t="s">
        <v>9323</v>
      </c>
      <c r="D2638" s="4">
        <f t="shared" si="41"/>
        <v>46255</v>
      </c>
      <c r="E2638" s="5" t="s">
        <v>8210</v>
      </c>
      <c r="F2638" s="44">
        <v>1</v>
      </c>
      <c r="G2638" s="44">
        <v>3.94</v>
      </c>
      <c r="H2638" s="44" t="s">
        <v>1156</v>
      </c>
      <c r="J2638" s="44" t="s">
        <v>83</v>
      </c>
      <c r="K2638" t="str">
        <f>VLOOKUP(J2638,[1]Sheet1!$B$2:$D$2034,3,0)</f>
        <v>NCF</v>
      </c>
      <c r="L2638" t="str">
        <f>VLOOKUP(J2638,[2]Sheet1!$B$2:$H$2222,7,0)</f>
        <v>TARGET PERFORMANCE SHEET</v>
      </c>
      <c r="M2638" s="1"/>
      <c r="N2638" s="44">
        <v>-0.875</v>
      </c>
      <c r="O2638" s="44">
        <v>6.25</v>
      </c>
      <c r="P2638" s="30" t="s">
        <v>36</v>
      </c>
      <c r="Q2638" s="1" t="s">
        <v>6221</v>
      </c>
      <c r="R2638" s="10" t="s">
        <v>234</v>
      </c>
      <c r="S2638" t="s">
        <v>103</v>
      </c>
    </row>
    <row r="2639" spans="1:19" x14ac:dyDescent="0.25">
      <c r="A2639" s="1"/>
      <c r="B2639" s="45" t="s">
        <v>9324</v>
      </c>
      <c r="C2639" s="44" t="s">
        <v>9325</v>
      </c>
      <c r="D2639" s="4">
        <f t="shared" si="41"/>
        <v>46255</v>
      </c>
      <c r="E2639" s="5" t="s">
        <v>8210</v>
      </c>
      <c r="F2639" s="44">
        <v>5</v>
      </c>
      <c r="G2639" s="44">
        <v>4.4000000000000004</v>
      </c>
      <c r="H2639" s="44" t="s">
        <v>1079</v>
      </c>
      <c r="J2639" s="44" t="s">
        <v>67</v>
      </c>
      <c r="K2639" t="str">
        <f>VLOOKUP(J2639,[1]Sheet1!$B$2:$D$2034,3,0)</f>
        <v>CF</v>
      </c>
      <c r="L2639" t="str">
        <f>VLOOKUP(J2639,[2]Sheet1!$B$2:$H$2222,7,0)</f>
        <v>TARGET PERFORMANCE SHEET</v>
      </c>
      <c r="M2639" s="1"/>
      <c r="N2639" s="44">
        <v>0.504</v>
      </c>
      <c r="O2639" s="44">
        <v>75.2</v>
      </c>
      <c r="P2639" s="104" t="s">
        <v>26</v>
      </c>
      <c r="Q2639" s="1" t="s">
        <v>4702</v>
      </c>
      <c r="R2639" s="6" t="s">
        <v>694</v>
      </c>
      <c r="S2639" s="1" t="s">
        <v>4702</v>
      </c>
    </row>
    <row r="2640" spans="1:19" x14ac:dyDescent="0.25">
      <c r="A2640" s="44" t="s">
        <v>2592</v>
      </c>
      <c r="B2640" s="45" t="s">
        <v>9326</v>
      </c>
      <c r="C2640" s="44" t="s">
        <v>9327</v>
      </c>
      <c r="D2640" s="4">
        <f t="shared" si="41"/>
        <v>46255</v>
      </c>
      <c r="E2640" s="5" t="s">
        <v>8210</v>
      </c>
      <c r="F2640" s="44">
        <v>5</v>
      </c>
      <c r="G2640" s="44">
        <v>4.33</v>
      </c>
      <c r="H2640" s="44" t="s">
        <v>1291</v>
      </c>
      <c r="J2640" s="44" t="s">
        <v>612</v>
      </c>
      <c r="K2640" t="str">
        <f>VLOOKUP(J2640,[1]Sheet1!$B$2:$D$2034,3,0)</f>
        <v>NCF</v>
      </c>
      <c r="L2640" t="str">
        <f>VLOOKUP(J2640,[2]Sheet1!$B$2:$H$2222,7,0)</f>
        <v>TARGET PERFORMANCE SHEET</v>
      </c>
      <c r="M2640" s="1"/>
      <c r="N2640" s="44">
        <v>0.67</v>
      </c>
      <c r="O2640" s="44">
        <v>83.5</v>
      </c>
      <c r="P2640" s="104" t="s">
        <v>26</v>
      </c>
      <c r="Q2640" s="1" t="s">
        <v>4702</v>
      </c>
      <c r="R2640" s="6" t="s">
        <v>694</v>
      </c>
      <c r="S2640" s="1" t="s">
        <v>4702</v>
      </c>
    </row>
    <row r="2641" spans="1:19" x14ac:dyDescent="0.25">
      <c r="A2641" s="1"/>
      <c r="B2641" s="45" t="s">
        <v>9328</v>
      </c>
      <c r="C2641" s="44" t="s">
        <v>9329</v>
      </c>
      <c r="D2641" s="4">
        <f t="shared" si="41"/>
        <v>46255</v>
      </c>
      <c r="E2641" s="5" t="s">
        <v>8210</v>
      </c>
      <c r="F2641" s="44">
        <v>3</v>
      </c>
      <c r="G2641" s="44">
        <v>3.94</v>
      </c>
      <c r="H2641" s="44" t="s">
        <v>1156</v>
      </c>
      <c r="J2641" s="44" t="s">
        <v>83</v>
      </c>
      <c r="K2641" t="str">
        <f>VLOOKUP(J2641,[1]Sheet1!$B$2:$D$2034,3,0)</f>
        <v>NCF</v>
      </c>
      <c r="L2641" t="str">
        <f>VLOOKUP(J2641,[2]Sheet1!$B$2:$H$2222,7,0)</f>
        <v>TARGET PERFORMANCE SHEET</v>
      </c>
      <c r="M2641" s="1"/>
      <c r="N2641" s="44">
        <v>0</v>
      </c>
      <c r="O2641" s="44">
        <v>50</v>
      </c>
      <c r="P2641" s="30" t="s">
        <v>36</v>
      </c>
      <c r="Q2641" s="1" t="s">
        <v>8491</v>
      </c>
      <c r="R2641" s="6" t="s">
        <v>377</v>
      </c>
      <c r="S2641" t="s">
        <v>378</v>
      </c>
    </row>
    <row r="2642" spans="1:19" x14ac:dyDescent="0.25">
      <c r="A2642" s="44" t="s">
        <v>1130</v>
      </c>
      <c r="B2642" s="45" t="s">
        <v>9330</v>
      </c>
      <c r="C2642" s="44" t="s">
        <v>9331</v>
      </c>
      <c r="D2642" s="4">
        <f t="shared" si="41"/>
        <v>46255</v>
      </c>
      <c r="E2642" s="5" t="s">
        <v>8210</v>
      </c>
      <c r="F2642" s="44">
        <v>5</v>
      </c>
      <c r="G2642" s="44">
        <v>3.94</v>
      </c>
      <c r="H2642" s="44" t="s">
        <v>1156</v>
      </c>
      <c r="J2642" s="44" t="s">
        <v>83</v>
      </c>
      <c r="K2642" t="str">
        <f>VLOOKUP(J2642,[1]Sheet1!$B$2:$D$2034,3,0)</f>
        <v>NCF</v>
      </c>
      <c r="L2642" t="str">
        <f>VLOOKUP(J2642,[2]Sheet1!$B$2:$H$2222,7,0)</f>
        <v>TARGET PERFORMANCE SHEET</v>
      </c>
      <c r="M2642" s="1"/>
      <c r="N2642" s="44">
        <v>0</v>
      </c>
      <c r="O2642" s="44">
        <v>50</v>
      </c>
      <c r="P2642" s="104" t="s">
        <v>26</v>
      </c>
      <c r="Q2642" s="1" t="s">
        <v>1288</v>
      </c>
      <c r="R2642" s="10" t="s">
        <v>1180</v>
      </c>
      <c r="S2642" s="1" t="s">
        <v>1180</v>
      </c>
    </row>
    <row r="2643" spans="1:19" ht="30" x14ac:dyDescent="0.25">
      <c r="A2643" s="1"/>
      <c r="B2643" s="45" t="s">
        <v>9332</v>
      </c>
      <c r="C2643" s="44" t="s">
        <v>9333</v>
      </c>
      <c r="D2643" s="4">
        <f t="shared" si="41"/>
        <v>46255</v>
      </c>
      <c r="E2643" s="5" t="s">
        <v>8210</v>
      </c>
      <c r="F2643" s="44">
        <v>5</v>
      </c>
      <c r="G2643" s="44">
        <v>4.4000000000000004</v>
      </c>
      <c r="H2643" s="44" t="s">
        <v>1079</v>
      </c>
      <c r="J2643" s="44" t="s">
        <v>67</v>
      </c>
      <c r="K2643" t="str">
        <f>VLOOKUP(J2643,[1]Sheet1!$B$2:$D$2034,3,0)</f>
        <v>CF</v>
      </c>
      <c r="L2643" t="str">
        <f>VLOOKUP(J2643,[2]Sheet1!$B$2:$H$2222,7,0)</f>
        <v>TARGET PERFORMANCE SHEET</v>
      </c>
      <c r="M2643" s="1"/>
      <c r="N2643" s="44">
        <v>0.61199999999999999</v>
      </c>
      <c r="O2643" s="44">
        <v>80.599999999999994</v>
      </c>
      <c r="P2643" s="104" t="s">
        <v>26</v>
      </c>
      <c r="Q2643" s="1" t="s">
        <v>4937</v>
      </c>
      <c r="R2643" s="34" t="s">
        <v>4938</v>
      </c>
      <c r="S2643" s="1" t="s">
        <v>37</v>
      </c>
    </row>
    <row r="2644" spans="1:19" x14ac:dyDescent="0.25">
      <c r="A2644" s="44" t="s">
        <v>9334</v>
      </c>
      <c r="B2644" s="45" t="s">
        <v>9335</v>
      </c>
      <c r="C2644" s="44" t="s">
        <v>9336</v>
      </c>
      <c r="D2644" s="4">
        <f t="shared" si="41"/>
        <v>46255</v>
      </c>
      <c r="E2644" s="5" t="s">
        <v>8210</v>
      </c>
      <c r="F2644" s="44">
        <v>4</v>
      </c>
      <c r="G2644" s="44">
        <v>4.51</v>
      </c>
      <c r="H2644" s="44" t="s">
        <v>5899</v>
      </c>
      <c r="J2644" s="44" t="s">
        <v>5901</v>
      </c>
      <c r="K2644" t="str">
        <f>VLOOKUP(J2644,[1]Sheet1!$B$2:$D$2034,3,0)</f>
        <v>CF</v>
      </c>
      <c r="L2644" t="str">
        <f>VLOOKUP(J2644,[2]Sheet1!$B$2:$H$2222,7,0)</f>
        <v>TARGET PILLOWFORT TOB</v>
      </c>
      <c r="M2644" s="1"/>
      <c r="N2644" s="44">
        <v>0.95</v>
      </c>
      <c r="O2644" s="44">
        <v>97.5</v>
      </c>
      <c r="P2644" s="30" t="s">
        <v>36</v>
      </c>
      <c r="Q2644" s="1" t="s">
        <v>1509</v>
      </c>
      <c r="R2644" s="8" t="s">
        <v>45</v>
      </c>
      <c r="S2644" t="s">
        <v>37</v>
      </c>
    </row>
    <row r="2645" spans="1:19" ht="60" x14ac:dyDescent="0.25">
      <c r="A2645" s="44" t="s">
        <v>9337</v>
      </c>
      <c r="B2645" s="45" t="s">
        <v>9338</v>
      </c>
      <c r="C2645" s="44" t="s">
        <v>9339</v>
      </c>
      <c r="D2645" s="4">
        <f t="shared" si="41"/>
        <v>46255</v>
      </c>
      <c r="E2645" s="5" t="s">
        <v>8210</v>
      </c>
      <c r="F2645" s="44">
        <v>5</v>
      </c>
      <c r="G2645" s="44">
        <v>4.4000000000000004</v>
      </c>
      <c r="H2645" s="44" t="s">
        <v>1079</v>
      </c>
      <c r="J2645" s="44" t="s">
        <v>67</v>
      </c>
      <c r="K2645" t="str">
        <f>VLOOKUP(J2645,[1]Sheet1!$B$2:$D$2034,3,0)</f>
        <v>CF</v>
      </c>
      <c r="L2645" t="str">
        <f>VLOOKUP(J2645,[2]Sheet1!$B$2:$H$2222,7,0)</f>
        <v>TARGET PERFORMANCE SHEET</v>
      </c>
      <c r="M2645" s="1"/>
      <c r="N2645" s="44">
        <v>0.97599999999999998</v>
      </c>
      <c r="O2645" s="44">
        <v>98.8</v>
      </c>
      <c r="P2645" s="104" t="s">
        <v>26</v>
      </c>
      <c r="Q2645" s="1" t="s">
        <v>1288</v>
      </c>
      <c r="R2645" s="10" t="s">
        <v>69</v>
      </c>
      <c r="S2645" s="1" t="s">
        <v>1180</v>
      </c>
    </row>
    <row r="2646" spans="1:19" ht="30" x14ac:dyDescent="0.25">
      <c r="A2646" s="44" t="s">
        <v>9340</v>
      </c>
      <c r="B2646" s="45" t="s">
        <v>9341</v>
      </c>
      <c r="C2646" s="44" t="s">
        <v>9342</v>
      </c>
      <c r="D2646" s="4">
        <f t="shared" si="41"/>
        <v>46255</v>
      </c>
      <c r="E2646" s="5" t="s">
        <v>8210</v>
      </c>
      <c r="F2646" s="44">
        <v>1</v>
      </c>
      <c r="G2646" s="44">
        <v>4.05</v>
      </c>
      <c r="H2646" s="44" t="s">
        <v>4969</v>
      </c>
      <c r="J2646" s="44" t="s">
        <v>117</v>
      </c>
      <c r="K2646" t="str">
        <f>VLOOKUP(J2646,[1]Sheet1!$B$2:$D$2034,3,0)</f>
        <v>CF</v>
      </c>
      <c r="L2646" t="str">
        <f>VLOOKUP(J2646,[2]Sheet1!$B$2:$H$2222,7,0)</f>
        <v>RE - MATTRESS PAD</v>
      </c>
      <c r="M2646" s="1"/>
      <c r="N2646" s="44">
        <v>0.79700000000000004</v>
      </c>
      <c r="O2646" s="44">
        <v>89.85</v>
      </c>
      <c r="P2646" s="30" t="s">
        <v>36</v>
      </c>
      <c r="Q2646" s="1" t="s">
        <v>1562</v>
      </c>
      <c r="R2646" s="8" t="s">
        <v>155</v>
      </c>
      <c r="S2646" t="s">
        <v>111</v>
      </c>
    </row>
    <row r="2647" spans="1:19" x14ac:dyDescent="0.25">
      <c r="A2647" s="1"/>
      <c r="B2647" s="45" t="s">
        <v>9343</v>
      </c>
      <c r="C2647" s="44" t="s">
        <v>9344</v>
      </c>
      <c r="D2647" s="4">
        <f t="shared" si="41"/>
        <v>46255</v>
      </c>
      <c r="E2647" s="5" t="s">
        <v>8210</v>
      </c>
      <c r="F2647" s="44">
        <v>5</v>
      </c>
      <c r="G2647" s="44">
        <v>4.43</v>
      </c>
      <c r="H2647" s="44" t="s">
        <v>6042</v>
      </c>
      <c r="J2647" s="44" t="s">
        <v>6044</v>
      </c>
      <c r="K2647" t="str">
        <f>VLOOKUP(J2647,[1]Sheet1!$B$2:$D$2034,3,0)</f>
        <v>NCF</v>
      </c>
      <c r="L2647" t="str">
        <f>VLOOKUP(J2647,[2]Sheet1!$B$2:$H$2222,7,0)</f>
        <v>TH PROJECT BEAUTIFUL</v>
      </c>
      <c r="M2647" s="1"/>
      <c r="N2647" s="44">
        <v>0.42099999999999999</v>
      </c>
      <c r="O2647" s="44">
        <v>71.05</v>
      </c>
      <c r="P2647" s="104" t="s">
        <v>26</v>
      </c>
      <c r="Q2647" s="1" t="s">
        <v>4716</v>
      </c>
      <c r="R2647" s="10" t="s">
        <v>53</v>
      </c>
      <c r="S2647" s="1" t="s">
        <v>37</v>
      </c>
    </row>
    <row r="2648" spans="1:19" x14ac:dyDescent="0.25">
      <c r="A2648" s="44" t="s">
        <v>9345</v>
      </c>
      <c r="B2648" s="45" t="s">
        <v>9346</v>
      </c>
      <c r="C2648" s="44" t="s">
        <v>9347</v>
      </c>
      <c r="D2648" s="4">
        <f t="shared" si="41"/>
        <v>46256</v>
      </c>
      <c r="E2648" s="5" t="s">
        <v>8210</v>
      </c>
      <c r="F2648" s="44">
        <v>1</v>
      </c>
      <c r="G2648" s="44">
        <v>4.05</v>
      </c>
      <c r="H2648" s="44" t="s">
        <v>4969</v>
      </c>
      <c r="J2648" s="44" t="s">
        <v>117</v>
      </c>
      <c r="K2648" t="str">
        <f>VLOOKUP(J2648,[1]Sheet1!$B$2:$D$2034,3,0)</f>
        <v>CF</v>
      </c>
      <c r="L2648" t="str">
        <f>VLOOKUP(J2648,[2]Sheet1!$B$2:$H$2222,7,0)</f>
        <v>RE - MATTRESS PAD</v>
      </c>
      <c r="M2648" s="1"/>
      <c r="N2648" s="44">
        <v>-0.27600000000000002</v>
      </c>
      <c r="O2648" s="44">
        <v>36.200000000000003</v>
      </c>
      <c r="P2648" s="30" t="s">
        <v>36</v>
      </c>
      <c r="Q2648" s="1" t="s">
        <v>5355</v>
      </c>
      <c r="R2648" s="8" t="s">
        <v>155</v>
      </c>
      <c r="S2648" t="s">
        <v>111</v>
      </c>
    </row>
    <row r="2649" spans="1:19" ht="30" x14ac:dyDescent="0.25">
      <c r="A2649" s="44" t="s">
        <v>9348</v>
      </c>
      <c r="B2649" s="45" t="s">
        <v>9349</v>
      </c>
      <c r="C2649" s="44" t="s">
        <v>9350</v>
      </c>
      <c r="D2649" s="4">
        <f t="shared" si="41"/>
        <v>46256</v>
      </c>
      <c r="E2649" s="5" t="s">
        <v>8210</v>
      </c>
      <c r="F2649" s="44">
        <v>1</v>
      </c>
      <c r="G2649" s="44">
        <v>4.05</v>
      </c>
      <c r="H2649" s="44" t="s">
        <v>4969</v>
      </c>
      <c r="J2649" s="44" t="s">
        <v>117</v>
      </c>
      <c r="K2649" t="str">
        <f>VLOOKUP(J2649,[1]Sheet1!$B$2:$D$2034,3,0)</f>
        <v>CF</v>
      </c>
      <c r="L2649" t="str">
        <f>VLOOKUP(J2649,[2]Sheet1!$B$2:$H$2222,7,0)</f>
        <v>RE - MATTRESS PAD</v>
      </c>
      <c r="M2649" s="1"/>
      <c r="N2649" s="44">
        <v>-0.45700000000000002</v>
      </c>
      <c r="O2649" s="44">
        <v>27.15</v>
      </c>
      <c r="P2649" s="30" t="s">
        <v>36</v>
      </c>
      <c r="Q2649" s="1" t="s">
        <v>5211</v>
      </c>
      <c r="R2649" s="8" t="s">
        <v>155</v>
      </c>
      <c r="S2649" t="s">
        <v>111</v>
      </c>
    </row>
    <row r="2650" spans="1:19" x14ac:dyDescent="0.25">
      <c r="A2650" s="44" t="s">
        <v>9351</v>
      </c>
      <c r="B2650" s="45" t="s">
        <v>9352</v>
      </c>
      <c r="C2650" s="44" t="s">
        <v>9353</v>
      </c>
      <c r="D2650" s="4">
        <f t="shared" si="41"/>
        <v>46256</v>
      </c>
      <c r="E2650" s="5" t="s">
        <v>8210</v>
      </c>
      <c r="F2650" s="44">
        <v>1</v>
      </c>
      <c r="G2650" s="44">
        <v>4.05</v>
      </c>
      <c r="H2650" s="44" t="s">
        <v>4969</v>
      </c>
      <c r="J2650" s="44" t="s">
        <v>117</v>
      </c>
      <c r="K2650" t="str">
        <f>VLOOKUP(J2650,[1]Sheet1!$B$2:$D$2034,3,0)</f>
        <v>CF</v>
      </c>
      <c r="L2650" t="str">
        <f>VLOOKUP(J2650,[2]Sheet1!$B$2:$H$2222,7,0)</f>
        <v>RE - MATTRESS PAD</v>
      </c>
      <c r="M2650" s="1"/>
      <c r="N2650" s="44">
        <v>0</v>
      </c>
      <c r="O2650" s="44">
        <v>50</v>
      </c>
      <c r="P2650" s="30" t="s">
        <v>36</v>
      </c>
      <c r="Q2650" s="1" t="s">
        <v>1180</v>
      </c>
      <c r="R2650" s="8" t="s">
        <v>155</v>
      </c>
      <c r="S2650" t="s">
        <v>111</v>
      </c>
    </row>
    <row r="2651" spans="1:19" x14ac:dyDescent="0.25">
      <c r="A2651" s="1"/>
      <c r="B2651" s="45" t="s">
        <v>1130</v>
      </c>
      <c r="C2651" s="44" t="s">
        <v>9354</v>
      </c>
      <c r="D2651" s="4">
        <f t="shared" si="41"/>
        <v>46256</v>
      </c>
      <c r="E2651" s="5" t="s">
        <v>8210</v>
      </c>
      <c r="F2651" s="44">
        <v>5</v>
      </c>
      <c r="G2651" s="44">
        <v>4.03</v>
      </c>
      <c r="H2651" s="44" t="s">
        <v>4463</v>
      </c>
      <c r="J2651" s="44" t="s">
        <v>4465</v>
      </c>
      <c r="K2651" t="str">
        <f>VLOOKUP(J2651,[1]Sheet1!$B$2:$D$2034,3,0)</f>
        <v>CF</v>
      </c>
      <c r="L2651" t="str">
        <f>VLOOKUP(J2651,[2]Sheet1!$B$2:$H$2222,7,0)</f>
        <v>HOT WHEELS</v>
      </c>
      <c r="M2651" s="1"/>
      <c r="N2651" s="44">
        <v>0.44</v>
      </c>
      <c r="O2651" s="44">
        <v>72</v>
      </c>
      <c r="P2651" s="104" t="s">
        <v>26</v>
      </c>
      <c r="Q2651" s="1" t="e">
        <v>#N/A</v>
      </c>
      <c r="R2651" s="10" t="s">
        <v>69</v>
      </c>
      <c r="S2651" s="1" t="e">
        <v>#N/A</v>
      </c>
    </row>
    <row r="2652" spans="1:19" x14ac:dyDescent="0.25">
      <c r="A2652" s="1"/>
      <c r="B2652" s="45" t="s">
        <v>9355</v>
      </c>
      <c r="C2652" s="44" t="s">
        <v>9356</v>
      </c>
      <c r="D2652" s="4">
        <f t="shared" si="41"/>
        <v>46256</v>
      </c>
      <c r="E2652" s="5" t="s">
        <v>8210</v>
      </c>
      <c r="F2652" s="44">
        <v>4</v>
      </c>
      <c r="G2652" s="44">
        <v>4.54</v>
      </c>
      <c r="H2652" s="44" t="s">
        <v>74</v>
      </c>
      <c r="J2652" s="44" t="s">
        <v>76</v>
      </c>
      <c r="K2652" t="str">
        <f>VLOOKUP(J2652,[1]Sheet1!$B$2:$D$2034,3,0)</f>
        <v>CF</v>
      </c>
      <c r="L2652" t="str">
        <f>VLOOKUP(J2652,[2]Sheet1!$B$2:$H$2222,7,0)</f>
        <v>RE INLINE MF SHEET SET</v>
      </c>
      <c r="M2652" s="1"/>
      <c r="N2652" s="44">
        <v>0.78400000000000003</v>
      </c>
      <c r="O2652" s="44">
        <v>89.2</v>
      </c>
      <c r="P2652" s="104" t="s">
        <v>26</v>
      </c>
      <c r="Q2652" s="1" t="s">
        <v>5226</v>
      </c>
      <c r="R2652" s="10" t="s">
        <v>7329</v>
      </c>
      <c r="S2652" s="1" t="s">
        <v>111</v>
      </c>
    </row>
    <row r="2653" spans="1:19" x14ac:dyDescent="0.25">
      <c r="A2653" s="44" t="s">
        <v>9357</v>
      </c>
      <c r="B2653" s="45" t="s">
        <v>9358</v>
      </c>
      <c r="C2653" s="44" t="s">
        <v>9359</v>
      </c>
      <c r="D2653" s="4">
        <f t="shared" si="41"/>
        <v>46256</v>
      </c>
      <c r="E2653" s="5" t="s">
        <v>8210</v>
      </c>
      <c r="F2653" s="44">
        <v>5</v>
      </c>
      <c r="G2653" s="44">
        <v>4.54</v>
      </c>
      <c r="H2653" s="44" t="s">
        <v>74</v>
      </c>
      <c r="J2653" s="44" t="s">
        <v>76</v>
      </c>
      <c r="K2653" t="str">
        <f>VLOOKUP(J2653,[1]Sheet1!$B$2:$D$2034,3,0)</f>
        <v>CF</v>
      </c>
      <c r="L2653" t="str">
        <f>VLOOKUP(J2653,[2]Sheet1!$B$2:$H$2222,7,0)</f>
        <v>RE INLINE MF SHEET SET</v>
      </c>
      <c r="M2653" s="1"/>
      <c r="N2653" s="44">
        <v>0.63700000000000001</v>
      </c>
      <c r="O2653" s="44">
        <v>81.849999999999994</v>
      </c>
      <c r="P2653" s="104" t="s">
        <v>26</v>
      </c>
      <c r="Q2653" s="1" t="s">
        <v>6653</v>
      </c>
      <c r="R2653" s="10" t="s">
        <v>69</v>
      </c>
      <c r="S2653" s="1" t="s">
        <v>37</v>
      </c>
    </row>
    <row r="2654" spans="1:19" ht="60" x14ac:dyDescent="0.25">
      <c r="A2654" s="44" t="s">
        <v>9360</v>
      </c>
      <c r="B2654" s="45" t="s">
        <v>9361</v>
      </c>
      <c r="C2654" s="44" t="s">
        <v>9362</v>
      </c>
      <c r="D2654" s="4">
        <f t="shared" si="41"/>
        <v>46256</v>
      </c>
      <c r="E2654" s="5" t="s">
        <v>8210</v>
      </c>
      <c r="F2654" s="44">
        <v>1</v>
      </c>
      <c r="G2654" s="44">
        <v>3.94</v>
      </c>
      <c r="H2654" s="44" t="s">
        <v>1156</v>
      </c>
      <c r="J2654" s="44" t="s">
        <v>83</v>
      </c>
      <c r="K2654" t="str">
        <f>VLOOKUP(J2654,[1]Sheet1!$B$2:$D$2034,3,0)</f>
        <v>NCF</v>
      </c>
      <c r="L2654" t="str">
        <f>VLOOKUP(J2654,[2]Sheet1!$B$2:$H$2222,7,0)</f>
        <v>TARGET PERFORMANCE SHEET</v>
      </c>
      <c r="M2654" s="1"/>
      <c r="N2654" s="44">
        <v>-0.76100000000000001</v>
      </c>
      <c r="O2654" s="44">
        <v>11.95</v>
      </c>
      <c r="P2654" s="30" t="s">
        <v>36</v>
      </c>
      <c r="Q2654" s="1" t="s">
        <v>84</v>
      </c>
      <c r="R2654" s="8" t="s">
        <v>84</v>
      </c>
      <c r="S2654" s="1" t="s">
        <v>37</v>
      </c>
    </row>
    <row r="2655" spans="1:19" ht="30" x14ac:dyDescent="0.25">
      <c r="A2655" s="44" t="s">
        <v>4058</v>
      </c>
      <c r="B2655" s="45" t="s">
        <v>9363</v>
      </c>
      <c r="C2655" s="44" t="s">
        <v>9364</v>
      </c>
      <c r="D2655" s="4">
        <f t="shared" si="41"/>
        <v>46256</v>
      </c>
      <c r="E2655" s="5" t="s">
        <v>8210</v>
      </c>
      <c r="F2655" s="44">
        <v>1</v>
      </c>
      <c r="G2655" s="44">
        <v>4.03</v>
      </c>
      <c r="H2655" s="44" t="s">
        <v>4463</v>
      </c>
      <c r="J2655" s="44" t="s">
        <v>4465</v>
      </c>
      <c r="K2655" t="str">
        <f>VLOOKUP(J2655,[1]Sheet1!$B$2:$D$2034,3,0)</f>
        <v>CF</v>
      </c>
      <c r="L2655" t="str">
        <f>VLOOKUP(J2655,[2]Sheet1!$B$2:$H$2222,7,0)</f>
        <v>HOT WHEELS</v>
      </c>
      <c r="M2655" s="1"/>
      <c r="N2655" s="44">
        <v>-0.315</v>
      </c>
      <c r="O2655" s="44">
        <v>34.25</v>
      </c>
      <c r="P2655" s="30" t="s">
        <v>36</v>
      </c>
      <c r="Q2655" s="1" t="s">
        <v>3547</v>
      </c>
      <c r="R2655" s="8" t="s">
        <v>198</v>
      </c>
      <c r="S2655" t="s">
        <v>37</v>
      </c>
    </row>
    <row r="2656" spans="1:19" ht="30" x14ac:dyDescent="0.25">
      <c r="A2656" s="44" t="s">
        <v>9365</v>
      </c>
      <c r="B2656" s="45" t="s">
        <v>9366</v>
      </c>
      <c r="C2656" s="44" t="s">
        <v>9367</v>
      </c>
      <c r="D2656" s="4">
        <f t="shared" si="41"/>
        <v>46256</v>
      </c>
      <c r="E2656" s="5" t="s">
        <v>8210</v>
      </c>
      <c r="F2656" s="44">
        <v>1</v>
      </c>
      <c r="G2656" s="44">
        <v>4.21</v>
      </c>
      <c r="H2656" s="44" t="s">
        <v>5303</v>
      </c>
      <c r="J2656" s="44" t="s">
        <v>658</v>
      </c>
      <c r="K2656" t="str">
        <f>VLOOKUP(J2656,[1]Sheet1!$B$2:$D$2034,3,0)</f>
        <v>CF</v>
      </c>
      <c r="L2656" t="str">
        <f>VLOOKUP(J2656,[2]Sheet1!$B$2:$H$2222,7,0)</f>
        <v>RE - MATTRESS PAD</v>
      </c>
      <c r="M2656" s="1"/>
      <c r="N2656" s="44">
        <v>-0.27600000000000002</v>
      </c>
      <c r="O2656" s="44">
        <v>36.200000000000003</v>
      </c>
      <c r="P2656" s="30" t="s">
        <v>36</v>
      </c>
      <c r="Q2656" s="1" t="s">
        <v>1992</v>
      </c>
      <c r="R2656" s="8" t="s">
        <v>155</v>
      </c>
      <c r="S2656" t="s">
        <v>111</v>
      </c>
    </row>
    <row r="2657" spans="1:19" x14ac:dyDescent="0.25">
      <c r="A2657" s="44" t="s">
        <v>9368</v>
      </c>
      <c r="B2657" s="45" t="s">
        <v>9369</v>
      </c>
      <c r="C2657" s="44" t="s">
        <v>9370</v>
      </c>
      <c r="D2657" s="4">
        <f t="shared" si="41"/>
        <v>46256</v>
      </c>
      <c r="E2657" s="5" t="s">
        <v>8210</v>
      </c>
      <c r="F2657" s="44">
        <v>5</v>
      </c>
      <c r="G2657" s="44">
        <v>4.54</v>
      </c>
      <c r="H2657" s="44" t="s">
        <v>74</v>
      </c>
      <c r="J2657" s="44" t="s">
        <v>76</v>
      </c>
      <c r="K2657" t="str">
        <f>VLOOKUP(J2657,[1]Sheet1!$B$2:$D$2034,3,0)</f>
        <v>CF</v>
      </c>
      <c r="L2657" t="str">
        <f>VLOOKUP(J2657,[2]Sheet1!$B$2:$H$2222,7,0)</f>
        <v>RE INLINE MF SHEET SET</v>
      </c>
      <c r="M2657" s="1"/>
      <c r="N2657" s="44">
        <v>0.59899999999999998</v>
      </c>
      <c r="O2657" s="44">
        <v>79.95</v>
      </c>
      <c r="P2657" s="104" t="s">
        <v>26</v>
      </c>
      <c r="Q2657" s="1" t="s">
        <v>4702</v>
      </c>
      <c r="R2657" s="6" t="s">
        <v>694</v>
      </c>
      <c r="S2657" s="1" t="s">
        <v>4702</v>
      </c>
    </row>
    <row r="2658" spans="1:19" x14ac:dyDescent="0.25">
      <c r="A2658" s="44" t="s">
        <v>9371</v>
      </c>
      <c r="B2658" s="45" t="s">
        <v>9372</v>
      </c>
      <c r="C2658" s="44" t="s">
        <v>9373</v>
      </c>
      <c r="D2658" s="4">
        <f t="shared" si="41"/>
        <v>46256</v>
      </c>
      <c r="E2658" s="5" t="s">
        <v>8210</v>
      </c>
      <c r="F2658" s="44">
        <v>1</v>
      </c>
      <c r="G2658" s="44">
        <v>4.4000000000000004</v>
      </c>
      <c r="H2658" s="44" t="s">
        <v>1079</v>
      </c>
      <c r="J2658" s="44" t="s">
        <v>67</v>
      </c>
      <c r="K2658" t="str">
        <f>VLOOKUP(J2658,[1]Sheet1!$B$2:$D$2034,3,0)</f>
        <v>CF</v>
      </c>
      <c r="L2658" t="str">
        <f>VLOOKUP(J2658,[2]Sheet1!$B$2:$H$2222,7,0)</f>
        <v>TARGET PERFORMANCE SHEET</v>
      </c>
      <c r="M2658" s="44" t="s">
        <v>9374</v>
      </c>
      <c r="N2658" s="44">
        <v>-0.25</v>
      </c>
      <c r="O2658" s="44">
        <v>37.5</v>
      </c>
      <c r="P2658" s="30" t="s">
        <v>36</v>
      </c>
      <c r="Q2658" s="1" t="s">
        <v>5211</v>
      </c>
      <c r="R2658" s="29" t="s">
        <v>3776</v>
      </c>
      <c r="S2658" s="1" t="s">
        <v>37</v>
      </c>
    </row>
    <row r="2659" spans="1:19" x14ac:dyDescent="0.25">
      <c r="A2659" s="44" t="s">
        <v>9375</v>
      </c>
      <c r="B2659" s="45" t="s">
        <v>9376</v>
      </c>
      <c r="C2659" s="44" t="s">
        <v>9377</v>
      </c>
      <c r="D2659" s="4">
        <f t="shared" si="41"/>
        <v>46256</v>
      </c>
      <c r="E2659" s="5" t="s">
        <v>8210</v>
      </c>
      <c r="F2659" s="44">
        <v>1</v>
      </c>
      <c r="G2659" s="44">
        <v>4.21</v>
      </c>
      <c r="H2659" s="44" t="s">
        <v>5303</v>
      </c>
      <c r="J2659" s="44" t="s">
        <v>658</v>
      </c>
      <c r="K2659" t="str">
        <f>VLOOKUP(J2659,[1]Sheet1!$B$2:$D$2034,3,0)</f>
        <v>CF</v>
      </c>
      <c r="L2659" t="str">
        <f>VLOOKUP(J2659,[2]Sheet1!$B$2:$H$2222,7,0)</f>
        <v>RE - MATTRESS PAD</v>
      </c>
      <c r="M2659" s="1"/>
      <c r="N2659" s="44">
        <v>-0.34</v>
      </c>
      <c r="O2659" s="44">
        <v>33</v>
      </c>
      <c r="P2659" s="30" t="s">
        <v>36</v>
      </c>
      <c r="Q2659" s="1" t="s">
        <v>5211</v>
      </c>
      <c r="R2659" s="8" t="s">
        <v>155</v>
      </c>
      <c r="S2659" t="s">
        <v>111</v>
      </c>
    </row>
    <row r="2660" spans="1:19" ht="60" x14ac:dyDescent="0.25">
      <c r="A2660" s="44" t="s">
        <v>9378</v>
      </c>
      <c r="B2660" s="45" t="s">
        <v>9379</v>
      </c>
      <c r="C2660" s="44" t="s">
        <v>9380</v>
      </c>
      <c r="D2660" s="4">
        <f t="shared" si="41"/>
        <v>46256</v>
      </c>
      <c r="E2660" s="5" t="s">
        <v>8210</v>
      </c>
      <c r="F2660" s="44">
        <v>2</v>
      </c>
      <c r="G2660" s="44">
        <v>4.05</v>
      </c>
      <c r="H2660" s="44" t="s">
        <v>4969</v>
      </c>
      <c r="J2660" s="44" t="s">
        <v>117</v>
      </c>
      <c r="K2660" t="str">
        <f>VLOOKUP(J2660,[1]Sheet1!$B$2:$D$2034,3,0)</f>
        <v>CF</v>
      </c>
      <c r="L2660" t="str">
        <f>VLOOKUP(J2660,[2]Sheet1!$B$2:$H$2222,7,0)</f>
        <v>RE - MATTRESS PAD</v>
      </c>
      <c r="M2660" s="1"/>
      <c r="N2660" s="44">
        <v>-0.26200000000000001</v>
      </c>
      <c r="O2660" s="44">
        <v>36.9</v>
      </c>
      <c r="P2660" s="30" t="s">
        <v>36</v>
      </c>
      <c r="Q2660" s="1">
        <v>0</v>
      </c>
      <c r="R2660" s="10" t="s">
        <v>1248</v>
      </c>
      <c r="S2660" s="1" t="s">
        <v>28</v>
      </c>
    </row>
    <row r="2661" spans="1:19" x14ac:dyDescent="0.25">
      <c r="A2661" s="44" t="s">
        <v>9381</v>
      </c>
      <c r="B2661" s="45" t="s">
        <v>9382</v>
      </c>
      <c r="C2661" s="44" t="s">
        <v>9383</v>
      </c>
      <c r="D2661" s="4">
        <f t="shared" si="41"/>
        <v>46256</v>
      </c>
      <c r="E2661" s="5" t="s">
        <v>8210</v>
      </c>
      <c r="F2661" s="44">
        <v>1</v>
      </c>
      <c r="G2661" s="44">
        <v>3.94</v>
      </c>
      <c r="H2661" s="44" t="s">
        <v>1156</v>
      </c>
      <c r="J2661" s="44" t="s">
        <v>83</v>
      </c>
      <c r="K2661" t="str">
        <f>VLOOKUP(J2661,[1]Sheet1!$B$2:$D$2034,3,0)</f>
        <v>NCF</v>
      </c>
      <c r="L2661" t="str">
        <f>VLOOKUP(J2661,[2]Sheet1!$B$2:$H$2222,7,0)</f>
        <v>TARGET PERFORMANCE SHEET</v>
      </c>
      <c r="M2661" s="1"/>
      <c r="N2661" s="44">
        <v>-0.85199999999999998</v>
      </c>
      <c r="O2661" s="44">
        <v>7.4</v>
      </c>
      <c r="P2661" s="30" t="s">
        <v>36</v>
      </c>
      <c r="Q2661" s="1" t="s">
        <v>150</v>
      </c>
      <c r="R2661" s="8" t="s">
        <v>150</v>
      </c>
      <c r="S2661" s="1" t="s">
        <v>151</v>
      </c>
    </row>
    <row r="2662" spans="1:19" x14ac:dyDescent="0.25">
      <c r="A2662" s="1"/>
      <c r="B2662" s="45" t="s">
        <v>9384</v>
      </c>
      <c r="C2662" s="44" t="s">
        <v>9385</v>
      </c>
      <c r="D2662" s="4">
        <f t="shared" si="41"/>
        <v>46256</v>
      </c>
      <c r="E2662" s="5" t="s">
        <v>8210</v>
      </c>
      <c r="F2662" s="44">
        <v>5</v>
      </c>
      <c r="G2662" s="44">
        <v>4</v>
      </c>
      <c r="H2662" s="44" t="s">
        <v>7016</v>
      </c>
      <c r="J2662" s="44" t="s">
        <v>7017</v>
      </c>
      <c r="K2662" t="str">
        <f>VLOOKUP(J2662,[1]Sheet1!$B$2:$D$2034,3,0)</f>
        <v>CF</v>
      </c>
      <c r="L2662" t="str">
        <f>VLOOKUP(J2662,[2]Sheet1!$B$2:$H$2222,7,0)</f>
        <v>RE SHOWER CURTAINS</v>
      </c>
      <c r="M2662" s="1"/>
      <c r="N2662" s="44">
        <v>0.77200000000000002</v>
      </c>
      <c r="O2662" s="44">
        <v>88.6</v>
      </c>
      <c r="P2662" s="104" t="s">
        <v>26</v>
      </c>
      <c r="Q2662" s="1" t="s">
        <v>4702</v>
      </c>
      <c r="R2662" s="6" t="s">
        <v>694</v>
      </c>
      <c r="S2662" s="1" t="s">
        <v>4702</v>
      </c>
    </row>
    <row r="2663" spans="1:19" ht="45" x14ac:dyDescent="0.25">
      <c r="A2663" s="1"/>
      <c r="B2663" s="45" t="s">
        <v>9386</v>
      </c>
      <c r="C2663" s="44" t="s">
        <v>9387</v>
      </c>
      <c r="D2663" s="4">
        <f t="shared" si="41"/>
        <v>46256</v>
      </c>
      <c r="E2663" s="5" t="s">
        <v>8210</v>
      </c>
      <c r="F2663" s="44">
        <v>1</v>
      </c>
      <c r="G2663" s="44">
        <v>3.43</v>
      </c>
      <c r="H2663" s="44" t="s">
        <v>433</v>
      </c>
      <c r="J2663" s="44" t="s">
        <v>435</v>
      </c>
      <c r="K2663" t="str">
        <f>VLOOKUP(J2663,[1]Sheet1!$B$2:$D$2034,3,0)</f>
        <v>NCF</v>
      </c>
      <c r="L2663" t="str">
        <f>VLOOKUP(J2663,[2]Sheet1!$B$2:$H$2222,7,0)</f>
        <v>TARGET DAMASK SHEET SET</v>
      </c>
      <c r="M2663" s="1"/>
      <c r="N2663" s="44">
        <v>0.72099999999999997</v>
      </c>
      <c r="O2663" s="44">
        <v>86.05</v>
      </c>
      <c r="P2663" s="30" t="s">
        <v>36</v>
      </c>
      <c r="Q2663" s="1" t="s">
        <v>5226</v>
      </c>
      <c r="R2663" s="8" t="s">
        <v>45</v>
      </c>
      <c r="S2663" t="s">
        <v>37</v>
      </c>
    </row>
    <row r="2664" spans="1:19" ht="45" x14ac:dyDescent="0.25">
      <c r="A2664" s="44" t="s">
        <v>1452</v>
      </c>
      <c r="B2664" s="16" t="s">
        <v>9388</v>
      </c>
      <c r="C2664" s="44" t="s">
        <v>9389</v>
      </c>
      <c r="D2664" s="4">
        <f t="shared" si="41"/>
        <v>46257</v>
      </c>
      <c r="E2664" s="5" t="s">
        <v>8210</v>
      </c>
      <c r="F2664" s="44">
        <v>1</v>
      </c>
      <c r="G2664" s="44">
        <v>4.26</v>
      </c>
      <c r="H2664" s="44" t="s">
        <v>1047</v>
      </c>
      <c r="J2664" s="44" t="s">
        <v>1049</v>
      </c>
      <c r="K2664" t="str">
        <f>VLOOKUP(J2664,[1]Sheet1!$B$2:$D$2034,3,0)</f>
        <v>CF</v>
      </c>
      <c r="L2664" t="str">
        <f>VLOOKUP(J2664,[2]Sheet1!$B$2:$H$2222,7,0)</f>
        <v>TARGET PILLOWFORT COTTON SHEETS</v>
      </c>
      <c r="M2664" s="1"/>
      <c r="N2664" s="44">
        <v>0.70299999999999996</v>
      </c>
      <c r="O2664" s="44">
        <v>85.15</v>
      </c>
      <c r="P2664" s="30" t="s">
        <v>36</v>
      </c>
      <c r="Q2664" s="1" t="s">
        <v>5211</v>
      </c>
      <c r="R2664" s="10" t="s">
        <v>3461</v>
      </c>
      <c r="S2664" s="1" t="s">
        <v>37</v>
      </c>
    </row>
    <row r="2665" spans="1:19" ht="30" x14ac:dyDescent="0.25">
      <c r="A2665" s="44" t="s">
        <v>9390</v>
      </c>
      <c r="B2665" s="45" t="s">
        <v>9391</v>
      </c>
      <c r="C2665" s="44" t="s">
        <v>9392</v>
      </c>
      <c r="D2665" s="4">
        <f t="shared" si="41"/>
        <v>46257</v>
      </c>
      <c r="E2665" s="5" t="s">
        <v>8210</v>
      </c>
      <c r="F2665" s="44">
        <v>1</v>
      </c>
      <c r="G2665" s="44">
        <v>4.05</v>
      </c>
      <c r="H2665" s="44" t="s">
        <v>4969</v>
      </c>
      <c r="J2665" s="44" t="s">
        <v>117</v>
      </c>
      <c r="K2665" t="str">
        <f>VLOOKUP(J2665,[1]Sheet1!$B$2:$D$2034,3,0)</f>
        <v>CF</v>
      </c>
      <c r="L2665" t="str">
        <f>VLOOKUP(J2665,[2]Sheet1!$B$2:$H$2222,7,0)</f>
        <v>RE - MATTRESS PAD</v>
      </c>
      <c r="M2665" s="1"/>
      <c r="N2665" s="44">
        <v>0.151</v>
      </c>
      <c r="O2665" s="44">
        <v>57.55</v>
      </c>
      <c r="P2665" s="30" t="s">
        <v>36</v>
      </c>
      <c r="Q2665" s="1" t="s">
        <v>1676</v>
      </c>
      <c r="R2665" s="29" t="s">
        <v>3776</v>
      </c>
      <c r="S2665" s="1" t="s">
        <v>28</v>
      </c>
    </row>
    <row r="2666" spans="1:19" ht="30" x14ac:dyDescent="0.25">
      <c r="A2666" s="44" t="s">
        <v>9393</v>
      </c>
      <c r="B2666" s="45" t="s">
        <v>9394</v>
      </c>
      <c r="C2666" s="44" t="s">
        <v>9395</v>
      </c>
      <c r="D2666" s="4">
        <f t="shared" si="41"/>
        <v>46257</v>
      </c>
      <c r="E2666" s="5" t="s">
        <v>8210</v>
      </c>
      <c r="F2666" s="44">
        <v>3</v>
      </c>
      <c r="G2666" s="44">
        <v>4.21</v>
      </c>
      <c r="H2666" s="44" t="s">
        <v>5303</v>
      </c>
      <c r="J2666" s="44" t="s">
        <v>658</v>
      </c>
      <c r="K2666" t="str">
        <f>VLOOKUP(J2666,[1]Sheet1!$B$2:$D$2034,3,0)</f>
        <v>CF</v>
      </c>
      <c r="L2666" t="str">
        <f>VLOOKUP(J2666,[2]Sheet1!$B$2:$H$2222,7,0)</f>
        <v>RE - MATTRESS PAD</v>
      </c>
      <c r="M2666" s="1"/>
      <c r="N2666" s="44">
        <v>0.82299999999999995</v>
      </c>
      <c r="O2666" s="44">
        <v>91.15</v>
      </c>
      <c r="P2666" s="30" t="s">
        <v>36</v>
      </c>
      <c r="Q2666" s="1" t="s">
        <v>1556</v>
      </c>
      <c r="R2666" s="8" t="s">
        <v>155</v>
      </c>
      <c r="S2666" t="s">
        <v>111</v>
      </c>
    </row>
    <row r="2667" spans="1:19" x14ac:dyDescent="0.25">
      <c r="A2667" s="44" t="s">
        <v>774</v>
      </c>
      <c r="B2667" s="45" t="s">
        <v>9396</v>
      </c>
      <c r="C2667" s="44" t="s">
        <v>9397</v>
      </c>
      <c r="D2667" s="4">
        <f t="shared" si="41"/>
        <v>46257</v>
      </c>
      <c r="E2667" s="5" t="s">
        <v>8210</v>
      </c>
      <c r="F2667" s="44">
        <v>5</v>
      </c>
      <c r="G2667" s="44">
        <v>4.54</v>
      </c>
      <c r="H2667" s="44" t="s">
        <v>74</v>
      </c>
      <c r="J2667" s="44" t="s">
        <v>76</v>
      </c>
      <c r="K2667" t="str">
        <f>VLOOKUP(J2667,[1]Sheet1!$B$2:$D$2034,3,0)</f>
        <v>CF</v>
      </c>
      <c r="L2667" t="str">
        <f>VLOOKUP(J2667,[2]Sheet1!$B$2:$H$2222,7,0)</f>
        <v>RE INLINE MF SHEET SET</v>
      </c>
      <c r="M2667" s="1"/>
      <c r="N2667" s="44">
        <v>0.68700000000000006</v>
      </c>
      <c r="O2667" s="44">
        <v>84.35</v>
      </c>
      <c r="P2667" s="104" t="s">
        <v>26</v>
      </c>
      <c r="Q2667" s="1" t="s">
        <v>4702</v>
      </c>
      <c r="R2667" s="6" t="s">
        <v>694</v>
      </c>
      <c r="S2667" s="1" t="s">
        <v>4702</v>
      </c>
    </row>
    <row r="2668" spans="1:19" x14ac:dyDescent="0.25">
      <c r="A2668" s="1"/>
      <c r="B2668" s="45" t="s">
        <v>9398</v>
      </c>
      <c r="C2668" s="44" t="s">
        <v>9399</v>
      </c>
      <c r="D2668" s="4">
        <f t="shared" si="41"/>
        <v>46257</v>
      </c>
      <c r="E2668" s="5" t="s">
        <v>8210</v>
      </c>
      <c r="F2668" s="44">
        <v>1</v>
      </c>
      <c r="G2668" s="44">
        <v>4.21</v>
      </c>
      <c r="H2668" s="44" t="s">
        <v>5303</v>
      </c>
      <c r="J2668" s="44" t="s">
        <v>658</v>
      </c>
      <c r="K2668" t="str">
        <f>VLOOKUP(J2668,[1]Sheet1!$B$2:$D$2034,3,0)</f>
        <v>CF</v>
      </c>
      <c r="L2668" t="str">
        <f>VLOOKUP(J2668,[2]Sheet1!$B$2:$H$2222,7,0)</f>
        <v>RE - MATTRESS PAD</v>
      </c>
      <c r="M2668" s="1"/>
      <c r="N2668" s="44">
        <v>0</v>
      </c>
      <c r="O2668" s="44">
        <v>50</v>
      </c>
      <c r="P2668" s="30" t="s">
        <v>36</v>
      </c>
      <c r="Q2668" s="1" t="s">
        <v>1476</v>
      </c>
      <c r="R2668" s="8" t="s">
        <v>155</v>
      </c>
      <c r="S2668" t="s">
        <v>111</v>
      </c>
    </row>
    <row r="2669" spans="1:19" x14ac:dyDescent="0.25">
      <c r="A2669" s="44" t="s">
        <v>2154</v>
      </c>
      <c r="B2669" s="45" t="s">
        <v>9400</v>
      </c>
      <c r="C2669" s="44" t="s">
        <v>9401</v>
      </c>
      <c r="D2669" s="4">
        <f t="shared" si="41"/>
        <v>46257</v>
      </c>
      <c r="E2669" s="5" t="s">
        <v>8210</v>
      </c>
      <c r="F2669" s="44">
        <v>5</v>
      </c>
      <c r="G2669" s="44">
        <v>3.94</v>
      </c>
      <c r="H2669" s="44" t="s">
        <v>1156</v>
      </c>
      <c r="J2669" s="44" t="s">
        <v>83</v>
      </c>
      <c r="K2669" t="str">
        <f>VLOOKUP(J2669,[1]Sheet1!$B$2:$D$2034,3,0)</f>
        <v>NCF</v>
      </c>
      <c r="L2669" t="str">
        <f>VLOOKUP(J2669,[2]Sheet1!$B$2:$H$2222,7,0)</f>
        <v>TARGET PERFORMANCE SHEET</v>
      </c>
      <c r="M2669" s="1"/>
      <c r="N2669" s="44">
        <v>0</v>
      </c>
      <c r="O2669" s="44">
        <v>50</v>
      </c>
      <c r="P2669" s="104" t="s">
        <v>26</v>
      </c>
      <c r="Q2669" s="1" t="s">
        <v>4702</v>
      </c>
      <c r="R2669" s="6" t="s">
        <v>694</v>
      </c>
      <c r="S2669" s="1" t="s">
        <v>4702</v>
      </c>
    </row>
    <row r="2670" spans="1:19" x14ac:dyDescent="0.25">
      <c r="A2670" s="44" t="s">
        <v>9402</v>
      </c>
      <c r="B2670" s="45" t="s">
        <v>9403</v>
      </c>
      <c r="C2670" s="44" t="s">
        <v>9404</v>
      </c>
      <c r="D2670" s="4">
        <f t="shared" si="41"/>
        <v>46257</v>
      </c>
      <c r="E2670" s="5" t="s">
        <v>8210</v>
      </c>
      <c r="F2670" s="44">
        <v>5</v>
      </c>
      <c r="G2670" s="44">
        <v>4.4000000000000004</v>
      </c>
      <c r="H2670" s="44" t="s">
        <v>1079</v>
      </c>
      <c r="J2670" s="44" t="s">
        <v>67</v>
      </c>
      <c r="K2670" t="str">
        <f>VLOOKUP(J2670,[1]Sheet1!$B$2:$D$2034,3,0)</f>
        <v>CF</v>
      </c>
      <c r="L2670" t="str">
        <f>VLOOKUP(J2670,[2]Sheet1!$B$2:$H$2222,7,0)</f>
        <v>TARGET PERFORMANCE SHEET</v>
      </c>
      <c r="M2670" s="1"/>
      <c r="N2670" s="44">
        <v>0.51100000000000001</v>
      </c>
      <c r="O2670" s="44">
        <v>75.55</v>
      </c>
      <c r="P2670" s="104" t="s">
        <v>26</v>
      </c>
      <c r="Q2670" s="1" t="s">
        <v>4702</v>
      </c>
      <c r="R2670" s="6" t="s">
        <v>694</v>
      </c>
      <c r="S2670" s="1" t="s">
        <v>4702</v>
      </c>
    </row>
    <row r="2671" spans="1:19" x14ac:dyDescent="0.25">
      <c r="A2671" s="44" t="s">
        <v>9405</v>
      </c>
      <c r="B2671" s="45" t="s">
        <v>9406</v>
      </c>
      <c r="C2671" s="44" t="s">
        <v>9407</v>
      </c>
      <c r="D2671" s="4">
        <f t="shared" si="41"/>
        <v>46257</v>
      </c>
      <c r="E2671" s="5" t="s">
        <v>8210</v>
      </c>
      <c r="F2671" s="44">
        <v>5</v>
      </c>
      <c r="G2671" s="44">
        <v>3.94</v>
      </c>
      <c r="H2671" s="44" t="s">
        <v>1156</v>
      </c>
      <c r="J2671" s="44" t="s">
        <v>83</v>
      </c>
      <c r="K2671" t="str">
        <f>VLOOKUP(J2671,[1]Sheet1!$B$2:$D$2034,3,0)</f>
        <v>NCF</v>
      </c>
      <c r="L2671" t="str">
        <f>VLOOKUP(J2671,[2]Sheet1!$B$2:$H$2222,7,0)</f>
        <v>TARGET PERFORMANCE SHEET</v>
      </c>
      <c r="M2671" s="1"/>
      <c r="N2671" s="44">
        <v>0.85399999999999998</v>
      </c>
      <c r="O2671" s="44">
        <v>92.7</v>
      </c>
      <c r="P2671" s="104" t="s">
        <v>26</v>
      </c>
      <c r="Q2671" s="1" t="s">
        <v>3826</v>
      </c>
      <c r="R2671" s="10" t="s">
        <v>69</v>
      </c>
      <c r="S2671" s="1" t="s">
        <v>37</v>
      </c>
    </row>
    <row r="2672" spans="1:19" x14ac:dyDescent="0.25">
      <c r="A2672" s="1"/>
      <c r="B2672" s="45" t="s">
        <v>9408</v>
      </c>
      <c r="C2672" s="44" t="s">
        <v>9409</v>
      </c>
      <c r="D2672" s="4">
        <f t="shared" si="41"/>
        <v>46257</v>
      </c>
      <c r="E2672" s="5" t="s">
        <v>8210</v>
      </c>
      <c r="F2672" s="44">
        <v>5</v>
      </c>
      <c r="G2672" s="44">
        <v>3.94</v>
      </c>
      <c r="H2672" s="44" t="s">
        <v>1156</v>
      </c>
      <c r="J2672" s="44" t="s">
        <v>83</v>
      </c>
      <c r="K2672" t="str">
        <f>VLOOKUP(J2672,[1]Sheet1!$B$2:$D$2034,3,0)</f>
        <v>NCF</v>
      </c>
      <c r="L2672" t="str">
        <f>VLOOKUP(J2672,[2]Sheet1!$B$2:$H$2222,7,0)</f>
        <v>TARGET PERFORMANCE SHEET</v>
      </c>
      <c r="M2672" s="1"/>
      <c r="N2672" s="44">
        <v>0</v>
      </c>
      <c r="O2672" s="44">
        <v>50</v>
      </c>
      <c r="P2672" s="104" t="s">
        <v>26</v>
      </c>
      <c r="Q2672" s="1" t="s">
        <v>4702</v>
      </c>
      <c r="R2672" s="6" t="s">
        <v>694</v>
      </c>
      <c r="S2672" s="1" t="s">
        <v>4702</v>
      </c>
    </row>
    <row r="2673" spans="1:19" x14ac:dyDescent="0.25">
      <c r="A2673" s="1"/>
      <c r="B2673" s="45" t="s">
        <v>9410</v>
      </c>
      <c r="C2673" s="44" t="s">
        <v>9411</v>
      </c>
      <c r="D2673" s="4">
        <f t="shared" si="41"/>
        <v>46257</v>
      </c>
      <c r="E2673" s="5" t="s">
        <v>8210</v>
      </c>
      <c r="F2673" s="44">
        <v>5</v>
      </c>
      <c r="G2673" s="44">
        <v>4.49</v>
      </c>
      <c r="H2673" s="44" t="s">
        <v>500</v>
      </c>
      <c r="J2673" s="44" t="s">
        <v>502</v>
      </c>
      <c r="K2673" t="str">
        <f>VLOOKUP(J2673,[1]Sheet1!$B$2:$D$2034,3,0)</f>
        <v>CF</v>
      </c>
      <c r="L2673" t="str">
        <f>VLOOKUP(J2673,[2]Sheet1!$B$2:$H$2222,7,0)</f>
        <v>RE COMFORTERS</v>
      </c>
      <c r="M2673" s="1"/>
      <c r="N2673" s="44">
        <v>0.51100000000000001</v>
      </c>
      <c r="O2673" s="44">
        <v>75.55</v>
      </c>
      <c r="P2673" s="104" t="s">
        <v>26</v>
      </c>
      <c r="Q2673" s="1" t="s">
        <v>4702</v>
      </c>
      <c r="R2673" s="6" t="s">
        <v>694</v>
      </c>
      <c r="S2673" s="1" t="s">
        <v>4702</v>
      </c>
    </row>
    <row r="2674" spans="1:19" x14ac:dyDescent="0.25">
      <c r="A2674" s="44" t="s">
        <v>9412</v>
      </c>
      <c r="B2674" s="45" t="s">
        <v>9413</v>
      </c>
      <c r="C2674" s="44" t="s">
        <v>9414</v>
      </c>
      <c r="D2674" s="4">
        <f t="shared" si="41"/>
        <v>46257</v>
      </c>
      <c r="E2674" s="5" t="s">
        <v>8210</v>
      </c>
      <c r="F2674" s="44">
        <v>1</v>
      </c>
      <c r="G2674" s="44">
        <v>4.21</v>
      </c>
      <c r="H2674" s="44" t="s">
        <v>5303</v>
      </c>
      <c r="J2674" s="44" t="s">
        <v>658</v>
      </c>
      <c r="K2674" t="str">
        <f>VLOOKUP(J2674,[1]Sheet1!$B$2:$D$2034,3,0)</f>
        <v>CF</v>
      </c>
      <c r="L2674" t="str">
        <f>VLOOKUP(J2674,[2]Sheet1!$B$2:$H$2222,7,0)</f>
        <v>RE - MATTRESS PAD</v>
      </c>
      <c r="M2674" s="1"/>
      <c r="N2674" s="44">
        <v>-0.27600000000000002</v>
      </c>
      <c r="O2674" s="44">
        <v>36.200000000000003</v>
      </c>
      <c r="P2674" s="30" t="s">
        <v>36</v>
      </c>
      <c r="Q2674" s="1" t="s">
        <v>1476</v>
      </c>
      <c r="R2674" s="8" t="s">
        <v>155</v>
      </c>
      <c r="S2674" t="s">
        <v>111</v>
      </c>
    </row>
    <row r="2675" spans="1:19" x14ac:dyDescent="0.25">
      <c r="A2675" s="44" t="s">
        <v>9415</v>
      </c>
      <c r="B2675" s="45" t="s">
        <v>9416</v>
      </c>
      <c r="C2675" s="44" t="s">
        <v>9417</v>
      </c>
      <c r="D2675" s="4">
        <f t="shared" si="41"/>
        <v>46257</v>
      </c>
      <c r="E2675" s="5" t="s">
        <v>8210</v>
      </c>
      <c r="F2675" s="44">
        <v>5</v>
      </c>
      <c r="G2675" s="44">
        <v>4.54</v>
      </c>
      <c r="H2675" s="44" t="s">
        <v>74</v>
      </c>
      <c r="J2675" s="44" t="s">
        <v>76</v>
      </c>
      <c r="K2675" t="str">
        <f>VLOOKUP(J2675,[1]Sheet1!$B$2:$D$2034,3,0)</f>
        <v>CF</v>
      </c>
      <c r="L2675" t="str">
        <f>VLOOKUP(J2675,[2]Sheet1!$B$2:$H$2222,7,0)</f>
        <v>RE INLINE MF SHEET SET</v>
      </c>
      <c r="M2675" s="1"/>
      <c r="N2675" s="44">
        <v>0.77600000000000002</v>
      </c>
      <c r="O2675" s="44">
        <v>88.8</v>
      </c>
      <c r="P2675" s="104" t="s">
        <v>26</v>
      </c>
      <c r="Q2675" s="1" t="s">
        <v>4702</v>
      </c>
      <c r="R2675" s="6" t="s">
        <v>694</v>
      </c>
      <c r="S2675" s="1" t="s">
        <v>4702</v>
      </c>
    </row>
    <row r="2676" spans="1:19" x14ac:dyDescent="0.25">
      <c r="A2676" s="44" t="s">
        <v>9418</v>
      </c>
      <c r="B2676" s="45" t="s">
        <v>9419</v>
      </c>
      <c r="C2676" s="44" t="s">
        <v>9420</v>
      </c>
      <c r="D2676" s="4">
        <f t="shared" si="41"/>
        <v>46257</v>
      </c>
      <c r="E2676" s="5" t="s">
        <v>8210</v>
      </c>
      <c r="F2676" s="44">
        <v>1</v>
      </c>
      <c r="G2676" s="44">
        <v>3.94</v>
      </c>
      <c r="H2676" s="44" t="s">
        <v>1156</v>
      </c>
      <c r="J2676" s="44" t="s">
        <v>83</v>
      </c>
      <c r="K2676" t="str">
        <f>VLOOKUP(J2676,[1]Sheet1!$B$2:$D$2034,3,0)</f>
        <v>NCF</v>
      </c>
      <c r="L2676" t="str">
        <f>VLOOKUP(J2676,[2]Sheet1!$B$2:$H$2222,7,0)</f>
        <v>TARGET PERFORMANCE SHEET</v>
      </c>
      <c r="M2676" s="1"/>
      <c r="N2676" s="44">
        <v>-0.67</v>
      </c>
      <c r="O2676" s="44">
        <v>16.5</v>
      </c>
      <c r="P2676" s="30" t="s">
        <v>36</v>
      </c>
      <c r="Q2676" s="1" t="s">
        <v>440</v>
      </c>
      <c r="R2676" s="10" t="s">
        <v>440</v>
      </c>
      <c r="S2676" s="1" t="s">
        <v>37</v>
      </c>
    </row>
    <row r="2677" spans="1:19" ht="30" x14ac:dyDescent="0.25">
      <c r="A2677" s="44" t="s">
        <v>9421</v>
      </c>
      <c r="B2677" s="45" t="s">
        <v>9422</v>
      </c>
      <c r="C2677" s="44" t="s">
        <v>9423</v>
      </c>
      <c r="D2677" s="4">
        <f t="shared" si="41"/>
        <v>46257</v>
      </c>
      <c r="E2677" s="5" t="s">
        <v>8210</v>
      </c>
      <c r="F2677" s="44">
        <v>4</v>
      </c>
      <c r="G2677" s="44">
        <v>4.54</v>
      </c>
      <c r="H2677" s="44" t="s">
        <v>74</v>
      </c>
      <c r="J2677" s="44" t="s">
        <v>76</v>
      </c>
      <c r="K2677" t="str">
        <f>VLOOKUP(J2677,[1]Sheet1!$B$2:$D$2034,3,0)</f>
        <v>CF</v>
      </c>
      <c r="L2677" t="str">
        <f>VLOOKUP(J2677,[2]Sheet1!$B$2:$H$2222,7,0)</f>
        <v>RE INLINE MF SHEET SET</v>
      </c>
      <c r="M2677" s="1"/>
      <c r="N2677" s="44">
        <v>0</v>
      </c>
      <c r="O2677" s="44">
        <v>50</v>
      </c>
      <c r="P2677" s="104" t="s">
        <v>26</v>
      </c>
      <c r="Q2677" s="1" t="s">
        <v>2553</v>
      </c>
      <c r="R2677" s="6" t="s">
        <v>128</v>
      </c>
      <c r="S2677" s="1" t="s">
        <v>37</v>
      </c>
    </row>
    <row r="2678" spans="1:19" x14ac:dyDescent="0.25">
      <c r="A2678" s="44" t="s">
        <v>5020</v>
      </c>
      <c r="B2678" s="45" t="s">
        <v>9424</v>
      </c>
      <c r="C2678" s="44" t="s">
        <v>9425</v>
      </c>
      <c r="D2678" s="4">
        <f t="shared" si="41"/>
        <v>46257</v>
      </c>
      <c r="E2678" s="5" t="s">
        <v>8210</v>
      </c>
      <c r="F2678" s="44">
        <v>5</v>
      </c>
      <c r="G2678" s="44">
        <v>2.8</v>
      </c>
      <c r="H2678" s="44" t="s">
        <v>8128</v>
      </c>
      <c r="J2678" s="44" t="s">
        <v>8129</v>
      </c>
      <c r="K2678" t="str">
        <f>VLOOKUP(J2678,[1]Sheet1!$B$2:$D$2034,3,0)</f>
        <v>NCF</v>
      </c>
      <c r="L2678" t="str">
        <f>VLOOKUP(J2678,[2]Sheet1!$B$2:$H$2222,7,0)</f>
        <v>TH PROJECT BEAUTIFUL</v>
      </c>
      <c r="M2678" s="1"/>
      <c r="N2678" s="44">
        <v>0.44</v>
      </c>
      <c r="O2678" s="44">
        <v>72</v>
      </c>
      <c r="P2678" s="104" t="s">
        <v>26</v>
      </c>
      <c r="Q2678" s="1" t="s">
        <v>6221</v>
      </c>
      <c r="R2678" s="10" t="s">
        <v>6085</v>
      </c>
      <c r="S2678" s="1" t="s">
        <v>103</v>
      </c>
    </row>
    <row r="2679" spans="1:19" x14ac:dyDescent="0.25">
      <c r="A2679" s="44" t="s">
        <v>9426</v>
      </c>
      <c r="B2679" s="45" t="s">
        <v>9427</v>
      </c>
      <c r="C2679" s="44" t="s">
        <v>9428</v>
      </c>
      <c r="D2679" s="4">
        <f t="shared" si="41"/>
        <v>46257</v>
      </c>
      <c r="E2679" s="5" t="s">
        <v>8210</v>
      </c>
      <c r="F2679" s="44">
        <v>3</v>
      </c>
      <c r="G2679" s="44">
        <v>4.05</v>
      </c>
      <c r="H2679" s="44" t="s">
        <v>4969</v>
      </c>
      <c r="J2679" s="44" t="s">
        <v>117</v>
      </c>
      <c r="K2679" t="str">
        <f>VLOOKUP(J2679,[1]Sheet1!$B$2:$D$2034,3,0)</f>
        <v>CF</v>
      </c>
      <c r="L2679" t="str">
        <f>VLOOKUP(J2679,[2]Sheet1!$B$2:$H$2222,7,0)</f>
        <v>RE - MATTRESS PAD</v>
      </c>
      <c r="M2679" s="1"/>
      <c r="N2679" s="44">
        <v>-0.19900000000000001</v>
      </c>
      <c r="O2679" s="44">
        <v>40.049999999999997</v>
      </c>
      <c r="P2679" s="30" t="s">
        <v>36</v>
      </c>
      <c r="Q2679" s="1" t="s">
        <v>1476</v>
      </c>
      <c r="R2679" s="8" t="s">
        <v>155</v>
      </c>
      <c r="S2679" t="s">
        <v>111</v>
      </c>
    </row>
    <row r="2680" spans="1:19" x14ac:dyDescent="0.25">
      <c r="A2680" s="44" t="s">
        <v>1452</v>
      </c>
      <c r="B2680" s="45" t="s">
        <v>9429</v>
      </c>
      <c r="C2680" s="44" t="s">
        <v>9430</v>
      </c>
      <c r="D2680" s="4">
        <f t="shared" si="41"/>
        <v>46257</v>
      </c>
      <c r="E2680" s="5" t="s">
        <v>8210</v>
      </c>
      <c r="F2680" s="44">
        <v>1</v>
      </c>
      <c r="G2680" s="44">
        <v>4.05</v>
      </c>
      <c r="H2680" s="44" t="s">
        <v>4969</v>
      </c>
      <c r="J2680" s="44" t="s">
        <v>117</v>
      </c>
      <c r="K2680" t="str">
        <f>VLOOKUP(J2680,[1]Sheet1!$B$2:$D$2034,3,0)</f>
        <v>CF</v>
      </c>
      <c r="L2680" t="str">
        <f>VLOOKUP(J2680,[2]Sheet1!$B$2:$H$2222,7,0)</f>
        <v>RE - MATTRESS PAD</v>
      </c>
      <c r="M2680" s="1"/>
      <c r="N2680" s="44">
        <v>-0.27600000000000002</v>
      </c>
      <c r="O2680" s="44">
        <v>36.200000000000003</v>
      </c>
      <c r="P2680" s="30" t="s">
        <v>36</v>
      </c>
      <c r="Q2680" s="1" t="s">
        <v>1992</v>
      </c>
      <c r="R2680" s="8" t="s">
        <v>155</v>
      </c>
      <c r="S2680" t="s">
        <v>111</v>
      </c>
    </row>
    <row r="2681" spans="1:19" ht="30" x14ac:dyDescent="0.25">
      <c r="A2681" s="1"/>
      <c r="B2681" s="45" t="s">
        <v>9431</v>
      </c>
      <c r="C2681" s="44" t="s">
        <v>9432</v>
      </c>
      <c r="D2681" s="4">
        <f t="shared" si="41"/>
        <v>46257</v>
      </c>
      <c r="E2681" s="5" t="s">
        <v>8210</v>
      </c>
      <c r="F2681" s="44">
        <v>1</v>
      </c>
      <c r="G2681" s="44">
        <v>4.59</v>
      </c>
      <c r="H2681" s="44" t="s">
        <v>8945</v>
      </c>
      <c r="J2681" s="44" t="s">
        <v>8946</v>
      </c>
      <c r="K2681" t="str">
        <f>VLOOKUP(J2681,[1]Sheet1!$B$2:$D$2034,3,0)</f>
        <v>NCF</v>
      </c>
      <c r="L2681" t="str">
        <f>VLOOKUP(J2681,[2]Sheet1!$B$2:$H$2222,7,0)</f>
        <v>RE CICLO DUVET COVER</v>
      </c>
      <c r="M2681" s="1"/>
      <c r="N2681" s="44">
        <v>-0.26700000000000002</v>
      </c>
      <c r="O2681" s="44">
        <v>36.65</v>
      </c>
      <c r="P2681" s="30" t="s">
        <v>36</v>
      </c>
      <c r="Q2681" s="1" t="s">
        <v>1540</v>
      </c>
      <c r="R2681" s="8" t="s">
        <v>45</v>
      </c>
      <c r="S2681" t="s">
        <v>37</v>
      </c>
    </row>
    <row r="2682" spans="1:19" x14ac:dyDescent="0.25">
      <c r="A2682" s="44" t="s">
        <v>9433</v>
      </c>
      <c r="B2682" s="45" t="s">
        <v>9434</v>
      </c>
      <c r="C2682" s="44" t="s">
        <v>9435</v>
      </c>
      <c r="D2682" s="4">
        <f t="shared" si="41"/>
        <v>46257</v>
      </c>
      <c r="E2682" s="5" t="s">
        <v>8210</v>
      </c>
      <c r="F2682" s="44">
        <v>4</v>
      </c>
      <c r="G2682" s="44">
        <v>4.4000000000000004</v>
      </c>
      <c r="H2682" s="44" t="s">
        <v>1079</v>
      </c>
      <c r="J2682" s="44" t="s">
        <v>67</v>
      </c>
      <c r="K2682" t="str">
        <f>VLOOKUP(J2682,[1]Sheet1!$B$2:$D$2034,3,0)</f>
        <v>CF</v>
      </c>
      <c r="L2682" t="str">
        <f>VLOOKUP(J2682,[2]Sheet1!$B$2:$H$2222,7,0)</f>
        <v>TARGET PERFORMANCE SHEET</v>
      </c>
      <c r="M2682" s="1"/>
      <c r="N2682" s="44">
        <v>0.6</v>
      </c>
      <c r="O2682" s="44">
        <v>80</v>
      </c>
      <c r="P2682" s="30" t="s">
        <v>36</v>
      </c>
      <c r="Q2682" s="1">
        <v>0</v>
      </c>
      <c r="R2682" s="6" t="s">
        <v>377</v>
      </c>
      <c r="S2682" t="s">
        <v>378</v>
      </c>
    </row>
    <row r="2683" spans="1:19" x14ac:dyDescent="0.25">
      <c r="A2683" s="1"/>
      <c r="B2683" s="45" t="s">
        <v>9436</v>
      </c>
      <c r="C2683" s="44" t="s">
        <v>9437</v>
      </c>
      <c r="D2683" s="4">
        <f t="shared" si="41"/>
        <v>46257</v>
      </c>
      <c r="E2683" s="5" t="s">
        <v>8210</v>
      </c>
      <c r="F2683" s="44">
        <v>1</v>
      </c>
      <c r="G2683" s="44">
        <v>4.05</v>
      </c>
      <c r="H2683" s="44" t="s">
        <v>4969</v>
      </c>
      <c r="J2683" s="44" t="s">
        <v>117</v>
      </c>
      <c r="K2683" t="str">
        <f>VLOOKUP(J2683,[1]Sheet1!$B$2:$D$2034,3,0)</f>
        <v>CF</v>
      </c>
      <c r="L2683" t="str">
        <f>VLOOKUP(J2683,[2]Sheet1!$B$2:$H$2222,7,0)</f>
        <v>RE - MATTRESS PAD</v>
      </c>
      <c r="M2683" s="1"/>
      <c r="N2683" s="44">
        <v>0</v>
      </c>
      <c r="O2683" s="44">
        <v>50</v>
      </c>
      <c r="P2683" s="30" t="s">
        <v>36</v>
      </c>
      <c r="Q2683" s="1" t="s">
        <v>1556</v>
      </c>
      <c r="R2683" s="6" t="s">
        <v>462</v>
      </c>
      <c r="S2683" t="s">
        <v>28</v>
      </c>
    </row>
    <row r="2684" spans="1:19" x14ac:dyDescent="0.25">
      <c r="A2684" s="1"/>
      <c r="B2684" s="45" t="s">
        <v>9438</v>
      </c>
      <c r="C2684" s="44" t="s">
        <v>9439</v>
      </c>
      <c r="D2684" s="4">
        <f t="shared" si="41"/>
        <v>46257</v>
      </c>
      <c r="E2684" s="5" t="s">
        <v>8210</v>
      </c>
      <c r="F2684" s="44">
        <v>5</v>
      </c>
      <c r="G2684" s="44">
        <v>4.54</v>
      </c>
      <c r="H2684" s="44" t="s">
        <v>74</v>
      </c>
      <c r="J2684" s="44" t="s">
        <v>76</v>
      </c>
      <c r="K2684" t="str">
        <f>VLOOKUP(J2684,[1]Sheet1!$B$2:$D$2034,3,0)</f>
        <v>CF</v>
      </c>
      <c r="L2684" t="str">
        <f>VLOOKUP(J2684,[2]Sheet1!$B$2:$H$2222,7,0)</f>
        <v>RE INLINE MF SHEET SET</v>
      </c>
      <c r="M2684" s="1"/>
      <c r="N2684" s="44">
        <v>0.49299999999999999</v>
      </c>
      <c r="O2684" s="44">
        <v>74.650000000000006</v>
      </c>
      <c r="P2684" s="104" t="s">
        <v>26</v>
      </c>
      <c r="Q2684" s="1" t="s">
        <v>4702</v>
      </c>
      <c r="R2684" s="6" t="s">
        <v>694</v>
      </c>
      <c r="S2684" s="1" t="s">
        <v>4702</v>
      </c>
    </row>
    <row r="2685" spans="1:19" x14ac:dyDescent="0.25">
      <c r="A2685" s="1"/>
      <c r="B2685" s="45" t="s">
        <v>9440</v>
      </c>
      <c r="C2685" s="44" t="s">
        <v>9441</v>
      </c>
      <c r="D2685" s="4">
        <f t="shared" si="41"/>
        <v>46257</v>
      </c>
      <c r="E2685" s="5" t="s">
        <v>8210</v>
      </c>
      <c r="F2685" s="44">
        <v>5</v>
      </c>
      <c r="G2685" s="44">
        <v>4.4000000000000004</v>
      </c>
      <c r="H2685" s="44" t="s">
        <v>1079</v>
      </c>
      <c r="J2685" s="44" t="s">
        <v>67</v>
      </c>
      <c r="K2685" t="str">
        <f>VLOOKUP(J2685,[1]Sheet1!$B$2:$D$2034,3,0)</f>
        <v>CF</v>
      </c>
      <c r="L2685" t="str">
        <f>VLOOKUP(J2685,[2]Sheet1!$B$2:$H$2222,7,0)</f>
        <v>TARGET PERFORMANCE SHEET</v>
      </c>
      <c r="M2685" s="1"/>
      <c r="N2685" s="44">
        <v>0.74299999999999999</v>
      </c>
      <c r="O2685" s="44">
        <v>87.15</v>
      </c>
      <c r="P2685" s="104" t="s">
        <v>26</v>
      </c>
      <c r="Q2685" s="1" t="s">
        <v>1288</v>
      </c>
      <c r="R2685" s="10" t="s">
        <v>110</v>
      </c>
      <c r="S2685" s="1" t="s">
        <v>1180</v>
      </c>
    </row>
    <row r="2686" spans="1:19" ht="45" x14ac:dyDescent="0.25">
      <c r="A2686" s="44" t="s">
        <v>9442</v>
      </c>
      <c r="B2686" s="45" t="s">
        <v>9443</v>
      </c>
      <c r="C2686" s="44" t="s">
        <v>9444</v>
      </c>
      <c r="D2686" s="4">
        <f t="shared" si="41"/>
        <v>46257</v>
      </c>
      <c r="E2686" s="5" t="s">
        <v>8210</v>
      </c>
      <c r="F2686" s="44">
        <v>1</v>
      </c>
      <c r="G2686" s="44">
        <v>4.4000000000000004</v>
      </c>
      <c r="H2686" s="44" t="s">
        <v>1079</v>
      </c>
      <c r="J2686" s="44" t="s">
        <v>67</v>
      </c>
      <c r="K2686" t="str">
        <f>VLOOKUP(J2686,[1]Sheet1!$B$2:$D$2034,3,0)</f>
        <v>CF</v>
      </c>
      <c r="L2686" t="str">
        <f>VLOOKUP(J2686,[2]Sheet1!$B$2:$H$2222,7,0)</f>
        <v>TARGET PERFORMANCE SHEET</v>
      </c>
      <c r="M2686" s="1"/>
      <c r="N2686" s="44">
        <v>-0.40200000000000002</v>
      </c>
      <c r="O2686" s="44">
        <v>29.9</v>
      </c>
      <c r="P2686" s="30" t="s">
        <v>36</v>
      </c>
      <c r="Q2686" s="1" t="s">
        <v>150</v>
      </c>
      <c r="R2686" s="8" t="s">
        <v>150</v>
      </c>
      <c r="S2686" s="1" t="s">
        <v>37</v>
      </c>
    </row>
    <row r="2687" spans="1:19" x14ac:dyDescent="0.25">
      <c r="A2687" s="44" t="s">
        <v>9445</v>
      </c>
      <c r="B2687" s="45" t="s">
        <v>9446</v>
      </c>
      <c r="C2687" s="44" t="s">
        <v>9447</v>
      </c>
      <c r="D2687" s="4">
        <f t="shared" si="41"/>
        <v>46258</v>
      </c>
      <c r="E2687" s="5" t="s">
        <v>8210</v>
      </c>
      <c r="F2687" s="44">
        <v>5</v>
      </c>
      <c r="G2687" s="44">
        <v>4.4000000000000004</v>
      </c>
      <c r="H2687" s="44" t="s">
        <v>1079</v>
      </c>
      <c r="J2687" s="44" t="s">
        <v>67</v>
      </c>
      <c r="K2687" t="str">
        <f>VLOOKUP(J2687,[1]Sheet1!$B$2:$D$2034,3,0)</f>
        <v>CF</v>
      </c>
      <c r="L2687" t="str">
        <f>VLOOKUP(J2687,[2]Sheet1!$B$2:$H$2222,7,0)</f>
        <v>TARGET PERFORMANCE SHEET</v>
      </c>
      <c r="M2687" s="1"/>
      <c r="N2687" s="44">
        <v>0.86299999999999999</v>
      </c>
      <c r="O2687" s="44">
        <v>93.15</v>
      </c>
      <c r="P2687" s="104" t="s">
        <v>26</v>
      </c>
      <c r="Q2687" s="1" t="s">
        <v>4702</v>
      </c>
      <c r="R2687" s="6" t="s">
        <v>694</v>
      </c>
      <c r="S2687" s="1" t="s">
        <v>4702</v>
      </c>
    </row>
    <row r="2688" spans="1:19" ht="30" x14ac:dyDescent="0.25">
      <c r="A2688" s="44" t="s">
        <v>9448</v>
      </c>
      <c r="B2688" s="45" t="s">
        <v>9449</v>
      </c>
      <c r="C2688" s="44" t="s">
        <v>9450</v>
      </c>
      <c r="D2688" s="4">
        <f t="shared" si="41"/>
        <v>46258</v>
      </c>
      <c r="E2688" s="5" t="s">
        <v>8210</v>
      </c>
      <c r="F2688" s="44">
        <v>1</v>
      </c>
      <c r="G2688" s="44">
        <v>4.21</v>
      </c>
      <c r="H2688" s="44" t="s">
        <v>5303</v>
      </c>
      <c r="J2688" s="44" t="s">
        <v>658</v>
      </c>
      <c r="K2688" t="str">
        <f>VLOOKUP(J2688,[1]Sheet1!$B$2:$D$2034,3,0)</f>
        <v>CF</v>
      </c>
      <c r="L2688" t="str">
        <f>VLOOKUP(J2688,[2]Sheet1!$B$2:$H$2222,7,0)</f>
        <v>RE - MATTRESS PAD</v>
      </c>
      <c r="M2688" s="1"/>
      <c r="N2688" s="44">
        <v>-0.66400000000000003</v>
      </c>
      <c r="O2688" s="44">
        <v>16.8</v>
      </c>
      <c r="P2688" s="30" t="s">
        <v>36</v>
      </c>
      <c r="Q2688" s="1" t="s">
        <v>5355</v>
      </c>
      <c r="R2688" s="8" t="s">
        <v>155</v>
      </c>
      <c r="S2688" t="s">
        <v>111</v>
      </c>
    </row>
    <row r="2689" spans="1:19" x14ac:dyDescent="0.25">
      <c r="A2689" s="1"/>
      <c r="B2689" s="45" t="s">
        <v>9451</v>
      </c>
      <c r="C2689" s="44" t="s">
        <v>9452</v>
      </c>
      <c r="D2689" s="4">
        <f t="shared" si="41"/>
        <v>46258</v>
      </c>
      <c r="E2689" s="5" t="s">
        <v>8210</v>
      </c>
      <c r="F2689" s="44">
        <v>1</v>
      </c>
      <c r="G2689" s="44">
        <v>4.05</v>
      </c>
      <c r="H2689" s="44" t="s">
        <v>4969</v>
      </c>
      <c r="J2689" s="44" t="s">
        <v>117</v>
      </c>
      <c r="K2689" t="str">
        <f>VLOOKUP(J2689,[1]Sheet1!$B$2:$D$2034,3,0)</f>
        <v>CF</v>
      </c>
      <c r="L2689" t="str">
        <f>VLOOKUP(J2689,[2]Sheet1!$B$2:$H$2222,7,0)</f>
        <v>RE - MATTRESS PAD</v>
      </c>
      <c r="M2689" s="1"/>
      <c r="N2689" s="44">
        <v>0.41699999999999998</v>
      </c>
      <c r="O2689" s="44">
        <v>70.849999999999994</v>
      </c>
      <c r="P2689" s="30" t="s">
        <v>36</v>
      </c>
      <c r="Q2689" s="1" t="s">
        <v>1476</v>
      </c>
      <c r="R2689" s="8" t="s">
        <v>155</v>
      </c>
      <c r="S2689" t="s">
        <v>111</v>
      </c>
    </row>
    <row r="2690" spans="1:19" x14ac:dyDescent="0.25">
      <c r="A2690" s="44" t="s">
        <v>9453</v>
      </c>
      <c r="B2690" s="45" t="s">
        <v>9454</v>
      </c>
      <c r="C2690" s="44" t="s">
        <v>9455</v>
      </c>
      <c r="D2690" s="4">
        <f t="shared" ref="D2690:D2753" si="42">DATEVALUE(LEFT(C2690,10))</f>
        <v>46258</v>
      </c>
      <c r="E2690" s="5" t="s">
        <v>8210</v>
      </c>
      <c r="F2690" s="44">
        <v>1</v>
      </c>
      <c r="G2690" s="44">
        <v>4.54</v>
      </c>
      <c r="H2690" s="44" t="s">
        <v>74</v>
      </c>
      <c r="J2690" s="44" t="s">
        <v>76</v>
      </c>
      <c r="K2690" t="str">
        <f>VLOOKUP(J2690,[1]Sheet1!$B$2:$D$2034,3,0)</f>
        <v>CF</v>
      </c>
      <c r="L2690" t="str">
        <f>VLOOKUP(J2690,[2]Sheet1!$B$2:$H$2222,7,0)</f>
        <v>RE INLINE MF SHEET SET</v>
      </c>
      <c r="M2690" s="1"/>
      <c r="N2690" s="44">
        <v>-0.17799999999999999</v>
      </c>
      <c r="O2690" s="44">
        <v>41.1</v>
      </c>
      <c r="P2690" s="30" t="s">
        <v>36</v>
      </c>
      <c r="Q2690" s="1" t="s">
        <v>1476</v>
      </c>
      <c r="R2690" s="8" t="s">
        <v>155</v>
      </c>
      <c r="S2690" t="s">
        <v>111</v>
      </c>
    </row>
    <row r="2691" spans="1:19" ht="30" x14ac:dyDescent="0.25">
      <c r="A2691" s="44" t="s">
        <v>9456</v>
      </c>
      <c r="B2691" s="45" t="s">
        <v>9457</v>
      </c>
      <c r="C2691" s="44" t="s">
        <v>9458</v>
      </c>
      <c r="D2691" s="4">
        <f t="shared" si="42"/>
        <v>46258</v>
      </c>
      <c r="E2691" s="5" t="s">
        <v>8210</v>
      </c>
      <c r="F2691" s="44">
        <v>1</v>
      </c>
      <c r="G2691" s="44">
        <v>4.54</v>
      </c>
      <c r="H2691" s="44" t="s">
        <v>74</v>
      </c>
      <c r="J2691" s="44" t="s">
        <v>76</v>
      </c>
      <c r="K2691" t="str">
        <f>VLOOKUP(J2691,[1]Sheet1!$B$2:$D$2034,3,0)</f>
        <v>CF</v>
      </c>
      <c r="L2691" t="str">
        <f>VLOOKUP(J2691,[2]Sheet1!$B$2:$H$2222,7,0)</f>
        <v>RE INLINE MF SHEET SET</v>
      </c>
      <c r="M2691" s="1"/>
      <c r="N2691" s="44">
        <v>0</v>
      </c>
      <c r="O2691" s="44">
        <v>50</v>
      </c>
      <c r="P2691" s="30" t="s">
        <v>36</v>
      </c>
      <c r="Q2691" s="1" t="s">
        <v>1562</v>
      </c>
      <c r="R2691" s="10" t="s">
        <v>1563</v>
      </c>
      <c r="S2691" s="1" t="s">
        <v>37</v>
      </c>
    </row>
    <row r="2692" spans="1:19" ht="30" x14ac:dyDescent="0.25">
      <c r="A2692" s="44" t="s">
        <v>9459</v>
      </c>
      <c r="B2692" s="45" t="s">
        <v>9460</v>
      </c>
      <c r="C2692" s="44" t="s">
        <v>9461</v>
      </c>
      <c r="D2692" s="4">
        <f t="shared" si="42"/>
        <v>46258</v>
      </c>
      <c r="E2692" s="5" t="s">
        <v>8210</v>
      </c>
      <c r="F2692" s="44">
        <v>1</v>
      </c>
      <c r="G2692" s="44">
        <v>4.05</v>
      </c>
      <c r="H2692" s="44" t="s">
        <v>4969</v>
      </c>
      <c r="J2692" s="44" t="s">
        <v>117</v>
      </c>
      <c r="K2692" t="str">
        <f>VLOOKUP(J2692,[1]Sheet1!$B$2:$D$2034,3,0)</f>
        <v>CF</v>
      </c>
      <c r="L2692" t="str">
        <f>VLOOKUP(J2692,[2]Sheet1!$B$2:$H$2222,7,0)</f>
        <v>RE - MATTRESS PAD</v>
      </c>
      <c r="M2692" s="1"/>
      <c r="N2692" s="44">
        <v>5.1999999999999998E-2</v>
      </c>
      <c r="O2692" s="44">
        <v>52.6</v>
      </c>
      <c r="P2692" s="30" t="s">
        <v>36</v>
      </c>
      <c r="Q2692" s="1" t="s">
        <v>1476</v>
      </c>
      <c r="R2692" s="8" t="s">
        <v>155</v>
      </c>
      <c r="S2692" t="s">
        <v>111</v>
      </c>
    </row>
    <row r="2693" spans="1:19" x14ac:dyDescent="0.25">
      <c r="A2693" s="1"/>
      <c r="B2693" s="45" t="s">
        <v>9462</v>
      </c>
      <c r="C2693" s="44" t="s">
        <v>9463</v>
      </c>
      <c r="D2693" s="4">
        <f t="shared" si="42"/>
        <v>46258</v>
      </c>
      <c r="E2693" s="5" t="s">
        <v>8210</v>
      </c>
      <c r="F2693" s="44">
        <v>5</v>
      </c>
      <c r="G2693" s="44">
        <v>2.89</v>
      </c>
      <c r="H2693" s="44" t="s">
        <v>41</v>
      </c>
      <c r="J2693" s="44" t="s">
        <v>43</v>
      </c>
      <c r="K2693" t="str">
        <f>VLOOKUP(J2693,[1]Sheet1!$B$2:$D$2034,3,0)</f>
        <v>NCF</v>
      </c>
      <c r="L2693" t="str">
        <f>VLOOKUP(J2693,[2]Sheet1!$B$2:$H$2222,7,0)</f>
        <v>CASALUNA SHEET SET</v>
      </c>
      <c r="M2693" s="1"/>
      <c r="N2693" s="44">
        <v>0.63100000000000001</v>
      </c>
      <c r="O2693" s="44">
        <v>81.55</v>
      </c>
      <c r="P2693" s="104" t="s">
        <v>26</v>
      </c>
      <c r="Q2693" s="1" t="s">
        <v>4702</v>
      </c>
      <c r="R2693" s="6" t="s">
        <v>694</v>
      </c>
      <c r="S2693" s="1" t="s">
        <v>4702</v>
      </c>
    </row>
    <row r="2694" spans="1:19" x14ac:dyDescent="0.25">
      <c r="A2694" s="1"/>
      <c r="B2694" s="45" t="s">
        <v>9464</v>
      </c>
      <c r="C2694" s="44" t="s">
        <v>9465</v>
      </c>
      <c r="D2694" s="4">
        <f t="shared" si="42"/>
        <v>46258</v>
      </c>
      <c r="E2694" s="5" t="s">
        <v>8210</v>
      </c>
      <c r="F2694" s="44">
        <v>5</v>
      </c>
      <c r="G2694" s="44">
        <v>3.94</v>
      </c>
      <c r="H2694" s="44" t="s">
        <v>1156</v>
      </c>
      <c r="J2694" s="44" t="s">
        <v>83</v>
      </c>
      <c r="K2694" t="str">
        <f>VLOOKUP(J2694,[1]Sheet1!$B$2:$D$2034,3,0)</f>
        <v>NCF</v>
      </c>
      <c r="L2694" t="str">
        <f>VLOOKUP(J2694,[2]Sheet1!$B$2:$H$2222,7,0)</f>
        <v>TARGET PERFORMANCE SHEET</v>
      </c>
      <c r="M2694" s="1"/>
      <c r="N2694" s="44">
        <v>0.55500000000000005</v>
      </c>
      <c r="O2694" s="44">
        <v>77.75</v>
      </c>
      <c r="P2694" s="104" t="s">
        <v>26</v>
      </c>
      <c r="Q2694" s="1" t="s">
        <v>1697</v>
      </c>
      <c r="R2694" s="10" t="s">
        <v>1697</v>
      </c>
      <c r="S2694" s="1" t="s">
        <v>28</v>
      </c>
    </row>
    <row r="2695" spans="1:19" x14ac:dyDescent="0.25">
      <c r="A2695" s="1"/>
      <c r="B2695" s="45" t="s">
        <v>9466</v>
      </c>
      <c r="C2695" s="44" t="s">
        <v>9467</v>
      </c>
      <c r="D2695" s="4">
        <f t="shared" si="42"/>
        <v>46258</v>
      </c>
      <c r="E2695" s="5" t="s">
        <v>8210</v>
      </c>
      <c r="F2695" s="44">
        <v>5</v>
      </c>
      <c r="G2695" s="44">
        <v>3.94</v>
      </c>
      <c r="H2695" s="44" t="s">
        <v>1156</v>
      </c>
      <c r="J2695" s="44" t="s">
        <v>83</v>
      </c>
      <c r="K2695" t="str">
        <f>VLOOKUP(J2695,[1]Sheet1!$B$2:$D$2034,3,0)</f>
        <v>NCF</v>
      </c>
      <c r="L2695" t="str">
        <f>VLOOKUP(J2695,[2]Sheet1!$B$2:$H$2222,7,0)</f>
        <v>TARGET PERFORMANCE SHEET</v>
      </c>
      <c r="M2695" s="1"/>
      <c r="N2695" s="44">
        <v>0.92600000000000005</v>
      </c>
      <c r="O2695" s="44">
        <v>96.3</v>
      </c>
      <c r="P2695" s="104" t="s">
        <v>26</v>
      </c>
      <c r="Q2695" s="1" t="s">
        <v>4702</v>
      </c>
      <c r="R2695" s="6" t="s">
        <v>694</v>
      </c>
      <c r="S2695" s="1" t="s">
        <v>4702</v>
      </c>
    </row>
    <row r="2696" spans="1:19" x14ac:dyDescent="0.25">
      <c r="A2696" s="1"/>
      <c r="B2696" s="45" t="s">
        <v>9468</v>
      </c>
      <c r="C2696" s="44" t="s">
        <v>9469</v>
      </c>
      <c r="D2696" s="4">
        <f t="shared" si="42"/>
        <v>46258</v>
      </c>
      <c r="E2696" s="5" t="s">
        <v>8210</v>
      </c>
      <c r="F2696" s="44">
        <v>5</v>
      </c>
      <c r="G2696" s="44">
        <v>4.46</v>
      </c>
      <c r="H2696" s="44" t="s">
        <v>911</v>
      </c>
      <c r="J2696" s="44" t="s">
        <v>913</v>
      </c>
      <c r="K2696" t="str">
        <f>VLOOKUP(J2696,[1]Sheet1!$B$2:$D$2034,3,0)</f>
        <v>CF</v>
      </c>
      <c r="L2696" t="str">
        <f>VLOOKUP(J2696,[2]Sheet1!$B$2:$H$2222,7,0)</f>
        <v>TH GLOBAL &amp; CASUAL TRADITIONAL</v>
      </c>
      <c r="M2696" s="1"/>
      <c r="N2696" s="44">
        <v>0.79600000000000004</v>
      </c>
      <c r="O2696" s="44">
        <v>89.8</v>
      </c>
      <c r="P2696" s="104" t="s">
        <v>26</v>
      </c>
      <c r="Q2696" s="1" t="s">
        <v>4702</v>
      </c>
      <c r="R2696" s="6" t="s">
        <v>694</v>
      </c>
      <c r="S2696" s="1" t="s">
        <v>4702</v>
      </c>
    </row>
    <row r="2697" spans="1:19" x14ac:dyDescent="0.25">
      <c r="A2697" s="1"/>
      <c r="B2697" s="45" t="s">
        <v>9470</v>
      </c>
      <c r="C2697" s="44" t="s">
        <v>9471</v>
      </c>
      <c r="D2697" s="4">
        <f t="shared" si="42"/>
        <v>46258</v>
      </c>
      <c r="E2697" s="5" t="s">
        <v>8210</v>
      </c>
      <c r="F2697" s="44">
        <v>5</v>
      </c>
      <c r="G2697" s="44">
        <v>3.94</v>
      </c>
      <c r="H2697" s="44" t="s">
        <v>1156</v>
      </c>
      <c r="J2697" s="44" t="s">
        <v>83</v>
      </c>
      <c r="K2697" t="str">
        <f>VLOOKUP(J2697,[1]Sheet1!$B$2:$D$2034,3,0)</f>
        <v>NCF</v>
      </c>
      <c r="L2697" t="str">
        <f>VLOOKUP(J2697,[2]Sheet1!$B$2:$H$2222,7,0)</f>
        <v>TARGET PERFORMANCE SHEET</v>
      </c>
      <c r="M2697" s="1"/>
      <c r="N2697" s="44">
        <v>0.82299999999999995</v>
      </c>
      <c r="O2697" s="44">
        <v>91.15</v>
      </c>
      <c r="P2697" s="104" t="s">
        <v>26</v>
      </c>
      <c r="Q2697" s="1" t="s">
        <v>4702</v>
      </c>
      <c r="R2697" s="6" t="s">
        <v>694</v>
      </c>
      <c r="S2697" s="1" t="s">
        <v>4702</v>
      </c>
    </row>
    <row r="2698" spans="1:19" ht="45" x14ac:dyDescent="0.25">
      <c r="A2698" s="1"/>
      <c r="B2698" s="45" t="s">
        <v>9472</v>
      </c>
      <c r="C2698" s="44" t="s">
        <v>9473</v>
      </c>
      <c r="D2698" s="4">
        <f t="shared" si="42"/>
        <v>46258</v>
      </c>
      <c r="E2698" s="5" t="s">
        <v>8210</v>
      </c>
      <c r="F2698" s="44">
        <v>3</v>
      </c>
      <c r="G2698" s="44">
        <v>3.84</v>
      </c>
      <c r="H2698" s="44" t="s">
        <v>4446</v>
      </c>
      <c r="J2698" s="44" t="s">
        <v>4448</v>
      </c>
      <c r="K2698" t="str">
        <f>VLOOKUP(J2698,[1]Sheet1!$B$2:$D$2034,3,0)</f>
        <v>CF</v>
      </c>
      <c r="L2698" t="str">
        <f>VLOOKUP(J2698,[2]Sheet1!$B$2:$H$2222,7,0)</f>
        <v>TH BOHO</v>
      </c>
      <c r="M2698" s="1"/>
      <c r="N2698" s="44">
        <v>0.35799999999999998</v>
      </c>
      <c r="O2698" s="44">
        <v>67.900000000000006</v>
      </c>
      <c r="P2698" s="30" t="s">
        <v>36</v>
      </c>
      <c r="Q2698" s="1">
        <v>0</v>
      </c>
      <c r="R2698" s="8" t="s">
        <v>2763</v>
      </c>
      <c r="S2698" s="1" t="s">
        <v>103</v>
      </c>
    </row>
    <row r="2699" spans="1:19" x14ac:dyDescent="0.25">
      <c r="A2699" s="1"/>
      <c r="B2699" s="45" t="s">
        <v>9474</v>
      </c>
      <c r="C2699" s="44" t="s">
        <v>9475</v>
      </c>
      <c r="D2699" s="4">
        <f t="shared" si="42"/>
        <v>46258</v>
      </c>
      <c r="E2699" s="5" t="s">
        <v>8210</v>
      </c>
      <c r="F2699" s="44">
        <v>5</v>
      </c>
      <c r="G2699" s="44">
        <v>4.54</v>
      </c>
      <c r="H2699" s="44" t="s">
        <v>74</v>
      </c>
      <c r="J2699" s="44" t="s">
        <v>76</v>
      </c>
      <c r="K2699" t="str">
        <f>VLOOKUP(J2699,[1]Sheet1!$B$2:$D$2034,3,0)</f>
        <v>CF</v>
      </c>
      <c r="L2699" t="str">
        <f>VLOOKUP(J2699,[2]Sheet1!$B$2:$H$2222,7,0)</f>
        <v>RE INLINE MF SHEET SET</v>
      </c>
      <c r="M2699" s="1"/>
      <c r="N2699" s="44">
        <v>0.76500000000000001</v>
      </c>
      <c r="O2699" s="44">
        <v>88.25</v>
      </c>
      <c r="P2699" s="104" t="s">
        <v>26</v>
      </c>
      <c r="Q2699" s="1" t="s">
        <v>3826</v>
      </c>
      <c r="R2699" s="10" t="s">
        <v>69</v>
      </c>
      <c r="S2699" s="1" t="s">
        <v>37</v>
      </c>
    </row>
    <row r="2700" spans="1:19" x14ac:dyDescent="0.25">
      <c r="A2700" s="1"/>
      <c r="B2700" s="45" t="s">
        <v>9476</v>
      </c>
      <c r="C2700" s="44" t="s">
        <v>9477</v>
      </c>
      <c r="D2700" s="4">
        <f t="shared" si="42"/>
        <v>46259</v>
      </c>
      <c r="E2700" s="5" t="s">
        <v>8210</v>
      </c>
      <c r="F2700" s="44">
        <v>1</v>
      </c>
      <c r="G2700" s="44">
        <v>4.05</v>
      </c>
      <c r="H2700" s="44" t="s">
        <v>4969</v>
      </c>
      <c r="J2700" s="44" t="s">
        <v>117</v>
      </c>
      <c r="K2700" t="str">
        <f>VLOOKUP(J2700,[1]Sheet1!$B$2:$D$2034,3,0)</f>
        <v>CF</v>
      </c>
      <c r="L2700" t="str">
        <f>VLOOKUP(J2700,[2]Sheet1!$B$2:$H$2222,7,0)</f>
        <v>RE - MATTRESS PAD</v>
      </c>
      <c r="M2700" s="1"/>
      <c r="N2700" s="44">
        <v>-0.27600000000000002</v>
      </c>
      <c r="O2700" s="44">
        <v>36.200000000000003</v>
      </c>
      <c r="P2700" s="30" t="s">
        <v>36</v>
      </c>
      <c r="Q2700" s="1" t="s">
        <v>1476</v>
      </c>
      <c r="R2700" s="8" t="s">
        <v>155</v>
      </c>
      <c r="S2700" t="s">
        <v>111</v>
      </c>
    </row>
    <row r="2701" spans="1:19" x14ac:dyDescent="0.25">
      <c r="A2701" s="1"/>
      <c r="B2701" s="45" t="s">
        <v>9478</v>
      </c>
      <c r="C2701" s="44" t="s">
        <v>9479</v>
      </c>
      <c r="D2701" s="4">
        <f t="shared" si="42"/>
        <v>46259</v>
      </c>
      <c r="E2701" s="5" t="s">
        <v>8210</v>
      </c>
      <c r="F2701" s="44">
        <v>2</v>
      </c>
      <c r="G2701" s="44">
        <v>4.33</v>
      </c>
      <c r="H2701" s="44" t="s">
        <v>1291</v>
      </c>
      <c r="J2701" s="44" t="s">
        <v>612</v>
      </c>
      <c r="K2701" t="str">
        <f>VLOOKUP(J2701,[1]Sheet1!$B$2:$D$2034,3,0)</f>
        <v>NCF</v>
      </c>
      <c r="L2701" t="str">
        <f>VLOOKUP(J2701,[2]Sheet1!$B$2:$H$2222,7,0)</f>
        <v>TARGET PERFORMANCE SHEET</v>
      </c>
      <c r="M2701" s="1"/>
      <c r="N2701" s="44">
        <v>0</v>
      </c>
      <c r="O2701" s="44">
        <v>50</v>
      </c>
      <c r="P2701" s="30" t="s">
        <v>36</v>
      </c>
      <c r="Q2701" s="1" t="s">
        <v>6085</v>
      </c>
      <c r="R2701" s="8" t="s">
        <v>2763</v>
      </c>
      <c r="S2701" s="1" t="s">
        <v>103</v>
      </c>
    </row>
    <row r="2702" spans="1:19" x14ac:dyDescent="0.25">
      <c r="A2702" s="44" t="s">
        <v>9480</v>
      </c>
      <c r="B2702" s="45" t="s">
        <v>9481</v>
      </c>
      <c r="C2702" s="44" t="s">
        <v>9482</v>
      </c>
      <c r="D2702" s="4">
        <f t="shared" si="42"/>
        <v>46259</v>
      </c>
      <c r="E2702" s="5" t="s">
        <v>8210</v>
      </c>
      <c r="F2702" s="44">
        <v>1</v>
      </c>
      <c r="G2702" s="44">
        <v>3.94</v>
      </c>
      <c r="H2702" s="44" t="s">
        <v>1156</v>
      </c>
      <c r="J2702" s="44" t="s">
        <v>83</v>
      </c>
      <c r="K2702" t="str">
        <f>VLOOKUP(J2702,[1]Sheet1!$B$2:$D$2034,3,0)</f>
        <v>NCF</v>
      </c>
      <c r="L2702" t="str">
        <f>VLOOKUP(J2702,[2]Sheet1!$B$2:$H$2222,7,0)</f>
        <v>TARGET PERFORMANCE SHEET</v>
      </c>
      <c r="M2702" s="44" t="s">
        <v>9483</v>
      </c>
      <c r="N2702" s="44">
        <v>-0.86599999999999999</v>
      </c>
      <c r="O2702" s="44">
        <v>6.7</v>
      </c>
      <c r="P2702" s="30" t="s">
        <v>36</v>
      </c>
      <c r="Q2702" s="1" t="s">
        <v>5211</v>
      </c>
      <c r="R2702" s="8" t="s">
        <v>198</v>
      </c>
      <c r="S2702" t="s">
        <v>37</v>
      </c>
    </row>
    <row r="2703" spans="1:19" x14ac:dyDescent="0.25">
      <c r="A2703" s="44" t="s">
        <v>9484</v>
      </c>
      <c r="B2703" s="45" t="s">
        <v>9485</v>
      </c>
      <c r="C2703" s="44" t="s">
        <v>9486</v>
      </c>
      <c r="D2703" s="4">
        <f t="shared" si="42"/>
        <v>46259</v>
      </c>
      <c r="E2703" s="5" t="s">
        <v>8210</v>
      </c>
      <c r="F2703" s="44">
        <v>1</v>
      </c>
      <c r="G2703" s="44">
        <v>3.94</v>
      </c>
      <c r="H2703" s="44" t="s">
        <v>1156</v>
      </c>
      <c r="J2703" s="44" t="s">
        <v>83</v>
      </c>
      <c r="K2703" t="str">
        <f>VLOOKUP(J2703,[1]Sheet1!$B$2:$D$2034,3,0)</f>
        <v>NCF</v>
      </c>
      <c r="L2703" t="str">
        <f>VLOOKUP(J2703,[2]Sheet1!$B$2:$H$2222,7,0)</f>
        <v>TARGET PERFORMANCE SHEET</v>
      </c>
      <c r="M2703" s="1"/>
      <c r="N2703" s="44">
        <v>-0.27600000000000002</v>
      </c>
      <c r="O2703" s="44">
        <v>36.200000000000003</v>
      </c>
      <c r="P2703" s="30" t="s">
        <v>36</v>
      </c>
      <c r="Q2703" s="1" t="s">
        <v>84</v>
      </c>
      <c r="R2703" s="8" t="s">
        <v>84</v>
      </c>
      <c r="S2703" s="1" t="s">
        <v>37</v>
      </c>
    </row>
    <row r="2704" spans="1:19" x14ac:dyDescent="0.25">
      <c r="A2704" s="44" t="s">
        <v>1893</v>
      </c>
      <c r="B2704" s="45" t="s">
        <v>9487</v>
      </c>
      <c r="C2704" s="44" t="s">
        <v>9488</v>
      </c>
      <c r="D2704" s="4">
        <f t="shared" si="42"/>
        <v>46259</v>
      </c>
      <c r="E2704" s="5" t="s">
        <v>8210</v>
      </c>
      <c r="F2704" s="44">
        <v>5</v>
      </c>
      <c r="G2704" s="44">
        <v>4.54</v>
      </c>
      <c r="H2704" s="44" t="s">
        <v>74</v>
      </c>
      <c r="J2704" s="44" t="s">
        <v>76</v>
      </c>
      <c r="K2704" t="str">
        <f>VLOOKUP(J2704,[1]Sheet1!$B$2:$D$2034,3,0)</f>
        <v>CF</v>
      </c>
      <c r="L2704" t="str">
        <f>VLOOKUP(J2704,[2]Sheet1!$B$2:$H$2222,7,0)</f>
        <v>RE INLINE MF SHEET SET</v>
      </c>
      <c r="M2704" s="1"/>
      <c r="N2704" s="44">
        <v>0.54100000000000004</v>
      </c>
      <c r="O2704" s="44">
        <v>77.05</v>
      </c>
      <c r="P2704" s="104" t="s">
        <v>26</v>
      </c>
      <c r="Q2704" s="1" t="s">
        <v>4702</v>
      </c>
      <c r="R2704" s="6" t="s">
        <v>694</v>
      </c>
      <c r="S2704" s="1" t="s">
        <v>4702</v>
      </c>
    </row>
    <row r="2705" spans="1:19" ht="30" x14ac:dyDescent="0.25">
      <c r="A2705" s="44" t="s">
        <v>9489</v>
      </c>
      <c r="B2705" s="45" t="s">
        <v>9490</v>
      </c>
      <c r="C2705" s="44" t="s">
        <v>9491</v>
      </c>
      <c r="D2705" s="4">
        <f t="shared" si="42"/>
        <v>46259</v>
      </c>
      <c r="E2705" s="5" t="s">
        <v>8210</v>
      </c>
      <c r="F2705" s="44">
        <v>5</v>
      </c>
      <c r="G2705" s="44">
        <v>4.05</v>
      </c>
      <c r="H2705" s="44" t="s">
        <v>4969</v>
      </c>
      <c r="J2705" s="44" t="s">
        <v>117</v>
      </c>
      <c r="K2705" t="str">
        <f>VLOOKUP(J2705,[1]Sheet1!$B$2:$D$2034,3,0)</f>
        <v>CF</v>
      </c>
      <c r="L2705" t="str">
        <f>VLOOKUP(J2705,[2]Sheet1!$B$2:$H$2222,7,0)</f>
        <v>RE - MATTRESS PAD</v>
      </c>
      <c r="M2705" s="1"/>
      <c r="N2705" s="44">
        <v>0.42099999999999999</v>
      </c>
      <c r="O2705" s="44">
        <v>71.05</v>
      </c>
      <c r="P2705" s="104" t="s">
        <v>26</v>
      </c>
      <c r="Q2705" s="1" t="s">
        <v>2553</v>
      </c>
      <c r="R2705" s="10" t="s">
        <v>53</v>
      </c>
      <c r="S2705" s="1" t="s">
        <v>37</v>
      </c>
    </row>
    <row r="2706" spans="1:19" x14ac:dyDescent="0.25">
      <c r="A2706" s="44" t="s">
        <v>9492</v>
      </c>
      <c r="B2706" s="45" t="s">
        <v>9493</v>
      </c>
      <c r="C2706" s="44" t="s">
        <v>9494</v>
      </c>
      <c r="D2706" s="4">
        <f t="shared" si="42"/>
        <v>46259</v>
      </c>
      <c r="E2706" s="5" t="s">
        <v>8210</v>
      </c>
      <c r="F2706" s="44">
        <v>5</v>
      </c>
      <c r="G2706" s="44">
        <v>4.54</v>
      </c>
      <c r="H2706" s="44" t="s">
        <v>74</v>
      </c>
      <c r="J2706" s="44" t="s">
        <v>76</v>
      </c>
      <c r="K2706" t="str">
        <f>VLOOKUP(J2706,[1]Sheet1!$B$2:$D$2034,3,0)</f>
        <v>CF</v>
      </c>
      <c r="L2706" t="str">
        <f>VLOOKUP(J2706,[2]Sheet1!$B$2:$H$2222,7,0)</f>
        <v>RE INLINE MF SHEET SET</v>
      </c>
      <c r="M2706" s="1"/>
      <c r="N2706" s="44">
        <v>0.55700000000000005</v>
      </c>
      <c r="O2706" s="44">
        <v>77.849999999999994</v>
      </c>
      <c r="P2706" s="104" t="s">
        <v>26</v>
      </c>
      <c r="Q2706" s="1" t="s">
        <v>4702</v>
      </c>
      <c r="R2706" s="6" t="s">
        <v>694</v>
      </c>
      <c r="S2706" s="1" t="s">
        <v>4702</v>
      </c>
    </row>
    <row r="2707" spans="1:19" x14ac:dyDescent="0.25">
      <c r="A2707" s="1"/>
      <c r="B2707" s="45" t="s">
        <v>9495</v>
      </c>
      <c r="C2707" s="44" t="s">
        <v>9496</v>
      </c>
      <c r="D2707" s="4">
        <f t="shared" si="42"/>
        <v>46259</v>
      </c>
      <c r="E2707" s="5" t="s">
        <v>8210</v>
      </c>
      <c r="F2707" s="44">
        <v>5</v>
      </c>
      <c r="G2707" s="44">
        <v>3.94</v>
      </c>
      <c r="H2707" s="44" t="s">
        <v>1156</v>
      </c>
      <c r="J2707" s="44" t="s">
        <v>83</v>
      </c>
      <c r="K2707" t="str">
        <f>VLOOKUP(J2707,[1]Sheet1!$B$2:$D$2034,3,0)</f>
        <v>NCF</v>
      </c>
      <c r="L2707" t="str">
        <f>VLOOKUP(J2707,[2]Sheet1!$B$2:$H$2222,7,0)</f>
        <v>TARGET PERFORMANCE SHEET</v>
      </c>
      <c r="M2707" s="1"/>
      <c r="N2707" s="44">
        <v>0.625</v>
      </c>
      <c r="O2707" s="44">
        <v>81.25</v>
      </c>
      <c r="P2707" s="104" t="s">
        <v>26</v>
      </c>
      <c r="Q2707" s="1" t="s">
        <v>4702</v>
      </c>
      <c r="R2707" s="6" t="s">
        <v>694</v>
      </c>
      <c r="S2707" s="1" t="s">
        <v>4702</v>
      </c>
    </row>
    <row r="2708" spans="1:19" ht="30" x14ac:dyDescent="0.25">
      <c r="A2708" s="44" t="s">
        <v>6222</v>
      </c>
      <c r="B2708" s="45" t="s">
        <v>9497</v>
      </c>
      <c r="C2708" s="44" t="s">
        <v>9498</v>
      </c>
      <c r="D2708" s="4">
        <f t="shared" si="42"/>
        <v>46259</v>
      </c>
      <c r="E2708" s="5" t="s">
        <v>8210</v>
      </c>
      <c r="F2708" s="44">
        <v>2</v>
      </c>
      <c r="G2708" s="44">
        <v>4.4000000000000004</v>
      </c>
      <c r="H2708" s="44" t="s">
        <v>5920</v>
      </c>
      <c r="J2708" s="44" t="s">
        <v>5922</v>
      </c>
      <c r="K2708" t="e">
        <f>VLOOKUP(J2708,[1]Sheet1!$B$2:$D$2034,3,0)</f>
        <v>#N/A</v>
      </c>
      <c r="L2708" t="str">
        <f>VLOOKUP(J2708,[2]Sheet1!$B$2:$H$2222,7,0)</f>
        <v>TH Hol Mat</v>
      </c>
      <c r="M2708" s="1"/>
      <c r="N2708" s="44">
        <v>-0.64900000000000002</v>
      </c>
      <c r="O2708" s="44">
        <v>17.55</v>
      </c>
      <c r="P2708" s="30" t="s">
        <v>36</v>
      </c>
      <c r="Q2708" s="1" t="s">
        <v>440</v>
      </c>
      <c r="R2708" s="10" t="s">
        <v>440</v>
      </c>
      <c r="S2708" s="1" t="s">
        <v>37</v>
      </c>
    </row>
    <row r="2709" spans="1:19" x14ac:dyDescent="0.25">
      <c r="A2709" s="1"/>
      <c r="B2709" s="45" t="s">
        <v>9499</v>
      </c>
      <c r="C2709" s="44" t="s">
        <v>9500</v>
      </c>
      <c r="D2709" s="4">
        <f t="shared" si="42"/>
        <v>46259</v>
      </c>
      <c r="E2709" s="5" t="s">
        <v>8210</v>
      </c>
      <c r="F2709" s="44">
        <v>2</v>
      </c>
      <c r="G2709" s="44">
        <v>4.25</v>
      </c>
      <c r="H2709" s="44" t="s">
        <v>166</v>
      </c>
      <c r="J2709" s="44" t="s">
        <v>168</v>
      </c>
      <c r="K2709" t="str">
        <f>VLOOKUP(J2709,[1]Sheet1!$B$2:$D$2034,3,0)</f>
        <v>CF</v>
      </c>
      <c r="L2709" t="str">
        <f>VLOOKUP(J2709,[2]Sheet1!$B$2:$H$2222,7,0)</f>
        <v xml:space="preserve">Threshold basic Bedding  </v>
      </c>
      <c r="M2709" s="1"/>
      <c r="N2709" s="44">
        <v>-0.54200000000000004</v>
      </c>
      <c r="O2709" s="44">
        <v>22.9</v>
      </c>
      <c r="P2709" s="30" t="s">
        <v>36</v>
      </c>
      <c r="Q2709" s="1" t="s">
        <v>5211</v>
      </c>
      <c r="R2709" s="10" t="s">
        <v>170</v>
      </c>
      <c r="S2709" t="s">
        <v>28</v>
      </c>
    </row>
    <row r="2710" spans="1:19" x14ac:dyDescent="0.25">
      <c r="A2710" s="44" t="s">
        <v>119</v>
      </c>
      <c r="B2710" s="45" t="s">
        <v>9501</v>
      </c>
      <c r="C2710" s="44" t="s">
        <v>9502</v>
      </c>
      <c r="D2710" s="4">
        <f t="shared" si="42"/>
        <v>46259</v>
      </c>
      <c r="E2710" s="5" t="s">
        <v>8210</v>
      </c>
      <c r="F2710" s="44">
        <v>5</v>
      </c>
      <c r="G2710" s="44">
        <v>4.4000000000000004</v>
      </c>
      <c r="H2710" s="44" t="s">
        <v>1079</v>
      </c>
      <c r="J2710" s="44" t="s">
        <v>67</v>
      </c>
      <c r="K2710" t="str">
        <f>VLOOKUP(J2710,[1]Sheet1!$B$2:$D$2034,3,0)</f>
        <v>CF</v>
      </c>
      <c r="L2710" t="str">
        <f>VLOOKUP(J2710,[2]Sheet1!$B$2:$H$2222,7,0)</f>
        <v>TARGET PERFORMANCE SHEET</v>
      </c>
      <c r="M2710" s="1"/>
      <c r="N2710" s="44">
        <v>0.81799999999999995</v>
      </c>
      <c r="O2710" s="44">
        <v>90.9</v>
      </c>
      <c r="P2710" s="104" t="s">
        <v>26</v>
      </c>
      <c r="Q2710" s="1" t="s">
        <v>1958</v>
      </c>
      <c r="R2710" s="10" t="s">
        <v>1563</v>
      </c>
      <c r="S2710" s="1" t="s">
        <v>37</v>
      </c>
    </row>
    <row r="2711" spans="1:19" x14ac:dyDescent="0.25">
      <c r="A2711" s="1"/>
      <c r="B2711" s="45" t="s">
        <v>9503</v>
      </c>
      <c r="C2711" s="44" t="s">
        <v>9504</v>
      </c>
      <c r="D2711" s="4">
        <f t="shared" si="42"/>
        <v>46259</v>
      </c>
      <c r="E2711" s="5" t="s">
        <v>8210</v>
      </c>
      <c r="F2711" s="44">
        <v>1</v>
      </c>
      <c r="G2711" s="44">
        <v>4.21</v>
      </c>
      <c r="H2711" s="44" t="s">
        <v>5303</v>
      </c>
      <c r="J2711" s="44" t="s">
        <v>658</v>
      </c>
      <c r="K2711" t="str">
        <f>VLOOKUP(J2711,[1]Sheet1!$B$2:$D$2034,3,0)</f>
        <v>CF</v>
      </c>
      <c r="L2711" t="str">
        <f>VLOOKUP(J2711,[2]Sheet1!$B$2:$H$2222,7,0)</f>
        <v>RE - MATTRESS PAD</v>
      </c>
      <c r="M2711" s="1"/>
      <c r="N2711" s="44">
        <v>-0.27600000000000002</v>
      </c>
      <c r="O2711" s="44">
        <v>36.200000000000003</v>
      </c>
      <c r="P2711" s="30" t="s">
        <v>36</v>
      </c>
      <c r="Q2711" s="1" t="s">
        <v>1476</v>
      </c>
      <c r="R2711" s="8" t="s">
        <v>155</v>
      </c>
      <c r="S2711" t="s">
        <v>111</v>
      </c>
    </row>
    <row r="2712" spans="1:19" x14ac:dyDescent="0.25">
      <c r="A2712" s="44" t="s">
        <v>9505</v>
      </c>
      <c r="B2712" s="45" t="s">
        <v>9506</v>
      </c>
      <c r="C2712" s="44" t="s">
        <v>9507</v>
      </c>
      <c r="D2712" s="4">
        <f t="shared" si="42"/>
        <v>46259</v>
      </c>
      <c r="E2712" s="5" t="s">
        <v>8210</v>
      </c>
      <c r="F2712" s="44">
        <v>1</v>
      </c>
      <c r="G2712" s="44">
        <v>4.4000000000000004</v>
      </c>
      <c r="H2712" s="44" t="s">
        <v>1079</v>
      </c>
      <c r="J2712" s="44" t="s">
        <v>67</v>
      </c>
      <c r="K2712" t="str">
        <f>VLOOKUP(J2712,[1]Sheet1!$B$2:$D$2034,3,0)</f>
        <v>CF</v>
      </c>
      <c r="L2712" t="str">
        <f>VLOOKUP(J2712,[2]Sheet1!$B$2:$H$2222,7,0)</f>
        <v>TARGET PERFORMANCE SHEET</v>
      </c>
      <c r="M2712" s="1"/>
      <c r="N2712" s="44">
        <v>-0.252</v>
      </c>
      <c r="O2712" s="44">
        <v>37.4</v>
      </c>
      <c r="P2712" s="30" t="s">
        <v>36</v>
      </c>
      <c r="Q2712" s="1" t="s">
        <v>1476</v>
      </c>
      <c r="R2712" s="8" t="s">
        <v>155</v>
      </c>
      <c r="S2712" t="s">
        <v>111</v>
      </c>
    </row>
    <row r="2713" spans="1:19" ht="30" x14ac:dyDescent="0.25">
      <c r="A2713" s="44" t="s">
        <v>9508</v>
      </c>
      <c r="B2713" s="45" t="s">
        <v>9509</v>
      </c>
      <c r="C2713" s="44" t="s">
        <v>9510</v>
      </c>
      <c r="D2713" s="4">
        <f t="shared" si="42"/>
        <v>46259</v>
      </c>
      <c r="E2713" s="5" t="s">
        <v>8210</v>
      </c>
      <c r="F2713" s="44">
        <v>1</v>
      </c>
      <c r="G2713" s="44">
        <v>4.4000000000000004</v>
      </c>
      <c r="H2713" s="44" t="s">
        <v>1079</v>
      </c>
      <c r="J2713" s="44" t="s">
        <v>67</v>
      </c>
      <c r="K2713" t="str">
        <f>VLOOKUP(J2713,[1]Sheet1!$B$2:$D$2034,3,0)</f>
        <v>CF</v>
      </c>
      <c r="L2713" t="str">
        <f>VLOOKUP(J2713,[2]Sheet1!$B$2:$H$2222,7,0)</f>
        <v>TARGET PERFORMANCE SHEET</v>
      </c>
      <c r="M2713" s="1"/>
      <c r="N2713" s="44">
        <v>0.36099999999999999</v>
      </c>
      <c r="O2713" s="44">
        <v>68.05</v>
      </c>
      <c r="P2713" s="30" t="s">
        <v>36</v>
      </c>
      <c r="Q2713" s="1" t="s">
        <v>1476</v>
      </c>
      <c r="R2713" s="8" t="s">
        <v>155</v>
      </c>
      <c r="S2713" t="s">
        <v>111</v>
      </c>
    </row>
    <row r="2714" spans="1:19" ht="30" x14ac:dyDescent="0.25">
      <c r="A2714" s="44" t="s">
        <v>9511</v>
      </c>
      <c r="B2714" s="45" t="s">
        <v>9512</v>
      </c>
      <c r="C2714" s="44" t="s">
        <v>9513</v>
      </c>
      <c r="D2714" s="4">
        <f t="shared" si="42"/>
        <v>46259</v>
      </c>
      <c r="E2714" s="5" t="s">
        <v>8210</v>
      </c>
      <c r="F2714" s="44">
        <v>1</v>
      </c>
      <c r="G2714" s="44">
        <v>3.94</v>
      </c>
      <c r="H2714" s="44" t="s">
        <v>1156</v>
      </c>
      <c r="J2714" s="44" t="s">
        <v>83</v>
      </c>
      <c r="K2714" t="str">
        <f>VLOOKUP(J2714,[1]Sheet1!$B$2:$D$2034,3,0)</f>
        <v>NCF</v>
      </c>
      <c r="L2714" t="str">
        <f>VLOOKUP(J2714,[2]Sheet1!$B$2:$H$2222,7,0)</f>
        <v>TARGET PERFORMANCE SHEET</v>
      </c>
      <c r="M2714" s="1"/>
      <c r="N2714" s="44">
        <v>-0.32700000000000001</v>
      </c>
      <c r="O2714" s="44">
        <v>33.65</v>
      </c>
      <c r="P2714" s="30" t="s">
        <v>36</v>
      </c>
      <c r="Q2714" s="1" t="s">
        <v>440</v>
      </c>
      <c r="R2714" s="10" t="s">
        <v>440</v>
      </c>
      <c r="S2714" s="1" t="s">
        <v>37</v>
      </c>
    </row>
    <row r="2715" spans="1:19" ht="45" x14ac:dyDescent="0.25">
      <c r="A2715" s="44" t="s">
        <v>9514</v>
      </c>
      <c r="B2715" s="45" t="s">
        <v>9515</v>
      </c>
      <c r="C2715" s="44" t="s">
        <v>9516</v>
      </c>
      <c r="D2715" s="4">
        <f t="shared" si="42"/>
        <v>46259</v>
      </c>
      <c r="E2715" s="5" t="s">
        <v>8210</v>
      </c>
      <c r="F2715" s="44">
        <v>3</v>
      </c>
      <c r="G2715" s="44">
        <v>3.56</v>
      </c>
      <c r="H2715" s="44" t="s">
        <v>717</v>
      </c>
      <c r="J2715" s="44" t="s">
        <v>719</v>
      </c>
      <c r="K2715" t="str">
        <f>VLOOKUP(J2715,[1]Sheet1!$B$2:$D$2034,3,0)</f>
        <v>CF</v>
      </c>
      <c r="L2715" t="str">
        <f>VLOOKUP(J2715,[2]Sheet1!$B$2:$H$2222,7,0)</f>
        <v>GRAYSON WINDOW PANELS</v>
      </c>
      <c r="M2715" s="1"/>
      <c r="N2715" s="44">
        <v>-0.52700000000000002</v>
      </c>
      <c r="O2715" s="44">
        <v>23.65</v>
      </c>
      <c r="P2715" s="30" t="s">
        <v>36</v>
      </c>
      <c r="Q2715" s="1">
        <v>0</v>
      </c>
      <c r="R2715" s="6" t="s">
        <v>1215</v>
      </c>
      <c r="S2715" s="1" t="s">
        <v>37</v>
      </c>
    </row>
    <row r="2716" spans="1:19" x14ac:dyDescent="0.25">
      <c r="A2716" s="1"/>
      <c r="B2716" s="45" t="s">
        <v>9517</v>
      </c>
      <c r="C2716" s="44" t="s">
        <v>9518</v>
      </c>
      <c r="D2716" s="4">
        <f t="shared" si="42"/>
        <v>46260</v>
      </c>
      <c r="E2716" s="5" t="s">
        <v>8210</v>
      </c>
      <c r="F2716" s="44">
        <v>1</v>
      </c>
      <c r="G2716" s="44">
        <v>4</v>
      </c>
      <c r="H2716" s="44" t="s">
        <v>427</v>
      </c>
      <c r="J2716" s="44" t="s">
        <v>429</v>
      </c>
      <c r="K2716" t="str">
        <f>VLOOKUP(J2716,[1]Sheet1!$B$2:$D$2034,3,0)</f>
        <v>CF</v>
      </c>
      <c r="L2716" t="str">
        <f>VLOOKUP(J2716,[2]Sheet1!$B$2:$H$2222,7,0)</f>
        <v>THRESHOLD SHOWER CURTAIN</v>
      </c>
      <c r="M2716" s="1"/>
      <c r="N2716" s="44">
        <v>0</v>
      </c>
      <c r="O2716" s="44">
        <v>50</v>
      </c>
      <c r="P2716" s="30" t="s">
        <v>36</v>
      </c>
      <c r="Q2716" s="1" t="s">
        <v>1476</v>
      </c>
      <c r="R2716" s="8" t="s">
        <v>155</v>
      </c>
      <c r="S2716" t="s">
        <v>111</v>
      </c>
    </row>
    <row r="2717" spans="1:19" x14ac:dyDescent="0.25">
      <c r="A2717" s="1"/>
      <c r="B2717" s="45" t="s">
        <v>9519</v>
      </c>
      <c r="C2717" s="44" t="s">
        <v>9520</v>
      </c>
      <c r="D2717" s="4">
        <f t="shared" si="42"/>
        <v>46260</v>
      </c>
      <c r="E2717" s="5" t="s">
        <v>8210</v>
      </c>
      <c r="F2717" s="44">
        <v>2</v>
      </c>
      <c r="G2717" s="44">
        <v>4.54</v>
      </c>
      <c r="H2717" s="44" t="s">
        <v>74</v>
      </c>
      <c r="J2717" s="44" t="s">
        <v>76</v>
      </c>
      <c r="K2717" t="str">
        <f>VLOOKUP(J2717,[1]Sheet1!$B$2:$D$2034,3,0)</f>
        <v>CF</v>
      </c>
      <c r="L2717" t="str">
        <f>VLOOKUP(J2717,[2]Sheet1!$B$2:$H$2222,7,0)</f>
        <v>RE INLINE MF SHEET SET</v>
      </c>
      <c r="M2717" s="1"/>
      <c r="N2717" s="44">
        <v>-0.44500000000000001</v>
      </c>
      <c r="O2717" s="44">
        <v>27.75</v>
      </c>
      <c r="P2717" s="30" t="s">
        <v>36</v>
      </c>
      <c r="Q2717" s="1" t="s">
        <v>1476</v>
      </c>
      <c r="R2717" s="8" t="s">
        <v>155</v>
      </c>
      <c r="S2717" t="s">
        <v>111</v>
      </c>
    </row>
    <row r="2718" spans="1:19" x14ac:dyDescent="0.25">
      <c r="A2718" s="44" t="s">
        <v>9521</v>
      </c>
      <c r="B2718" s="45" t="s">
        <v>9522</v>
      </c>
      <c r="C2718" s="44" t="s">
        <v>9523</v>
      </c>
      <c r="D2718" s="4">
        <f t="shared" si="42"/>
        <v>46260</v>
      </c>
      <c r="E2718" s="5" t="s">
        <v>8210</v>
      </c>
      <c r="F2718" s="44">
        <v>1</v>
      </c>
      <c r="G2718" s="44">
        <v>2.74</v>
      </c>
      <c r="H2718" s="44" t="s">
        <v>663</v>
      </c>
      <c r="J2718" s="44" t="s">
        <v>665</v>
      </c>
      <c r="K2718" t="str">
        <f>VLOOKUP(J2718,[1]Sheet1!$B$2:$D$2034,3,0)</f>
        <v>NCF from C5</v>
      </c>
      <c r="L2718" t="str">
        <f>VLOOKUP(J2718,[2]Sheet1!$B$2:$H$2222,7,0)</f>
        <v>TH PROJECT BEAUTIFUL</v>
      </c>
      <c r="M2718" s="1"/>
      <c r="N2718" s="44">
        <v>0</v>
      </c>
      <c r="O2718" s="44">
        <v>50</v>
      </c>
      <c r="P2718" s="30" t="s">
        <v>36</v>
      </c>
      <c r="Q2718" s="1" t="s">
        <v>4716</v>
      </c>
      <c r="R2718" s="11" t="s">
        <v>479</v>
      </c>
      <c r="S2718" t="s">
        <v>378</v>
      </c>
    </row>
    <row r="2719" spans="1:19" ht="30" x14ac:dyDescent="0.25">
      <c r="A2719" s="44" t="s">
        <v>4473</v>
      </c>
      <c r="B2719" s="45" t="s">
        <v>9524</v>
      </c>
      <c r="C2719" s="44" t="s">
        <v>9525</v>
      </c>
      <c r="D2719" s="4">
        <f t="shared" si="42"/>
        <v>46260</v>
      </c>
      <c r="E2719" s="5" t="s">
        <v>8210</v>
      </c>
      <c r="F2719" s="44">
        <v>2</v>
      </c>
      <c r="G2719" s="44">
        <v>4.05</v>
      </c>
      <c r="H2719" s="44" t="s">
        <v>4969</v>
      </c>
      <c r="J2719" s="44" t="s">
        <v>117</v>
      </c>
      <c r="K2719" t="str">
        <f>VLOOKUP(J2719,[1]Sheet1!$B$2:$D$2034,3,0)</f>
        <v>CF</v>
      </c>
      <c r="L2719" t="str">
        <f>VLOOKUP(J2719,[2]Sheet1!$B$2:$H$2222,7,0)</f>
        <v>RE - MATTRESS PAD</v>
      </c>
      <c r="M2719" s="1"/>
      <c r="N2719" s="44">
        <v>0.92400000000000004</v>
      </c>
      <c r="O2719" s="44">
        <v>96.2</v>
      </c>
      <c r="P2719" s="30" t="s">
        <v>36</v>
      </c>
      <c r="Q2719" s="1" t="s">
        <v>1476</v>
      </c>
      <c r="R2719" s="8" t="s">
        <v>155</v>
      </c>
      <c r="S2719" t="s">
        <v>111</v>
      </c>
    </row>
    <row r="2720" spans="1:19" x14ac:dyDescent="0.25">
      <c r="A2720" s="1"/>
      <c r="B2720" s="45" t="s">
        <v>9526</v>
      </c>
      <c r="C2720" s="44" t="s">
        <v>9527</v>
      </c>
      <c r="D2720" s="4">
        <f t="shared" si="42"/>
        <v>46260</v>
      </c>
      <c r="E2720" s="5" t="s">
        <v>8210</v>
      </c>
      <c r="F2720" s="44">
        <v>5</v>
      </c>
      <c r="G2720" s="44">
        <v>4.4000000000000004</v>
      </c>
      <c r="H2720" s="44" t="s">
        <v>1079</v>
      </c>
      <c r="J2720" s="44" t="s">
        <v>67</v>
      </c>
      <c r="K2720" t="str">
        <f>VLOOKUP(J2720,[1]Sheet1!$B$2:$D$2034,3,0)</f>
        <v>CF</v>
      </c>
      <c r="L2720" t="str">
        <f>VLOOKUP(J2720,[2]Sheet1!$B$2:$H$2222,7,0)</f>
        <v>TARGET PERFORMANCE SHEET</v>
      </c>
      <c r="M2720" s="1"/>
      <c r="N2720" s="44">
        <v>0</v>
      </c>
      <c r="O2720" s="44">
        <v>50</v>
      </c>
      <c r="P2720" s="104" t="s">
        <v>26</v>
      </c>
      <c r="Q2720" s="1" t="s">
        <v>4702</v>
      </c>
      <c r="R2720" s="6" t="s">
        <v>694</v>
      </c>
      <c r="S2720" s="1" t="s">
        <v>4702</v>
      </c>
    </row>
    <row r="2721" spans="1:19" ht="30" x14ac:dyDescent="0.25">
      <c r="A2721" s="44" t="s">
        <v>9528</v>
      </c>
      <c r="B2721" s="45" t="s">
        <v>9529</v>
      </c>
      <c r="C2721" s="44" t="s">
        <v>9530</v>
      </c>
      <c r="D2721" s="4">
        <f t="shared" si="42"/>
        <v>46260</v>
      </c>
      <c r="E2721" s="5" t="s">
        <v>8210</v>
      </c>
      <c r="F2721" s="44">
        <v>1</v>
      </c>
      <c r="G2721" s="44">
        <v>4.4000000000000004</v>
      </c>
      <c r="H2721" s="44" t="s">
        <v>1079</v>
      </c>
      <c r="J2721" s="44" t="s">
        <v>67</v>
      </c>
      <c r="K2721" t="str">
        <f>VLOOKUP(J2721,[1]Sheet1!$B$2:$D$2034,3,0)</f>
        <v>CF</v>
      </c>
      <c r="L2721" t="str">
        <f>VLOOKUP(J2721,[2]Sheet1!$B$2:$H$2222,7,0)</f>
        <v>TARGET PERFORMANCE SHEET</v>
      </c>
      <c r="M2721" s="1"/>
      <c r="N2721" s="44">
        <v>-0.50900000000000001</v>
      </c>
      <c r="O2721" s="44">
        <v>24.55</v>
      </c>
      <c r="P2721" s="30" t="s">
        <v>36</v>
      </c>
      <c r="Q2721" s="1" t="s">
        <v>1509</v>
      </c>
      <c r="R2721" s="8" t="s">
        <v>45</v>
      </c>
      <c r="S2721" t="s">
        <v>37</v>
      </c>
    </row>
    <row r="2722" spans="1:19" x14ac:dyDescent="0.25">
      <c r="A2722" s="1"/>
      <c r="B2722" s="45" t="s">
        <v>9531</v>
      </c>
      <c r="C2722" s="44" t="s">
        <v>9532</v>
      </c>
      <c r="D2722" s="4">
        <f t="shared" si="42"/>
        <v>46260</v>
      </c>
      <c r="E2722" s="5" t="s">
        <v>8210</v>
      </c>
      <c r="F2722" s="44">
        <v>5</v>
      </c>
      <c r="G2722" s="44">
        <v>4.54</v>
      </c>
      <c r="H2722" s="44" t="s">
        <v>74</v>
      </c>
      <c r="J2722" s="44" t="s">
        <v>76</v>
      </c>
      <c r="K2722" t="str">
        <f>VLOOKUP(J2722,[1]Sheet1!$B$2:$D$2034,3,0)</f>
        <v>CF</v>
      </c>
      <c r="L2722" t="str">
        <f>VLOOKUP(J2722,[2]Sheet1!$B$2:$H$2222,7,0)</f>
        <v>RE INLINE MF SHEET SET</v>
      </c>
      <c r="M2722" s="1"/>
      <c r="N2722" s="44">
        <v>0.47399999999999998</v>
      </c>
      <c r="O2722" s="44">
        <v>73.7</v>
      </c>
      <c r="P2722" s="104" t="s">
        <v>26</v>
      </c>
      <c r="Q2722" s="1" t="s">
        <v>3826</v>
      </c>
      <c r="R2722" s="10" t="s">
        <v>69</v>
      </c>
      <c r="S2722" s="1" t="s">
        <v>37</v>
      </c>
    </row>
    <row r="2723" spans="1:19" ht="30" x14ac:dyDescent="0.25">
      <c r="A2723" s="44" t="s">
        <v>8975</v>
      </c>
      <c r="B2723" s="45" t="s">
        <v>9533</v>
      </c>
      <c r="C2723" s="44" t="s">
        <v>9534</v>
      </c>
      <c r="D2723" s="4">
        <f t="shared" si="42"/>
        <v>46260</v>
      </c>
      <c r="E2723" s="5" t="s">
        <v>8210</v>
      </c>
      <c r="F2723" s="44">
        <v>5</v>
      </c>
      <c r="G2723" s="44">
        <v>4.4000000000000004</v>
      </c>
      <c r="H2723" s="44" t="s">
        <v>1079</v>
      </c>
      <c r="J2723" s="44" t="s">
        <v>67</v>
      </c>
      <c r="K2723" t="str">
        <f>VLOOKUP(J2723,[1]Sheet1!$B$2:$D$2034,3,0)</f>
        <v>CF</v>
      </c>
      <c r="L2723" t="str">
        <f>VLOOKUP(J2723,[2]Sheet1!$B$2:$H$2222,7,0)</f>
        <v>TARGET PERFORMANCE SHEET</v>
      </c>
      <c r="M2723" s="1"/>
      <c r="N2723" s="44">
        <v>0.91200000000000003</v>
      </c>
      <c r="O2723" s="44">
        <v>95.6</v>
      </c>
      <c r="P2723" s="104" t="s">
        <v>26</v>
      </c>
      <c r="Q2723" s="1" t="s">
        <v>4702</v>
      </c>
      <c r="R2723" s="6" t="s">
        <v>694</v>
      </c>
      <c r="S2723" s="1" t="s">
        <v>4702</v>
      </c>
    </row>
    <row r="2724" spans="1:19" ht="45" x14ac:dyDescent="0.25">
      <c r="A2724" s="44" t="s">
        <v>9535</v>
      </c>
      <c r="B2724" s="45" t="s">
        <v>9536</v>
      </c>
      <c r="C2724" s="44" t="s">
        <v>9537</v>
      </c>
      <c r="D2724" s="4">
        <f t="shared" si="42"/>
        <v>46260</v>
      </c>
      <c r="E2724" s="5" t="s">
        <v>8210</v>
      </c>
      <c r="F2724" s="44">
        <v>2</v>
      </c>
      <c r="G2724" s="44">
        <v>4.66</v>
      </c>
      <c r="H2724" s="44" t="s">
        <v>227</v>
      </c>
      <c r="J2724" s="44" t="s">
        <v>229</v>
      </c>
      <c r="K2724" t="str">
        <f>VLOOKUP(J2724,[1]Sheet1!$B$2:$D$2034,3,0)</f>
        <v>NCF</v>
      </c>
      <c r="L2724" t="str">
        <f>VLOOKUP(J2724,[2]Sheet1!$B$2:$H$2222,7,0)</f>
        <v>TARGET PILLOWFORT TOB</v>
      </c>
      <c r="M2724" s="1"/>
      <c r="N2724" s="44">
        <v>0.49399999999999999</v>
      </c>
      <c r="O2724" s="44">
        <v>74.7</v>
      </c>
      <c r="P2724" s="30" t="s">
        <v>36</v>
      </c>
      <c r="Q2724" s="1" t="s">
        <v>243</v>
      </c>
      <c r="R2724" s="8" t="s">
        <v>243</v>
      </c>
      <c r="S2724" t="s">
        <v>103</v>
      </c>
    </row>
    <row r="2725" spans="1:19" ht="60" x14ac:dyDescent="0.25">
      <c r="A2725" s="44" t="s">
        <v>4473</v>
      </c>
      <c r="B2725" s="45" t="s">
        <v>9538</v>
      </c>
      <c r="C2725" s="44" t="s">
        <v>9539</v>
      </c>
      <c r="D2725" s="4">
        <f t="shared" si="42"/>
        <v>46260</v>
      </c>
      <c r="E2725" s="5" t="s">
        <v>8210</v>
      </c>
      <c r="F2725" s="44">
        <v>1</v>
      </c>
      <c r="G2725" s="44">
        <v>4.05</v>
      </c>
      <c r="H2725" s="44" t="s">
        <v>4969</v>
      </c>
      <c r="J2725" s="44" t="s">
        <v>117</v>
      </c>
      <c r="K2725" t="str">
        <f>VLOOKUP(J2725,[1]Sheet1!$B$2:$D$2034,3,0)</f>
        <v>CF</v>
      </c>
      <c r="L2725" t="str">
        <f>VLOOKUP(J2725,[2]Sheet1!$B$2:$H$2222,7,0)</f>
        <v>RE - MATTRESS PAD</v>
      </c>
      <c r="M2725" s="1"/>
      <c r="N2725" s="44">
        <v>-0.67</v>
      </c>
      <c r="O2725" s="44">
        <v>16.5</v>
      </c>
      <c r="P2725" s="30" t="s">
        <v>36</v>
      </c>
      <c r="Q2725" s="1" t="s">
        <v>1476</v>
      </c>
      <c r="R2725" s="8" t="s">
        <v>155</v>
      </c>
      <c r="S2725" t="s">
        <v>111</v>
      </c>
    </row>
    <row r="2726" spans="1:19" ht="30" x14ac:dyDescent="0.25">
      <c r="A2726" s="44" t="s">
        <v>9540</v>
      </c>
      <c r="B2726" s="45" t="s">
        <v>9541</v>
      </c>
      <c r="C2726" s="44" t="s">
        <v>9542</v>
      </c>
      <c r="D2726" s="4">
        <f t="shared" si="42"/>
        <v>46260</v>
      </c>
      <c r="E2726" s="5" t="s">
        <v>8210</v>
      </c>
      <c r="F2726" s="44">
        <v>5</v>
      </c>
      <c r="G2726" s="44">
        <v>4.7699999999999996</v>
      </c>
      <c r="H2726" s="44" t="s">
        <v>4434</v>
      </c>
      <c r="J2726" s="44" t="s">
        <v>4436</v>
      </c>
      <c r="K2726" t="str">
        <f>VLOOKUP(J2726,[1]Sheet1!$B$2:$D$2034,3,0)</f>
        <v>CF</v>
      </c>
      <c r="L2726" t="str">
        <f>VLOOKUP(J2726,[2]Sheet1!$B$2:$H$2222,7,0)</f>
        <v>TH Hol Mat</v>
      </c>
      <c r="M2726" s="1"/>
      <c r="N2726" s="44">
        <v>0.95299999999999996</v>
      </c>
      <c r="O2726" s="44">
        <v>97.65</v>
      </c>
      <c r="P2726" s="104" t="s">
        <v>26</v>
      </c>
      <c r="Q2726" s="1" t="s">
        <v>4702</v>
      </c>
      <c r="R2726" s="6" t="s">
        <v>694</v>
      </c>
      <c r="S2726" s="1" t="s">
        <v>4702</v>
      </c>
    </row>
    <row r="2727" spans="1:19" x14ac:dyDescent="0.25">
      <c r="A2727" s="1"/>
      <c r="B2727" s="45" t="s">
        <v>9543</v>
      </c>
      <c r="C2727" s="44" t="s">
        <v>9544</v>
      </c>
      <c r="D2727" s="4">
        <f t="shared" si="42"/>
        <v>46260</v>
      </c>
      <c r="E2727" s="5" t="s">
        <v>8210</v>
      </c>
      <c r="F2727" s="44">
        <v>5</v>
      </c>
      <c r="G2727" s="44">
        <v>3.5</v>
      </c>
      <c r="H2727" s="44" t="s">
        <v>879</v>
      </c>
      <c r="J2727" s="44" t="s">
        <v>881</v>
      </c>
      <c r="K2727" t="str">
        <f>VLOOKUP(J2727,[1]Sheet1!$B$2:$D$2034,3,0)</f>
        <v>CF</v>
      </c>
      <c r="L2727" t="str">
        <f>VLOOKUP(J2727,[2]Sheet1!$B$2:$H$2222,7,0)</f>
        <v>THRESHOLD CASUAL TRADITIONAL</v>
      </c>
      <c r="M2727" s="1"/>
      <c r="N2727" s="44">
        <v>0.91400000000000003</v>
      </c>
      <c r="O2727" s="44">
        <v>95.7</v>
      </c>
      <c r="P2727" s="104" t="s">
        <v>26</v>
      </c>
      <c r="Q2727" s="1" t="s">
        <v>4702</v>
      </c>
      <c r="R2727" s="6" t="s">
        <v>694</v>
      </c>
      <c r="S2727" s="1" t="s">
        <v>4702</v>
      </c>
    </row>
    <row r="2728" spans="1:19" x14ac:dyDescent="0.25">
      <c r="A2728" s="1"/>
      <c r="B2728" s="45" t="s">
        <v>9545</v>
      </c>
      <c r="C2728" s="44" t="s">
        <v>9546</v>
      </c>
      <c r="D2728" s="4">
        <f t="shared" si="42"/>
        <v>46260</v>
      </c>
      <c r="E2728" s="5" t="s">
        <v>8210</v>
      </c>
      <c r="F2728" s="44">
        <v>5</v>
      </c>
      <c r="G2728" s="44">
        <v>4.0999999999999996</v>
      </c>
      <c r="H2728" s="44" t="s">
        <v>4342</v>
      </c>
      <c r="J2728" s="44" t="s">
        <v>4344</v>
      </c>
      <c r="K2728" t="str">
        <f>VLOOKUP(J2728,[1]Sheet1!$B$2:$D$2034,3,0)</f>
        <v>CF</v>
      </c>
      <c r="L2728" t="str">
        <f>VLOOKUP(J2728,[2]Sheet1!$B$2:$H$2222,7,0)</f>
        <v>TH Hol Mat</v>
      </c>
      <c r="M2728" s="1"/>
      <c r="N2728" s="44">
        <v>0</v>
      </c>
      <c r="O2728" s="44">
        <v>50</v>
      </c>
      <c r="P2728" s="104" t="s">
        <v>26</v>
      </c>
      <c r="Q2728" s="1" t="s">
        <v>6221</v>
      </c>
      <c r="R2728" s="10" t="s">
        <v>6085</v>
      </c>
      <c r="S2728" s="1" t="s">
        <v>103</v>
      </c>
    </row>
    <row r="2729" spans="1:19" x14ac:dyDescent="0.25">
      <c r="A2729" s="1"/>
      <c r="B2729" s="45" t="s">
        <v>9547</v>
      </c>
      <c r="C2729" s="44" t="s">
        <v>9548</v>
      </c>
      <c r="D2729" s="4">
        <f t="shared" si="42"/>
        <v>46261</v>
      </c>
      <c r="E2729" s="5" t="s">
        <v>8210</v>
      </c>
      <c r="F2729" s="44">
        <v>5</v>
      </c>
      <c r="G2729" s="44">
        <v>4.54</v>
      </c>
      <c r="H2729" s="44" t="s">
        <v>74</v>
      </c>
      <c r="J2729" s="44" t="s">
        <v>76</v>
      </c>
      <c r="K2729" t="str">
        <f>VLOOKUP(J2729,[1]Sheet1!$B$2:$D$2034,3,0)</f>
        <v>CF</v>
      </c>
      <c r="L2729" t="str">
        <f>VLOOKUP(J2729,[2]Sheet1!$B$2:$H$2222,7,0)</f>
        <v>RE INLINE MF SHEET SET</v>
      </c>
      <c r="M2729" s="1"/>
      <c r="N2729" s="44">
        <v>0.84799999999999998</v>
      </c>
      <c r="O2729" s="44">
        <v>92.4</v>
      </c>
      <c r="P2729" s="104" t="s">
        <v>26</v>
      </c>
      <c r="Q2729" s="1" t="s">
        <v>4702</v>
      </c>
      <c r="R2729" s="6" t="s">
        <v>694</v>
      </c>
      <c r="S2729" s="1" t="s">
        <v>4702</v>
      </c>
    </row>
    <row r="2730" spans="1:19" x14ac:dyDescent="0.25">
      <c r="A2730" s="1"/>
      <c r="B2730" s="45" t="s">
        <v>9549</v>
      </c>
      <c r="C2730" s="44" t="s">
        <v>9550</v>
      </c>
      <c r="D2730" s="4">
        <f t="shared" si="42"/>
        <v>46261</v>
      </c>
      <c r="E2730" s="5" t="s">
        <v>8210</v>
      </c>
      <c r="F2730" s="44">
        <v>1</v>
      </c>
      <c r="G2730" s="44">
        <v>4.49</v>
      </c>
      <c r="H2730" s="44" t="s">
        <v>5407</v>
      </c>
      <c r="J2730" s="44" t="s">
        <v>5409</v>
      </c>
      <c r="K2730" t="str">
        <f>VLOOKUP(J2730,[1]Sheet1!$B$2:$D$2034,3,0)</f>
        <v>CF</v>
      </c>
      <c r="L2730" t="str">
        <f>VLOOKUP(J2730,[2]Sheet1!$B$2:$H$2222,7,0)</f>
        <v>TARGET PILLOWFORT COTTON SHEETS</v>
      </c>
      <c r="M2730" s="1"/>
      <c r="N2730" s="44">
        <v>0.25</v>
      </c>
      <c r="O2730" s="44">
        <v>62.5</v>
      </c>
      <c r="P2730" s="30" t="s">
        <v>36</v>
      </c>
      <c r="Q2730" s="1" t="s">
        <v>1481</v>
      </c>
      <c r="R2730" s="8" t="s">
        <v>45</v>
      </c>
      <c r="S2730" t="s">
        <v>37</v>
      </c>
    </row>
    <row r="2731" spans="1:19" ht="45" x14ac:dyDescent="0.25">
      <c r="A2731" s="44" t="s">
        <v>9551</v>
      </c>
      <c r="B2731" s="45" t="s">
        <v>9552</v>
      </c>
      <c r="C2731" s="44" t="s">
        <v>9553</v>
      </c>
      <c r="D2731" s="4">
        <f t="shared" si="42"/>
        <v>46261</v>
      </c>
      <c r="E2731" s="5" t="s">
        <v>8210</v>
      </c>
      <c r="F2731" s="44">
        <v>1</v>
      </c>
      <c r="G2731" s="44">
        <v>4.4000000000000004</v>
      </c>
      <c r="H2731" s="44" t="s">
        <v>1079</v>
      </c>
      <c r="J2731" s="44" t="s">
        <v>67</v>
      </c>
      <c r="K2731" t="str">
        <f>VLOOKUP(J2731,[1]Sheet1!$B$2:$D$2034,3,0)</f>
        <v>CF</v>
      </c>
      <c r="L2731" t="str">
        <f>VLOOKUP(J2731,[2]Sheet1!$B$2:$H$2222,7,0)</f>
        <v>TARGET PERFORMANCE SHEET</v>
      </c>
      <c r="M2731" s="1"/>
      <c r="N2731" s="44">
        <v>0.38200000000000001</v>
      </c>
      <c r="O2731" s="44">
        <v>69.099999999999994</v>
      </c>
      <c r="P2731" s="30" t="s">
        <v>36</v>
      </c>
      <c r="Q2731" s="1" t="s">
        <v>150</v>
      </c>
      <c r="R2731" s="8" t="s">
        <v>150</v>
      </c>
      <c r="S2731" s="1" t="s">
        <v>151</v>
      </c>
    </row>
    <row r="2732" spans="1:19" x14ac:dyDescent="0.25">
      <c r="A2732" s="1"/>
      <c r="B2732" s="45" t="s">
        <v>9554</v>
      </c>
      <c r="C2732" s="44" t="s">
        <v>9555</v>
      </c>
      <c r="D2732" s="4">
        <f t="shared" si="42"/>
        <v>46261</v>
      </c>
      <c r="E2732" s="5" t="s">
        <v>8210</v>
      </c>
      <c r="F2732" s="44">
        <v>5</v>
      </c>
      <c r="G2732" s="44">
        <v>3.94</v>
      </c>
      <c r="H2732" s="44" t="s">
        <v>1156</v>
      </c>
      <c r="J2732" s="44" t="s">
        <v>83</v>
      </c>
      <c r="K2732" t="str">
        <f>VLOOKUP(J2732,[1]Sheet1!$B$2:$D$2034,3,0)</f>
        <v>NCF</v>
      </c>
      <c r="L2732" t="str">
        <f>VLOOKUP(J2732,[2]Sheet1!$B$2:$H$2222,7,0)</f>
        <v>TARGET PERFORMANCE SHEET</v>
      </c>
      <c r="M2732" s="1"/>
      <c r="N2732" s="44">
        <v>0.51100000000000001</v>
      </c>
      <c r="O2732" s="44">
        <v>75.55</v>
      </c>
      <c r="P2732" s="104" t="s">
        <v>26</v>
      </c>
      <c r="Q2732" s="1" t="s">
        <v>84</v>
      </c>
      <c r="R2732" s="10" t="s">
        <v>53</v>
      </c>
      <c r="S2732" s="1" t="s">
        <v>37</v>
      </c>
    </row>
    <row r="2733" spans="1:19" ht="30" x14ac:dyDescent="0.25">
      <c r="A2733" s="1"/>
      <c r="B2733" s="45" t="s">
        <v>9556</v>
      </c>
      <c r="C2733" s="44" t="s">
        <v>9557</v>
      </c>
      <c r="D2733" s="4">
        <f t="shared" si="42"/>
        <v>46261</v>
      </c>
      <c r="E2733" s="5" t="s">
        <v>8210</v>
      </c>
      <c r="F2733" s="44">
        <v>5</v>
      </c>
      <c r="G2733" s="44">
        <v>4.54</v>
      </c>
      <c r="H2733" s="44" t="s">
        <v>74</v>
      </c>
      <c r="J2733" s="44" t="s">
        <v>76</v>
      </c>
      <c r="K2733" t="str">
        <f>VLOOKUP(J2733,[1]Sheet1!$B$2:$D$2034,3,0)</f>
        <v>CF</v>
      </c>
      <c r="L2733" t="str">
        <f>VLOOKUP(J2733,[2]Sheet1!$B$2:$H$2222,7,0)</f>
        <v>RE INLINE MF SHEET SET</v>
      </c>
      <c r="M2733" s="1"/>
      <c r="N2733" s="44">
        <v>0.93100000000000005</v>
      </c>
      <c r="O2733" s="44">
        <v>96.55</v>
      </c>
      <c r="P2733" s="104" t="s">
        <v>26</v>
      </c>
      <c r="Q2733" s="1" t="s">
        <v>4702</v>
      </c>
      <c r="R2733" s="6" t="s">
        <v>694</v>
      </c>
      <c r="S2733" s="1" t="s">
        <v>4702</v>
      </c>
    </row>
    <row r="2734" spans="1:19" x14ac:dyDescent="0.25">
      <c r="A2734" s="44" t="s">
        <v>9558</v>
      </c>
      <c r="B2734" s="45" t="s">
        <v>9559</v>
      </c>
      <c r="C2734" s="44" t="s">
        <v>9560</v>
      </c>
      <c r="D2734" s="4">
        <f t="shared" si="42"/>
        <v>46261</v>
      </c>
      <c r="E2734" s="5" t="s">
        <v>8210</v>
      </c>
      <c r="F2734" s="44">
        <v>5</v>
      </c>
      <c r="G2734" s="44">
        <v>4.54</v>
      </c>
      <c r="H2734" s="44" t="s">
        <v>74</v>
      </c>
      <c r="J2734" s="44" t="s">
        <v>76</v>
      </c>
      <c r="K2734" t="str">
        <f>VLOOKUP(J2734,[1]Sheet1!$B$2:$D$2034,3,0)</f>
        <v>CF</v>
      </c>
      <c r="L2734" t="str">
        <f>VLOOKUP(J2734,[2]Sheet1!$B$2:$H$2222,7,0)</f>
        <v>RE INLINE MF SHEET SET</v>
      </c>
      <c r="M2734" s="1"/>
      <c r="N2734" s="44">
        <v>0.97399999999999998</v>
      </c>
      <c r="O2734" s="44">
        <v>98.7</v>
      </c>
      <c r="P2734" s="104" t="s">
        <v>26</v>
      </c>
      <c r="Q2734" s="1" t="s">
        <v>4702</v>
      </c>
      <c r="R2734" s="6" t="s">
        <v>694</v>
      </c>
      <c r="S2734" s="1" t="s">
        <v>4702</v>
      </c>
    </row>
    <row r="2735" spans="1:19" ht="30" x14ac:dyDescent="0.25">
      <c r="A2735" s="44" t="s">
        <v>9561</v>
      </c>
      <c r="B2735" s="45" t="s">
        <v>9562</v>
      </c>
      <c r="C2735" s="44" t="s">
        <v>9563</v>
      </c>
      <c r="D2735" s="4">
        <f t="shared" si="42"/>
        <v>46261</v>
      </c>
      <c r="E2735" s="5" t="s">
        <v>8210</v>
      </c>
      <c r="F2735" s="44">
        <v>5</v>
      </c>
      <c r="G2735" s="44">
        <v>4.54</v>
      </c>
      <c r="H2735" s="44" t="s">
        <v>74</v>
      </c>
      <c r="J2735" s="44" t="s">
        <v>76</v>
      </c>
      <c r="K2735" t="str">
        <f>VLOOKUP(J2735,[1]Sheet1!$B$2:$D$2034,3,0)</f>
        <v>CF</v>
      </c>
      <c r="L2735" t="str">
        <f>VLOOKUP(J2735,[2]Sheet1!$B$2:$H$2222,7,0)</f>
        <v>RE INLINE MF SHEET SET</v>
      </c>
      <c r="M2735" s="44" t="s">
        <v>9564</v>
      </c>
      <c r="N2735" s="44">
        <v>0.98499999999999999</v>
      </c>
      <c r="O2735" s="44">
        <v>99.25</v>
      </c>
      <c r="P2735" s="104" t="s">
        <v>26</v>
      </c>
      <c r="Q2735" s="1" t="s">
        <v>1583</v>
      </c>
      <c r="R2735" s="10" t="s">
        <v>53</v>
      </c>
      <c r="S2735" s="1" t="s">
        <v>111</v>
      </c>
    </row>
    <row r="2736" spans="1:19" ht="30" x14ac:dyDescent="0.25">
      <c r="A2736" s="44" t="s">
        <v>9565</v>
      </c>
      <c r="B2736" s="45" t="s">
        <v>9566</v>
      </c>
      <c r="C2736" s="44" t="s">
        <v>9567</v>
      </c>
      <c r="D2736" s="4">
        <f t="shared" si="42"/>
        <v>46261</v>
      </c>
      <c r="E2736" s="5" t="s">
        <v>8210</v>
      </c>
      <c r="F2736" s="44">
        <v>3</v>
      </c>
      <c r="G2736" s="44">
        <v>4.5199999999999996</v>
      </c>
      <c r="H2736" s="44" t="s">
        <v>49</v>
      </c>
      <c r="J2736" s="44" t="s">
        <v>51</v>
      </c>
      <c r="K2736" t="str">
        <f>VLOOKUP(J2736,[1]Sheet1!$B$2:$D$2034,3,0)</f>
        <v>CF</v>
      </c>
      <c r="L2736" t="str">
        <f>VLOOKUP(J2736,[2]Sheet1!$B$2:$H$2222,7,0)</f>
        <v>RE INLINE QUILTS</v>
      </c>
      <c r="M2736" s="1"/>
      <c r="N2736" s="44">
        <v>0.625</v>
      </c>
      <c r="O2736" s="44">
        <v>81.25</v>
      </c>
      <c r="P2736" s="30" t="s">
        <v>36</v>
      </c>
      <c r="Q2736" s="1">
        <v>0</v>
      </c>
      <c r="R2736" s="8" t="s">
        <v>2763</v>
      </c>
      <c r="S2736" s="1" t="s">
        <v>103</v>
      </c>
    </row>
    <row r="2737" spans="1:19" x14ac:dyDescent="0.25">
      <c r="A2737" s="1"/>
      <c r="B2737" s="45" t="s">
        <v>9568</v>
      </c>
      <c r="C2737" s="44" t="s">
        <v>9569</v>
      </c>
      <c r="D2737" s="4">
        <f t="shared" si="42"/>
        <v>46261</v>
      </c>
      <c r="E2737" s="5" t="s">
        <v>8210</v>
      </c>
      <c r="F2737" s="44">
        <v>1</v>
      </c>
      <c r="G2737" s="44">
        <v>4.32</v>
      </c>
      <c r="H2737" s="44" t="s">
        <v>2540</v>
      </c>
      <c r="J2737" s="44" t="s">
        <v>2542</v>
      </c>
      <c r="K2737" t="str">
        <f>VLOOKUP(J2737,[1]Sheet1!$B$2:$D$2034,3,0)</f>
        <v>CF</v>
      </c>
      <c r="L2737" t="str">
        <f>VLOOKUP(J2737,[2]Sheet1!$B$2:$H$2222,7,0)</f>
        <v>TARGET PERFORMANCE SHEET</v>
      </c>
      <c r="M2737" s="1"/>
      <c r="N2737" s="44">
        <v>0</v>
      </c>
      <c r="O2737" s="44">
        <v>50</v>
      </c>
      <c r="P2737" s="30" t="s">
        <v>36</v>
      </c>
      <c r="Q2737" s="1" t="s">
        <v>4813</v>
      </c>
      <c r="R2737" s="10" t="s">
        <v>4813</v>
      </c>
      <c r="S2737" t="s">
        <v>378</v>
      </c>
    </row>
    <row r="2738" spans="1:19" x14ac:dyDescent="0.25">
      <c r="A2738" s="1"/>
      <c r="B2738" s="45" t="s">
        <v>9570</v>
      </c>
      <c r="C2738" s="44" t="s">
        <v>9571</v>
      </c>
      <c r="D2738" s="4">
        <f t="shared" si="42"/>
        <v>46261</v>
      </c>
      <c r="E2738" s="5" t="s">
        <v>8210</v>
      </c>
      <c r="F2738" s="44">
        <v>5</v>
      </c>
      <c r="G2738" s="44">
        <v>4.1100000000000003</v>
      </c>
      <c r="H2738" s="44" t="s">
        <v>194</v>
      </c>
      <c r="J2738" s="44" t="s">
        <v>196</v>
      </c>
      <c r="K2738" t="str">
        <f>VLOOKUP(J2738,[1]Sheet1!$B$2:$D$2034,3,0)</f>
        <v>CF</v>
      </c>
      <c r="L2738" t="str">
        <f>VLOOKUP(J2738,[2]Sheet1!$B$2:$H$2222,7,0)</f>
        <v>PERFORMANCE T-400 OPEN STOCK</v>
      </c>
      <c r="M2738" s="1"/>
      <c r="N2738" s="44">
        <v>0</v>
      </c>
      <c r="O2738" s="44">
        <v>50</v>
      </c>
      <c r="P2738" s="104" t="s">
        <v>26</v>
      </c>
      <c r="Q2738" s="1" t="s">
        <v>4702</v>
      </c>
      <c r="R2738" s="6" t="s">
        <v>694</v>
      </c>
      <c r="S2738" s="1" t="s">
        <v>4702</v>
      </c>
    </row>
    <row r="2739" spans="1:19" ht="45" x14ac:dyDescent="0.25">
      <c r="A2739" s="44" t="s">
        <v>9572</v>
      </c>
      <c r="B2739" s="45" t="s">
        <v>9573</v>
      </c>
      <c r="C2739" s="44" t="s">
        <v>9574</v>
      </c>
      <c r="D2739" s="4">
        <f t="shared" si="42"/>
        <v>46261</v>
      </c>
      <c r="E2739" s="5" t="s">
        <v>8210</v>
      </c>
      <c r="F2739" s="44">
        <v>5</v>
      </c>
      <c r="G2739" s="44">
        <v>4.54</v>
      </c>
      <c r="H2739" s="44" t="s">
        <v>74</v>
      </c>
      <c r="J2739" s="44" t="s">
        <v>76</v>
      </c>
      <c r="K2739" t="str">
        <f>VLOOKUP(J2739,[1]Sheet1!$B$2:$D$2034,3,0)</f>
        <v>CF</v>
      </c>
      <c r="L2739" t="str">
        <f>VLOOKUP(J2739,[2]Sheet1!$B$2:$H$2222,7,0)</f>
        <v>RE INLINE MF SHEET SET</v>
      </c>
      <c r="M2739" s="1"/>
      <c r="N2739" s="44">
        <v>-0.53300000000000003</v>
      </c>
      <c r="O2739" s="44">
        <v>23.35</v>
      </c>
      <c r="P2739" s="104" t="s">
        <v>26</v>
      </c>
      <c r="Q2739" s="1" t="s">
        <v>1371</v>
      </c>
      <c r="R2739" s="10" t="s">
        <v>5879</v>
      </c>
      <c r="S2739" s="1" t="s">
        <v>378</v>
      </c>
    </row>
    <row r="2740" spans="1:19" x14ac:dyDescent="0.25">
      <c r="A2740" s="44" t="s">
        <v>9575</v>
      </c>
      <c r="B2740" s="45" t="s">
        <v>9576</v>
      </c>
      <c r="C2740" s="44" t="s">
        <v>9577</v>
      </c>
      <c r="D2740" s="4">
        <f t="shared" si="42"/>
        <v>46261</v>
      </c>
      <c r="E2740" s="5" t="s">
        <v>8210</v>
      </c>
      <c r="F2740" s="44">
        <v>5</v>
      </c>
      <c r="G2740" s="44">
        <v>4.4000000000000004</v>
      </c>
      <c r="H2740" s="44" t="s">
        <v>1079</v>
      </c>
      <c r="J2740" s="44" t="s">
        <v>67</v>
      </c>
      <c r="K2740" t="str">
        <f>VLOOKUP(J2740,[1]Sheet1!$B$2:$D$2034,3,0)</f>
        <v>CF</v>
      </c>
      <c r="L2740" t="str">
        <f>VLOOKUP(J2740,[2]Sheet1!$B$2:$H$2222,7,0)</f>
        <v>TARGET PERFORMANCE SHEET</v>
      </c>
      <c r="M2740" s="1"/>
      <c r="N2740" s="44">
        <v>0.72599999999999998</v>
      </c>
      <c r="O2740" s="44">
        <v>86.3</v>
      </c>
      <c r="P2740" s="104" t="s">
        <v>26</v>
      </c>
      <c r="Q2740" s="1" t="s">
        <v>4702</v>
      </c>
      <c r="R2740" s="6" t="s">
        <v>694</v>
      </c>
      <c r="S2740" s="1" t="s">
        <v>4702</v>
      </c>
    </row>
    <row r="2741" spans="1:19" x14ac:dyDescent="0.25">
      <c r="A2741" s="44" t="s">
        <v>4884</v>
      </c>
      <c r="B2741" s="45" t="s">
        <v>9578</v>
      </c>
      <c r="C2741" s="44" t="s">
        <v>9579</v>
      </c>
      <c r="D2741" s="4">
        <f t="shared" si="42"/>
        <v>46261</v>
      </c>
      <c r="E2741" s="5" t="s">
        <v>8210</v>
      </c>
      <c r="F2741" s="44">
        <v>5</v>
      </c>
      <c r="G2741" s="44">
        <v>4.4000000000000004</v>
      </c>
      <c r="H2741" s="44" t="s">
        <v>1079</v>
      </c>
      <c r="J2741" s="44" t="s">
        <v>67</v>
      </c>
      <c r="K2741" t="str">
        <f>VLOOKUP(J2741,[1]Sheet1!$B$2:$D$2034,3,0)</f>
        <v>CF</v>
      </c>
      <c r="L2741" t="str">
        <f>VLOOKUP(J2741,[2]Sheet1!$B$2:$H$2222,7,0)</f>
        <v>TARGET PERFORMANCE SHEET</v>
      </c>
      <c r="M2741" s="1"/>
      <c r="N2741" s="44">
        <v>0.74</v>
      </c>
      <c r="O2741" s="44">
        <v>87</v>
      </c>
      <c r="P2741" s="104" t="s">
        <v>26</v>
      </c>
      <c r="Q2741" s="1" t="s">
        <v>4702</v>
      </c>
      <c r="R2741" s="6" t="s">
        <v>694</v>
      </c>
      <c r="S2741" s="1" t="s">
        <v>4702</v>
      </c>
    </row>
    <row r="2742" spans="1:19" ht="30" x14ac:dyDescent="0.25">
      <c r="A2742" s="44" t="s">
        <v>9580</v>
      </c>
      <c r="B2742" s="45" t="s">
        <v>9581</v>
      </c>
      <c r="C2742" s="44" t="s">
        <v>9582</v>
      </c>
      <c r="D2742" s="4">
        <f t="shared" si="42"/>
        <v>46262</v>
      </c>
      <c r="E2742" s="5" t="s">
        <v>8210</v>
      </c>
      <c r="F2742" s="44">
        <v>2</v>
      </c>
      <c r="G2742" s="44">
        <v>3.94</v>
      </c>
      <c r="H2742" s="44" t="s">
        <v>1156</v>
      </c>
      <c r="J2742" s="44" t="s">
        <v>83</v>
      </c>
      <c r="K2742" t="str">
        <f>VLOOKUP(J2742,[1]Sheet1!$B$2:$D$2034,3,0)</f>
        <v>NCF</v>
      </c>
      <c r="L2742" t="str">
        <f>VLOOKUP(J2742,[2]Sheet1!$B$2:$H$2222,7,0)</f>
        <v>TARGET PERFORMANCE SHEET</v>
      </c>
      <c r="M2742" s="1"/>
      <c r="N2742" s="44">
        <v>0.68100000000000005</v>
      </c>
      <c r="O2742" s="44">
        <v>84.05</v>
      </c>
      <c r="P2742" s="30" t="s">
        <v>36</v>
      </c>
      <c r="Q2742" s="1" t="s">
        <v>565</v>
      </c>
      <c r="R2742" s="10" t="s">
        <v>9583</v>
      </c>
      <c r="S2742" s="1" t="s">
        <v>151</v>
      </c>
    </row>
    <row r="2743" spans="1:19" ht="30" x14ac:dyDescent="0.25">
      <c r="A2743" s="44" t="s">
        <v>9584</v>
      </c>
      <c r="B2743" s="45" t="s">
        <v>9585</v>
      </c>
      <c r="C2743" s="44" t="s">
        <v>9586</v>
      </c>
      <c r="D2743" s="4">
        <f t="shared" si="42"/>
        <v>46262</v>
      </c>
      <c r="E2743" s="5" t="s">
        <v>8210</v>
      </c>
      <c r="F2743" s="44">
        <v>2</v>
      </c>
      <c r="G2743" s="44">
        <v>4.4000000000000004</v>
      </c>
      <c r="H2743" s="44" t="s">
        <v>1079</v>
      </c>
      <c r="J2743" s="44" t="s">
        <v>67</v>
      </c>
      <c r="K2743" t="str">
        <f>VLOOKUP(J2743,[1]Sheet1!$B$2:$D$2034,3,0)</f>
        <v>CF</v>
      </c>
      <c r="L2743" t="str">
        <f>VLOOKUP(J2743,[2]Sheet1!$B$2:$H$2222,7,0)</f>
        <v>TARGET PERFORMANCE SHEET</v>
      </c>
      <c r="M2743" s="1"/>
      <c r="N2743" s="44">
        <v>-0.20200000000000001</v>
      </c>
      <c r="O2743" s="44">
        <v>39.9</v>
      </c>
      <c r="P2743" s="30" t="s">
        <v>36</v>
      </c>
      <c r="Q2743" s="1">
        <v>0</v>
      </c>
      <c r="R2743" s="10" t="s">
        <v>3461</v>
      </c>
      <c r="S2743" s="1" t="s">
        <v>37</v>
      </c>
    </row>
    <row r="2744" spans="1:19" ht="45" x14ac:dyDescent="0.25">
      <c r="A2744" s="44" t="s">
        <v>9587</v>
      </c>
      <c r="B2744" s="45" t="s">
        <v>9588</v>
      </c>
      <c r="C2744" s="44" t="s">
        <v>9589</v>
      </c>
      <c r="D2744" s="4">
        <f t="shared" si="42"/>
        <v>46262</v>
      </c>
      <c r="E2744" s="5" t="s">
        <v>8210</v>
      </c>
      <c r="F2744" s="44">
        <v>1</v>
      </c>
      <c r="G2744" s="44">
        <v>3.94</v>
      </c>
      <c r="H2744" s="44" t="s">
        <v>1156</v>
      </c>
      <c r="J2744" s="44" t="s">
        <v>83</v>
      </c>
      <c r="K2744" t="str">
        <f>VLOOKUP(J2744,[1]Sheet1!$B$2:$D$2034,3,0)</f>
        <v>NCF</v>
      </c>
      <c r="L2744" t="str">
        <f>VLOOKUP(J2744,[2]Sheet1!$B$2:$H$2222,7,0)</f>
        <v>TARGET PERFORMANCE SHEET</v>
      </c>
      <c r="M2744" s="1"/>
      <c r="N2744" s="44">
        <v>0.97199999999999998</v>
      </c>
      <c r="O2744" s="44">
        <v>98.6</v>
      </c>
      <c r="P2744" s="30" t="s">
        <v>36</v>
      </c>
      <c r="Q2744" s="1" t="s">
        <v>1481</v>
      </c>
      <c r="R2744" s="8" t="s">
        <v>45</v>
      </c>
      <c r="S2744" t="s">
        <v>37</v>
      </c>
    </row>
    <row r="2745" spans="1:19" x14ac:dyDescent="0.25">
      <c r="A2745" s="1"/>
      <c r="B2745" s="45" t="s">
        <v>9590</v>
      </c>
      <c r="C2745" s="44" t="s">
        <v>9591</v>
      </c>
      <c r="D2745" s="4">
        <f t="shared" si="42"/>
        <v>46262</v>
      </c>
      <c r="E2745" s="5" t="s">
        <v>8210</v>
      </c>
      <c r="F2745" s="44">
        <v>5</v>
      </c>
      <c r="G2745" s="44">
        <v>4.1100000000000003</v>
      </c>
      <c r="H2745" s="44" t="s">
        <v>194</v>
      </c>
      <c r="J2745" s="44" t="s">
        <v>196</v>
      </c>
      <c r="K2745" t="str">
        <f>VLOOKUP(J2745,[1]Sheet1!$B$2:$D$2034,3,0)</f>
        <v>CF</v>
      </c>
      <c r="L2745" t="str">
        <f>VLOOKUP(J2745,[2]Sheet1!$B$2:$H$2222,7,0)</f>
        <v>PERFORMANCE T-400 OPEN STOCK</v>
      </c>
      <c r="M2745" s="1"/>
      <c r="N2745" s="44">
        <v>0.82599999999999996</v>
      </c>
      <c r="O2745" s="44">
        <v>91.3</v>
      </c>
      <c r="P2745" s="104" t="s">
        <v>26</v>
      </c>
      <c r="Q2745" s="1" t="s">
        <v>4702</v>
      </c>
      <c r="R2745" s="6" t="s">
        <v>694</v>
      </c>
      <c r="S2745" s="1" t="s">
        <v>4702</v>
      </c>
    </row>
    <row r="2746" spans="1:19" x14ac:dyDescent="0.25">
      <c r="A2746" s="1"/>
      <c r="B2746" s="45" t="s">
        <v>9592</v>
      </c>
      <c r="C2746" s="44" t="s">
        <v>9593</v>
      </c>
      <c r="D2746" s="4">
        <f t="shared" si="42"/>
        <v>46262</v>
      </c>
      <c r="E2746" s="5" t="s">
        <v>8210</v>
      </c>
      <c r="F2746" s="44">
        <v>5</v>
      </c>
      <c r="G2746" s="44">
        <v>3.94</v>
      </c>
      <c r="H2746" s="44" t="s">
        <v>1156</v>
      </c>
      <c r="J2746" s="44" t="s">
        <v>83</v>
      </c>
      <c r="K2746" t="str">
        <f>VLOOKUP(J2746,[1]Sheet1!$B$2:$D$2034,3,0)</f>
        <v>NCF</v>
      </c>
      <c r="L2746" t="str">
        <f>VLOOKUP(J2746,[2]Sheet1!$B$2:$H$2222,7,0)</f>
        <v>TARGET PERFORMANCE SHEET</v>
      </c>
      <c r="M2746" s="1"/>
      <c r="N2746" s="44">
        <v>0.71799999999999997</v>
      </c>
      <c r="O2746" s="44">
        <v>85.9</v>
      </c>
      <c r="P2746" s="104" t="s">
        <v>26</v>
      </c>
      <c r="Q2746" s="1" t="s">
        <v>4702</v>
      </c>
      <c r="R2746" s="6" t="s">
        <v>694</v>
      </c>
      <c r="S2746" s="1" t="s">
        <v>4702</v>
      </c>
    </row>
    <row r="2747" spans="1:19" ht="135" x14ac:dyDescent="0.25">
      <c r="A2747" s="44" t="s">
        <v>9594</v>
      </c>
      <c r="B2747" s="45" t="s">
        <v>9595</v>
      </c>
      <c r="C2747" s="44" t="s">
        <v>9596</v>
      </c>
      <c r="D2747" s="4">
        <f t="shared" si="42"/>
        <v>46262</v>
      </c>
      <c r="E2747" s="5" t="s">
        <v>8210</v>
      </c>
      <c r="F2747" s="44">
        <v>3</v>
      </c>
      <c r="G2747" s="44">
        <v>4.55</v>
      </c>
      <c r="H2747" s="44" t="s">
        <v>9597</v>
      </c>
      <c r="J2747" s="44" t="s">
        <v>9598</v>
      </c>
      <c r="K2747" t="str">
        <f>VLOOKUP(J2747,[1]Sheet1!$B$2:$D$2034,3,0)</f>
        <v>CF</v>
      </c>
      <c r="L2747" t="str">
        <f>VLOOKUP(J2747,[2]Sheet1!$B$2:$H$2222,7,0)</f>
        <v>TARGET PILLOWFORT COTTON SHEETS</v>
      </c>
      <c r="M2747" s="1"/>
      <c r="N2747" s="44">
        <v>0.52100000000000002</v>
      </c>
      <c r="O2747" s="44">
        <v>76.05</v>
      </c>
      <c r="P2747" s="30" t="s">
        <v>36</v>
      </c>
      <c r="Q2747" s="1" t="s">
        <v>1476</v>
      </c>
      <c r="R2747" s="8" t="s">
        <v>155</v>
      </c>
      <c r="S2747" t="s">
        <v>111</v>
      </c>
    </row>
    <row r="2748" spans="1:19" ht="30" x14ac:dyDescent="0.25">
      <c r="A2748" s="44" t="s">
        <v>9599</v>
      </c>
      <c r="B2748" s="45" t="s">
        <v>9600</v>
      </c>
      <c r="C2748" s="44" t="s">
        <v>9601</v>
      </c>
      <c r="D2748" s="4">
        <f t="shared" si="42"/>
        <v>46262</v>
      </c>
      <c r="E2748" s="5" t="s">
        <v>8210</v>
      </c>
      <c r="F2748" s="44">
        <v>1</v>
      </c>
      <c r="G2748" s="44">
        <v>3.44</v>
      </c>
      <c r="H2748" s="44" t="s">
        <v>683</v>
      </c>
      <c r="J2748" s="44" t="s">
        <v>685</v>
      </c>
      <c r="K2748" t="str">
        <f>VLOOKUP(J2748,[1]Sheet1!$B$2:$D$2034,3,0)</f>
        <v>CF</v>
      </c>
      <c r="L2748" t="str">
        <f>VLOOKUP(J2748,[2]Sheet1!$B$2:$H$2222,7,0)</f>
        <v>CASALUNA - MATTRESS PROTECTOR</v>
      </c>
      <c r="M2748" s="1"/>
      <c r="N2748" s="44">
        <v>0.35599999999999998</v>
      </c>
      <c r="O2748" s="44">
        <v>67.8</v>
      </c>
      <c r="P2748" s="30" t="s">
        <v>36</v>
      </c>
      <c r="Q2748" s="1" t="s">
        <v>4813</v>
      </c>
      <c r="R2748" s="10" t="s">
        <v>4813</v>
      </c>
      <c r="S2748" t="s">
        <v>378</v>
      </c>
    </row>
    <row r="2749" spans="1:19" x14ac:dyDescent="0.25">
      <c r="A2749" s="44" t="s">
        <v>2495</v>
      </c>
      <c r="B2749" s="45" t="s">
        <v>9602</v>
      </c>
      <c r="C2749" s="44" t="s">
        <v>9603</v>
      </c>
      <c r="D2749" s="4">
        <f t="shared" si="42"/>
        <v>46263</v>
      </c>
      <c r="E2749" s="5" t="s">
        <v>8210</v>
      </c>
      <c r="F2749" s="44">
        <v>5</v>
      </c>
      <c r="G2749" s="44">
        <v>4.33</v>
      </c>
      <c r="H2749" s="44" t="s">
        <v>1291</v>
      </c>
      <c r="J2749" s="44" t="s">
        <v>612</v>
      </c>
      <c r="K2749" t="str">
        <f>VLOOKUP(J2749,[1]Sheet1!$B$2:$D$2034,3,0)</f>
        <v>NCF</v>
      </c>
      <c r="L2749" t="str">
        <f>VLOOKUP(J2749,[2]Sheet1!$B$2:$H$2222,7,0)</f>
        <v>TARGET PERFORMANCE SHEET</v>
      </c>
      <c r="M2749" s="1"/>
      <c r="N2749" s="44">
        <v>0.80200000000000005</v>
      </c>
      <c r="O2749" s="44">
        <v>90.1</v>
      </c>
      <c r="P2749" s="104" t="s">
        <v>26</v>
      </c>
      <c r="Q2749" s="1" t="s">
        <v>4702</v>
      </c>
      <c r="R2749" s="6" t="s">
        <v>694</v>
      </c>
      <c r="S2749" s="1" t="s">
        <v>4702</v>
      </c>
    </row>
    <row r="2750" spans="1:19" ht="30" x14ac:dyDescent="0.25">
      <c r="A2750" s="44" t="s">
        <v>9604</v>
      </c>
      <c r="B2750" s="45" t="s">
        <v>9605</v>
      </c>
      <c r="C2750" s="44" t="s">
        <v>9606</v>
      </c>
      <c r="D2750" s="4">
        <f t="shared" si="42"/>
        <v>46263</v>
      </c>
      <c r="E2750" s="5" t="s">
        <v>8210</v>
      </c>
      <c r="F2750" s="44">
        <v>1</v>
      </c>
      <c r="G2750" s="44">
        <v>3.48</v>
      </c>
      <c r="H2750" s="44" t="s">
        <v>1815</v>
      </c>
      <c r="J2750" s="44" t="s">
        <v>978</v>
      </c>
      <c r="K2750" t="str">
        <f>VLOOKUP(J2750,[1]Sheet1!$B$2:$D$2034,3,0)</f>
        <v>CF</v>
      </c>
      <c r="L2750" t="str">
        <f>VLOOKUP(J2750,[2]Sheet1!$B$2:$H$2222,7,0)</f>
        <v>THRESHOLD WAFFLE</v>
      </c>
      <c r="M2750" s="1"/>
      <c r="N2750" s="44">
        <v>-0.68100000000000005</v>
      </c>
      <c r="O2750" s="44">
        <v>15.95</v>
      </c>
      <c r="P2750" s="30" t="s">
        <v>36</v>
      </c>
      <c r="Q2750" s="1" t="s">
        <v>139</v>
      </c>
      <c r="R2750" s="10" t="s">
        <v>139</v>
      </c>
      <c r="S2750" s="1" t="s">
        <v>37</v>
      </c>
    </row>
    <row r="2751" spans="1:19" ht="30" x14ac:dyDescent="0.25">
      <c r="A2751" s="44" t="s">
        <v>9607</v>
      </c>
      <c r="B2751" s="45" t="s">
        <v>9608</v>
      </c>
      <c r="C2751" s="44" t="s">
        <v>9609</v>
      </c>
      <c r="D2751" s="4">
        <f t="shared" si="42"/>
        <v>46263</v>
      </c>
      <c r="E2751" s="5" t="s">
        <v>8210</v>
      </c>
      <c r="F2751" s="44">
        <v>1</v>
      </c>
      <c r="G2751" s="44">
        <v>4.4400000000000004</v>
      </c>
      <c r="H2751" s="44" t="s">
        <v>135</v>
      </c>
      <c r="J2751" s="44" t="s">
        <v>137</v>
      </c>
      <c r="K2751" t="str">
        <f>VLOOKUP(J2751,[1]Sheet1!$B$2:$D$2034,3,0)</f>
        <v>CF</v>
      </c>
      <c r="L2751" t="str">
        <f>VLOOKUP(J2751,[2]Sheet1!$B$2:$H$2222,7,0)</f>
        <v>THRESHOLD SHOWER CURTAIN</v>
      </c>
      <c r="M2751" s="1"/>
      <c r="N2751" s="44">
        <v>-0.73399999999999999</v>
      </c>
      <c r="O2751" s="44">
        <v>13.3</v>
      </c>
      <c r="P2751" s="30" t="s">
        <v>36</v>
      </c>
      <c r="Q2751" s="1" t="s">
        <v>139</v>
      </c>
      <c r="R2751" s="10" t="s">
        <v>139</v>
      </c>
      <c r="S2751" s="1" t="s">
        <v>37</v>
      </c>
    </row>
    <row r="2752" spans="1:19" ht="30" x14ac:dyDescent="0.25">
      <c r="A2752" s="44" t="s">
        <v>9610</v>
      </c>
      <c r="B2752" s="45" t="s">
        <v>9611</v>
      </c>
      <c r="C2752" s="44" t="s">
        <v>9612</v>
      </c>
      <c r="D2752" s="4">
        <f t="shared" si="42"/>
        <v>46263</v>
      </c>
      <c r="E2752" s="5" t="s">
        <v>8210</v>
      </c>
      <c r="F2752" s="44">
        <v>1</v>
      </c>
      <c r="G2752" s="44">
        <v>3.94</v>
      </c>
      <c r="H2752" s="44" t="s">
        <v>389</v>
      </c>
      <c r="J2752" s="44" t="s">
        <v>391</v>
      </c>
      <c r="K2752" t="str">
        <f>VLOOKUP(J2752,[1]Sheet1!$B$2:$D$2034,3,0)</f>
        <v>NCF</v>
      </c>
      <c r="L2752" t="str">
        <f>VLOOKUP(J2752,[2]Sheet1!$B$2:$H$2222,7,0)</f>
        <v>THRESHOLD CASUAL TRADITIONAL</v>
      </c>
      <c r="M2752" s="44" t="s">
        <v>9613</v>
      </c>
      <c r="N2752" s="44">
        <v>-0.51100000000000001</v>
      </c>
      <c r="O2752" s="44">
        <v>24.45</v>
      </c>
      <c r="P2752" s="30" t="s">
        <v>36</v>
      </c>
      <c r="Q2752" s="1" t="s">
        <v>3046</v>
      </c>
      <c r="R2752" s="8" t="s">
        <v>45</v>
      </c>
      <c r="S2752" t="s">
        <v>37</v>
      </c>
    </row>
    <row r="2753" spans="1:19" x14ac:dyDescent="0.25">
      <c r="A2753" s="44" t="s">
        <v>2795</v>
      </c>
      <c r="B2753" s="45" t="s">
        <v>9614</v>
      </c>
      <c r="C2753" s="44" t="s">
        <v>9615</v>
      </c>
      <c r="D2753" s="4">
        <f t="shared" si="42"/>
        <v>46263</v>
      </c>
      <c r="E2753" s="5" t="s">
        <v>8210</v>
      </c>
      <c r="F2753" s="44">
        <v>5</v>
      </c>
      <c r="G2753" s="44">
        <v>4.4000000000000004</v>
      </c>
      <c r="H2753" s="44" t="s">
        <v>5080</v>
      </c>
      <c r="J2753" s="44" t="s">
        <v>6508</v>
      </c>
      <c r="K2753" t="str">
        <f>VLOOKUP(J2753,[1]Sheet1!$B$2:$D$2034,3,0)</f>
        <v>CF</v>
      </c>
      <c r="L2753" t="str">
        <f>VLOOKUP(J2753,[2]Sheet1!$B$2:$H$2222,7,0)</f>
        <v>TH Performance TOB</v>
      </c>
      <c r="M2753" s="1"/>
      <c r="N2753" s="44">
        <v>0.95</v>
      </c>
      <c r="O2753" s="44">
        <v>97.5</v>
      </c>
      <c r="P2753" s="104" t="s">
        <v>26</v>
      </c>
      <c r="Q2753" s="1" t="s">
        <v>4702</v>
      </c>
      <c r="R2753" s="6" t="s">
        <v>694</v>
      </c>
      <c r="S2753" s="1" t="s">
        <v>4702</v>
      </c>
    </row>
    <row r="2754" spans="1:19" x14ac:dyDescent="0.25">
      <c r="A2754" s="44" t="s">
        <v>9616</v>
      </c>
      <c r="B2754" s="45" t="s">
        <v>9617</v>
      </c>
      <c r="C2754" s="44" t="s">
        <v>9618</v>
      </c>
      <c r="D2754" s="4">
        <f t="shared" ref="D2754:D2817" si="43">DATEVALUE(LEFT(C2754,10))</f>
        <v>46263</v>
      </c>
      <c r="E2754" s="5" t="s">
        <v>8210</v>
      </c>
      <c r="F2754" s="44">
        <v>1</v>
      </c>
      <c r="G2754" s="44">
        <v>4.05</v>
      </c>
      <c r="H2754" s="44" t="s">
        <v>4969</v>
      </c>
      <c r="J2754" s="44" t="s">
        <v>117</v>
      </c>
      <c r="K2754" t="str">
        <f>VLOOKUP(J2754,[1]Sheet1!$B$2:$D$2034,3,0)</f>
        <v>CF</v>
      </c>
      <c r="L2754" t="str">
        <f>VLOOKUP(J2754,[2]Sheet1!$B$2:$H$2222,7,0)</f>
        <v>RE - MATTRESS PAD</v>
      </c>
      <c r="M2754" s="1"/>
      <c r="N2754" s="44">
        <v>-0.19400000000000001</v>
      </c>
      <c r="O2754" s="44">
        <v>40.299999999999997</v>
      </c>
      <c r="P2754" s="30" t="s">
        <v>36</v>
      </c>
      <c r="Q2754" s="1" t="s">
        <v>1476</v>
      </c>
      <c r="R2754" s="8" t="s">
        <v>155</v>
      </c>
      <c r="S2754" t="s">
        <v>111</v>
      </c>
    </row>
    <row r="2755" spans="1:19" x14ac:dyDescent="0.25">
      <c r="A2755" s="44" t="s">
        <v>9619</v>
      </c>
      <c r="B2755" s="45" t="s">
        <v>9620</v>
      </c>
      <c r="C2755" s="44" t="s">
        <v>9621</v>
      </c>
      <c r="D2755" s="4">
        <f t="shared" si="43"/>
        <v>46263</v>
      </c>
      <c r="E2755" s="5" t="s">
        <v>8210</v>
      </c>
      <c r="F2755" s="44">
        <v>5</v>
      </c>
      <c r="G2755" s="44">
        <v>4.4000000000000004</v>
      </c>
      <c r="H2755" s="44" t="s">
        <v>1079</v>
      </c>
      <c r="J2755" s="44" t="s">
        <v>67</v>
      </c>
      <c r="K2755" t="str">
        <f>VLOOKUP(J2755,[1]Sheet1!$B$2:$D$2034,3,0)</f>
        <v>CF</v>
      </c>
      <c r="L2755" t="str">
        <f>VLOOKUP(J2755,[2]Sheet1!$B$2:$H$2222,7,0)</f>
        <v>TARGET PERFORMANCE SHEET</v>
      </c>
      <c r="M2755" s="1"/>
      <c r="N2755" s="44">
        <v>0.78400000000000003</v>
      </c>
      <c r="O2755" s="44">
        <v>89.2</v>
      </c>
      <c r="P2755" s="104" t="s">
        <v>26</v>
      </c>
      <c r="Q2755" s="1" t="s">
        <v>4702</v>
      </c>
      <c r="R2755" s="6" t="s">
        <v>694</v>
      </c>
      <c r="S2755" s="1" t="s">
        <v>4702</v>
      </c>
    </row>
    <row r="2756" spans="1:19" x14ac:dyDescent="0.25">
      <c r="A2756" s="44" t="s">
        <v>9622</v>
      </c>
      <c r="B2756" s="45" t="s">
        <v>9623</v>
      </c>
      <c r="C2756" s="44" t="s">
        <v>9624</v>
      </c>
      <c r="D2756" s="4">
        <f t="shared" si="43"/>
        <v>46263</v>
      </c>
      <c r="E2756" s="5" t="s">
        <v>8210</v>
      </c>
      <c r="F2756" s="44">
        <v>4</v>
      </c>
      <c r="G2756" s="44">
        <v>4.54</v>
      </c>
      <c r="H2756" s="44" t="s">
        <v>74</v>
      </c>
      <c r="J2756" s="44" t="s">
        <v>76</v>
      </c>
      <c r="K2756" t="str">
        <f>VLOOKUP(J2756,[1]Sheet1!$B$2:$D$2034,3,0)</f>
        <v>CF</v>
      </c>
      <c r="L2756" t="str">
        <f>VLOOKUP(J2756,[2]Sheet1!$B$2:$H$2222,7,0)</f>
        <v>RE INLINE MF SHEET SET</v>
      </c>
      <c r="M2756" s="1"/>
      <c r="N2756" s="44">
        <v>0.63400000000000001</v>
      </c>
      <c r="O2756" s="44">
        <v>81.7</v>
      </c>
      <c r="P2756" s="104" t="s">
        <v>26</v>
      </c>
      <c r="Q2756" s="1">
        <v>0</v>
      </c>
      <c r="R2756" s="10" t="s">
        <v>128</v>
      </c>
      <c r="S2756" s="1" t="s">
        <v>37</v>
      </c>
    </row>
    <row r="2757" spans="1:19" ht="45" x14ac:dyDescent="0.25">
      <c r="A2757" s="1"/>
      <c r="B2757" s="45" t="s">
        <v>9625</v>
      </c>
      <c r="C2757" s="44" t="s">
        <v>9626</v>
      </c>
      <c r="D2757" s="4">
        <f t="shared" si="43"/>
        <v>46263</v>
      </c>
      <c r="E2757" s="5" t="s">
        <v>8210</v>
      </c>
      <c r="F2757" s="44">
        <v>1</v>
      </c>
      <c r="G2757" s="44">
        <v>3.92</v>
      </c>
      <c r="H2757" s="44" t="s">
        <v>1693</v>
      </c>
      <c r="J2757" s="44" t="s">
        <v>1695</v>
      </c>
      <c r="K2757" t="str">
        <f>VLOOKUP(J2757,[1]Sheet1!$B$2:$D$2034,3,0)</f>
        <v>CF</v>
      </c>
      <c r="L2757" t="str">
        <f>VLOOKUP(J2757,[2]Sheet1!$B$2:$H$2222,7,0)</f>
        <v>RE BED IN A BAG</v>
      </c>
      <c r="M2757" s="1"/>
      <c r="N2757" s="44">
        <v>0.90900000000000003</v>
      </c>
      <c r="O2757" s="44">
        <v>95.45</v>
      </c>
      <c r="P2757" s="30" t="s">
        <v>36</v>
      </c>
      <c r="Q2757" s="1" t="s">
        <v>5211</v>
      </c>
      <c r="R2757" s="10" t="s">
        <v>8699</v>
      </c>
      <c r="S2757" s="1" t="s">
        <v>151</v>
      </c>
    </row>
    <row r="2758" spans="1:19" x14ac:dyDescent="0.25">
      <c r="A2758" s="1"/>
      <c r="B2758" s="45" t="s">
        <v>9627</v>
      </c>
      <c r="C2758" s="44" t="s">
        <v>9628</v>
      </c>
      <c r="D2758" s="4">
        <f t="shared" si="43"/>
        <v>46263</v>
      </c>
      <c r="E2758" s="5" t="s">
        <v>8210</v>
      </c>
      <c r="F2758" s="44">
        <v>1</v>
      </c>
      <c r="G2758" s="44">
        <v>4.21</v>
      </c>
      <c r="H2758" s="44" t="s">
        <v>5303</v>
      </c>
      <c r="J2758" s="44" t="s">
        <v>658</v>
      </c>
      <c r="K2758" t="str">
        <f>VLOOKUP(J2758,[1]Sheet1!$B$2:$D$2034,3,0)</f>
        <v>CF</v>
      </c>
      <c r="L2758" t="str">
        <f>VLOOKUP(J2758,[2]Sheet1!$B$2:$H$2222,7,0)</f>
        <v>RE - MATTRESS PAD</v>
      </c>
      <c r="M2758" s="1"/>
      <c r="N2758" s="44">
        <v>0.49399999999999999</v>
      </c>
      <c r="O2758" s="44">
        <v>74.7</v>
      </c>
      <c r="P2758" s="30" t="s">
        <v>36</v>
      </c>
      <c r="Q2758" s="1" t="s">
        <v>4813</v>
      </c>
      <c r="R2758" s="10" t="s">
        <v>4813</v>
      </c>
      <c r="S2758" t="s">
        <v>378</v>
      </c>
    </row>
    <row r="2759" spans="1:19" ht="45" x14ac:dyDescent="0.25">
      <c r="A2759" s="1"/>
      <c r="B2759" s="45" t="s">
        <v>9629</v>
      </c>
      <c r="C2759" s="44" t="s">
        <v>9630</v>
      </c>
      <c r="D2759" s="4">
        <f t="shared" si="43"/>
        <v>46263</v>
      </c>
      <c r="E2759" s="5" t="s">
        <v>8210</v>
      </c>
      <c r="F2759" s="44">
        <v>2</v>
      </c>
      <c r="G2759" s="44">
        <v>3.94</v>
      </c>
      <c r="H2759" s="44" t="s">
        <v>1156</v>
      </c>
      <c r="J2759" s="44" t="s">
        <v>83</v>
      </c>
      <c r="K2759" t="str">
        <f>VLOOKUP(J2759,[1]Sheet1!$B$2:$D$2034,3,0)</f>
        <v>NCF</v>
      </c>
      <c r="L2759" t="str">
        <f>VLOOKUP(J2759,[2]Sheet1!$B$2:$H$2222,7,0)</f>
        <v>TARGET PERFORMANCE SHEET</v>
      </c>
      <c r="M2759" s="1"/>
      <c r="N2759" s="44">
        <v>-0.7</v>
      </c>
      <c r="O2759" s="44">
        <v>15</v>
      </c>
      <c r="P2759" s="30" t="s">
        <v>36</v>
      </c>
      <c r="Q2759" s="1" t="s">
        <v>593</v>
      </c>
      <c r="R2759" s="10" t="s">
        <v>593</v>
      </c>
      <c r="S2759" s="1" t="s">
        <v>37</v>
      </c>
    </row>
    <row r="2760" spans="1:19" x14ac:dyDescent="0.25">
      <c r="A2760" s="44" t="s">
        <v>9631</v>
      </c>
      <c r="B2760" s="45" t="s">
        <v>9632</v>
      </c>
      <c r="C2760" s="44" t="s">
        <v>9633</v>
      </c>
      <c r="D2760" s="4">
        <f t="shared" si="43"/>
        <v>46264</v>
      </c>
      <c r="E2760" s="5" t="s">
        <v>8210</v>
      </c>
      <c r="F2760" s="44">
        <v>1</v>
      </c>
      <c r="G2760" s="44">
        <v>4.21</v>
      </c>
      <c r="H2760" s="44" t="s">
        <v>5303</v>
      </c>
      <c r="J2760" s="44" t="s">
        <v>658</v>
      </c>
      <c r="K2760" t="str">
        <f>VLOOKUP(J2760,[1]Sheet1!$B$2:$D$2034,3,0)</f>
        <v>CF</v>
      </c>
      <c r="L2760" t="str">
        <f>VLOOKUP(J2760,[2]Sheet1!$B$2:$H$2222,7,0)</f>
        <v>RE - MATTRESS PAD</v>
      </c>
      <c r="M2760" s="1"/>
      <c r="N2760" s="44">
        <v>0.1</v>
      </c>
      <c r="O2760" s="44">
        <v>55</v>
      </c>
      <c r="P2760" s="30" t="s">
        <v>36</v>
      </c>
      <c r="Q2760" s="1" t="s">
        <v>1476</v>
      </c>
      <c r="R2760" s="8" t="s">
        <v>155</v>
      </c>
      <c r="S2760" t="s">
        <v>111</v>
      </c>
    </row>
    <row r="2761" spans="1:19" ht="30" x14ac:dyDescent="0.25">
      <c r="A2761" s="44" t="s">
        <v>9634</v>
      </c>
      <c r="B2761" s="45" t="s">
        <v>9635</v>
      </c>
      <c r="C2761" s="44" t="s">
        <v>9636</v>
      </c>
      <c r="D2761" s="4">
        <f t="shared" si="43"/>
        <v>46264</v>
      </c>
      <c r="E2761" s="5" t="s">
        <v>8210</v>
      </c>
      <c r="F2761" s="44">
        <v>1</v>
      </c>
      <c r="G2761" s="44">
        <v>3.73</v>
      </c>
      <c r="H2761" s="44" t="s">
        <v>5050</v>
      </c>
      <c r="J2761" s="44" t="s">
        <v>5052</v>
      </c>
      <c r="K2761" t="str">
        <f>VLOOKUP(J2761,[1]Sheet1!$B$2:$D$2034,3,0)</f>
        <v>CF</v>
      </c>
      <c r="L2761" t="str">
        <f>VLOOKUP(J2761,[2]Sheet1!$B$2:$H$2222,7,0)</f>
        <v>TARGET PILLOWFORT COTTON SHEETS</v>
      </c>
      <c r="M2761" s="1"/>
      <c r="N2761" s="44">
        <v>-0.872</v>
      </c>
      <c r="O2761" s="44">
        <v>6.4</v>
      </c>
      <c r="P2761" s="30" t="s">
        <v>36</v>
      </c>
      <c r="Q2761" s="1" t="s">
        <v>5211</v>
      </c>
      <c r="R2761" s="10" t="s">
        <v>9255</v>
      </c>
      <c r="S2761" s="1" t="s">
        <v>103</v>
      </c>
    </row>
    <row r="2762" spans="1:19" ht="45" x14ac:dyDescent="0.25">
      <c r="A2762" s="44" t="s">
        <v>9637</v>
      </c>
      <c r="B2762" s="45" t="s">
        <v>9638</v>
      </c>
      <c r="C2762" s="44" t="s">
        <v>9639</v>
      </c>
      <c r="D2762" s="4">
        <f t="shared" si="43"/>
        <v>46264</v>
      </c>
      <c r="E2762" s="5" t="s">
        <v>8210</v>
      </c>
      <c r="F2762" s="44">
        <v>2</v>
      </c>
      <c r="G2762" s="44">
        <v>4.54</v>
      </c>
      <c r="H2762" s="44" t="s">
        <v>74</v>
      </c>
      <c r="J2762" s="44" t="s">
        <v>76</v>
      </c>
      <c r="K2762" t="str">
        <f>VLOOKUP(J2762,[1]Sheet1!$B$2:$D$2034,3,0)</f>
        <v>CF</v>
      </c>
      <c r="L2762" t="str">
        <f>VLOOKUP(J2762,[2]Sheet1!$B$2:$H$2222,7,0)</f>
        <v>RE INLINE MF SHEET SET</v>
      </c>
      <c r="M2762" s="1"/>
      <c r="N2762" s="44">
        <v>0.64900000000000002</v>
      </c>
      <c r="O2762" s="44">
        <v>82.45</v>
      </c>
      <c r="P2762" s="30" t="s">
        <v>36</v>
      </c>
      <c r="Q2762" s="1" t="s">
        <v>243</v>
      </c>
      <c r="R2762" s="8" t="s">
        <v>243</v>
      </c>
      <c r="S2762" t="s">
        <v>103</v>
      </c>
    </row>
    <row r="2763" spans="1:19" ht="60" x14ac:dyDescent="0.25">
      <c r="A2763" s="44" t="s">
        <v>9640</v>
      </c>
      <c r="B2763" s="45" t="s">
        <v>9641</v>
      </c>
      <c r="C2763" s="44" t="s">
        <v>9642</v>
      </c>
      <c r="D2763" s="4">
        <f t="shared" si="43"/>
        <v>46264</v>
      </c>
      <c r="E2763" s="5" t="s">
        <v>8210</v>
      </c>
      <c r="F2763" s="44">
        <v>1</v>
      </c>
      <c r="G2763" s="44">
        <v>4.4000000000000004</v>
      </c>
      <c r="H2763" s="44" t="s">
        <v>1079</v>
      </c>
      <c r="J2763" s="44" t="s">
        <v>67</v>
      </c>
      <c r="K2763" t="str">
        <f>VLOOKUP(J2763,[1]Sheet1!$B$2:$D$2034,3,0)</f>
        <v>CF</v>
      </c>
      <c r="L2763" t="str">
        <f>VLOOKUP(J2763,[2]Sheet1!$B$2:$H$2222,7,0)</f>
        <v>TARGET PERFORMANCE SHEET</v>
      </c>
      <c r="M2763" s="1"/>
      <c r="N2763" s="44">
        <v>0.72499999999999998</v>
      </c>
      <c r="O2763" s="44">
        <v>86.25</v>
      </c>
      <c r="P2763" s="30" t="s">
        <v>36</v>
      </c>
      <c r="Q2763" s="1" t="s">
        <v>440</v>
      </c>
      <c r="R2763" s="10" t="s">
        <v>440</v>
      </c>
      <c r="S2763" s="1" t="s">
        <v>37</v>
      </c>
    </row>
    <row r="2764" spans="1:19" ht="30" x14ac:dyDescent="0.25">
      <c r="A2764" s="44" t="s">
        <v>9643</v>
      </c>
      <c r="B2764" s="45" t="s">
        <v>9644</v>
      </c>
      <c r="C2764" s="44" t="s">
        <v>9645</v>
      </c>
      <c r="D2764" s="4">
        <f t="shared" si="43"/>
        <v>46264</v>
      </c>
      <c r="E2764" s="5" t="s">
        <v>8210</v>
      </c>
      <c r="F2764" s="44">
        <v>1</v>
      </c>
      <c r="G2764" s="44">
        <v>3.84</v>
      </c>
      <c r="H2764" s="44" t="s">
        <v>207</v>
      </c>
      <c r="J2764" s="44" t="s">
        <v>209</v>
      </c>
      <c r="K2764" t="str">
        <f>VLOOKUP(J2764,[1]Sheet1!$B$2:$D$2034,3,0)</f>
        <v>NCF</v>
      </c>
      <c r="L2764" t="str">
        <f>VLOOKUP(J2764,[2]Sheet1!$B$2:$H$2222,7,0)</f>
        <v>RE SHEET SET</v>
      </c>
      <c r="M2764" s="1"/>
      <c r="N2764" s="44">
        <v>0.76800000000000002</v>
      </c>
      <c r="O2764" s="44">
        <v>88.4</v>
      </c>
      <c r="P2764" s="30" t="s">
        <v>36</v>
      </c>
      <c r="Q2764" s="1" t="s">
        <v>1540</v>
      </c>
      <c r="R2764" s="8" t="s">
        <v>45</v>
      </c>
      <c r="S2764" t="s">
        <v>37</v>
      </c>
    </row>
    <row r="2765" spans="1:19" x14ac:dyDescent="0.25">
      <c r="A2765" s="1"/>
      <c r="B2765" s="45" t="s">
        <v>9646</v>
      </c>
      <c r="C2765" s="44" t="s">
        <v>9647</v>
      </c>
      <c r="D2765" s="4">
        <f t="shared" si="43"/>
        <v>46264</v>
      </c>
      <c r="E2765" s="5" t="s">
        <v>8210</v>
      </c>
      <c r="F2765" s="44">
        <v>5</v>
      </c>
      <c r="G2765" s="44">
        <v>4.25</v>
      </c>
      <c r="H2765" s="44" t="s">
        <v>166</v>
      </c>
      <c r="J2765" s="44" t="s">
        <v>168</v>
      </c>
      <c r="K2765" t="str">
        <f>VLOOKUP(J2765,[1]Sheet1!$B$2:$D$2034,3,0)</f>
        <v>CF</v>
      </c>
      <c r="L2765" t="str">
        <f>VLOOKUP(J2765,[2]Sheet1!$B$2:$H$2222,7,0)</f>
        <v xml:space="preserve">Threshold basic Bedding  </v>
      </c>
      <c r="M2765" s="1"/>
      <c r="N2765" s="44">
        <v>0.42099999999999999</v>
      </c>
      <c r="O2765" s="44">
        <v>71.05</v>
      </c>
      <c r="P2765" s="104" t="s">
        <v>26</v>
      </c>
      <c r="Q2765" s="1" t="s">
        <v>1739</v>
      </c>
      <c r="R2765" s="10" t="s">
        <v>45</v>
      </c>
      <c r="S2765" s="1" t="s">
        <v>37</v>
      </c>
    </row>
    <row r="2766" spans="1:19" x14ac:dyDescent="0.25">
      <c r="A2766" s="44" t="s">
        <v>9648</v>
      </c>
      <c r="B2766" s="45" t="s">
        <v>9649</v>
      </c>
      <c r="C2766" s="44" t="s">
        <v>9650</v>
      </c>
      <c r="D2766" s="4">
        <f t="shared" si="43"/>
        <v>46264</v>
      </c>
      <c r="E2766" s="5" t="s">
        <v>8210</v>
      </c>
      <c r="F2766" s="44">
        <v>5</v>
      </c>
      <c r="G2766" s="44">
        <v>3.94</v>
      </c>
      <c r="H2766" s="44" t="s">
        <v>1156</v>
      </c>
      <c r="J2766" s="44" t="s">
        <v>83</v>
      </c>
      <c r="K2766" t="str">
        <f>VLOOKUP(J2766,[1]Sheet1!$B$2:$D$2034,3,0)</f>
        <v>NCF</v>
      </c>
      <c r="L2766" t="str">
        <f>VLOOKUP(J2766,[2]Sheet1!$B$2:$H$2222,7,0)</f>
        <v>TARGET PERFORMANCE SHEET</v>
      </c>
      <c r="M2766" s="1"/>
      <c r="N2766" s="44">
        <v>0.89300000000000002</v>
      </c>
      <c r="O2766" s="44">
        <v>94.65</v>
      </c>
      <c r="P2766" s="104" t="s">
        <v>26</v>
      </c>
      <c r="Q2766" s="1" t="s">
        <v>4702</v>
      </c>
      <c r="R2766" s="6" t="s">
        <v>694</v>
      </c>
      <c r="S2766" s="1" t="s">
        <v>4702</v>
      </c>
    </row>
    <row r="2767" spans="1:19" ht="30" x14ac:dyDescent="0.25">
      <c r="A2767" s="44" t="s">
        <v>9651</v>
      </c>
      <c r="B2767" s="45" t="s">
        <v>9652</v>
      </c>
      <c r="C2767" s="44" t="s">
        <v>9653</v>
      </c>
      <c r="D2767" s="4">
        <f t="shared" si="43"/>
        <v>46264</v>
      </c>
      <c r="E2767" s="5" t="s">
        <v>8210</v>
      </c>
      <c r="F2767" s="44">
        <v>5</v>
      </c>
      <c r="G2767" s="44">
        <v>4.4000000000000004</v>
      </c>
      <c r="H2767" s="44" t="s">
        <v>1079</v>
      </c>
      <c r="J2767" s="44" t="s">
        <v>4095</v>
      </c>
      <c r="K2767" t="str">
        <f>VLOOKUP(J2767,[1]Sheet1!$B$2:$D$2034,3,0)</f>
        <v>NCF</v>
      </c>
      <c r="L2767" t="str">
        <f>VLOOKUP(J2767,[2]Sheet1!$B$2:$H$2222,7,0)</f>
        <v>THRESHOLD PERFORMANCE</v>
      </c>
      <c r="M2767" s="1"/>
      <c r="N2767" s="44">
        <v>0.91100000000000003</v>
      </c>
      <c r="O2767" s="44">
        <v>95.55</v>
      </c>
      <c r="P2767" s="104" t="s">
        <v>26</v>
      </c>
      <c r="Q2767" s="1" t="s">
        <v>1220</v>
      </c>
      <c r="R2767" s="10" t="s">
        <v>53</v>
      </c>
      <c r="S2767" s="1" t="s">
        <v>37</v>
      </c>
    </row>
    <row r="2768" spans="1:19" ht="45" x14ac:dyDescent="0.25">
      <c r="A2768" s="44" t="s">
        <v>9654</v>
      </c>
      <c r="B2768" s="45" t="s">
        <v>9655</v>
      </c>
      <c r="C2768" s="44" t="s">
        <v>9656</v>
      </c>
      <c r="D2768" s="4">
        <f t="shared" si="43"/>
        <v>46264</v>
      </c>
      <c r="E2768" s="5" t="s">
        <v>8210</v>
      </c>
      <c r="F2768" s="44">
        <v>1</v>
      </c>
      <c r="G2768" s="44">
        <v>3.94</v>
      </c>
      <c r="H2768" s="44" t="s">
        <v>1156</v>
      </c>
      <c r="J2768" s="44" t="s">
        <v>9657</v>
      </c>
      <c r="K2768" t="str">
        <f>VLOOKUP(J2768,[1]Sheet1!$B$2:$D$2034,3,0)</f>
        <v>CF</v>
      </c>
      <c r="L2768" t="str">
        <f>VLOOKUP(J2768,[2]Sheet1!$B$2:$H$2222,7,0)</f>
        <v>TARGET PERFORMANCE SHEET</v>
      </c>
      <c r="M2768" s="1"/>
      <c r="N2768" s="44">
        <v>0.39500000000000002</v>
      </c>
      <c r="O2768" s="44">
        <v>69.75</v>
      </c>
      <c r="P2768" s="30" t="s">
        <v>36</v>
      </c>
      <c r="Q2768" s="1" t="s">
        <v>84</v>
      </c>
      <c r="R2768" s="8" t="s">
        <v>84</v>
      </c>
      <c r="S2768" s="1" t="s">
        <v>37</v>
      </c>
    </row>
    <row r="2769" spans="1:19" x14ac:dyDescent="0.25">
      <c r="A2769" s="1"/>
      <c r="B2769" s="45" t="s">
        <v>9658</v>
      </c>
      <c r="C2769" s="44" t="s">
        <v>9659</v>
      </c>
      <c r="D2769" s="4">
        <f t="shared" si="43"/>
        <v>46264</v>
      </c>
      <c r="E2769" s="5" t="s">
        <v>8210</v>
      </c>
      <c r="F2769" s="44">
        <v>5</v>
      </c>
      <c r="G2769" s="44">
        <v>4.4000000000000004</v>
      </c>
      <c r="H2769" s="44" t="s">
        <v>1079</v>
      </c>
      <c r="J2769" s="44" t="s">
        <v>67</v>
      </c>
      <c r="K2769" t="str">
        <f>VLOOKUP(J2769,[1]Sheet1!$B$2:$D$2034,3,0)</f>
        <v>CF</v>
      </c>
      <c r="L2769" t="str">
        <f>VLOOKUP(J2769,[2]Sheet1!$B$2:$H$2222,7,0)</f>
        <v>TARGET PERFORMANCE SHEET</v>
      </c>
      <c r="M2769" s="1"/>
      <c r="N2769" s="44">
        <v>0.27300000000000002</v>
      </c>
      <c r="O2769" s="44">
        <v>63.65</v>
      </c>
      <c r="P2769" s="104" t="s">
        <v>26</v>
      </c>
      <c r="Q2769" s="1" t="s">
        <v>4702</v>
      </c>
      <c r="R2769" s="6" t="s">
        <v>694</v>
      </c>
      <c r="S2769" s="1" t="s">
        <v>4702</v>
      </c>
    </row>
    <row r="2770" spans="1:19" x14ac:dyDescent="0.25">
      <c r="A2770" s="44" t="s">
        <v>9660</v>
      </c>
      <c r="B2770" s="45" t="s">
        <v>9661</v>
      </c>
      <c r="C2770" s="44" t="s">
        <v>9662</v>
      </c>
      <c r="D2770" s="4">
        <f t="shared" si="43"/>
        <v>46264</v>
      </c>
      <c r="E2770" s="5" t="s">
        <v>8210</v>
      </c>
      <c r="F2770" s="44">
        <v>1</v>
      </c>
      <c r="G2770" s="44">
        <v>4.59</v>
      </c>
      <c r="H2770" s="44" t="s">
        <v>8945</v>
      </c>
      <c r="J2770" s="44" t="s">
        <v>8946</v>
      </c>
      <c r="K2770" t="str">
        <f>VLOOKUP(J2770,[1]Sheet1!$B$2:$D$2034,3,0)</f>
        <v>NCF</v>
      </c>
      <c r="L2770" t="str">
        <f>VLOOKUP(J2770,[2]Sheet1!$B$2:$H$2222,7,0)</f>
        <v>RE CICLO DUVET COVER</v>
      </c>
      <c r="M2770" s="1"/>
      <c r="N2770" s="44">
        <v>-0.40100000000000002</v>
      </c>
      <c r="O2770" s="44">
        <v>29.95</v>
      </c>
      <c r="P2770" s="30" t="s">
        <v>36</v>
      </c>
      <c r="Q2770" s="1" t="s">
        <v>1476</v>
      </c>
      <c r="R2770" s="8" t="s">
        <v>155</v>
      </c>
      <c r="S2770" t="s">
        <v>111</v>
      </c>
    </row>
    <row r="2771" spans="1:19" x14ac:dyDescent="0.25">
      <c r="A2771" s="1"/>
      <c r="B2771" s="45" t="s">
        <v>9663</v>
      </c>
      <c r="C2771" s="44" t="s">
        <v>9664</v>
      </c>
      <c r="D2771" s="4">
        <f t="shared" si="43"/>
        <v>46264</v>
      </c>
      <c r="E2771" s="5" t="s">
        <v>8210</v>
      </c>
      <c r="F2771" s="44">
        <v>1</v>
      </c>
      <c r="G2771" s="44">
        <v>4.21</v>
      </c>
      <c r="H2771" s="44" t="s">
        <v>5303</v>
      </c>
      <c r="J2771" s="44" t="s">
        <v>658</v>
      </c>
      <c r="K2771" t="str">
        <f>VLOOKUP(J2771,[1]Sheet1!$B$2:$D$2034,3,0)</f>
        <v>CF</v>
      </c>
      <c r="L2771" t="str">
        <f>VLOOKUP(J2771,[2]Sheet1!$B$2:$H$2222,7,0)</f>
        <v>RE - MATTRESS PAD</v>
      </c>
      <c r="M2771" s="1"/>
      <c r="N2771" s="44">
        <v>0.47399999999999998</v>
      </c>
      <c r="O2771" s="44">
        <v>73.7</v>
      </c>
      <c r="P2771" s="30" t="s">
        <v>36</v>
      </c>
      <c r="Q2771" s="1" t="s">
        <v>1476</v>
      </c>
      <c r="R2771" s="8" t="s">
        <v>155</v>
      </c>
      <c r="S2771" t="s">
        <v>111</v>
      </c>
    </row>
    <row r="2772" spans="1:19" ht="30" x14ac:dyDescent="0.25">
      <c r="A2772" s="1"/>
      <c r="B2772" s="45" t="s">
        <v>9665</v>
      </c>
      <c r="C2772" s="44" t="s">
        <v>9666</v>
      </c>
      <c r="D2772" s="4">
        <f t="shared" si="43"/>
        <v>46264</v>
      </c>
      <c r="E2772" s="5" t="s">
        <v>8210</v>
      </c>
      <c r="F2772" s="44">
        <v>4</v>
      </c>
      <c r="G2772" s="44">
        <v>3.94</v>
      </c>
      <c r="H2772" s="44" t="s">
        <v>1156</v>
      </c>
      <c r="J2772" s="44" t="s">
        <v>83</v>
      </c>
      <c r="K2772" t="str">
        <f>VLOOKUP(J2772,[1]Sheet1!$B$2:$D$2034,3,0)</f>
        <v>NCF</v>
      </c>
      <c r="L2772" t="str">
        <f>VLOOKUP(J2772,[2]Sheet1!$B$2:$H$2222,7,0)</f>
        <v>TARGET PERFORMANCE SHEET</v>
      </c>
      <c r="M2772" s="1"/>
      <c r="N2772" s="44">
        <v>0.67800000000000005</v>
      </c>
      <c r="O2772" s="44">
        <v>83.9</v>
      </c>
      <c r="P2772" s="30" t="s">
        <v>36</v>
      </c>
      <c r="Q2772" s="1" t="s">
        <v>1476</v>
      </c>
      <c r="R2772" s="8" t="s">
        <v>155</v>
      </c>
      <c r="S2772" t="s">
        <v>111</v>
      </c>
    </row>
    <row r="2773" spans="1:19" ht="30" x14ac:dyDescent="0.25">
      <c r="A2773" s="44" t="s">
        <v>9667</v>
      </c>
      <c r="B2773" s="45" t="s">
        <v>9668</v>
      </c>
      <c r="C2773" s="44" t="s">
        <v>9669</v>
      </c>
      <c r="D2773" s="4">
        <f t="shared" si="43"/>
        <v>46264</v>
      </c>
      <c r="E2773" s="5" t="s">
        <v>8210</v>
      </c>
      <c r="F2773" s="44">
        <v>2</v>
      </c>
      <c r="G2773" s="44">
        <v>3.94</v>
      </c>
      <c r="H2773" s="44" t="s">
        <v>1156</v>
      </c>
      <c r="J2773" s="44" t="s">
        <v>83</v>
      </c>
      <c r="K2773" t="str">
        <f>VLOOKUP(J2773,[1]Sheet1!$B$2:$D$2034,3,0)</f>
        <v>NCF</v>
      </c>
      <c r="L2773" t="str">
        <f>VLOOKUP(J2773,[2]Sheet1!$B$2:$H$2222,7,0)</f>
        <v>TARGET PERFORMANCE SHEET</v>
      </c>
      <c r="M2773" s="1"/>
      <c r="N2773" s="44">
        <v>-0.22500000000000001</v>
      </c>
      <c r="O2773" s="44">
        <v>38.75</v>
      </c>
      <c r="P2773" s="30" t="s">
        <v>36</v>
      </c>
      <c r="Q2773" s="1" t="s">
        <v>1562</v>
      </c>
      <c r="R2773" s="10" t="s">
        <v>1563</v>
      </c>
      <c r="S2773" s="1" t="s">
        <v>37</v>
      </c>
    </row>
    <row r="2774" spans="1:19" x14ac:dyDescent="0.25">
      <c r="A2774" s="1"/>
      <c r="B2774" s="45" t="s">
        <v>9670</v>
      </c>
      <c r="C2774" s="44" t="s">
        <v>9671</v>
      </c>
      <c r="D2774" s="4">
        <f t="shared" si="43"/>
        <v>46264</v>
      </c>
      <c r="E2774" s="5" t="s">
        <v>8210</v>
      </c>
      <c r="F2774" s="44">
        <v>1</v>
      </c>
      <c r="G2774" s="44">
        <v>3.94</v>
      </c>
      <c r="H2774" s="44" t="s">
        <v>1156</v>
      </c>
      <c r="J2774" s="44" t="s">
        <v>9672</v>
      </c>
      <c r="K2774" t="str">
        <f>VLOOKUP(J2774,[1]Sheet1!$B$2:$D$2034,3,0)</f>
        <v>CF</v>
      </c>
      <c r="L2774" t="str">
        <f>VLOOKUP(J2774,[2]Sheet1!$B$2:$H$2222,7,0)</f>
        <v>TARGET PERFORMANCE SHEET</v>
      </c>
      <c r="M2774" s="1"/>
      <c r="N2774" s="44">
        <v>-0.58499999999999996</v>
      </c>
      <c r="O2774" s="44">
        <v>20.75</v>
      </c>
      <c r="P2774" s="30" t="s">
        <v>36</v>
      </c>
      <c r="Q2774" s="1" t="s">
        <v>150</v>
      </c>
      <c r="R2774" s="8" t="s">
        <v>150</v>
      </c>
      <c r="S2774" s="1" t="s">
        <v>37</v>
      </c>
    </row>
    <row r="2775" spans="1:19" ht="30" x14ac:dyDescent="0.25">
      <c r="A2775" s="44" t="s">
        <v>9673</v>
      </c>
      <c r="B2775" s="45" t="s">
        <v>9674</v>
      </c>
      <c r="C2775" s="44" t="s">
        <v>9675</v>
      </c>
      <c r="D2775" s="4">
        <f t="shared" si="43"/>
        <v>46264</v>
      </c>
      <c r="E2775" s="5" t="s">
        <v>8210</v>
      </c>
      <c r="F2775" s="44">
        <v>1</v>
      </c>
      <c r="G2775" s="44">
        <v>4.21</v>
      </c>
      <c r="H2775" s="44" t="s">
        <v>5303</v>
      </c>
      <c r="J2775" s="44" t="s">
        <v>658</v>
      </c>
      <c r="K2775" t="str">
        <f>VLOOKUP(J2775,[1]Sheet1!$B$2:$D$2034,3,0)</f>
        <v>CF</v>
      </c>
      <c r="L2775" t="str">
        <f>VLOOKUP(J2775,[2]Sheet1!$B$2:$H$2222,7,0)</f>
        <v>RE - MATTRESS PAD</v>
      </c>
      <c r="M2775" s="1"/>
      <c r="N2775" s="44">
        <v>0.16200000000000001</v>
      </c>
      <c r="O2775" s="44">
        <v>58.1</v>
      </c>
      <c r="P2775" s="30" t="s">
        <v>36</v>
      </c>
      <c r="Q2775" s="1" t="s">
        <v>1476</v>
      </c>
      <c r="R2775" s="8" t="s">
        <v>155</v>
      </c>
      <c r="S2775" t="s">
        <v>111</v>
      </c>
    </row>
    <row r="2776" spans="1:19" x14ac:dyDescent="0.25">
      <c r="A2776" s="44" t="s">
        <v>9676</v>
      </c>
      <c r="B2776" s="45" t="s">
        <v>9677</v>
      </c>
      <c r="C2776" s="44" t="s">
        <v>9678</v>
      </c>
      <c r="D2776" s="4">
        <f t="shared" si="43"/>
        <v>46265</v>
      </c>
      <c r="E2776" s="5" t="s">
        <v>8210</v>
      </c>
      <c r="F2776" s="44">
        <v>1</v>
      </c>
      <c r="G2776" s="44">
        <v>4.05</v>
      </c>
      <c r="H2776" s="44" t="s">
        <v>4969</v>
      </c>
      <c r="J2776" s="44" t="s">
        <v>117</v>
      </c>
      <c r="K2776" t="str">
        <f>VLOOKUP(J2776,[1]Sheet1!$B$2:$D$2034,3,0)</f>
        <v>CF</v>
      </c>
      <c r="L2776" t="str">
        <f>VLOOKUP(J2776,[2]Sheet1!$B$2:$H$2222,7,0)</f>
        <v>RE - MATTRESS PAD</v>
      </c>
      <c r="M2776" s="1"/>
      <c r="N2776" s="44">
        <v>-0.66100000000000003</v>
      </c>
      <c r="O2776" s="44">
        <v>16.95</v>
      </c>
      <c r="P2776" s="30" t="s">
        <v>36</v>
      </c>
      <c r="Q2776" s="1" t="s">
        <v>1476</v>
      </c>
      <c r="R2776" s="8" t="s">
        <v>155</v>
      </c>
      <c r="S2776" t="s">
        <v>111</v>
      </c>
    </row>
    <row r="2777" spans="1:19" x14ac:dyDescent="0.25">
      <c r="A2777" s="44" t="s">
        <v>6222</v>
      </c>
      <c r="B2777" s="45" t="s">
        <v>9679</v>
      </c>
      <c r="C2777" s="44" t="s">
        <v>9680</v>
      </c>
      <c r="D2777" s="4">
        <f t="shared" si="43"/>
        <v>46265</v>
      </c>
      <c r="E2777" s="5" t="s">
        <v>8210</v>
      </c>
      <c r="F2777" s="44">
        <v>2</v>
      </c>
      <c r="G2777" s="44">
        <v>4.7699999999999996</v>
      </c>
      <c r="H2777" s="44" t="s">
        <v>4434</v>
      </c>
      <c r="J2777" s="44" t="s">
        <v>4436</v>
      </c>
      <c r="K2777" t="str">
        <f>VLOOKUP(J2777,[1]Sheet1!$B$2:$D$2034,3,0)</f>
        <v>CF</v>
      </c>
      <c r="L2777" t="str">
        <f>VLOOKUP(J2777,[2]Sheet1!$B$2:$H$2222,7,0)</f>
        <v>TH Hol Mat</v>
      </c>
      <c r="M2777" s="1"/>
      <c r="N2777" s="44">
        <v>0.44</v>
      </c>
      <c r="O2777" s="44">
        <v>72</v>
      </c>
      <c r="P2777" s="30" t="s">
        <v>36</v>
      </c>
      <c r="Q2777" s="1" t="s">
        <v>5211</v>
      </c>
      <c r="R2777" s="10" t="s">
        <v>652</v>
      </c>
      <c r="S2777" s="1" t="s">
        <v>37</v>
      </c>
    </row>
    <row r="2778" spans="1:19" ht="30" x14ac:dyDescent="0.25">
      <c r="A2778" s="1"/>
      <c r="B2778" s="45" t="s">
        <v>9681</v>
      </c>
      <c r="C2778" s="44" t="s">
        <v>9682</v>
      </c>
      <c r="D2778" s="4">
        <f t="shared" si="43"/>
        <v>46265</v>
      </c>
      <c r="E2778" s="5" t="s">
        <v>8210</v>
      </c>
      <c r="F2778" s="44">
        <v>1</v>
      </c>
      <c r="G2778" s="44">
        <v>3.94</v>
      </c>
      <c r="H2778" s="44" t="s">
        <v>1156</v>
      </c>
      <c r="J2778" s="44" t="s">
        <v>83</v>
      </c>
      <c r="K2778" t="str">
        <f>VLOOKUP(J2778,[1]Sheet1!$B$2:$D$2034,3,0)</f>
        <v>NCF</v>
      </c>
      <c r="L2778" t="str">
        <f>VLOOKUP(J2778,[2]Sheet1!$B$2:$H$2222,7,0)</f>
        <v>TARGET PERFORMANCE SHEET</v>
      </c>
      <c r="M2778" s="1"/>
      <c r="N2778" s="44">
        <v>0</v>
      </c>
      <c r="O2778" s="44">
        <v>50</v>
      </c>
      <c r="P2778" s="30" t="s">
        <v>36</v>
      </c>
      <c r="Q2778" s="1" t="s">
        <v>3046</v>
      </c>
      <c r="R2778" s="8" t="s">
        <v>45</v>
      </c>
      <c r="S2778" t="s">
        <v>37</v>
      </c>
    </row>
    <row r="2779" spans="1:19" x14ac:dyDescent="0.25">
      <c r="A2779" s="1"/>
      <c r="B2779" s="45" t="s">
        <v>9683</v>
      </c>
      <c r="C2779" s="44" t="s">
        <v>9684</v>
      </c>
      <c r="D2779" s="4">
        <f t="shared" si="43"/>
        <v>46265</v>
      </c>
      <c r="E2779" s="5" t="s">
        <v>8210</v>
      </c>
      <c r="F2779" s="44">
        <v>1</v>
      </c>
      <c r="G2779" s="44">
        <v>4.05</v>
      </c>
      <c r="H2779" s="44" t="s">
        <v>4969</v>
      </c>
      <c r="J2779" s="44" t="s">
        <v>117</v>
      </c>
      <c r="K2779" t="str">
        <f>VLOOKUP(J2779,[1]Sheet1!$B$2:$D$2034,3,0)</f>
        <v>CF</v>
      </c>
      <c r="L2779" t="str">
        <f>VLOOKUP(J2779,[2]Sheet1!$B$2:$H$2222,7,0)</f>
        <v>RE - MATTRESS PAD</v>
      </c>
      <c r="M2779" s="1"/>
      <c r="N2779" s="44">
        <v>0</v>
      </c>
      <c r="O2779" s="44">
        <v>50</v>
      </c>
      <c r="P2779" s="30" t="s">
        <v>36</v>
      </c>
      <c r="Q2779" s="1" t="s">
        <v>1476</v>
      </c>
      <c r="R2779" s="8" t="s">
        <v>155</v>
      </c>
      <c r="S2779" t="s">
        <v>111</v>
      </c>
    </row>
    <row r="2780" spans="1:19" ht="30" x14ac:dyDescent="0.25">
      <c r="A2780" s="44" t="s">
        <v>9685</v>
      </c>
      <c r="B2780" s="45" t="s">
        <v>9686</v>
      </c>
      <c r="C2780" s="44" t="s">
        <v>9687</v>
      </c>
      <c r="D2780" s="4">
        <f t="shared" si="43"/>
        <v>46265</v>
      </c>
      <c r="E2780" s="5" t="s">
        <v>8210</v>
      </c>
      <c r="F2780" s="44">
        <v>2</v>
      </c>
      <c r="G2780" s="44">
        <v>3.94</v>
      </c>
      <c r="H2780" s="44" t="s">
        <v>1156</v>
      </c>
      <c r="J2780" s="44" t="s">
        <v>8462</v>
      </c>
      <c r="K2780" t="str">
        <f>VLOOKUP(J2780,[1]Sheet1!$B$2:$D$2034,3,0)</f>
        <v>CF</v>
      </c>
      <c r="L2780" t="str">
        <f>VLOOKUP(J2780,[2]Sheet1!$B$2:$H$2222,7,0)</f>
        <v>TARGET PERFORMANCE SHEET</v>
      </c>
      <c r="M2780" s="1"/>
      <c r="N2780" s="44">
        <v>0.80700000000000005</v>
      </c>
      <c r="O2780" s="44">
        <v>90.35</v>
      </c>
      <c r="P2780" s="30" t="s">
        <v>36</v>
      </c>
      <c r="Q2780" s="1" t="s">
        <v>150</v>
      </c>
      <c r="R2780" s="8" t="s">
        <v>150</v>
      </c>
      <c r="S2780" s="1" t="s">
        <v>37</v>
      </c>
    </row>
    <row r="2781" spans="1:19" x14ac:dyDescent="0.25">
      <c r="A2781" s="1"/>
      <c r="B2781" s="45" t="s">
        <v>9688</v>
      </c>
      <c r="C2781" s="44" t="s">
        <v>9689</v>
      </c>
      <c r="D2781" s="4">
        <f t="shared" si="43"/>
        <v>46265</v>
      </c>
      <c r="E2781" s="5" t="s">
        <v>8210</v>
      </c>
      <c r="F2781" s="44">
        <v>3</v>
      </c>
      <c r="G2781" s="44">
        <v>3.84</v>
      </c>
      <c r="H2781" s="44" t="s">
        <v>207</v>
      </c>
      <c r="J2781" s="44" t="s">
        <v>209</v>
      </c>
      <c r="K2781" t="str">
        <f>VLOOKUP(J2781,[1]Sheet1!$B$2:$D$2034,3,0)</f>
        <v>NCF</v>
      </c>
      <c r="L2781" t="str">
        <f>VLOOKUP(J2781,[2]Sheet1!$B$2:$H$2222,7,0)</f>
        <v>RE SHEET SET</v>
      </c>
      <c r="M2781" s="1"/>
      <c r="N2781" s="44">
        <v>0</v>
      </c>
      <c r="O2781" s="44">
        <v>50</v>
      </c>
      <c r="P2781" s="30" t="s">
        <v>36</v>
      </c>
      <c r="Q2781" s="1" t="s">
        <v>440</v>
      </c>
      <c r="R2781" s="10" t="s">
        <v>440</v>
      </c>
      <c r="S2781" s="1" t="s">
        <v>37</v>
      </c>
    </row>
    <row r="2782" spans="1:19" ht="60" x14ac:dyDescent="0.25">
      <c r="A2782" s="44" t="s">
        <v>9690</v>
      </c>
      <c r="B2782" s="45" t="s">
        <v>9691</v>
      </c>
      <c r="C2782" s="44" t="s">
        <v>9692</v>
      </c>
      <c r="D2782" s="4">
        <f t="shared" si="43"/>
        <v>46265</v>
      </c>
      <c r="E2782" s="5" t="s">
        <v>8210</v>
      </c>
      <c r="F2782" s="44">
        <v>5</v>
      </c>
      <c r="G2782" s="44">
        <v>4.4000000000000004</v>
      </c>
      <c r="H2782" s="44" t="s">
        <v>1079</v>
      </c>
      <c r="J2782" s="44" t="s">
        <v>67</v>
      </c>
      <c r="K2782" t="str">
        <f>VLOOKUP(J2782,[1]Sheet1!$B$2:$D$2034,3,0)</f>
        <v>CF</v>
      </c>
      <c r="L2782" t="str">
        <f>VLOOKUP(J2782,[2]Sheet1!$B$2:$H$2222,7,0)</f>
        <v>TARGET PERFORMANCE SHEET</v>
      </c>
      <c r="M2782" s="1"/>
      <c r="N2782" s="44">
        <v>0.93799999999999994</v>
      </c>
      <c r="O2782" s="44">
        <v>96.9</v>
      </c>
      <c r="P2782" s="104" t="s">
        <v>26</v>
      </c>
      <c r="Q2782" s="1" t="s">
        <v>2181</v>
      </c>
      <c r="R2782" s="10" t="s">
        <v>69</v>
      </c>
      <c r="S2782" s="1" t="s">
        <v>28</v>
      </c>
    </row>
    <row r="2783" spans="1:19" x14ac:dyDescent="0.25">
      <c r="A2783" s="44" t="s">
        <v>441</v>
      </c>
      <c r="B2783" s="45" t="s">
        <v>9693</v>
      </c>
      <c r="C2783" s="44" t="s">
        <v>9694</v>
      </c>
      <c r="D2783" s="4">
        <f t="shared" si="43"/>
        <v>46265</v>
      </c>
      <c r="E2783" s="5" t="s">
        <v>8210</v>
      </c>
      <c r="F2783" s="44">
        <v>1</v>
      </c>
      <c r="G2783" s="44">
        <v>4.4000000000000004</v>
      </c>
      <c r="H2783" s="44" t="s">
        <v>1079</v>
      </c>
      <c r="J2783" s="44" t="s">
        <v>4095</v>
      </c>
      <c r="K2783" t="str">
        <f>VLOOKUP(J2783,[1]Sheet1!$B$2:$D$2034,3,0)</f>
        <v>NCF</v>
      </c>
      <c r="L2783" t="str">
        <f>VLOOKUP(J2783,[2]Sheet1!$B$2:$H$2222,7,0)</f>
        <v>THRESHOLD PERFORMANCE</v>
      </c>
      <c r="M2783" s="1"/>
      <c r="N2783" s="44">
        <v>-0.83099999999999996</v>
      </c>
      <c r="O2783" s="44">
        <v>8.4499999999999993</v>
      </c>
      <c r="P2783" s="30" t="s">
        <v>36</v>
      </c>
      <c r="Q2783" s="1" t="s">
        <v>3046</v>
      </c>
      <c r="R2783" s="8" t="s">
        <v>45</v>
      </c>
      <c r="S2783" t="s">
        <v>37</v>
      </c>
    </row>
    <row r="2784" spans="1:19" ht="45" x14ac:dyDescent="0.25">
      <c r="A2784" s="44" t="s">
        <v>9695</v>
      </c>
      <c r="B2784" s="45" t="s">
        <v>9696</v>
      </c>
      <c r="C2784" s="44" t="s">
        <v>9697</v>
      </c>
      <c r="D2784" s="4">
        <f t="shared" si="43"/>
        <v>46265</v>
      </c>
      <c r="E2784" s="5" t="s">
        <v>8210</v>
      </c>
      <c r="F2784" s="44">
        <v>5</v>
      </c>
      <c r="G2784" s="44">
        <v>4.4000000000000004</v>
      </c>
      <c r="H2784" s="44" t="s">
        <v>1079</v>
      </c>
      <c r="J2784" s="44" t="s">
        <v>67</v>
      </c>
      <c r="K2784" t="str">
        <f>VLOOKUP(J2784,[1]Sheet1!$B$2:$D$2034,3,0)</f>
        <v>CF</v>
      </c>
      <c r="L2784" t="str">
        <f>VLOOKUP(J2784,[2]Sheet1!$B$2:$H$2222,7,0)</f>
        <v>TARGET PERFORMANCE SHEET</v>
      </c>
      <c r="M2784" s="1"/>
      <c r="N2784" s="44">
        <v>0.92300000000000004</v>
      </c>
      <c r="O2784" s="44">
        <v>96.15</v>
      </c>
      <c r="P2784" s="104" t="s">
        <v>26</v>
      </c>
      <c r="Q2784" s="1" t="s">
        <v>4702</v>
      </c>
      <c r="R2784" s="6" t="s">
        <v>694</v>
      </c>
      <c r="S2784" s="1" t="s">
        <v>4702</v>
      </c>
    </row>
    <row r="2785" spans="1:19" ht="30" x14ac:dyDescent="0.25">
      <c r="A2785" s="44" t="s">
        <v>9698</v>
      </c>
      <c r="B2785" s="45" t="s">
        <v>9699</v>
      </c>
      <c r="C2785" s="44" t="s">
        <v>9700</v>
      </c>
      <c r="D2785" s="4">
        <f t="shared" si="43"/>
        <v>46265</v>
      </c>
      <c r="E2785" s="5" t="s">
        <v>8210</v>
      </c>
      <c r="F2785" s="44">
        <v>5</v>
      </c>
      <c r="G2785" s="44">
        <v>3.94</v>
      </c>
      <c r="H2785" s="44" t="s">
        <v>1156</v>
      </c>
      <c r="J2785" s="44" t="s">
        <v>8462</v>
      </c>
      <c r="K2785" t="str">
        <f>VLOOKUP(J2785,[1]Sheet1!$B$2:$D$2034,3,0)</f>
        <v>CF</v>
      </c>
      <c r="L2785" t="str">
        <f>VLOOKUP(J2785,[2]Sheet1!$B$2:$H$2222,7,0)</f>
        <v>TARGET PERFORMANCE SHEET</v>
      </c>
      <c r="M2785" s="44" t="s">
        <v>9701</v>
      </c>
      <c r="N2785" s="44">
        <v>0.86899999999999999</v>
      </c>
      <c r="O2785" s="44">
        <v>93.45</v>
      </c>
      <c r="P2785" s="104" t="s">
        <v>26</v>
      </c>
      <c r="Q2785" s="1" t="s">
        <v>4702</v>
      </c>
      <c r="R2785" s="10" t="s">
        <v>128</v>
      </c>
      <c r="S2785" s="1" t="s">
        <v>37</v>
      </c>
    </row>
    <row r="2786" spans="1:19" x14ac:dyDescent="0.25">
      <c r="A2786" s="44" t="s">
        <v>9702</v>
      </c>
      <c r="B2786" s="45" t="s">
        <v>9703</v>
      </c>
      <c r="C2786" s="44" t="s">
        <v>9704</v>
      </c>
      <c r="D2786" s="4">
        <f t="shared" si="43"/>
        <v>46265</v>
      </c>
      <c r="E2786" s="5" t="s">
        <v>8210</v>
      </c>
      <c r="F2786" s="44">
        <v>1</v>
      </c>
      <c r="G2786" s="44">
        <v>4.54</v>
      </c>
      <c r="H2786" s="44" t="s">
        <v>74</v>
      </c>
      <c r="J2786" s="44" t="s">
        <v>76</v>
      </c>
      <c r="K2786" t="str">
        <f>VLOOKUP(J2786,[1]Sheet1!$B$2:$D$2034,3,0)</f>
        <v>CF</v>
      </c>
      <c r="L2786" t="str">
        <f>VLOOKUP(J2786,[2]Sheet1!$B$2:$H$2222,7,0)</f>
        <v>RE INLINE MF SHEET SET</v>
      </c>
      <c r="M2786" s="1"/>
      <c r="N2786" s="44">
        <v>0</v>
      </c>
      <c r="O2786" s="44">
        <v>50</v>
      </c>
      <c r="P2786" s="30" t="s">
        <v>36</v>
      </c>
      <c r="Q2786" s="1" t="s">
        <v>3046</v>
      </c>
      <c r="R2786" s="8" t="s">
        <v>45</v>
      </c>
      <c r="S2786" t="s">
        <v>37</v>
      </c>
    </row>
    <row r="2787" spans="1:19" x14ac:dyDescent="0.25">
      <c r="A2787" s="1"/>
      <c r="B2787" s="45" t="s">
        <v>9705</v>
      </c>
      <c r="C2787" s="44" t="s">
        <v>9706</v>
      </c>
      <c r="D2787" s="4">
        <f t="shared" si="43"/>
        <v>46265</v>
      </c>
      <c r="E2787" s="5" t="s">
        <v>8210</v>
      </c>
      <c r="F2787" s="44">
        <v>1</v>
      </c>
      <c r="G2787" s="44">
        <v>4.05</v>
      </c>
      <c r="H2787" s="44" t="s">
        <v>4969</v>
      </c>
      <c r="J2787" s="44" t="s">
        <v>117</v>
      </c>
      <c r="K2787" t="str">
        <f>VLOOKUP(J2787,[1]Sheet1!$B$2:$D$2034,3,0)</f>
        <v>CF</v>
      </c>
      <c r="L2787" t="str">
        <f>VLOOKUP(J2787,[2]Sheet1!$B$2:$H$2222,7,0)</f>
        <v>RE - MATTRESS PAD</v>
      </c>
      <c r="M2787" s="1"/>
      <c r="N2787" s="44">
        <v>0</v>
      </c>
      <c r="O2787" s="44">
        <v>50</v>
      </c>
      <c r="P2787" s="30" t="s">
        <v>36</v>
      </c>
      <c r="Q2787" s="1" t="s">
        <v>1476</v>
      </c>
      <c r="R2787" s="8" t="s">
        <v>155</v>
      </c>
      <c r="S2787" t="s">
        <v>111</v>
      </c>
    </row>
    <row r="2788" spans="1:19" ht="45" x14ac:dyDescent="0.25">
      <c r="A2788" s="44" t="s">
        <v>9707</v>
      </c>
      <c r="B2788" s="45" t="s">
        <v>9708</v>
      </c>
      <c r="C2788" s="44" t="s">
        <v>9709</v>
      </c>
      <c r="D2788" s="4">
        <f t="shared" si="43"/>
        <v>46265</v>
      </c>
      <c r="E2788" s="5" t="s">
        <v>8210</v>
      </c>
      <c r="F2788" s="44">
        <v>3</v>
      </c>
      <c r="G2788" s="44">
        <v>4.4000000000000004</v>
      </c>
      <c r="H2788" s="44" t="s">
        <v>1079</v>
      </c>
      <c r="J2788" s="44" t="s">
        <v>4095</v>
      </c>
      <c r="K2788" t="str">
        <f>VLOOKUP(J2788,[1]Sheet1!$B$2:$D$2034,3,0)</f>
        <v>NCF</v>
      </c>
      <c r="L2788" t="str">
        <f>VLOOKUP(J2788,[2]Sheet1!$B$2:$H$2222,7,0)</f>
        <v>THRESHOLD PERFORMANCE</v>
      </c>
      <c r="M2788" s="1"/>
      <c r="N2788" s="44">
        <v>0.51100000000000001</v>
      </c>
      <c r="O2788" s="44">
        <v>75.55</v>
      </c>
      <c r="P2788" s="30" t="s">
        <v>36</v>
      </c>
      <c r="Q2788" s="1" t="s">
        <v>1562</v>
      </c>
      <c r="R2788" s="8" t="s">
        <v>155</v>
      </c>
      <c r="S2788" t="s">
        <v>111</v>
      </c>
    </row>
    <row r="2789" spans="1:19" x14ac:dyDescent="0.25">
      <c r="A2789" s="1"/>
      <c r="B2789" s="45" t="s">
        <v>9710</v>
      </c>
      <c r="C2789" s="44" t="s">
        <v>9711</v>
      </c>
      <c r="D2789" s="4">
        <f t="shared" si="43"/>
        <v>46265</v>
      </c>
      <c r="E2789" s="5" t="s">
        <v>8210</v>
      </c>
      <c r="F2789" s="44">
        <v>1</v>
      </c>
      <c r="G2789" s="44">
        <v>4.21</v>
      </c>
      <c r="H2789" s="44" t="s">
        <v>5303</v>
      </c>
      <c r="J2789" s="44" t="s">
        <v>658</v>
      </c>
      <c r="K2789" t="str">
        <f>VLOOKUP(J2789,[1]Sheet1!$B$2:$D$2034,3,0)</f>
        <v>CF</v>
      </c>
      <c r="L2789" t="str">
        <f>VLOOKUP(J2789,[2]Sheet1!$B$2:$H$2222,7,0)</f>
        <v>RE - MATTRESS PAD</v>
      </c>
      <c r="M2789" s="1"/>
      <c r="N2789" s="44">
        <v>0</v>
      </c>
      <c r="O2789" s="44">
        <v>50</v>
      </c>
      <c r="P2789" s="30" t="s">
        <v>36</v>
      </c>
      <c r="Q2789" s="1" t="s">
        <v>4813</v>
      </c>
      <c r="R2789" s="8" t="s">
        <v>8130</v>
      </c>
      <c r="S2789" s="1" t="s">
        <v>28</v>
      </c>
    </row>
    <row r="2790" spans="1:19" x14ac:dyDescent="0.25">
      <c r="A2790" s="1"/>
      <c r="B2790" s="45" t="s">
        <v>8435</v>
      </c>
      <c r="C2790" s="44" t="s">
        <v>8436</v>
      </c>
      <c r="D2790" s="4">
        <f t="shared" si="43"/>
        <v>46239</v>
      </c>
      <c r="E2790" s="5" t="s">
        <v>8210</v>
      </c>
      <c r="F2790" s="44">
        <v>4</v>
      </c>
      <c r="G2790" s="44">
        <v>4.5199999999999996</v>
      </c>
      <c r="H2790" s="44" t="s">
        <v>97</v>
      </c>
      <c r="I2790" s="6"/>
      <c r="J2790" s="44" t="s">
        <v>9712</v>
      </c>
      <c r="K2790" t="str">
        <f>VLOOKUP(J2790,[1]Sheet1!$B$2:$D$2034,3,0)</f>
        <v>CF</v>
      </c>
      <c r="L2790" t="str">
        <f>VLOOKUP(J2790,[2]Sheet1!$B$2:$H$2222,7,0)</f>
        <v>PILLOWFORT WINDOW PANEL</v>
      </c>
      <c r="M2790" s="1"/>
      <c r="N2790" s="44">
        <v>0.91900000000000004</v>
      </c>
      <c r="O2790" s="44">
        <v>95.95</v>
      </c>
      <c r="P2790" s="30" t="s">
        <v>36</v>
      </c>
      <c r="Q2790" s="10">
        <v>0</v>
      </c>
      <c r="R2790" s="10" t="s">
        <v>4716</v>
      </c>
      <c r="S2790" s="10" t="s">
        <v>8437</v>
      </c>
    </row>
    <row r="2791" spans="1:19" x14ac:dyDescent="0.25">
      <c r="A2791" s="1"/>
      <c r="B2791" s="45" t="s">
        <v>8500</v>
      </c>
      <c r="C2791" s="44" t="s">
        <v>8501</v>
      </c>
      <c r="D2791" s="4">
        <f t="shared" si="43"/>
        <v>46241</v>
      </c>
      <c r="E2791" s="5" t="s">
        <v>8210</v>
      </c>
      <c r="F2791" s="44">
        <v>1</v>
      </c>
      <c r="G2791" s="44">
        <v>4.4000000000000004</v>
      </c>
      <c r="H2791" s="44" t="s">
        <v>6734</v>
      </c>
      <c r="I2791" s="6"/>
      <c r="J2791" s="44" t="s">
        <v>9713</v>
      </c>
      <c r="K2791" t="e">
        <f>VLOOKUP(J2791,[1]Sheet1!$B$2:$D$2034,3,0)</f>
        <v>#N/A</v>
      </c>
      <c r="L2791" t="str">
        <f>VLOOKUP(J2791,[2]Sheet1!$B$2:$H$2222,7,0)</f>
        <v>PILLOWFORT WINDOW PANEL</v>
      </c>
      <c r="M2791" s="1"/>
      <c r="N2791" s="44">
        <v>0.29599999999999999</v>
      </c>
      <c r="O2791" s="44">
        <v>64.8</v>
      </c>
      <c r="P2791" s="30" t="s">
        <v>36</v>
      </c>
      <c r="Q2791" s="10" t="s">
        <v>150</v>
      </c>
      <c r="R2791" s="8" t="s">
        <v>150</v>
      </c>
      <c r="S2791" s="10" t="s">
        <v>103</v>
      </c>
    </row>
    <row r="2792" spans="1:19" x14ac:dyDescent="0.25">
      <c r="A2792" s="44" t="s">
        <v>368</v>
      </c>
      <c r="B2792" s="45" t="s">
        <v>8653</v>
      </c>
      <c r="C2792" s="44" t="s">
        <v>8654</v>
      </c>
      <c r="D2792" s="4">
        <f t="shared" si="43"/>
        <v>46243</v>
      </c>
      <c r="E2792" s="5" t="s">
        <v>8210</v>
      </c>
      <c r="F2792" s="44">
        <v>5</v>
      </c>
      <c r="G2792" s="44">
        <v>4.53</v>
      </c>
      <c r="H2792" s="44" t="s">
        <v>727</v>
      </c>
      <c r="I2792" s="6"/>
      <c r="J2792" s="44" t="s">
        <v>4622</v>
      </c>
      <c r="K2792" t="str">
        <f>VLOOKUP(J2792,[1]Sheet1!$B$2:$D$2034,3,0)</f>
        <v>CF</v>
      </c>
      <c r="L2792" t="str">
        <f>VLOOKUP(J2792,[2]Sheet1!$B$2:$H$2222,7,0)</f>
        <v>PILLOWFORT WINDOW PANEL</v>
      </c>
      <c r="M2792" s="1"/>
      <c r="N2792" s="44">
        <v>0.77800000000000002</v>
      </c>
      <c r="O2792" s="44">
        <v>88.9</v>
      </c>
      <c r="P2792" s="104" t="s">
        <v>26</v>
      </c>
      <c r="Q2792" s="10" t="s">
        <v>3826</v>
      </c>
      <c r="R2792" s="10" t="s">
        <v>69</v>
      </c>
      <c r="S2792" s="10" t="s">
        <v>37</v>
      </c>
    </row>
    <row r="2793" spans="1:19" ht="30" x14ac:dyDescent="0.25">
      <c r="A2793" s="44" t="s">
        <v>9174</v>
      </c>
      <c r="B2793" s="45" t="s">
        <v>9175</v>
      </c>
      <c r="C2793" s="44" t="s">
        <v>9176</v>
      </c>
      <c r="D2793" s="4">
        <f t="shared" si="43"/>
        <v>46252</v>
      </c>
      <c r="E2793" s="5" t="s">
        <v>8210</v>
      </c>
      <c r="F2793" s="44">
        <v>3</v>
      </c>
      <c r="G2793" s="44">
        <v>4.5199999999999996</v>
      </c>
      <c r="H2793" s="44" t="s">
        <v>97</v>
      </c>
      <c r="I2793" s="6"/>
      <c r="J2793" s="44" t="s">
        <v>9712</v>
      </c>
      <c r="K2793" t="str">
        <f>VLOOKUP(J2793,[1]Sheet1!$B$2:$D$2034,3,0)</f>
        <v>CF</v>
      </c>
      <c r="L2793" t="str">
        <f>VLOOKUP(J2793,[2]Sheet1!$B$2:$H$2222,7,0)</f>
        <v>PILLOWFORT WINDOW PANEL</v>
      </c>
      <c r="M2793" s="1"/>
      <c r="N2793" s="44">
        <v>-0.70499999999999996</v>
      </c>
      <c r="O2793" s="44">
        <v>14.75</v>
      </c>
      <c r="P2793" s="30" t="s">
        <v>36</v>
      </c>
      <c r="Q2793" s="10" t="s">
        <v>1562</v>
      </c>
      <c r="R2793" s="6" t="s">
        <v>378</v>
      </c>
      <c r="S2793" t="s">
        <v>378</v>
      </c>
    </row>
    <row r="2794" spans="1:19" x14ac:dyDescent="0.25">
      <c r="A2794" t="s">
        <v>2414</v>
      </c>
      <c r="B2794" s="23" t="s">
        <v>9714</v>
      </c>
      <c r="C2794" t="s">
        <v>9715</v>
      </c>
      <c r="D2794" s="4">
        <f t="shared" si="43"/>
        <v>46295</v>
      </c>
      <c r="E2794" s="54" t="s">
        <v>9716</v>
      </c>
      <c r="F2794">
        <v>5</v>
      </c>
      <c r="G2794">
        <v>3.94</v>
      </c>
      <c r="H2794" t="s">
        <v>1156</v>
      </c>
      <c r="J2794" t="s">
        <v>83</v>
      </c>
      <c r="K2794" t="str">
        <f>VLOOKUP(J2794,[1]Sheet1!$B$2:$D$2034,3,0)</f>
        <v>NCF</v>
      </c>
      <c r="L2794" t="str">
        <f>VLOOKUP(J2794,[2]Sheet1!$B$2:$H$2222,7,0)</f>
        <v>TARGET PERFORMANCE SHEET</v>
      </c>
      <c r="N2794">
        <v>0.80700000000000005</v>
      </c>
      <c r="O2794">
        <v>90.35</v>
      </c>
      <c r="P2794" s="61" t="s">
        <v>26</v>
      </c>
      <c r="Q2794" t="s">
        <v>4702</v>
      </c>
      <c r="R2794" s="6" t="s">
        <v>694</v>
      </c>
      <c r="S2794" t="s">
        <v>4702</v>
      </c>
    </row>
    <row r="2795" spans="1:19" ht="60" x14ac:dyDescent="0.25">
      <c r="A2795" t="s">
        <v>9717</v>
      </c>
      <c r="B2795" s="23" t="s">
        <v>9718</v>
      </c>
      <c r="C2795" t="s">
        <v>9719</v>
      </c>
      <c r="D2795" s="4">
        <f t="shared" si="43"/>
        <v>46295</v>
      </c>
      <c r="E2795" s="54" t="s">
        <v>9716</v>
      </c>
      <c r="F2795">
        <v>4</v>
      </c>
      <c r="G2795">
        <v>3.94</v>
      </c>
      <c r="H2795" t="s">
        <v>1156</v>
      </c>
      <c r="J2795" t="s">
        <v>83</v>
      </c>
      <c r="K2795" t="str">
        <f>VLOOKUP(J2795,[1]Sheet1!$B$2:$D$2034,3,0)</f>
        <v>NCF</v>
      </c>
      <c r="L2795" t="str">
        <f>VLOOKUP(J2795,[2]Sheet1!$B$2:$H$2222,7,0)</f>
        <v>TARGET PERFORMANCE SHEET</v>
      </c>
      <c r="N2795">
        <v>0.95599999999999996</v>
      </c>
      <c r="O2795">
        <v>97.8</v>
      </c>
      <c r="P2795" s="61" t="s">
        <v>26</v>
      </c>
      <c r="Q2795" t="s">
        <v>1562</v>
      </c>
      <c r="R2795" s="6" t="s">
        <v>1563</v>
      </c>
      <c r="S2795" t="s">
        <v>37</v>
      </c>
    </row>
    <row r="2796" spans="1:19" ht="30" x14ac:dyDescent="0.25">
      <c r="A2796" t="s">
        <v>3058</v>
      </c>
      <c r="B2796" s="23" t="s">
        <v>9720</v>
      </c>
      <c r="C2796" t="s">
        <v>9721</v>
      </c>
      <c r="D2796" s="4">
        <f t="shared" si="43"/>
        <v>46295</v>
      </c>
      <c r="E2796" s="54" t="s">
        <v>9716</v>
      </c>
      <c r="F2796">
        <v>5</v>
      </c>
      <c r="G2796">
        <v>4.54</v>
      </c>
      <c r="H2796" t="s">
        <v>74</v>
      </c>
      <c r="J2796" t="s">
        <v>76</v>
      </c>
      <c r="K2796" t="str">
        <f>VLOOKUP(J2796,[1]Sheet1!$B$2:$D$2034,3,0)</f>
        <v>CF</v>
      </c>
      <c r="L2796" t="str">
        <f>VLOOKUP(J2796,[2]Sheet1!$B$2:$H$2222,7,0)</f>
        <v>RE INLINE MF SHEET SET</v>
      </c>
      <c r="N2796">
        <v>0.40600000000000003</v>
      </c>
      <c r="O2796">
        <v>70.3</v>
      </c>
      <c r="P2796" s="61" t="s">
        <v>26</v>
      </c>
      <c r="Q2796" t="s">
        <v>3826</v>
      </c>
      <c r="R2796" s="6" t="s">
        <v>694</v>
      </c>
      <c r="S2796" t="s">
        <v>37</v>
      </c>
    </row>
    <row r="2797" spans="1:19" ht="30" x14ac:dyDescent="0.25">
      <c r="A2797" t="s">
        <v>9722</v>
      </c>
      <c r="B2797" s="23" t="s">
        <v>9723</v>
      </c>
      <c r="C2797" t="s">
        <v>9724</v>
      </c>
      <c r="D2797" s="4">
        <f t="shared" si="43"/>
        <v>46295</v>
      </c>
      <c r="E2797" s="54" t="s">
        <v>9716</v>
      </c>
      <c r="F2797">
        <v>5</v>
      </c>
      <c r="G2797">
        <v>3.94</v>
      </c>
      <c r="H2797" t="s">
        <v>1156</v>
      </c>
      <c r="J2797" t="s">
        <v>83</v>
      </c>
      <c r="K2797" t="str">
        <f>VLOOKUP(J2797,[1]Sheet1!$B$2:$D$2034,3,0)</f>
        <v>NCF</v>
      </c>
      <c r="L2797" t="str">
        <f>VLOOKUP(J2797,[2]Sheet1!$B$2:$H$2222,7,0)</f>
        <v>TARGET PERFORMANCE SHEET</v>
      </c>
      <c r="N2797">
        <v>0.82</v>
      </c>
      <c r="O2797">
        <v>91</v>
      </c>
      <c r="P2797" s="61" t="s">
        <v>26</v>
      </c>
      <c r="Q2797" t="s">
        <v>4702</v>
      </c>
      <c r="R2797" s="6" t="s">
        <v>694</v>
      </c>
      <c r="S2797" t="s">
        <v>4702</v>
      </c>
    </row>
    <row r="2798" spans="1:19" ht="30" x14ac:dyDescent="0.25">
      <c r="B2798" s="23" t="s">
        <v>9725</v>
      </c>
      <c r="C2798" t="s">
        <v>9726</v>
      </c>
      <c r="D2798" s="4">
        <f t="shared" si="43"/>
        <v>46295</v>
      </c>
      <c r="E2798" s="54" t="s">
        <v>9716</v>
      </c>
      <c r="F2798">
        <v>5</v>
      </c>
      <c r="G2798">
        <v>3.99</v>
      </c>
      <c r="H2798" t="s">
        <v>4969</v>
      </c>
      <c r="J2798" t="s">
        <v>117</v>
      </c>
      <c r="K2798" t="str">
        <f>VLOOKUP(J2798,[1]Sheet1!$B$2:$D$2034,3,0)</f>
        <v>CF</v>
      </c>
      <c r="L2798" t="str">
        <f>VLOOKUP(J2798,[2]Sheet1!$B$2:$H$2222,7,0)</f>
        <v>RE - MATTRESS PAD</v>
      </c>
      <c r="N2798">
        <v>0.78400000000000003</v>
      </c>
      <c r="O2798">
        <v>89.2</v>
      </c>
      <c r="P2798" s="61" t="s">
        <v>26</v>
      </c>
      <c r="Q2798" t="s">
        <v>4702</v>
      </c>
      <c r="R2798" s="6" t="s">
        <v>694</v>
      </c>
      <c r="S2798" t="s">
        <v>4702</v>
      </c>
    </row>
    <row r="2799" spans="1:19" x14ac:dyDescent="0.25">
      <c r="B2799" s="23" t="s">
        <v>9727</v>
      </c>
      <c r="C2799" t="s">
        <v>9728</v>
      </c>
      <c r="D2799" s="4">
        <f t="shared" si="43"/>
        <v>46294</v>
      </c>
      <c r="E2799" s="54" t="s">
        <v>9716</v>
      </c>
      <c r="F2799">
        <v>1</v>
      </c>
      <c r="G2799">
        <v>3</v>
      </c>
      <c r="H2799" t="s">
        <v>4709</v>
      </c>
      <c r="J2799" t="s">
        <v>4711</v>
      </c>
      <c r="K2799" t="str">
        <f>VLOOKUP(J2799,[1]Sheet1!$B$2:$D$2034,3,0)</f>
        <v>CF</v>
      </c>
      <c r="L2799" t="str">
        <f>VLOOKUP(J2799,[2]Sheet1!$B$2:$H$2222,7,0)</f>
        <v>TH Performance TOB</v>
      </c>
      <c r="N2799">
        <v>0.58599999999999997</v>
      </c>
      <c r="O2799">
        <v>79.3</v>
      </c>
      <c r="P2799" s="61" t="s">
        <v>26</v>
      </c>
      <c r="Q2799" t="s">
        <v>1697</v>
      </c>
      <c r="R2799" s="6" t="s">
        <v>1697</v>
      </c>
      <c r="S2799" t="s">
        <v>28</v>
      </c>
    </row>
    <row r="2800" spans="1:19" x14ac:dyDescent="0.25">
      <c r="B2800" s="23" t="s">
        <v>9729</v>
      </c>
      <c r="C2800" t="s">
        <v>9730</v>
      </c>
      <c r="D2800" s="4">
        <f t="shared" si="43"/>
        <v>46277</v>
      </c>
      <c r="E2800" s="54" t="s">
        <v>9716</v>
      </c>
      <c r="F2800">
        <v>1</v>
      </c>
      <c r="G2800">
        <v>2.63</v>
      </c>
      <c r="H2800" t="s">
        <v>266</v>
      </c>
      <c r="J2800" t="s">
        <v>268</v>
      </c>
      <c r="K2800" t="str">
        <f>VLOOKUP(J2800,[1]Sheet1!$B$2:$D$2034,3,0)</f>
        <v>NCF from C5</v>
      </c>
      <c r="L2800" t="str">
        <f>VLOOKUP(J2800,[2]Sheet1!$B$2:$H$2222,7,0)</f>
        <v>THRESHOLD MODERN</v>
      </c>
      <c r="N2800">
        <v>-0.27600000000000002</v>
      </c>
      <c r="O2800">
        <v>36.200000000000003</v>
      </c>
      <c r="P2800" s="30" t="s">
        <v>36</v>
      </c>
      <c r="Q2800" t="s">
        <v>4716</v>
      </c>
      <c r="R2800" s="6" t="s">
        <v>4716</v>
      </c>
      <c r="S2800" t="s">
        <v>8437</v>
      </c>
    </row>
    <row r="2801" spans="1:19" x14ac:dyDescent="0.25">
      <c r="B2801" s="23" t="s">
        <v>9731</v>
      </c>
      <c r="C2801" t="s">
        <v>9732</v>
      </c>
      <c r="D2801" s="4">
        <f t="shared" si="43"/>
        <v>46294</v>
      </c>
      <c r="E2801" s="54" t="s">
        <v>9716</v>
      </c>
      <c r="F2801">
        <v>3</v>
      </c>
      <c r="G2801">
        <v>3.99</v>
      </c>
      <c r="H2801" t="s">
        <v>4969</v>
      </c>
      <c r="J2801" t="s">
        <v>117</v>
      </c>
      <c r="K2801" t="str">
        <f>VLOOKUP(J2801,[1]Sheet1!$B$2:$D$2034,3,0)</f>
        <v>CF</v>
      </c>
      <c r="L2801" t="str">
        <f>VLOOKUP(J2801,[2]Sheet1!$B$2:$H$2222,7,0)</f>
        <v>RE - MATTRESS PAD</v>
      </c>
      <c r="N2801">
        <v>0.19</v>
      </c>
      <c r="O2801">
        <v>59.5</v>
      </c>
      <c r="P2801" s="30" t="s">
        <v>36</v>
      </c>
      <c r="Q2801" t="s">
        <v>1476</v>
      </c>
      <c r="R2801" s="6" t="s">
        <v>1476</v>
      </c>
      <c r="S2801" t="s">
        <v>111</v>
      </c>
    </row>
    <row r="2802" spans="1:19" ht="30" x14ac:dyDescent="0.25">
      <c r="A2802" t="s">
        <v>9733</v>
      </c>
      <c r="B2802" s="23" t="s">
        <v>9734</v>
      </c>
      <c r="C2802" t="s">
        <v>9735</v>
      </c>
      <c r="D2802" s="4">
        <f t="shared" si="43"/>
        <v>46294</v>
      </c>
      <c r="E2802" s="54" t="s">
        <v>9716</v>
      </c>
      <c r="F2802">
        <v>4</v>
      </c>
      <c r="G2802">
        <v>3.94</v>
      </c>
      <c r="H2802" t="s">
        <v>1156</v>
      </c>
      <c r="J2802" t="s">
        <v>83</v>
      </c>
      <c r="K2802" t="str">
        <f>VLOOKUP(J2802,[1]Sheet1!$B$2:$D$2034,3,0)</f>
        <v>NCF</v>
      </c>
      <c r="L2802" t="str">
        <f>VLOOKUP(J2802,[2]Sheet1!$B$2:$H$2222,7,0)</f>
        <v>TARGET PERFORMANCE SHEET</v>
      </c>
      <c r="N2802">
        <v>0.83399999999999996</v>
      </c>
      <c r="O2802">
        <v>91.7</v>
      </c>
      <c r="P2802" s="61" t="s">
        <v>26</v>
      </c>
      <c r="Q2802" t="s">
        <v>1509</v>
      </c>
      <c r="R2802" s="6" t="s">
        <v>45</v>
      </c>
      <c r="S2802" t="s">
        <v>37</v>
      </c>
    </row>
    <row r="2803" spans="1:19" x14ac:dyDescent="0.25">
      <c r="A2803" t="s">
        <v>9736</v>
      </c>
      <c r="B2803" s="23" t="s">
        <v>9737</v>
      </c>
      <c r="C2803" t="s">
        <v>9738</v>
      </c>
      <c r="D2803" s="4">
        <f t="shared" si="43"/>
        <v>46294</v>
      </c>
      <c r="E2803" s="54" t="s">
        <v>9716</v>
      </c>
      <c r="F2803">
        <v>5</v>
      </c>
      <c r="G2803">
        <v>3.88</v>
      </c>
      <c r="H2803" t="s">
        <v>1693</v>
      </c>
      <c r="J2803" t="s">
        <v>1695</v>
      </c>
      <c r="K2803" t="str">
        <f>VLOOKUP(J2803,[1]Sheet1!$B$2:$D$2034,3,0)</f>
        <v>CF</v>
      </c>
      <c r="L2803" t="str">
        <f>VLOOKUP(J2803,[2]Sheet1!$B$2:$H$2222,7,0)</f>
        <v>RE BED IN A BAG</v>
      </c>
      <c r="N2803">
        <v>0.86199999999999999</v>
      </c>
      <c r="O2803">
        <v>93.1</v>
      </c>
      <c r="P2803" s="61" t="s">
        <v>26</v>
      </c>
      <c r="Q2803" t="s">
        <v>3826</v>
      </c>
      <c r="R2803" s="6" t="s">
        <v>694</v>
      </c>
      <c r="S2803" t="s">
        <v>37</v>
      </c>
    </row>
    <row r="2804" spans="1:19" x14ac:dyDescent="0.25">
      <c r="B2804" s="23" t="s">
        <v>9739</v>
      </c>
      <c r="C2804" t="s">
        <v>9740</v>
      </c>
      <c r="D2804" s="4">
        <f t="shared" si="43"/>
        <v>46294</v>
      </c>
      <c r="E2804" s="54" t="s">
        <v>9716</v>
      </c>
      <c r="F2804">
        <v>5</v>
      </c>
      <c r="G2804">
        <v>4.54</v>
      </c>
      <c r="H2804" t="s">
        <v>74</v>
      </c>
      <c r="J2804" t="s">
        <v>76</v>
      </c>
      <c r="K2804" t="str">
        <f>VLOOKUP(J2804,[1]Sheet1!$B$2:$D$2034,3,0)</f>
        <v>CF</v>
      </c>
      <c r="L2804" t="str">
        <f>VLOOKUP(J2804,[2]Sheet1!$B$2:$H$2222,7,0)</f>
        <v>RE INLINE MF SHEET SET</v>
      </c>
      <c r="N2804">
        <v>0.63600000000000001</v>
      </c>
      <c r="O2804">
        <v>81.8</v>
      </c>
      <c r="P2804" s="61" t="s">
        <v>26</v>
      </c>
      <c r="Q2804" t="s">
        <v>2553</v>
      </c>
      <c r="R2804" s="10" t="s">
        <v>53</v>
      </c>
      <c r="S2804" t="s">
        <v>37</v>
      </c>
    </row>
    <row r="2805" spans="1:19" x14ac:dyDescent="0.25">
      <c r="B2805" s="23" t="s">
        <v>9741</v>
      </c>
      <c r="C2805" t="s">
        <v>9742</v>
      </c>
      <c r="D2805" s="4">
        <f t="shared" si="43"/>
        <v>46277</v>
      </c>
      <c r="E2805" s="54" t="s">
        <v>9716</v>
      </c>
      <c r="F2805">
        <v>1</v>
      </c>
      <c r="G2805">
        <v>4.66</v>
      </c>
      <c r="H2805" t="s">
        <v>227</v>
      </c>
      <c r="J2805" t="s">
        <v>229</v>
      </c>
      <c r="K2805" t="str">
        <f>VLOOKUP(J2805,[1]Sheet1!$B$2:$D$2034,3,0)</f>
        <v>NCF</v>
      </c>
      <c r="L2805" t="str">
        <f>VLOOKUP(J2805,[2]Sheet1!$B$2:$H$2222,7,0)</f>
        <v>TARGET PILLOWFORT TOB</v>
      </c>
      <c r="N2805">
        <v>0</v>
      </c>
      <c r="O2805">
        <v>50</v>
      </c>
      <c r="P2805" s="30" t="s">
        <v>36</v>
      </c>
      <c r="Q2805" t="s">
        <v>1562</v>
      </c>
      <c r="R2805" s="6" t="s">
        <v>198</v>
      </c>
      <c r="S2805" t="s">
        <v>37</v>
      </c>
    </row>
    <row r="2806" spans="1:19" x14ac:dyDescent="0.25">
      <c r="B2806" s="23" t="s">
        <v>9743</v>
      </c>
      <c r="C2806" t="s">
        <v>9744</v>
      </c>
      <c r="D2806" s="4">
        <f t="shared" si="43"/>
        <v>46277</v>
      </c>
      <c r="E2806" s="54" t="s">
        <v>9716</v>
      </c>
      <c r="F2806">
        <v>2</v>
      </c>
      <c r="G2806">
        <v>3.94</v>
      </c>
      <c r="H2806" t="s">
        <v>1156</v>
      </c>
      <c r="J2806" t="s">
        <v>83</v>
      </c>
      <c r="K2806" t="str">
        <f>VLOOKUP(J2806,[1]Sheet1!$B$2:$D$2034,3,0)</f>
        <v>NCF</v>
      </c>
      <c r="L2806" t="str">
        <f>VLOOKUP(J2806,[2]Sheet1!$B$2:$H$2222,7,0)</f>
        <v>TARGET PERFORMANCE SHEET</v>
      </c>
      <c r="N2806">
        <v>-0.436</v>
      </c>
      <c r="O2806">
        <v>28.2</v>
      </c>
      <c r="P2806" s="30" t="s">
        <v>36</v>
      </c>
      <c r="Q2806" t="s">
        <v>1509</v>
      </c>
      <c r="R2806" s="6" t="s">
        <v>45</v>
      </c>
      <c r="S2806" t="s">
        <v>37</v>
      </c>
    </row>
    <row r="2807" spans="1:19" ht="30" x14ac:dyDescent="0.25">
      <c r="A2807" t="s">
        <v>9745</v>
      </c>
      <c r="B2807" s="23" t="s">
        <v>9746</v>
      </c>
      <c r="C2807" t="s">
        <v>9747</v>
      </c>
      <c r="D2807" s="4">
        <f t="shared" si="43"/>
        <v>46294</v>
      </c>
      <c r="E2807" s="54" t="s">
        <v>9716</v>
      </c>
      <c r="F2807">
        <v>3</v>
      </c>
      <c r="G2807">
        <v>4.4400000000000004</v>
      </c>
      <c r="H2807" t="s">
        <v>135</v>
      </c>
      <c r="J2807" t="s">
        <v>137</v>
      </c>
      <c r="K2807" t="str">
        <f>VLOOKUP(J2807,[1]Sheet1!$B$2:$D$2034,3,0)</f>
        <v>CF</v>
      </c>
      <c r="L2807" t="str">
        <f>VLOOKUP(J2807,[2]Sheet1!$B$2:$H$2222,7,0)</f>
        <v>THRESHOLD SHOWER CURTAIN</v>
      </c>
      <c r="N2807">
        <v>-0.2</v>
      </c>
      <c r="O2807">
        <v>40</v>
      </c>
      <c r="P2807" s="30" t="s">
        <v>36</v>
      </c>
      <c r="Q2807" t="s">
        <v>486</v>
      </c>
      <c r="R2807" s="6" t="s">
        <v>139</v>
      </c>
      <c r="S2807" t="s">
        <v>37</v>
      </c>
    </row>
    <row r="2808" spans="1:19" ht="105" x14ac:dyDescent="0.25">
      <c r="A2808" t="s">
        <v>9748</v>
      </c>
      <c r="B2808" s="23" t="s">
        <v>9749</v>
      </c>
      <c r="C2808" t="s">
        <v>9750</v>
      </c>
      <c r="D2808" s="4">
        <f t="shared" si="43"/>
        <v>46277</v>
      </c>
      <c r="E2808" s="54" t="s">
        <v>9716</v>
      </c>
      <c r="F2808">
        <v>1</v>
      </c>
      <c r="G2808">
        <v>4.1100000000000003</v>
      </c>
      <c r="H2808" t="s">
        <v>194</v>
      </c>
      <c r="J2808" t="s">
        <v>196</v>
      </c>
      <c r="K2808" t="str">
        <f>VLOOKUP(J2808,[1]Sheet1!$B$2:$D$2034,3,0)</f>
        <v>CF</v>
      </c>
      <c r="L2808" t="str">
        <f>VLOOKUP(J2808,[2]Sheet1!$B$2:$H$2222,7,0)</f>
        <v>PERFORMANCE T-400 OPEN STOCK</v>
      </c>
      <c r="N2808">
        <v>-0.88</v>
      </c>
      <c r="O2808">
        <v>6</v>
      </c>
      <c r="P2808" s="30" t="s">
        <v>36</v>
      </c>
      <c r="Q2808" t="s">
        <v>1476</v>
      </c>
      <c r="R2808" s="6" t="s">
        <v>155</v>
      </c>
      <c r="S2808" t="s">
        <v>111</v>
      </c>
    </row>
    <row r="2809" spans="1:19" x14ac:dyDescent="0.25">
      <c r="B2809" s="23" t="s">
        <v>9751</v>
      </c>
      <c r="C2809" t="s">
        <v>9752</v>
      </c>
      <c r="D2809" s="4">
        <f t="shared" si="43"/>
        <v>46276</v>
      </c>
      <c r="E2809" s="54" t="s">
        <v>9716</v>
      </c>
      <c r="F2809">
        <v>2</v>
      </c>
      <c r="G2809">
        <v>3.94</v>
      </c>
      <c r="H2809" t="s">
        <v>1156</v>
      </c>
      <c r="J2809" t="s">
        <v>83</v>
      </c>
      <c r="K2809" t="str">
        <f>VLOOKUP(J2809,[1]Sheet1!$B$2:$D$2034,3,0)</f>
        <v>NCF</v>
      </c>
      <c r="L2809" t="str">
        <f>VLOOKUP(J2809,[2]Sheet1!$B$2:$H$2222,7,0)</f>
        <v>TARGET PERFORMANCE SHEET</v>
      </c>
      <c r="N2809">
        <v>-0.38200000000000001</v>
      </c>
      <c r="O2809">
        <v>30.9</v>
      </c>
      <c r="P2809" s="30" t="s">
        <v>36</v>
      </c>
      <c r="Q2809" t="s">
        <v>1288</v>
      </c>
      <c r="R2809" s="6" t="s">
        <v>1180</v>
      </c>
      <c r="S2809" t="s">
        <v>1180</v>
      </c>
    </row>
    <row r="2810" spans="1:19" ht="30" x14ac:dyDescent="0.25">
      <c r="A2810" t="s">
        <v>9753</v>
      </c>
      <c r="B2810" s="23" t="s">
        <v>9754</v>
      </c>
      <c r="C2810" t="s">
        <v>9755</v>
      </c>
      <c r="D2810" s="4">
        <f t="shared" si="43"/>
        <v>46293</v>
      </c>
      <c r="E2810" s="54" t="s">
        <v>9716</v>
      </c>
      <c r="F2810">
        <v>5</v>
      </c>
      <c r="G2810">
        <v>3.99</v>
      </c>
      <c r="H2810" t="s">
        <v>4969</v>
      </c>
      <c r="J2810" t="s">
        <v>117</v>
      </c>
      <c r="K2810" t="str">
        <f>VLOOKUP(J2810,[1]Sheet1!$B$2:$D$2034,3,0)</f>
        <v>CF</v>
      </c>
      <c r="L2810" t="str">
        <f>VLOOKUP(J2810,[2]Sheet1!$B$2:$H$2222,7,0)</f>
        <v>RE - MATTRESS PAD</v>
      </c>
      <c r="N2810">
        <v>-0.27600000000000002</v>
      </c>
      <c r="O2810">
        <v>36.200000000000003</v>
      </c>
      <c r="P2810" s="61" t="s">
        <v>26</v>
      </c>
      <c r="Q2810" t="s">
        <v>4937</v>
      </c>
      <c r="R2810" s="6" t="s">
        <v>4937</v>
      </c>
      <c r="S2810" t="s">
        <v>37</v>
      </c>
    </row>
    <row r="2811" spans="1:19" ht="75" x14ac:dyDescent="0.25">
      <c r="A2811" t="s">
        <v>9756</v>
      </c>
      <c r="B2811" s="23" t="s">
        <v>9757</v>
      </c>
      <c r="C2811" t="s">
        <v>9758</v>
      </c>
      <c r="D2811" s="4">
        <f t="shared" si="43"/>
        <v>46293</v>
      </c>
      <c r="E2811" s="54" t="s">
        <v>9716</v>
      </c>
      <c r="F2811">
        <v>4</v>
      </c>
      <c r="G2811">
        <v>4.54</v>
      </c>
      <c r="H2811" t="s">
        <v>74</v>
      </c>
      <c r="J2811" t="s">
        <v>76</v>
      </c>
      <c r="K2811" t="str">
        <f>VLOOKUP(J2811,[1]Sheet1!$B$2:$D$2034,3,0)</f>
        <v>CF</v>
      </c>
      <c r="L2811" t="str">
        <f>VLOOKUP(J2811,[2]Sheet1!$B$2:$H$2222,7,0)</f>
        <v>RE INLINE MF SHEET SET</v>
      </c>
      <c r="N2811">
        <v>-0.45900000000000002</v>
      </c>
      <c r="O2811">
        <v>27.05</v>
      </c>
      <c r="P2811" s="30" t="s">
        <v>36</v>
      </c>
      <c r="Q2811" t="s">
        <v>4716</v>
      </c>
      <c r="R2811" s="6" t="s">
        <v>4716</v>
      </c>
      <c r="S2811" t="s">
        <v>37</v>
      </c>
    </row>
    <row r="2812" spans="1:19" ht="30" x14ac:dyDescent="0.25">
      <c r="A2812" t="s">
        <v>9759</v>
      </c>
      <c r="B2812" s="23" t="s">
        <v>9760</v>
      </c>
      <c r="C2812" t="s">
        <v>9761</v>
      </c>
      <c r="D2812" s="4">
        <f t="shared" si="43"/>
        <v>46293</v>
      </c>
      <c r="E2812" s="54" t="s">
        <v>9716</v>
      </c>
      <c r="F2812">
        <v>5</v>
      </c>
      <c r="G2812">
        <v>4.4000000000000004</v>
      </c>
      <c r="H2812" t="s">
        <v>1079</v>
      </c>
      <c r="J2812" t="s">
        <v>67</v>
      </c>
      <c r="K2812" t="str">
        <f>VLOOKUP(J2812,[1]Sheet1!$B$2:$D$2034,3,0)</f>
        <v>CF</v>
      </c>
      <c r="L2812" t="str">
        <f>VLOOKUP(J2812,[2]Sheet1!$B$2:$H$2222,7,0)</f>
        <v>TARGET PERFORMANCE SHEET</v>
      </c>
      <c r="N2812">
        <v>0.89500000000000002</v>
      </c>
      <c r="O2812">
        <v>94.75</v>
      </c>
      <c r="P2812" s="61" t="s">
        <v>26</v>
      </c>
      <c r="Q2812" t="s">
        <v>6221</v>
      </c>
      <c r="R2812" s="6" t="s">
        <v>6085</v>
      </c>
      <c r="S2812" t="s">
        <v>103</v>
      </c>
    </row>
    <row r="2813" spans="1:19" x14ac:dyDescent="0.25">
      <c r="A2813" t="s">
        <v>9762</v>
      </c>
      <c r="B2813" s="23" t="s">
        <v>9763</v>
      </c>
      <c r="C2813" t="s">
        <v>9764</v>
      </c>
      <c r="D2813" s="4">
        <f t="shared" si="43"/>
        <v>46293</v>
      </c>
      <c r="E2813" s="54" t="s">
        <v>9716</v>
      </c>
      <c r="F2813">
        <v>5</v>
      </c>
      <c r="G2813">
        <v>4.4400000000000004</v>
      </c>
      <c r="H2813" t="s">
        <v>902</v>
      </c>
      <c r="J2813" t="s">
        <v>904</v>
      </c>
      <c r="K2813" t="str">
        <f>VLOOKUP(J2813,[1]Sheet1!$B$2:$D$2034,3,0)</f>
        <v>CF</v>
      </c>
      <c r="L2813" t="str">
        <f>VLOOKUP(J2813,[2]Sheet1!$B$2:$H$2222,7,0)</f>
        <v>THRESHOLD CASUAL TRADITIONAL</v>
      </c>
      <c r="N2813">
        <v>0.67</v>
      </c>
      <c r="O2813">
        <v>83.5</v>
      </c>
      <c r="P2813" s="61" t="s">
        <v>26</v>
      </c>
      <c r="Q2813" t="s">
        <v>4702</v>
      </c>
      <c r="R2813" s="6" t="s">
        <v>694</v>
      </c>
      <c r="S2813" t="s">
        <v>4702</v>
      </c>
    </row>
    <row r="2814" spans="1:19" x14ac:dyDescent="0.25">
      <c r="A2814" t="s">
        <v>9765</v>
      </c>
      <c r="B2814" s="23" t="s">
        <v>9766</v>
      </c>
      <c r="C2814" t="s">
        <v>9767</v>
      </c>
      <c r="D2814" s="4">
        <f t="shared" si="43"/>
        <v>46293</v>
      </c>
      <c r="E2814" s="54" t="s">
        <v>9716</v>
      </c>
      <c r="F2814">
        <v>5</v>
      </c>
      <c r="G2814">
        <v>4.4000000000000004</v>
      </c>
      <c r="H2814" t="s">
        <v>1079</v>
      </c>
      <c r="J2814" t="s">
        <v>67</v>
      </c>
      <c r="K2814" t="str">
        <f>VLOOKUP(J2814,[1]Sheet1!$B$2:$D$2034,3,0)</f>
        <v>CF</v>
      </c>
      <c r="L2814" t="str">
        <f>VLOOKUP(J2814,[2]Sheet1!$B$2:$H$2222,7,0)</f>
        <v>TARGET PERFORMANCE SHEET</v>
      </c>
      <c r="N2814">
        <v>0.625</v>
      </c>
      <c r="O2814">
        <v>81.25</v>
      </c>
      <c r="P2814" s="61" t="s">
        <v>26</v>
      </c>
      <c r="Q2814" t="s">
        <v>4950</v>
      </c>
      <c r="R2814" s="6" t="s">
        <v>4950</v>
      </c>
      <c r="S2814" t="s">
        <v>37</v>
      </c>
    </row>
    <row r="2815" spans="1:19" x14ac:dyDescent="0.25">
      <c r="A2815" t="s">
        <v>3038</v>
      </c>
      <c r="B2815" s="23" t="s">
        <v>9768</v>
      </c>
      <c r="C2815" t="s">
        <v>9769</v>
      </c>
      <c r="D2815" s="4">
        <f t="shared" si="43"/>
        <v>46293</v>
      </c>
      <c r="E2815" s="54" t="s">
        <v>9716</v>
      </c>
      <c r="F2815">
        <v>5</v>
      </c>
      <c r="G2815">
        <v>4.4000000000000004</v>
      </c>
      <c r="H2815" t="s">
        <v>1079</v>
      </c>
      <c r="J2815" t="s">
        <v>67</v>
      </c>
      <c r="K2815" t="str">
        <f>VLOOKUP(J2815,[1]Sheet1!$B$2:$D$2034,3,0)</f>
        <v>CF</v>
      </c>
      <c r="L2815" t="str">
        <f>VLOOKUP(J2815,[2]Sheet1!$B$2:$H$2222,7,0)</f>
        <v>TARGET PERFORMANCE SHEET</v>
      </c>
      <c r="N2815">
        <v>0.7</v>
      </c>
      <c r="O2815">
        <v>85</v>
      </c>
      <c r="P2815" s="61" t="s">
        <v>26</v>
      </c>
      <c r="Q2815" t="s">
        <v>4702</v>
      </c>
      <c r="R2815" s="6" t="s">
        <v>694</v>
      </c>
      <c r="S2815" t="s">
        <v>4702</v>
      </c>
    </row>
    <row r="2816" spans="1:19" ht="30" x14ac:dyDescent="0.25">
      <c r="A2816" t="s">
        <v>2154</v>
      </c>
      <c r="B2816" s="23" t="s">
        <v>9770</v>
      </c>
      <c r="C2816" t="s">
        <v>9771</v>
      </c>
      <c r="D2816" s="4">
        <f t="shared" si="43"/>
        <v>46293</v>
      </c>
      <c r="E2816" s="54" t="s">
        <v>9716</v>
      </c>
      <c r="F2816">
        <v>5</v>
      </c>
      <c r="G2816">
        <v>3.83</v>
      </c>
      <c r="H2816" t="s">
        <v>207</v>
      </c>
      <c r="J2816" t="s">
        <v>209</v>
      </c>
      <c r="K2816" t="str">
        <f>VLOOKUP(J2816,[1]Sheet1!$B$2:$D$2034,3,0)</f>
        <v>NCF</v>
      </c>
      <c r="L2816" t="str">
        <f>VLOOKUP(J2816,[2]Sheet1!$B$2:$H$2222,7,0)</f>
        <v>RE SHEET SET</v>
      </c>
      <c r="N2816">
        <v>0.53800000000000003</v>
      </c>
      <c r="O2816">
        <v>76.900000000000006</v>
      </c>
      <c r="P2816" s="61" t="s">
        <v>26</v>
      </c>
      <c r="Q2816" t="s">
        <v>3826</v>
      </c>
      <c r="R2816" s="10" t="s">
        <v>69</v>
      </c>
      <c r="S2816" t="s">
        <v>37</v>
      </c>
    </row>
    <row r="2817" spans="1:19" ht="45" x14ac:dyDescent="0.25">
      <c r="B2817" s="23" t="s">
        <v>9772</v>
      </c>
      <c r="C2817" t="s">
        <v>9773</v>
      </c>
      <c r="D2817" s="4">
        <f t="shared" si="43"/>
        <v>46276</v>
      </c>
      <c r="E2817" s="54" t="s">
        <v>9716</v>
      </c>
      <c r="F2817">
        <v>1</v>
      </c>
      <c r="G2817">
        <v>3.94</v>
      </c>
      <c r="H2817" t="s">
        <v>1156</v>
      </c>
      <c r="J2817" t="s">
        <v>83</v>
      </c>
      <c r="K2817" t="str">
        <f>VLOOKUP(J2817,[1]Sheet1!$B$2:$D$2034,3,0)</f>
        <v>NCF</v>
      </c>
      <c r="L2817" t="str">
        <f>VLOOKUP(J2817,[2]Sheet1!$B$2:$H$2222,7,0)</f>
        <v>TARGET PERFORMANCE SHEET</v>
      </c>
      <c r="N2817">
        <v>5.1999999999999998E-2</v>
      </c>
      <c r="O2817">
        <v>52.6</v>
      </c>
      <c r="P2817" s="30" t="s">
        <v>36</v>
      </c>
      <c r="Q2817" t="s">
        <v>440</v>
      </c>
      <c r="R2817" s="6" t="s">
        <v>440</v>
      </c>
      <c r="S2817" t="s">
        <v>37</v>
      </c>
    </row>
    <row r="2818" spans="1:19" ht="30" x14ac:dyDescent="0.25">
      <c r="B2818" s="23" t="s">
        <v>9774</v>
      </c>
      <c r="C2818" t="s">
        <v>9775</v>
      </c>
      <c r="D2818" s="4">
        <f t="shared" ref="D2818:D2881" si="44">DATEVALUE(LEFT(C2818,10))</f>
        <v>46293</v>
      </c>
      <c r="E2818" s="54" t="s">
        <v>9716</v>
      </c>
      <c r="F2818">
        <v>3</v>
      </c>
      <c r="G2818">
        <v>4.4000000000000004</v>
      </c>
      <c r="H2818" t="s">
        <v>1079</v>
      </c>
      <c r="J2818" t="s">
        <v>67</v>
      </c>
      <c r="K2818" t="str">
        <f>VLOOKUP(J2818,[1]Sheet1!$B$2:$D$2034,3,0)</f>
        <v>CF</v>
      </c>
      <c r="L2818" t="str">
        <f>VLOOKUP(J2818,[2]Sheet1!$B$2:$H$2222,7,0)</f>
        <v>TARGET PERFORMANCE SHEET</v>
      </c>
      <c r="N2818">
        <v>7.0000000000000007E-2</v>
      </c>
      <c r="O2818">
        <v>53.5</v>
      </c>
      <c r="P2818" s="30" t="s">
        <v>36</v>
      </c>
      <c r="Q2818" t="s">
        <v>9776</v>
      </c>
      <c r="R2818" s="6" t="s">
        <v>9776</v>
      </c>
      <c r="S2818" t="s">
        <v>28</v>
      </c>
    </row>
    <row r="2819" spans="1:19" x14ac:dyDescent="0.25">
      <c r="B2819" s="23" t="s">
        <v>9777</v>
      </c>
      <c r="C2819" t="s">
        <v>9778</v>
      </c>
      <c r="D2819" s="4">
        <f t="shared" si="44"/>
        <v>46276</v>
      </c>
      <c r="E2819" s="54" t="s">
        <v>9716</v>
      </c>
      <c r="F2819">
        <v>1</v>
      </c>
      <c r="G2819">
        <v>3.94</v>
      </c>
      <c r="H2819" t="s">
        <v>1156</v>
      </c>
      <c r="J2819" t="s">
        <v>83</v>
      </c>
      <c r="K2819" t="str">
        <f>VLOOKUP(J2819,[1]Sheet1!$B$2:$D$2034,3,0)</f>
        <v>NCF</v>
      </c>
      <c r="L2819" t="str">
        <f>VLOOKUP(J2819,[2]Sheet1!$B$2:$H$2222,7,0)</f>
        <v>TARGET PERFORMANCE SHEET</v>
      </c>
      <c r="N2819">
        <v>-0.60899999999999999</v>
      </c>
      <c r="O2819">
        <v>19.55</v>
      </c>
      <c r="P2819" s="30" t="s">
        <v>36</v>
      </c>
      <c r="Q2819" t="s">
        <v>440</v>
      </c>
      <c r="R2819" s="6" t="s">
        <v>440</v>
      </c>
      <c r="S2819" t="s">
        <v>37</v>
      </c>
    </row>
    <row r="2820" spans="1:19" x14ac:dyDescent="0.25">
      <c r="A2820" t="s">
        <v>9779</v>
      </c>
      <c r="B2820" s="23" t="s">
        <v>9780</v>
      </c>
      <c r="C2820" t="s">
        <v>9781</v>
      </c>
      <c r="D2820" s="4">
        <f t="shared" si="44"/>
        <v>46276</v>
      </c>
      <c r="E2820" s="54" t="s">
        <v>9716</v>
      </c>
      <c r="F2820">
        <v>1</v>
      </c>
      <c r="G2820">
        <v>3.89</v>
      </c>
      <c r="H2820" t="s">
        <v>389</v>
      </c>
      <c r="J2820" t="s">
        <v>391</v>
      </c>
      <c r="K2820" t="str">
        <f>VLOOKUP(J2820,[1]Sheet1!$B$2:$D$2034,3,0)</f>
        <v>NCF</v>
      </c>
      <c r="L2820" t="str">
        <f>VLOOKUP(J2820,[2]Sheet1!$B$2:$H$2222,7,0)</f>
        <v>THRESHOLD CASUAL TRADITIONAL</v>
      </c>
      <c r="N2820">
        <v>-0.51100000000000001</v>
      </c>
      <c r="O2820">
        <v>24.45</v>
      </c>
      <c r="P2820" s="30" t="s">
        <v>36</v>
      </c>
      <c r="Q2820" t="s">
        <v>9782</v>
      </c>
      <c r="R2820" s="6" t="s">
        <v>45</v>
      </c>
      <c r="S2820" t="s">
        <v>37</v>
      </c>
    </row>
    <row r="2821" spans="1:19" x14ac:dyDescent="0.25">
      <c r="A2821" t="s">
        <v>2476</v>
      </c>
      <c r="B2821" s="23" t="s">
        <v>9783</v>
      </c>
      <c r="C2821" t="s">
        <v>9784</v>
      </c>
      <c r="D2821" s="4">
        <f t="shared" si="44"/>
        <v>46293</v>
      </c>
      <c r="E2821" s="54" t="s">
        <v>9716</v>
      </c>
      <c r="F2821">
        <v>5</v>
      </c>
      <c r="G2821">
        <v>4.42</v>
      </c>
      <c r="H2821" t="s">
        <v>249</v>
      </c>
      <c r="J2821" t="s">
        <v>251</v>
      </c>
      <c r="K2821" t="str">
        <f>VLOOKUP(J2821,[1]Sheet1!$B$2:$D$2034,3,0)</f>
        <v>NCF</v>
      </c>
      <c r="L2821" t="str">
        <f>VLOOKUP(J2821,[2]Sheet1!$B$2:$H$2222,7,0)</f>
        <v>RE SHOWER CURTAINS</v>
      </c>
      <c r="N2821">
        <v>0.42099999999999999</v>
      </c>
      <c r="O2821">
        <v>71.05</v>
      </c>
      <c r="P2821" s="61" t="s">
        <v>26</v>
      </c>
      <c r="Q2821" t="s">
        <v>4950</v>
      </c>
      <c r="R2821" s="6" t="s">
        <v>4950</v>
      </c>
      <c r="S2821" t="s">
        <v>37</v>
      </c>
    </row>
    <row r="2822" spans="1:19" x14ac:dyDescent="0.25">
      <c r="A2822" t="s">
        <v>9785</v>
      </c>
      <c r="B2822" s="23" t="s">
        <v>9786</v>
      </c>
      <c r="C2822" t="s">
        <v>9787</v>
      </c>
      <c r="D2822" s="4">
        <f t="shared" si="44"/>
        <v>46275</v>
      </c>
      <c r="E2822" s="54" t="s">
        <v>9716</v>
      </c>
      <c r="F2822">
        <v>1</v>
      </c>
      <c r="G2822">
        <v>2.69</v>
      </c>
      <c r="H2822" t="s">
        <v>663</v>
      </c>
      <c r="J2822" t="s">
        <v>665</v>
      </c>
      <c r="K2822" t="str">
        <f>VLOOKUP(J2822,[1]Sheet1!$B$2:$D$2034,3,0)</f>
        <v>NCF from C5</v>
      </c>
      <c r="L2822" t="str">
        <f>VLOOKUP(J2822,[2]Sheet1!$B$2:$H$2222,7,0)</f>
        <v>TH PROJECT BEAUTIFUL</v>
      </c>
      <c r="N2822">
        <v>0.80700000000000005</v>
      </c>
      <c r="O2822">
        <v>90.35</v>
      </c>
      <c r="P2822" s="30" t="s">
        <v>36</v>
      </c>
      <c r="Q2822" t="s">
        <v>3826</v>
      </c>
      <c r="R2822" s="6" t="s">
        <v>3826</v>
      </c>
      <c r="S2822" t="s">
        <v>37</v>
      </c>
    </row>
    <row r="2823" spans="1:19" ht="30" x14ac:dyDescent="0.25">
      <c r="A2823" t="s">
        <v>9788</v>
      </c>
      <c r="B2823" s="23" t="s">
        <v>9789</v>
      </c>
      <c r="C2823" t="s">
        <v>9790</v>
      </c>
      <c r="D2823" s="4">
        <f t="shared" si="44"/>
        <v>46293</v>
      </c>
      <c r="E2823" s="54" t="s">
        <v>9716</v>
      </c>
      <c r="F2823">
        <v>5</v>
      </c>
      <c r="G2823">
        <v>3.94</v>
      </c>
      <c r="H2823" t="s">
        <v>1156</v>
      </c>
      <c r="J2823" t="s">
        <v>83</v>
      </c>
      <c r="K2823" t="str">
        <f>VLOOKUP(J2823,[1]Sheet1!$B$2:$D$2034,3,0)</f>
        <v>NCF</v>
      </c>
      <c r="L2823" t="str">
        <f>VLOOKUP(J2823,[2]Sheet1!$B$2:$H$2222,7,0)</f>
        <v>TARGET PERFORMANCE SHEET</v>
      </c>
      <c r="N2823">
        <v>0.82699999999999996</v>
      </c>
      <c r="O2823">
        <v>91.35</v>
      </c>
      <c r="P2823" s="61" t="s">
        <v>26</v>
      </c>
      <c r="Q2823" t="s">
        <v>4702</v>
      </c>
      <c r="R2823" s="6" t="s">
        <v>694</v>
      </c>
      <c r="S2823" t="s">
        <v>4702</v>
      </c>
    </row>
    <row r="2824" spans="1:19" ht="45" x14ac:dyDescent="0.25">
      <c r="A2824" t="s">
        <v>9791</v>
      </c>
      <c r="B2824" s="23" t="s">
        <v>9792</v>
      </c>
      <c r="C2824" t="s">
        <v>9793</v>
      </c>
      <c r="D2824" s="4">
        <f t="shared" si="44"/>
        <v>46292</v>
      </c>
      <c r="E2824" s="54" t="s">
        <v>9716</v>
      </c>
      <c r="F2824">
        <v>5</v>
      </c>
      <c r="G2824">
        <v>3.49</v>
      </c>
      <c r="H2824" t="s">
        <v>1815</v>
      </c>
      <c r="J2824" t="s">
        <v>978</v>
      </c>
      <c r="K2824" t="str">
        <f>VLOOKUP(J2824,[1]Sheet1!$B$2:$D$2034,3,0)</f>
        <v>CF</v>
      </c>
      <c r="L2824" t="str">
        <f>VLOOKUP(J2824,[2]Sheet1!$B$2:$H$2222,7,0)</f>
        <v>THRESHOLD WAFFLE</v>
      </c>
      <c r="N2824">
        <v>0.90200000000000002</v>
      </c>
      <c r="O2824">
        <v>95.1</v>
      </c>
      <c r="P2824" s="61" t="s">
        <v>26</v>
      </c>
      <c r="Q2824" t="s">
        <v>2553</v>
      </c>
      <c r="R2824" s="6" t="s">
        <v>69</v>
      </c>
      <c r="S2824" t="s">
        <v>37</v>
      </c>
    </row>
    <row r="2825" spans="1:19" x14ac:dyDescent="0.25">
      <c r="A2825" t="s">
        <v>9794</v>
      </c>
      <c r="B2825" s="23" t="s">
        <v>9795</v>
      </c>
      <c r="C2825" t="s">
        <v>9796</v>
      </c>
      <c r="D2825" s="4">
        <f t="shared" si="44"/>
        <v>46292</v>
      </c>
      <c r="E2825" s="54" t="s">
        <v>9716</v>
      </c>
      <c r="F2825">
        <v>5</v>
      </c>
      <c r="G2825">
        <v>4.57</v>
      </c>
      <c r="H2825" t="s">
        <v>690</v>
      </c>
      <c r="J2825" t="s">
        <v>692</v>
      </c>
      <c r="K2825" t="str">
        <f>VLOOKUP(J2825,[1]Sheet1!$B$2:$D$2034,3,0)</f>
        <v>CF</v>
      </c>
      <c r="L2825" t="str">
        <f>VLOOKUP(J2825,[2]Sheet1!$B$2:$H$2222,7,0)</f>
        <v>TARGET PILLOWFORT COTTON SHEETS</v>
      </c>
      <c r="N2825">
        <v>0.317</v>
      </c>
      <c r="O2825">
        <v>65.849999999999994</v>
      </c>
      <c r="P2825" s="61" t="s">
        <v>26</v>
      </c>
      <c r="Q2825" t="s">
        <v>5211</v>
      </c>
      <c r="R2825" s="6" t="s">
        <v>1563</v>
      </c>
      <c r="S2825" t="s">
        <v>37</v>
      </c>
    </row>
    <row r="2826" spans="1:19" ht="60" x14ac:dyDescent="0.25">
      <c r="A2826" t="s">
        <v>9797</v>
      </c>
      <c r="B2826" s="23" t="s">
        <v>9798</v>
      </c>
      <c r="C2826" t="s">
        <v>9799</v>
      </c>
      <c r="D2826" s="4">
        <f t="shared" si="44"/>
        <v>46275</v>
      </c>
      <c r="E2826" s="54" t="s">
        <v>9716</v>
      </c>
      <c r="F2826">
        <v>1</v>
      </c>
      <c r="G2826">
        <v>3.83</v>
      </c>
      <c r="H2826" t="s">
        <v>207</v>
      </c>
      <c r="J2826" t="s">
        <v>209</v>
      </c>
      <c r="K2826" t="str">
        <f>VLOOKUP(J2826,[1]Sheet1!$B$2:$D$2034,3,0)</f>
        <v>NCF</v>
      </c>
      <c r="L2826" t="str">
        <f>VLOOKUP(J2826,[2]Sheet1!$B$2:$H$2222,7,0)</f>
        <v>RE SHEET SET</v>
      </c>
      <c r="N2826">
        <v>0.13</v>
      </c>
      <c r="O2826">
        <v>56.5</v>
      </c>
      <c r="P2826" s="30" t="s">
        <v>36</v>
      </c>
      <c r="Q2826" t="s">
        <v>2553</v>
      </c>
      <c r="R2826" s="6" t="s">
        <v>2553</v>
      </c>
      <c r="S2826" t="s">
        <v>37</v>
      </c>
    </row>
    <row r="2827" spans="1:19" ht="30" x14ac:dyDescent="0.25">
      <c r="A2827" t="s">
        <v>9800</v>
      </c>
      <c r="B2827" s="23" t="s">
        <v>9801</v>
      </c>
      <c r="C2827" t="s">
        <v>9802</v>
      </c>
      <c r="D2827" s="4">
        <f t="shared" si="44"/>
        <v>46275</v>
      </c>
      <c r="E2827" s="54" t="s">
        <v>9716</v>
      </c>
      <c r="F2827">
        <v>1</v>
      </c>
      <c r="G2827">
        <v>3.94</v>
      </c>
      <c r="H2827" t="s">
        <v>1156</v>
      </c>
      <c r="J2827" t="s">
        <v>83</v>
      </c>
      <c r="K2827" t="str">
        <f>VLOOKUP(J2827,[1]Sheet1!$B$2:$D$2034,3,0)</f>
        <v>NCF</v>
      </c>
      <c r="L2827" t="str">
        <f>VLOOKUP(J2827,[2]Sheet1!$B$2:$H$2222,7,0)</f>
        <v>TARGET PERFORMANCE SHEET</v>
      </c>
      <c r="N2827">
        <v>-0.82599999999999996</v>
      </c>
      <c r="O2827">
        <v>8.6999999999999993</v>
      </c>
      <c r="P2827" s="30" t="s">
        <v>36</v>
      </c>
      <c r="Q2827" t="s">
        <v>9782</v>
      </c>
      <c r="R2827" s="6" t="s">
        <v>45</v>
      </c>
      <c r="S2827" t="s">
        <v>37</v>
      </c>
    </row>
    <row r="2828" spans="1:19" ht="30" x14ac:dyDescent="0.25">
      <c r="A2828" t="s">
        <v>9803</v>
      </c>
      <c r="B2828" s="23" t="s">
        <v>9804</v>
      </c>
      <c r="C2828" t="s">
        <v>9805</v>
      </c>
      <c r="D2828" s="4">
        <f t="shared" si="44"/>
        <v>46292</v>
      </c>
      <c r="E2828" s="54" t="s">
        <v>9716</v>
      </c>
      <c r="F2828">
        <v>3</v>
      </c>
      <c r="G2828">
        <v>4.4000000000000004</v>
      </c>
      <c r="H2828" t="s">
        <v>1079</v>
      </c>
      <c r="J2828" t="s">
        <v>67</v>
      </c>
      <c r="K2828" t="str">
        <f>VLOOKUP(J2828,[1]Sheet1!$B$2:$D$2034,3,0)</f>
        <v>CF</v>
      </c>
      <c r="L2828" t="str">
        <f>VLOOKUP(J2828,[2]Sheet1!$B$2:$H$2222,7,0)</f>
        <v>TARGET PERFORMANCE SHEET</v>
      </c>
      <c r="N2828">
        <v>0.64800000000000002</v>
      </c>
      <c r="O2828">
        <v>82.4</v>
      </c>
      <c r="P2828" s="30" t="s">
        <v>36</v>
      </c>
      <c r="Q2828" t="s">
        <v>565</v>
      </c>
      <c r="R2828" s="6" t="s">
        <v>565</v>
      </c>
      <c r="S2828" t="s">
        <v>28</v>
      </c>
    </row>
    <row r="2829" spans="1:19" ht="120" x14ac:dyDescent="0.25">
      <c r="A2829" t="s">
        <v>9806</v>
      </c>
      <c r="B2829" s="23" t="s">
        <v>9807</v>
      </c>
      <c r="C2829" t="s">
        <v>9808</v>
      </c>
      <c r="D2829" s="4">
        <f t="shared" si="44"/>
        <v>46292</v>
      </c>
      <c r="E2829" s="54" t="s">
        <v>9716</v>
      </c>
      <c r="F2829">
        <v>5</v>
      </c>
      <c r="G2829">
        <v>3.56</v>
      </c>
      <c r="H2829" t="s">
        <v>683</v>
      </c>
      <c r="J2829" t="s">
        <v>685</v>
      </c>
      <c r="K2829" t="str">
        <f>VLOOKUP(J2829,[1]Sheet1!$B$2:$D$2034,3,0)</f>
        <v>CF</v>
      </c>
      <c r="L2829" t="str">
        <f>VLOOKUP(J2829,[2]Sheet1!$B$2:$H$2222,7,0)</f>
        <v>CASALUNA - MATTRESS PROTECTOR</v>
      </c>
      <c r="N2829">
        <v>0.99299999999999999</v>
      </c>
      <c r="O2829">
        <v>99.65</v>
      </c>
      <c r="P2829" s="61" t="s">
        <v>26</v>
      </c>
      <c r="Q2829" t="s">
        <v>4702</v>
      </c>
      <c r="R2829" s="6" t="s">
        <v>694</v>
      </c>
      <c r="S2829" t="s">
        <v>4702</v>
      </c>
    </row>
    <row r="2830" spans="1:19" ht="30" x14ac:dyDescent="0.25">
      <c r="A2830" t="s">
        <v>770</v>
      </c>
      <c r="B2830" s="23" t="s">
        <v>9809</v>
      </c>
      <c r="C2830" t="s">
        <v>9810</v>
      </c>
      <c r="D2830" s="4">
        <f t="shared" si="44"/>
        <v>46274</v>
      </c>
      <c r="E2830" s="54" t="s">
        <v>9716</v>
      </c>
      <c r="F2830">
        <v>2</v>
      </c>
      <c r="G2830">
        <v>4.2300000000000004</v>
      </c>
      <c r="H2830" t="s">
        <v>330</v>
      </c>
      <c r="J2830" t="s">
        <v>332</v>
      </c>
      <c r="K2830" t="str">
        <f>VLOOKUP(J2830,[1]Sheet1!$B$2:$D$2034,3,0)</f>
        <v>CF</v>
      </c>
      <c r="L2830" t="str">
        <f>VLOOKUP(J2830,[2]Sheet1!$B$2:$H$2222,7,0)</f>
        <v>CASALUNA - MATTRESS PAD</v>
      </c>
      <c r="N2830">
        <v>0</v>
      </c>
      <c r="O2830">
        <v>50</v>
      </c>
      <c r="P2830" s="30" t="s">
        <v>36</v>
      </c>
      <c r="Q2830" t="s">
        <v>243</v>
      </c>
      <c r="R2830" s="6" t="s">
        <v>243</v>
      </c>
      <c r="S2830" t="s">
        <v>103</v>
      </c>
    </row>
    <row r="2831" spans="1:19" x14ac:dyDescent="0.25">
      <c r="B2831" s="23" t="s">
        <v>9811</v>
      </c>
      <c r="C2831" t="s">
        <v>9812</v>
      </c>
      <c r="D2831" s="4">
        <f t="shared" si="44"/>
        <v>46274</v>
      </c>
      <c r="E2831" s="54" t="s">
        <v>9716</v>
      </c>
      <c r="F2831">
        <v>2</v>
      </c>
      <c r="G2831">
        <v>4.37</v>
      </c>
      <c r="H2831" t="s">
        <v>9813</v>
      </c>
      <c r="J2831" t="s">
        <v>9814</v>
      </c>
      <c r="K2831" t="str">
        <f>VLOOKUP(J2831,[1]Sheet1!$B$2:$D$2034,3,0)</f>
        <v>CF</v>
      </c>
      <c r="L2831" t="str">
        <f>VLOOKUP(J2831,[2]Sheet1!$B$2:$H$2222,7,0)</f>
        <v>TARGET PILLOWFORT TOB</v>
      </c>
      <c r="N2831">
        <v>0.28399999999999997</v>
      </c>
      <c r="O2831">
        <v>64.2</v>
      </c>
      <c r="P2831" s="30" t="s">
        <v>36</v>
      </c>
      <c r="Q2831" t="s">
        <v>1562</v>
      </c>
      <c r="R2831" s="6" t="s">
        <v>1563</v>
      </c>
      <c r="S2831" t="s">
        <v>37</v>
      </c>
    </row>
    <row r="2832" spans="1:19" x14ac:dyDescent="0.25">
      <c r="B2832" s="23" t="s">
        <v>9815</v>
      </c>
      <c r="C2832" t="s">
        <v>9816</v>
      </c>
      <c r="D2832" s="4">
        <f t="shared" si="44"/>
        <v>46274</v>
      </c>
      <c r="E2832" s="54" t="s">
        <v>9716</v>
      </c>
      <c r="F2832">
        <v>2</v>
      </c>
      <c r="G2832">
        <v>3.89</v>
      </c>
      <c r="H2832" t="s">
        <v>389</v>
      </c>
      <c r="J2832" t="s">
        <v>391</v>
      </c>
      <c r="K2832" t="str">
        <f>VLOOKUP(J2832,[1]Sheet1!$B$2:$D$2034,3,0)</f>
        <v>NCF</v>
      </c>
      <c r="L2832" t="str">
        <f>VLOOKUP(J2832,[2]Sheet1!$B$2:$H$2222,7,0)</f>
        <v>THRESHOLD CASUAL TRADITIONAL</v>
      </c>
      <c r="N2832">
        <v>0.89100000000000001</v>
      </c>
      <c r="O2832">
        <v>94.55</v>
      </c>
      <c r="P2832" s="30" t="s">
        <v>36</v>
      </c>
      <c r="Q2832" t="s">
        <v>139</v>
      </c>
      <c r="R2832" s="6" t="s">
        <v>139</v>
      </c>
      <c r="S2832" t="s">
        <v>37</v>
      </c>
    </row>
    <row r="2833" spans="1:19" x14ac:dyDescent="0.25">
      <c r="B2833" s="23" t="s">
        <v>9817</v>
      </c>
      <c r="C2833" t="s">
        <v>9818</v>
      </c>
      <c r="D2833" s="4">
        <f t="shared" si="44"/>
        <v>46292</v>
      </c>
      <c r="E2833" s="54" t="s">
        <v>9716</v>
      </c>
      <c r="F2833">
        <v>5</v>
      </c>
      <c r="G2833">
        <v>3.94</v>
      </c>
      <c r="H2833" t="s">
        <v>1156</v>
      </c>
      <c r="J2833" t="s">
        <v>83</v>
      </c>
      <c r="K2833" t="str">
        <f>VLOOKUP(J2833,[1]Sheet1!$B$2:$D$2034,3,0)</f>
        <v>NCF</v>
      </c>
      <c r="L2833" t="str">
        <f>VLOOKUP(J2833,[2]Sheet1!$B$2:$H$2222,7,0)</f>
        <v>TARGET PERFORMANCE SHEET</v>
      </c>
      <c r="N2833">
        <v>0.59899999999999998</v>
      </c>
      <c r="O2833">
        <v>79.95</v>
      </c>
      <c r="P2833" s="61" t="s">
        <v>26</v>
      </c>
      <c r="Q2833" t="s">
        <v>4702</v>
      </c>
      <c r="R2833" s="6" t="s">
        <v>694</v>
      </c>
      <c r="S2833" t="s">
        <v>4702</v>
      </c>
    </row>
    <row r="2834" spans="1:19" ht="30" x14ac:dyDescent="0.25">
      <c r="A2834" t="s">
        <v>9819</v>
      </c>
      <c r="B2834" s="23" t="s">
        <v>9820</v>
      </c>
      <c r="C2834" t="s">
        <v>9821</v>
      </c>
      <c r="D2834" s="4">
        <f t="shared" si="44"/>
        <v>46274</v>
      </c>
      <c r="E2834" s="54" t="s">
        <v>9716</v>
      </c>
      <c r="F2834">
        <v>1</v>
      </c>
      <c r="G2834">
        <v>4.54</v>
      </c>
      <c r="H2834" t="s">
        <v>74</v>
      </c>
      <c r="J2834" t="s">
        <v>76</v>
      </c>
      <c r="K2834" t="str">
        <f>VLOOKUP(J2834,[1]Sheet1!$B$2:$D$2034,3,0)</f>
        <v>CF</v>
      </c>
      <c r="L2834" t="str">
        <f>VLOOKUP(J2834,[2]Sheet1!$B$2:$H$2222,7,0)</f>
        <v>RE INLINE MF SHEET SET</v>
      </c>
      <c r="N2834">
        <v>-0.73499999999999999</v>
      </c>
      <c r="O2834">
        <v>13.25</v>
      </c>
      <c r="P2834" s="30" t="s">
        <v>36</v>
      </c>
      <c r="Q2834" t="s">
        <v>150</v>
      </c>
      <c r="R2834" s="6" t="s">
        <v>150</v>
      </c>
      <c r="S2834" t="s">
        <v>28</v>
      </c>
    </row>
    <row r="2835" spans="1:19" ht="30" x14ac:dyDescent="0.25">
      <c r="A2835" t="s">
        <v>9822</v>
      </c>
      <c r="B2835" s="23" t="s">
        <v>9823</v>
      </c>
      <c r="C2835" t="s">
        <v>9824</v>
      </c>
      <c r="D2835" s="4">
        <f t="shared" si="44"/>
        <v>46274</v>
      </c>
      <c r="E2835" s="54" t="s">
        <v>9716</v>
      </c>
      <c r="F2835">
        <v>2</v>
      </c>
      <c r="G2835">
        <v>3.94</v>
      </c>
      <c r="H2835" t="s">
        <v>1156</v>
      </c>
      <c r="J2835" t="s">
        <v>83</v>
      </c>
      <c r="K2835" t="str">
        <f>VLOOKUP(J2835,[1]Sheet1!$B$2:$D$2034,3,0)</f>
        <v>NCF</v>
      </c>
      <c r="L2835" t="str">
        <f>VLOOKUP(J2835,[2]Sheet1!$B$2:$H$2222,7,0)</f>
        <v>TARGET PERFORMANCE SHEET</v>
      </c>
      <c r="N2835">
        <v>-0.22600000000000001</v>
      </c>
      <c r="O2835">
        <v>38.700000000000003</v>
      </c>
      <c r="P2835" s="30" t="s">
        <v>36</v>
      </c>
      <c r="Q2835" t="s">
        <v>84</v>
      </c>
      <c r="R2835" s="6" t="s">
        <v>84</v>
      </c>
      <c r="S2835" t="s">
        <v>37</v>
      </c>
    </row>
    <row r="2836" spans="1:19" x14ac:dyDescent="0.25">
      <c r="A2836" t="s">
        <v>774</v>
      </c>
      <c r="B2836" s="23" t="s">
        <v>9825</v>
      </c>
      <c r="C2836" t="s">
        <v>9826</v>
      </c>
      <c r="D2836" s="4">
        <f t="shared" si="44"/>
        <v>46292</v>
      </c>
      <c r="E2836" s="54" t="s">
        <v>9716</v>
      </c>
      <c r="F2836">
        <v>5</v>
      </c>
      <c r="G2836">
        <v>4.2</v>
      </c>
      <c r="H2836" t="s">
        <v>5303</v>
      </c>
      <c r="J2836" t="s">
        <v>658</v>
      </c>
      <c r="K2836" t="str">
        <f>VLOOKUP(J2836,[1]Sheet1!$B$2:$D$2034,3,0)</f>
        <v>CF</v>
      </c>
      <c r="L2836" t="str">
        <f>VLOOKUP(J2836,[2]Sheet1!$B$2:$H$2222,7,0)</f>
        <v>RE - MATTRESS PAD</v>
      </c>
      <c r="N2836">
        <v>0.89800000000000002</v>
      </c>
      <c r="O2836">
        <v>94.9</v>
      </c>
      <c r="P2836" s="61" t="s">
        <v>26</v>
      </c>
      <c r="Q2836" t="s">
        <v>4702</v>
      </c>
      <c r="R2836" s="6" t="s">
        <v>694</v>
      </c>
      <c r="S2836" t="s">
        <v>4702</v>
      </c>
    </row>
    <row r="2837" spans="1:19" x14ac:dyDescent="0.25">
      <c r="A2837" t="s">
        <v>9827</v>
      </c>
      <c r="B2837" s="23" t="s">
        <v>9828</v>
      </c>
      <c r="C2837" t="s">
        <v>9829</v>
      </c>
      <c r="D2837" s="4">
        <f t="shared" si="44"/>
        <v>46292</v>
      </c>
      <c r="E2837" s="54" t="s">
        <v>9716</v>
      </c>
      <c r="F2837">
        <v>5</v>
      </c>
      <c r="G2837">
        <v>3.92</v>
      </c>
      <c r="H2837" t="s">
        <v>4872</v>
      </c>
      <c r="J2837" t="s">
        <v>4874</v>
      </c>
      <c r="K2837" t="str">
        <f>VLOOKUP(J2837,[1]Sheet1!$B$2:$D$2034,3,0)</f>
        <v>NCF</v>
      </c>
      <c r="L2837" t="str">
        <f>VLOOKUP(J2837,[2]Sheet1!$B$2:$H$2222,7,0)</f>
        <v>RE BED SKIRT</v>
      </c>
      <c r="N2837">
        <v>0.80700000000000005</v>
      </c>
      <c r="O2837">
        <v>90.35</v>
      </c>
      <c r="P2837" s="61" t="s">
        <v>26</v>
      </c>
      <c r="Q2837" t="s">
        <v>4702</v>
      </c>
      <c r="R2837" s="6" t="s">
        <v>694</v>
      </c>
      <c r="S2837" t="s">
        <v>4702</v>
      </c>
    </row>
    <row r="2838" spans="1:19" x14ac:dyDescent="0.25">
      <c r="B2838" s="23" t="s">
        <v>9830</v>
      </c>
      <c r="C2838" t="s">
        <v>9831</v>
      </c>
      <c r="D2838" s="4">
        <f t="shared" si="44"/>
        <v>46292</v>
      </c>
      <c r="E2838" s="54" t="s">
        <v>9716</v>
      </c>
      <c r="F2838">
        <v>5</v>
      </c>
      <c r="G2838">
        <v>4.54</v>
      </c>
      <c r="H2838" t="s">
        <v>74</v>
      </c>
      <c r="J2838" t="s">
        <v>76</v>
      </c>
      <c r="K2838" t="str">
        <f>VLOOKUP(J2838,[1]Sheet1!$B$2:$D$2034,3,0)</f>
        <v>CF</v>
      </c>
      <c r="L2838" t="str">
        <f>VLOOKUP(J2838,[2]Sheet1!$B$2:$H$2222,7,0)</f>
        <v>RE INLINE MF SHEET SET</v>
      </c>
      <c r="N2838">
        <v>0.75</v>
      </c>
      <c r="O2838">
        <v>87.5</v>
      </c>
      <c r="P2838" s="61" t="s">
        <v>26</v>
      </c>
      <c r="Q2838" t="s">
        <v>2181</v>
      </c>
      <c r="R2838" s="10" t="s">
        <v>69</v>
      </c>
      <c r="S2838" t="s">
        <v>28</v>
      </c>
    </row>
    <row r="2839" spans="1:19" x14ac:dyDescent="0.25">
      <c r="A2839" t="s">
        <v>9832</v>
      </c>
      <c r="B2839" s="23" t="s">
        <v>9833</v>
      </c>
      <c r="C2839" t="s">
        <v>9834</v>
      </c>
      <c r="D2839" s="4">
        <f t="shared" si="44"/>
        <v>46274</v>
      </c>
      <c r="E2839" s="54" t="s">
        <v>9716</v>
      </c>
      <c r="F2839">
        <v>2</v>
      </c>
      <c r="G2839">
        <v>4.46</v>
      </c>
      <c r="H2839" t="s">
        <v>1859</v>
      </c>
      <c r="J2839" t="s">
        <v>1861</v>
      </c>
      <c r="K2839" t="str">
        <f>VLOOKUP(J2839,[1]Sheet1!$B$2:$D$2034,3,0)</f>
        <v>CF</v>
      </c>
      <c r="L2839" t="str">
        <f>VLOOKUP(J2839,[2]Sheet1!$B$2:$H$2222,7,0)</f>
        <v>TARGET PILLOWFORT COTTON SHEETS</v>
      </c>
      <c r="N2839">
        <v>5.1999999999999998E-2</v>
      </c>
      <c r="O2839">
        <v>52.6</v>
      </c>
      <c r="P2839" s="30" t="s">
        <v>36</v>
      </c>
      <c r="Q2839" t="s">
        <v>1886</v>
      </c>
      <c r="R2839" s="6" t="s">
        <v>45</v>
      </c>
      <c r="S2839" t="s">
        <v>37</v>
      </c>
    </row>
    <row r="2840" spans="1:19" ht="30" x14ac:dyDescent="0.25">
      <c r="A2840" t="s">
        <v>1452</v>
      </c>
      <c r="B2840" s="23" t="s">
        <v>9835</v>
      </c>
      <c r="C2840" t="s">
        <v>9836</v>
      </c>
      <c r="D2840" s="4">
        <f t="shared" si="44"/>
        <v>46273</v>
      </c>
      <c r="E2840" s="54" t="s">
        <v>9716</v>
      </c>
      <c r="F2840">
        <v>1</v>
      </c>
      <c r="G2840">
        <v>3.48</v>
      </c>
      <c r="H2840" t="s">
        <v>221</v>
      </c>
      <c r="J2840" t="s">
        <v>223</v>
      </c>
      <c r="K2840" t="str">
        <f>VLOOKUP(J2840,[1]Sheet1!$B$2:$D$2034,3,0)</f>
        <v>CF</v>
      </c>
      <c r="L2840" t="str">
        <f>VLOOKUP(J2840,[2]Sheet1!$B$2:$H$2222,7,0)</f>
        <v>TARGET PILLOWFORT TOB</v>
      </c>
      <c r="N2840">
        <v>-0.67700000000000005</v>
      </c>
      <c r="O2840">
        <v>16.149999999999999</v>
      </c>
      <c r="P2840" s="30" t="s">
        <v>36</v>
      </c>
      <c r="Q2840" t="s">
        <v>1556</v>
      </c>
      <c r="R2840" s="6" t="s">
        <v>588</v>
      </c>
      <c r="S2840" t="s">
        <v>28</v>
      </c>
    </row>
    <row r="2841" spans="1:19" x14ac:dyDescent="0.25">
      <c r="A2841" t="s">
        <v>9837</v>
      </c>
      <c r="B2841" s="23" t="s">
        <v>9838</v>
      </c>
      <c r="C2841" t="s">
        <v>9839</v>
      </c>
      <c r="D2841" s="4">
        <f t="shared" si="44"/>
        <v>46273</v>
      </c>
      <c r="E2841" s="54" t="s">
        <v>9716</v>
      </c>
      <c r="F2841">
        <v>1</v>
      </c>
      <c r="G2841">
        <v>3.98</v>
      </c>
      <c r="H2841" t="s">
        <v>704</v>
      </c>
      <c r="J2841" t="s">
        <v>706</v>
      </c>
      <c r="K2841" t="str">
        <f>VLOOKUP(J2841,[1]Sheet1!$B$2:$D$2034,3,0)</f>
        <v>NCF from C5</v>
      </c>
      <c r="L2841" t="str">
        <f>VLOOKUP(J2841,[2]Sheet1!$B$2:$H$2222,7,0)</f>
        <v>THRESHOLD MODERN</v>
      </c>
      <c r="N2841">
        <v>0</v>
      </c>
      <c r="O2841">
        <v>50</v>
      </c>
      <c r="P2841" s="30" t="s">
        <v>36</v>
      </c>
      <c r="Q2841" t="s">
        <v>3461</v>
      </c>
      <c r="R2841" s="6" t="s">
        <v>3461</v>
      </c>
      <c r="S2841" t="s">
        <v>37</v>
      </c>
    </row>
    <row r="2842" spans="1:19" ht="30" x14ac:dyDescent="0.25">
      <c r="A2842" t="s">
        <v>9840</v>
      </c>
      <c r="B2842" s="23" t="s">
        <v>9841</v>
      </c>
      <c r="C2842" t="s">
        <v>9842</v>
      </c>
      <c r="D2842" s="4">
        <f t="shared" si="44"/>
        <v>46273</v>
      </c>
      <c r="E2842" s="54" t="s">
        <v>9716</v>
      </c>
      <c r="F2842">
        <v>2</v>
      </c>
      <c r="G2842">
        <v>3.99</v>
      </c>
      <c r="H2842" t="s">
        <v>4969</v>
      </c>
      <c r="J2842" t="s">
        <v>117</v>
      </c>
      <c r="K2842" t="str">
        <f>VLOOKUP(J2842,[1]Sheet1!$B$2:$D$2034,3,0)</f>
        <v>CF</v>
      </c>
      <c r="L2842" t="str">
        <f>VLOOKUP(J2842,[2]Sheet1!$B$2:$H$2222,7,0)</f>
        <v>RE - MATTRESS PAD</v>
      </c>
      <c r="N2842">
        <v>-0.83</v>
      </c>
      <c r="O2842">
        <v>8.5</v>
      </c>
      <c r="P2842" s="30" t="s">
        <v>36</v>
      </c>
      <c r="Q2842" t="s">
        <v>4097</v>
      </c>
      <c r="R2842" s="6" t="s">
        <v>2763</v>
      </c>
      <c r="S2842" t="s">
        <v>103</v>
      </c>
    </row>
    <row r="2843" spans="1:19" x14ac:dyDescent="0.25">
      <c r="B2843" s="23" t="s">
        <v>9843</v>
      </c>
      <c r="C2843" t="s">
        <v>9844</v>
      </c>
      <c r="D2843" s="4">
        <f t="shared" si="44"/>
        <v>46291</v>
      </c>
      <c r="E2843" s="54" t="s">
        <v>9716</v>
      </c>
      <c r="F2843">
        <v>4</v>
      </c>
      <c r="G2843">
        <v>4.79</v>
      </c>
      <c r="H2843" t="s">
        <v>4509</v>
      </c>
      <c r="J2843" t="s">
        <v>4511</v>
      </c>
      <c r="K2843" t="str">
        <f>VLOOKUP(J2843,[1]Sheet1!$B$2:$D$2034,3,0)</f>
        <v>CF</v>
      </c>
      <c r="L2843" t="str">
        <f>VLOOKUP(J2843,[2]Sheet1!$B$2:$H$2222,7,0)</f>
        <v>HOT WHEELS</v>
      </c>
      <c r="N2843">
        <v>0.85199999999999998</v>
      </c>
      <c r="O2843">
        <v>92.6</v>
      </c>
      <c r="P2843" s="61" t="s">
        <v>26</v>
      </c>
      <c r="Q2843" t="s">
        <v>1583</v>
      </c>
      <c r="R2843" s="6" t="s">
        <v>128</v>
      </c>
      <c r="S2843" t="s">
        <v>111</v>
      </c>
    </row>
    <row r="2844" spans="1:19" x14ac:dyDescent="0.25">
      <c r="A2844" t="s">
        <v>9845</v>
      </c>
      <c r="B2844" s="23" t="s">
        <v>9846</v>
      </c>
      <c r="C2844" t="s">
        <v>9847</v>
      </c>
      <c r="D2844" s="4">
        <f t="shared" si="44"/>
        <v>46273</v>
      </c>
      <c r="E2844" s="54" t="s">
        <v>9716</v>
      </c>
      <c r="F2844">
        <v>1</v>
      </c>
      <c r="G2844">
        <v>3.91</v>
      </c>
      <c r="H2844" t="s">
        <v>968</v>
      </c>
      <c r="J2844" t="s">
        <v>970</v>
      </c>
      <c r="K2844" t="str">
        <f>VLOOKUP(J2844,[1]Sheet1!$B$2:$D$2034,3,0)</f>
        <v>CF</v>
      </c>
      <c r="L2844" t="str">
        <f>VLOOKUP(J2844,[2]Sheet1!$B$2:$H$2222,7,0)</f>
        <v>TARGET PILLOWFORT TOB</v>
      </c>
      <c r="N2844">
        <v>0.20200000000000001</v>
      </c>
      <c r="O2844">
        <v>60.1</v>
      </c>
      <c r="P2844" s="30" t="s">
        <v>36</v>
      </c>
      <c r="Q2844" t="s">
        <v>2553</v>
      </c>
      <c r="R2844" s="6" t="s">
        <v>3547</v>
      </c>
      <c r="S2844" t="s">
        <v>37</v>
      </c>
    </row>
    <row r="2845" spans="1:19" x14ac:dyDescent="0.25">
      <c r="A2845" t="s">
        <v>2339</v>
      </c>
      <c r="B2845" s="23" t="s">
        <v>9848</v>
      </c>
      <c r="C2845" t="s">
        <v>9849</v>
      </c>
      <c r="D2845" s="4">
        <f t="shared" si="44"/>
        <v>46273</v>
      </c>
      <c r="E2845" s="54" t="s">
        <v>9716</v>
      </c>
      <c r="F2845">
        <v>1</v>
      </c>
      <c r="G2845">
        <v>3.99</v>
      </c>
      <c r="H2845" t="s">
        <v>4969</v>
      </c>
      <c r="J2845" t="s">
        <v>117</v>
      </c>
      <c r="K2845" t="str">
        <f>VLOOKUP(J2845,[1]Sheet1!$B$2:$D$2034,3,0)</f>
        <v>CF</v>
      </c>
      <c r="L2845" t="str">
        <f>VLOOKUP(J2845,[2]Sheet1!$B$2:$H$2222,7,0)</f>
        <v>RE - MATTRESS PAD</v>
      </c>
      <c r="N2845">
        <v>7.6999999999999999E-2</v>
      </c>
      <c r="O2845">
        <v>53.85</v>
      </c>
      <c r="P2845" s="30" t="s">
        <v>36</v>
      </c>
      <c r="Q2845" t="s">
        <v>1476</v>
      </c>
      <c r="R2845" s="6" t="s">
        <v>155</v>
      </c>
      <c r="S2845" t="s">
        <v>111</v>
      </c>
    </row>
    <row r="2846" spans="1:19" x14ac:dyDescent="0.25">
      <c r="B2846" s="23" t="s">
        <v>3047</v>
      </c>
      <c r="C2846" t="s">
        <v>9850</v>
      </c>
      <c r="D2846" s="4">
        <f t="shared" si="44"/>
        <v>46291</v>
      </c>
      <c r="E2846" s="54" t="s">
        <v>9716</v>
      </c>
      <c r="F2846">
        <v>5</v>
      </c>
      <c r="G2846">
        <v>4.4000000000000004</v>
      </c>
      <c r="H2846" t="s">
        <v>1079</v>
      </c>
      <c r="J2846" t="s">
        <v>67</v>
      </c>
      <c r="K2846" t="str">
        <f>VLOOKUP(J2846,[1]Sheet1!$B$2:$D$2034,3,0)</f>
        <v>CF</v>
      </c>
      <c r="L2846" t="str">
        <f>VLOOKUP(J2846,[2]Sheet1!$B$2:$H$2222,7,0)</f>
        <v>TARGET PERFORMANCE SHEET</v>
      </c>
      <c r="N2846">
        <v>0</v>
      </c>
      <c r="O2846">
        <v>50</v>
      </c>
      <c r="P2846" s="61" t="s">
        <v>26</v>
      </c>
      <c r="Q2846" t="s">
        <v>4702</v>
      </c>
      <c r="R2846" s="6" t="s">
        <v>694</v>
      </c>
      <c r="S2846" t="s">
        <v>4702</v>
      </c>
    </row>
    <row r="2847" spans="1:19" ht="30" x14ac:dyDescent="0.25">
      <c r="A2847" t="s">
        <v>7177</v>
      </c>
      <c r="B2847" s="23" t="s">
        <v>9851</v>
      </c>
      <c r="C2847" t="s">
        <v>9852</v>
      </c>
      <c r="D2847" s="4">
        <f t="shared" si="44"/>
        <v>46291</v>
      </c>
      <c r="E2847" s="54" t="s">
        <v>9716</v>
      </c>
      <c r="F2847">
        <v>5</v>
      </c>
      <c r="G2847">
        <v>4.4000000000000004</v>
      </c>
      <c r="H2847" t="s">
        <v>1079</v>
      </c>
      <c r="J2847" t="s">
        <v>67</v>
      </c>
      <c r="K2847" t="str">
        <f>VLOOKUP(J2847,[1]Sheet1!$B$2:$D$2034,3,0)</f>
        <v>CF</v>
      </c>
      <c r="L2847" t="str">
        <f>VLOOKUP(J2847,[2]Sheet1!$B$2:$H$2222,7,0)</f>
        <v>TARGET PERFORMANCE SHEET</v>
      </c>
      <c r="N2847">
        <v>0.96</v>
      </c>
      <c r="O2847">
        <v>98</v>
      </c>
      <c r="P2847" s="61" t="s">
        <v>26</v>
      </c>
      <c r="Q2847" t="s">
        <v>4702</v>
      </c>
      <c r="R2847" s="6" t="s">
        <v>694</v>
      </c>
      <c r="S2847" t="s">
        <v>4702</v>
      </c>
    </row>
    <row r="2848" spans="1:19" ht="45" x14ac:dyDescent="0.25">
      <c r="A2848" t="s">
        <v>928</v>
      </c>
      <c r="B2848" s="23" t="s">
        <v>9853</v>
      </c>
      <c r="C2848" t="s">
        <v>9854</v>
      </c>
      <c r="D2848" s="4">
        <f t="shared" si="44"/>
        <v>46291</v>
      </c>
      <c r="E2848" s="54" t="s">
        <v>9716</v>
      </c>
      <c r="F2848">
        <v>5</v>
      </c>
      <c r="G2848">
        <v>4.4000000000000004</v>
      </c>
      <c r="H2848" t="s">
        <v>1079</v>
      </c>
      <c r="J2848" t="s">
        <v>67</v>
      </c>
      <c r="K2848" t="str">
        <f>VLOOKUP(J2848,[1]Sheet1!$B$2:$D$2034,3,0)</f>
        <v>CF</v>
      </c>
      <c r="L2848" t="str">
        <f>VLOOKUP(J2848,[2]Sheet1!$B$2:$H$2222,7,0)</f>
        <v>TARGET PERFORMANCE SHEET</v>
      </c>
      <c r="N2848">
        <v>0.95599999999999996</v>
      </c>
      <c r="O2848">
        <v>97.8</v>
      </c>
      <c r="P2848" s="61" t="s">
        <v>26</v>
      </c>
      <c r="Q2848" t="s">
        <v>3826</v>
      </c>
      <c r="R2848" s="6" t="s">
        <v>694</v>
      </c>
      <c r="S2848" t="s">
        <v>37</v>
      </c>
    </row>
    <row r="2849" spans="1:19" x14ac:dyDescent="0.25">
      <c r="B2849" s="23" t="s">
        <v>9855</v>
      </c>
      <c r="C2849" t="s">
        <v>9856</v>
      </c>
      <c r="D2849" s="4">
        <f t="shared" si="44"/>
        <v>46291</v>
      </c>
      <c r="E2849" s="54" t="s">
        <v>9716</v>
      </c>
      <c r="F2849">
        <v>5</v>
      </c>
      <c r="G2849">
        <v>4.54</v>
      </c>
      <c r="H2849" t="s">
        <v>74</v>
      </c>
      <c r="J2849" t="s">
        <v>76</v>
      </c>
      <c r="K2849" t="str">
        <f>VLOOKUP(J2849,[1]Sheet1!$B$2:$D$2034,3,0)</f>
        <v>CF</v>
      </c>
      <c r="L2849" t="str">
        <f>VLOOKUP(J2849,[2]Sheet1!$B$2:$H$2222,7,0)</f>
        <v>RE INLINE MF SHEET SET</v>
      </c>
      <c r="N2849">
        <v>0.42099999999999999</v>
      </c>
      <c r="O2849">
        <v>71.05</v>
      </c>
      <c r="P2849" s="61" t="s">
        <v>26</v>
      </c>
      <c r="Q2849" t="s">
        <v>4702</v>
      </c>
      <c r="R2849" s="6" t="s">
        <v>694</v>
      </c>
      <c r="S2849" t="s">
        <v>4702</v>
      </c>
    </row>
    <row r="2850" spans="1:19" ht="30" x14ac:dyDescent="0.25">
      <c r="A2850" t="s">
        <v>5323</v>
      </c>
      <c r="B2850" s="23" t="s">
        <v>9857</v>
      </c>
      <c r="C2850" t="s">
        <v>9858</v>
      </c>
      <c r="D2850" s="4">
        <f t="shared" si="44"/>
        <v>46273</v>
      </c>
      <c r="E2850" s="54" t="s">
        <v>9716</v>
      </c>
      <c r="F2850">
        <v>1</v>
      </c>
      <c r="G2850">
        <v>3.56</v>
      </c>
      <c r="H2850" t="s">
        <v>683</v>
      </c>
      <c r="J2850" t="s">
        <v>685</v>
      </c>
      <c r="K2850" t="str">
        <f>VLOOKUP(J2850,[1]Sheet1!$B$2:$D$2034,3,0)</f>
        <v>CF</v>
      </c>
      <c r="L2850" t="str">
        <f>VLOOKUP(J2850,[2]Sheet1!$B$2:$H$2222,7,0)</f>
        <v>CASALUNA - MATTRESS PROTECTOR</v>
      </c>
      <c r="N2850">
        <v>-0.745</v>
      </c>
      <c r="O2850">
        <v>12.75</v>
      </c>
      <c r="P2850" s="30" t="s">
        <v>36</v>
      </c>
      <c r="Q2850" t="s">
        <v>5211</v>
      </c>
      <c r="R2850" s="6" t="s">
        <v>1563</v>
      </c>
      <c r="S2850" t="s">
        <v>37</v>
      </c>
    </row>
    <row r="2851" spans="1:19" x14ac:dyDescent="0.25">
      <c r="A2851" t="s">
        <v>9859</v>
      </c>
      <c r="B2851" s="23" t="s">
        <v>9860</v>
      </c>
      <c r="C2851" t="s">
        <v>9861</v>
      </c>
      <c r="D2851" s="4">
        <f t="shared" si="44"/>
        <v>46291</v>
      </c>
      <c r="E2851" s="54" t="s">
        <v>9716</v>
      </c>
      <c r="F2851">
        <v>5</v>
      </c>
      <c r="G2851">
        <v>3.49</v>
      </c>
      <c r="H2851" t="s">
        <v>1815</v>
      </c>
      <c r="J2851" t="s">
        <v>978</v>
      </c>
      <c r="K2851" t="str">
        <f>VLOOKUP(J2851,[1]Sheet1!$B$2:$D$2034,3,0)</f>
        <v>CF</v>
      </c>
      <c r="L2851" t="str">
        <f>VLOOKUP(J2851,[2]Sheet1!$B$2:$H$2222,7,0)</f>
        <v>THRESHOLD WAFFLE</v>
      </c>
      <c r="N2851">
        <v>0.67</v>
      </c>
      <c r="O2851">
        <v>83.5</v>
      </c>
      <c r="P2851" s="61" t="s">
        <v>26</v>
      </c>
      <c r="Q2851" t="s">
        <v>4702</v>
      </c>
      <c r="R2851" s="6" t="s">
        <v>694</v>
      </c>
      <c r="S2851" t="s">
        <v>4702</v>
      </c>
    </row>
    <row r="2852" spans="1:19" ht="30" x14ac:dyDescent="0.25">
      <c r="A2852" t="s">
        <v>9862</v>
      </c>
      <c r="B2852" s="23" t="s">
        <v>9863</v>
      </c>
      <c r="C2852" t="s">
        <v>9864</v>
      </c>
      <c r="D2852" s="4">
        <f t="shared" si="44"/>
        <v>46290</v>
      </c>
      <c r="E2852" s="54" t="s">
        <v>9716</v>
      </c>
      <c r="F2852">
        <v>5</v>
      </c>
      <c r="G2852">
        <v>4.4000000000000004</v>
      </c>
      <c r="H2852" t="s">
        <v>1079</v>
      </c>
      <c r="J2852" t="s">
        <v>67</v>
      </c>
      <c r="K2852" t="str">
        <f>VLOOKUP(J2852,[1]Sheet1!$B$2:$D$2034,3,0)</f>
        <v>CF</v>
      </c>
      <c r="L2852" t="str">
        <f>VLOOKUP(J2852,[2]Sheet1!$B$2:$H$2222,7,0)</f>
        <v>TARGET PERFORMANCE SHEET</v>
      </c>
      <c r="N2852">
        <v>0.84</v>
      </c>
      <c r="O2852">
        <v>92</v>
      </c>
      <c r="P2852" s="61" t="s">
        <v>26</v>
      </c>
      <c r="Q2852" t="s">
        <v>4702</v>
      </c>
      <c r="R2852" s="6" t="s">
        <v>694</v>
      </c>
      <c r="S2852" t="s">
        <v>4702</v>
      </c>
    </row>
    <row r="2853" spans="1:19" x14ac:dyDescent="0.25">
      <c r="B2853" s="23" t="s">
        <v>9865</v>
      </c>
      <c r="C2853" t="s">
        <v>9866</v>
      </c>
      <c r="D2853" s="4">
        <f t="shared" si="44"/>
        <v>46290</v>
      </c>
      <c r="E2853" s="54" t="s">
        <v>9716</v>
      </c>
      <c r="F2853">
        <v>5</v>
      </c>
      <c r="G2853">
        <v>4.03</v>
      </c>
      <c r="H2853" t="s">
        <v>4463</v>
      </c>
      <c r="J2853" t="s">
        <v>4465</v>
      </c>
      <c r="K2853" t="str">
        <f>VLOOKUP(J2853,[1]Sheet1!$B$2:$D$2034,3,0)</f>
        <v>CF</v>
      </c>
      <c r="L2853" t="str">
        <f>VLOOKUP(J2853,[2]Sheet1!$B$2:$H$2222,7,0)</f>
        <v>HOT WHEELS</v>
      </c>
      <c r="N2853">
        <v>0.59899999999999998</v>
      </c>
      <c r="O2853">
        <v>79.95</v>
      </c>
      <c r="P2853" s="61" t="s">
        <v>26</v>
      </c>
      <c r="Q2853" t="s">
        <v>6653</v>
      </c>
      <c r="R2853" s="6" t="s">
        <v>694</v>
      </c>
      <c r="S2853" t="s">
        <v>37</v>
      </c>
    </row>
    <row r="2854" spans="1:19" ht="150" x14ac:dyDescent="0.25">
      <c r="A2854" t="s">
        <v>9867</v>
      </c>
      <c r="B2854" s="23" t="s">
        <v>9868</v>
      </c>
      <c r="C2854" t="s">
        <v>9869</v>
      </c>
      <c r="D2854" s="4">
        <f t="shared" si="44"/>
        <v>46290</v>
      </c>
      <c r="E2854" s="54" t="s">
        <v>9716</v>
      </c>
      <c r="F2854">
        <v>5</v>
      </c>
      <c r="G2854">
        <v>3.98</v>
      </c>
      <c r="H2854" t="s">
        <v>704</v>
      </c>
      <c r="J2854" t="s">
        <v>706</v>
      </c>
      <c r="K2854" t="str">
        <f>VLOOKUP(J2854,[1]Sheet1!$B$2:$D$2034,3,0)</f>
        <v>NCF from C5</v>
      </c>
      <c r="L2854" t="str">
        <f>VLOOKUP(J2854,[2]Sheet1!$B$2:$H$2222,7,0)</f>
        <v>THRESHOLD MODERN</v>
      </c>
      <c r="N2854">
        <v>0.98699999999999999</v>
      </c>
      <c r="O2854">
        <v>99.35</v>
      </c>
      <c r="P2854" s="61" t="s">
        <v>26</v>
      </c>
      <c r="Q2854" t="s">
        <v>4950</v>
      </c>
      <c r="R2854" s="6" t="s">
        <v>4950</v>
      </c>
      <c r="S2854" t="s">
        <v>37</v>
      </c>
    </row>
    <row r="2855" spans="1:19" x14ac:dyDescent="0.25">
      <c r="A2855" t="s">
        <v>3946</v>
      </c>
      <c r="B2855" s="23" t="s">
        <v>9870</v>
      </c>
      <c r="C2855" t="s">
        <v>9871</v>
      </c>
      <c r="D2855" s="4">
        <f t="shared" si="44"/>
        <v>46290</v>
      </c>
      <c r="E2855" s="54" t="s">
        <v>9716</v>
      </c>
      <c r="F2855">
        <v>5</v>
      </c>
      <c r="G2855">
        <v>4.4000000000000004</v>
      </c>
      <c r="H2855" t="s">
        <v>1079</v>
      </c>
      <c r="J2855" t="s">
        <v>67</v>
      </c>
      <c r="K2855" t="str">
        <f>VLOOKUP(J2855,[1]Sheet1!$B$2:$D$2034,3,0)</f>
        <v>CF</v>
      </c>
      <c r="L2855" t="str">
        <f>VLOOKUP(J2855,[2]Sheet1!$B$2:$H$2222,7,0)</f>
        <v>TARGET PERFORMANCE SHEET</v>
      </c>
      <c r="N2855">
        <v>0.749</v>
      </c>
      <c r="O2855">
        <v>87.45</v>
      </c>
      <c r="P2855" s="61" t="s">
        <v>26</v>
      </c>
      <c r="Q2855" t="s">
        <v>4702</v>
      </c>
      <c r="R2855" s="6" t="s">
        <v>694</v>
      </c>
      <c r="S2855" t="s">
        <v>4702</v>
      </c>
    </row>
    <row r="2856" spans="1:19" ht="45" x14ac:dyDescent="0.25">
      <c r="A2856" t="s">
        <v>9872</v>
      </c>
      <c r="B2856" s="23" t="s">
        <v>9873</v>
      </c>
      <c r="C2856" t="s">
        <v>9874</v>
      </c>
      <c r="D2856" s="4">
        <f t="shared" si="44"/>
        <v>46272</v>
      </c>
      <c r="E2856" s="54" t="s">
        <v>9716</v>
      </c>
      <c r="F2856">
        <v>1</v>
      </c>
      <c r="G2856">
        <v>4.54</v>
      </c>
      <c r="H2856" t="s">
        <v>74</v>
      </c>
      <c r="J2856" t="s">
        <v>76</v>
      </c>
      <c r="K2856" t="str">
        <f>VLOOKUP(J2856,[1]Sheet1!$B$2:$D$2034,3,0)</f>
        <v>CF</v>
      </c>
      <c r="L2856" t="str">
        <f>VLOOKUP(J2856,[2]Sheet1!$B$2:$H$2222,7,0)</f>
        <v>RE INLINE MF SHEET SET</v>
      </c>
      <c r="N2856">
        <v>-0.55400000000000005</v>
      </c>
      <c r="O2856">
        <v>22.3</v>
      </c>
      <c r="P2856" s="30" t="s">
        <v>36</v>
      </c>
      <c r="Q2856" t="s">
        <v>1476</v>
      </c>
      <c r="R2856" s="6" t="s">
        <v>155</v>
      </c>
      <c r="S2856" t="s">
        <v>111</v>
      </c>
    </row>
    <row r="2857" spans="1:19" ht="45" x14ac:dyDescent="0.25">
      <c r="A2857" t="s">
        <v>9875</v>
      </c>
      <c r="B2857" s="23" t="s">
        <v>9876</v>
      </c>
      <c r="C2857" t="s">
        <v>9877</v>
      </c>
      <c r="D2857" s="4">
        <f t="shared" si="44"/>
        <v>46289</v>
      </c>
      <c r="E2857" s="54" t="s">
        <v>9716</v>
      </c>
      <c r="F2857">
        <v>5</v>
      </c>
      <c r="G2857">
        <v>4.24</v>
      </c>
      <c r="H2857" t="s">
        <v>176</v>
      </c>
      <c r="J2857" t="s">
        <v>178</v>
      </c>
      <c r="K2857" t="str">
        <f>VLOOKUP(J2857,[1]Sheet1!$B$2:$D$2034,3,0)</f>
        <v>CF</v>
      </c>
      <c r="L2857" t="str">
        <f>VLOOKUP(J2857,[2]Sheet1!$B$2:$H$2222,7,0)</f>
        <v>CASALUNA - PILLOW PROTECTOR</v>
      </c>
      <c r="N2857">
        <v>0.97799999999999998</v>
      </c>
      <c r="O2857">
        <v>98.9</v>
      </c>
      <c r="P2857" s="61" t="s">
        <v>26</v>
      </c>
      <c r="Q2857" t="s">
        <v>4702</v>
      </c>
      <c r="R2857" s="6" t="s">
        <v>694</v>
      </c>
      <c r="S2857" t="s">
        <v>4702</v>
      </c>
    </row>
    <row r="2858" spans="1:19" ht="30" x14ac:dyDescent="0.25">
      <c r="B2858" s="23" t="s">
        <v>9878</v>
      </c>
      <c r="C2858" t="s">
        <v>9879</v>
      </c>
      <c r="D2858" s="4">
        <f t="shared" si="44"/>
        <v>46289</v>
      </c>
      <c r="E2858" s="54" t="s">
        <v>9716</v>
      </c>
      <c r="F2858">
        <v>5</v>
      </c>
      <c r="G2858">
        <v>3.94</v>
      </c>
      <c r="H2858" t="s">
        <v>1156</v>
      </c>
      <c r="J2858" t="s">
        <v>83</v>
      </c>
      <c r="K2858" t="str">
        <f>VLOOKUP(J2858,[1]Sheet1!$B$2:$D$2034,3,0)</f>
        <v>NCF</v>
      </c>
      <c r="L2858" t="str">
        <f>VLOOKUP(J2858,[2]Sheet1!$B$2:$H$2222,7,0)</f>
        <v>TARGET PERFORMANCE SHEET</v>
      </c>
      <c r="N2858">
        <v>0.91900000000000004</v>
      </c>
      <c r="O2858">
        <v>95.95</v>
      </c>
      <c r="P2858" s="61" t="s">
        <v>26</v>
      </c>
      <c r="Q2858" t="s">
        <v>4702</v>
      </c>
      <c r="R2858" s="6" t="s">
        <v>694</v>
      </c>
      <c r="S2858" t="s">
        <v>4702</v>
      </c>
    </row>
    <row r="2859" spans="1:19" x14ac:dyDescent="0.25">
      <c r="A2859" t="s">
        <v>9880</v>
      </c>
      <c r="B2859" s="23" t="s">
        <v>9881</v>
      </c>
      <c r="C2859" t="s">
        <v>9882</v>
      </c>
      <c r="D2859" s="4">
        <f t="shared" si="44"/>
        <v>46272</v>
      </c>
      <c r="E2859" s="54" t="s">
        <v>9716</v>
      </c>
      <c r="F2859">
        <v>2</v>
      </c>
      <c r="G2859">
        <v>3.68</v>
      </c>
      <c r="H2859" t="s">
        <v>1033</v>
      </c>
      <c r="J2859" t="s">
        <v>185</v>
      </c>
      <c r="K2859" t="str">
        <f>VLOOKUP(J2859,[1]Sheet1!$B$2:$D$2034,3,0)</f>
        <v>NCF from C5</v>
      </c>
      <c r="L2859" t="str">
        <f>VLOOKUP(J2859,[2]Sheet1!$B$2:$H$2222,7,0)</f>
        <v>THRESHOLD WAFFLE</v>
      </c>
      <c r="N2859">
        <v>0.64700000000000002</v>
      </c>
      <c r="O2859">
        <v>82.35</v>
      </c>
      <c r="P2859" s="30" t="s">
        <v>36</v>
      </c>
      <c r="Q2859" t="s">
        <v>1481</v>
      </c>
      <c r="R2859" s="6" t="s">
        <v>45</v>
      </c>
      <c r="S2859" t="s">
        <v>37</v>
      </c>
    </row>
    <row r="2860" spans="1:19" x14ac:dyDescent="0.25">
      <c r="B2860" s="23" t="s">
        <v>9883</v>
      </c>
      <c r="C2860" t="s">
        <v>9884</v>
      </c>
      <c r="D2860" s="4">
        <f t="shared" si="44"/>
        <v>46289</v>
      </c>
      <c r="E2860" s="54" t="s">
        <v>9716</v>
      </c>
      <c r="F2860">
        <v>5</v>
      </c>
      <c r="G2860">
        <v>4.4000000000000004</v>
      </c>
      <c r="H2860" t="s">
        <v>1079</v>
      </c>
      <c r="J2860" t="s">
        <v>67</v>
      </c>
      <c r="K2860" t="str">
        <f>VLOOKUP(J2860,[1]Sheet1!$B$2:$D$2034,3,0)</f>
        <v>CF</v>
      </c>
      <c r="L2860" t="str">
        <f>VLOOKUP(J2860,[2]Sheet1!$B$2:$H$2222,7,0)</f>
        <v>TARGET PERFORMANCE SHEET</v>
      </c>
      <c r="N2860">
        <v>0.92400000000000004</v>
      </c>
      <c r="O2860">
        <v>96.2</v>
      </c>
      <c r="P2860" s="61" t="s">
        <v>26</v>
      </c>
      <c r="Q2860" t="s">
        <v>4702</v>
      </c>
      <c r="R2860" s="6" t="s">
        <v>694</v>
      </c>
      <c r="S2860" t="s">
        <v>4702</v>
      </c>
    </row>
    <row r="2861" spans="1:19" ht="45" x14ac:dyDescent="0.25">
      <c r="A2861" t="s">
        <v>9885</v>
      </c>
      <c r="B2861" s="23" t="s">
        <v>9886</v>
      </c>
      <c r="C2861" t="s">
        <v>9887</v>
      </c>
      <c r="D2861" s="4">
        <f t="shared" si="44"/>
        <v>46272</v>
      </c>
      <c r="E2861" s="54" t="s">
        <v>9716</v>
      </c>
      <c r="F2861">
        <v>1</v>
      </c>
      <c r="G2861">
        <v>4.2</v>
      </c>
      <c r="H2861" t="s">
        <v>5303</v>
      </c>
      <c r="J2861" t="s">
        <v>658</v>
      </c>
      <c r="K2861" t="str">
        <f>VLOOKUP(J2861,[1]Sheet1!$B$2:$D$2034,3,0)</f>
        <v>CF</v>
      </c>
      <c r="L2861" t="str">
        <f>VLOOKUP(J2861,[2]Sheet1!$B$2:$H$2222,7,0)</f>
        <v>RE - MATTRESS PAD</v>
      </c>
      <c r="N2861">
        <v>-0.29599999999999999</v>
      </c>
      <c r="O2861">
        <v>35.200000000000003</v>
      </c>
      <c r="P2861" s="30" t="s">
        <v>36</v>
      </c>
      <c r="Q2861" t="s">
        <v>1476</v>
      </c>
      <c r="R2861" s="6" t="s">
        <v>155</v>
      </c>
      <c r="S2861" t="s">
        <v>111</v>
      </c>
    </row>
    <row r="2862" spans="1:19" x14ac:dyDescent="0.25">
      <c r="B2862" s="23" t="s">
        <v>9888</v>
      </c>
      <c r="C2862" t="s">
        <v>9889</v>
      </c>
      <c r="D2862" s="4">
        <f t="shared" si="44"/>
        <v>46271</v>
      </c>
      <c r="E2862" s="54" t="s">
        <v>9716</v>
      </c>
      <c r="F2862">
        <v>1</v>
      </c>
      <c r="G2862">
        <v>3.89</v>
      </c>
      <c r="H2862" t="s">
        <v>389</v>
      </c>
      <c r="J2862" t="s">
        <v>391</v>
      </c>
      <c r="K2862" t="str">
        <f>VLOOKUP(J2862,[1]Sheet1!$B$2:$D$2034,3,0)</f>
        <v>NCF</v>
      </c>
      <c r="L2862" t="str">
        <f>VLOOKUP(J2862,[2]Sheet1!$B$2:$H$2222,7,0)</f>
        <v>THRESHOLD CASUAL TRADITIONAL</v>
      </c>
      <c r="N2862">
        <v>0</v>
      </c>
      <c r="O2862">
        <v>50</v>
      </c>
      <c r="P2862" s="30" t="s">
        <v>36</v>
      </c>
      <c r="Q2862" t="s">
        <v>565</v>
      </c>
      <c r="R2862" s="6" t="s">
        <v>565</v>
      </c>
      <c r="S2862" t="s">
        <v>151</v>
      </c>
    </row>
    <row r="2863" spans="1:19" x14ac:dyDescent="0.25">
      <c r="B2863" s="23" t="s">
        <v>9890</v>
      </c>
      <c r="C2863" t="s">
        <v>9891</v>
      </c>
      <c r="D2863" s="4">
        <f t="shared" si="44"/>
        <v>46289</v>
      </c>
      <c r="E2863" s="54" t="s">
        <v>9716</v>
      </c>
      <c r="F2863">
        <v>5</v>
      </c>
      <c r="G2863">
        <v>4.4000000000000004</v>
      </c>
      <c r="H2863" t="s">
        <v>1079</v>
      </c>
      <c r="J2863" t="s">
        <v>67</v>
      </c>
      <c r="K2863" t="str">
        <f>VLOOKUP(J2863,[1]Sheet1!$B$2:$D$2034,3,0)</f>
        <v>CF</v>
      </c>
      <c r="L2863" t="str">
        <f>VLOOKUP(J2863,[2]Sheet1!$B$2:$H$2222,7,0)</f>
        <v>TARGET PERFORMANCE SHEET</v>
      </c>
      <c r="N2863">
        <v>0.84399999999999997</v>
      </c>
      <c r="O2863">
        <v>92.2</v>
      </c>
      <c r="P2863" s="61" t="s">
        <v>26</v>
      </c>
      <c r="Q2863" t="s">
        <v>4702</v>
      </c>
      <c r="R2863" s="6" t="s">
        <v>694</v>
      </c>
      <c r="S2863" t="s">
        <v>4702</v>
      </c>
    </row>
    <row r="2864" spans="1:19" x14ac:dyDescent="0.25">
      <c r="A2864" t="s">
        <v>9892</v>
      </c>
      <c r="B2864" s="23" t="s">
        <v>119</v>
      </c>
      <c r="C2864" t="s">
        <v>9893</v>
      </c>
      <c r="D2864" s="4">
        <f t="shared" si="44"/>
        <v>46289</v>
      </c>
      <c r="E2864" s="54" t="s">
        <v>9716</v>
      </c>
      <c r="F2864">
        <v>5</v>
      </c>
      <c r="G2864">
        <v>4.2</v>
      </c>
      <c r="H2864" t="s">
        <v>5303</v>
      </c>
      <c r="J2864" t="s">
        <v>658</v>
      </c>
      <c r="K2864" t="str">
        <f>VLOOKUP(J2864,[1]Sheet1!$B$2:$D$2034,3,0)</f>
        <v>CF</v>
      </c>
      <c r="L2864" t="str">
        <f>VLOOKUP(J2864,[2]Sheet1!$B$2:$H$2222,7,0)</f>
        <v>RE - MATTRESS PAD</v>
      </c>
      <c r="N2864">
        <v>0.625</v>
      </c>
      <c r="O2864">
        <v>81.25</v>
      </c>
      <c r="P2864" s="61" t="s">
        <v>26</v>
      </c>
      <c r="Q2864" t="s">
        <v>4702</v>
      </c>
      <c r="R2864" s="6" t="s">
        <v>694</v>
      </c>
      <c r="S2864" t="s">
        <v>4702</v>
      </c>
    </row>
    <row r="2865" spans="1:19" ht="30" x14ac:dyDescent="0.25">
      <c r="A2865" t="s">
        <v>9894</v>
      </c>
      <c r="B2865" s="23" t="s">
        <v>9895</v>
      </c>
      <c r="C2865" t="s">
        <v>9896</v>
      </c>
      <c r="D2865" s="4">
        <f t="shared" si="44"/>
        <v>46289</v>
      </c>
      <c r="E2865" s="54" t="s">
        <v>9716</v>
      </c>
      <c r="F2865">
        <v>5</v>
      </c>
      <c r="G2865">
        <v>4.4000000000000004</v>
      </c>
      <c r="H2865" t="s">
        <v>1079</v>
      </c>
      <c r="J2865" t="s">
        <v>67</v>
      </c>
      <c r="K2865" t="str">
        <f>VLOOKUP(J2865,[1]Sheet1!$B$2:$D$2034,3,0)</f>
        <v>CF</v>
      </c>
      <c r="L2865" t="str">
        <f>VLOOKUP(J2865,[2]Sheet1!$B$2:$H$2222,7,0)</f>
        <v>TARGET PERFORMANCE SHEET</v>
      </c>
      <c r="N2865">
        <v>0.96799999999999997</v>
      </c>
      <c r="O2865">
        <v>98.4</v>
      </c>
      <c r="P2865" s="61" t="s">
        <v>26</v>
      </c>
      <c r="Q2865" t="s">
        <v>4702</v>
      </c>
      <c r="R2865" s="6" t="s">
        <v>694</v>
      </c>
      <c r="S2865" t="s">
        <v>4702</v>
      </c>
    </row>
    <row r="2866" spans="1:19" x14ac:dyDescent="0.25">
      <c r="B2866" s="23" t="s">
        <v>9897</v>
      </c>
      <c r="C2866" t="s">
        <v>9898</v>
      </c>
      <c r="D2866" s="4">
        <f t="shared" si="44"/>
        <v>46271</v>
      </c>
      <c r="E2866" s="54" t="s">
        <v>9716</v>
      </c>
      <c r="F2866">
        <v>1</v>
      </c>
      <c r="G2866">
        <v>3.99</v>
      </c>
      <c r="H2866" t="s">
        <v>4969</v>
      </c>
      <c r="J2866" t="s">
        <v>117</v>
      </c>
      <c r="K2866" t="str">
        <f>VLOOKUP(J2866,[1]Sheet1!$B$2:$D$2034,3,0)</f>
        <v>CF</v>
      </c>
      <c r="L2866" t="str">
        <f>VLOOKUP(J2866,[2]Sheet1!$B$2:$H$2222,7,0)</f>
        <v>RE - MATTRESS PAD</v>
      </c>
      <c r="N2866">
        <v>0</v>
      </c>
      <c r="O2866">
        <v>50</v>
      </c>
      <c r="P2866" s="30" t="s">
        <v>36</v>
      </c>
      <c r="Q2866" t="s">
        <v>1476</v>
      </c>
      <c r="R2866" s="6" t="s">
        <v>155</v>
      </c>
      <c r="S2866" t="s">
        <v>111</v>
      </c>
    </row>
    <row r="2867" spans="1:19" x14ac:dyDescent="0.25">
      <c r="B2867" s="23" t="s">
        <v>9899</v>
      </c>
      <c r="C2867" t="s">
        <v>9900</v>
      </c>
      <c r="D2867" s="4">
        <f t="shared" si="44"/>
        <v>46289</v>
      </c>
      <c r="E2867" s="54" t="s">
        <v>9716</v>
      </c>
      <c r="F2867">
        <v>5</v>
      </c>
      <c r="G2867">
        <v>3.94</v>
      </c>
      <c r="H2867" t="s">
        <v>1156</v>
      </c>
      <c r="J2867" t="s">
        <v>83</v>
      </c>
      <c r="K2867" t="str">
        <f>VLOOKUP(J2867,[1]Sheet1!$B$2:$D$2034,3,0)</f>
        <v>NCF</v>
      </c>
      <c r="L2867" t="str">
        <f>VLOOKUP(J2867,[2]Sheet1!$B$2:$H$2222,7,0)</f>
        <v>TARGET PERFORMANCE SHEET</v>
      </c>
      <c r="N2867">
        <v>0</v>
      </c>
      <c r="O2867">
        <v>50</v>
      </c>
      <c r="P2867" s="61" t="s">
        <v>26</v>
      </c>
      <c r="Q2867" t="s">
        <v>4702</v>
      </c>
      <c r="R2867" s="6" t="s">
        <v>694</v>
      </c>
      <c r="S2867" t="s">
        <v>4702</v>
      </c>
    </row>
    <row r="2868" spans="1:19" x14ac:dyDescent="0.25">
      <c r="B2868" s="23" t="s">
        <v>9901</v>
      </c>
      <c r="C2868" t="s">
        <v>9902</v>
      </c>
      <c r="D2868" s="4">
        <f t="shared" si="44"/>
        <v>46270</v>
      </c>
      <c r="E2868" s="54" t="s">
        <v>9716</v>
      </c>
      <c r="F2868">
        <v>1</v>
      </c>
      <c r="G2868">
        <v>4.54</v>
      </c>
      <c r="H2868" t="s">
        <v>74</v>
      </c>
      <c r="J2868" t="s">
        <v>76</v>
      </c>
      <c r="K2868" t="str">
        <f>VLOOKUP(J2868,[1]Sheet1!$B$2:$D$2034,3,0)</f>
        <v>CF</v>
      </c>
      <c r="L2868" t="str">
        <f>VLOOKUP(J2868,[2]Sheet1!$B$2:$H$2222,7,0)</f>
        <v>RE INLINE MF SHEET SET</v>
      </c>
      <c r="N2868">
        <v>-0.67</v>
      </c>
      <c r="O2868">
        <v>16.5</v>
      </c>
      <c r="P2868" s="30" t="s">
        <v>36</v>
      </c>
      <c r="Q2868" t="s">
        <v>150</v>
      </c>
      <c r="R2868" s="6" t="s">
        <v>150</v>
      </c>
      <c r="S2868" t="s">
        <v>28</v>
      </c>
    </row>
    <row r="2869" spans="1:19" ht="30" x14ac:dyDescent="0.25">
      <c r="A2869" t="s">
        <v>9903</v>
      </c>
      <c r="B2869" s="23" t="s">
        <v>9904</v>
      </c>
      <c r="C2869" t="s">
        <v>9905</v>
      </c>
      <c r="D2869" s="4">
        <f t="shared" si="44"/>
        <v>46288</v>
      </c>
      <c r="E2869" s="54" t="s">
        <v>9716</v>
      </c>
      <c r="F2869">
        <v>5</v>
      </c>
      <c r="G2869">
        <v>4.6100000000000003</v>
      </c>
      <c r="H2869" t="s">
        <v>2033</v>
      </c>
      <c r="J2869" t="s">
        <v>2035</v>
      </c>
      <c r="K2869" t="str">
        <f>VLOOKUP(J2869,[1]Sheet1!$B$2:$D$2034,3,0)</f>
        <v>NCF</v>
      </c>
      <c r="L2869" t="str">
        <f>VLOOKUP(J2869,[2]Sheet1!$B$2:$H$2222,7,0)</f>
        <v>RE SHOWER CURTAINS</v>
      </c>
      <c r="N2869">
        <v>0.96099999999999997</v>
      </c>
      <c r="O2869">
        <v>98.05</v>
      </c>
      <c r="P2869" s="61" t="s">
        <v>26</v>
      </c>
      <c r="Q2869" t="s">
        <v>3826</v>
      </c>
      <c r="R2869" s="10" t="s">
        <v>69</v>
      </c>
      <c r="S2869" t="s">
        <v>37</v>
      </c>
    </row>
    <row r="2870" spans="1:19" ht="30" x14ac:dyDescent="0.25">
      <c r="A2870" t="s">
        <v>9906</v>
      </c>
      <c r="B2870" s="23" t="s">
        <v>9907</v>
      </c>
      <c r="C2870" t="s">
        <v>9908</v>
      </c>
      <c r="D2870" s="4">
        <f t="shared" si="44"/>
        <v>46269</v>
      </c>
      <c r="E2870" s="54" t="s">
        <v>9716</v>
      </c>
      <c r="F2870">
        <v>2</v>
      </c>
      <c r="G2870">
        <v>3.5</v>
      </c>
      <c r="H2870" t="s">
        <v>717</v>
      </c>
      <c r="J2870" t="s">
        <v>719</v>
      </c>
      <c r="K2870" t="str">
        <f>VLOOKUP(J2870,[1]Sheet1!$B$2:$D$2034,3,0)</f>
        <v>CF</v>
      </c>
      <c r="L2870" t="str">
        <f>VLOOKUP(J2870,[2]Sheet1!$B$2:$H$2222,7,0)</f>
        <v>GRAYSON WINDOW PANELS</v>
      </c>
      <c r="N2870">
        <v>0.25</v>
      </c>
      <c r="O2870">
        <v>62.5</v>
      </c>
      <c r="P2870" s="30" t="s">
        <v>36</v>
      </c>
      <c r="Q2870" t="s">
        <v>198</v>
      </c>
      <c r="R2870" s="6" t="s">
        <v>198</v>
      </c>
      <c r="S2870" t="s">
        <v>28</v>
      </c>
    </row>
    <row r="2871" spans="1:19" x14ac:dyDescent="0.25">
      <c r="A2871" t="s">
        <v>3698</v>
      </c>
      <c r="B2871" s="23" t="s">
        <v>9909</v>
      </c>
      <c r="C2871" t="s">
        <v>9910</v>
      </c>
      <c r="D2871" s="4">
        <f t="shared" si="44"/>
        <v>46288</v>
      </c>
      <c r="E2871" s="54" t="s">
        <v>9716</v>
      </c>
      <c r="F2871">
        <v>5</v>
      </c>
      <c r="G2871">
        <v>4.4000000000000004</v>
      </c>
      <c r="H2871" t="s">
        <v>1079</v>
      </c>
      <c r="J2871" t="s">
        <v>67</v>
      </c>
      <c r="K2871" t="str">
        <f>VLOOKUP(J2871,[1]Sheet1!$B$2:$D$2034,3,0)</f>
        <v>CF</v>
      </c>
      <c r="L2871" t="str">
        <f>VLOOKUP(J2871,[2]Sheet1!$B$2:$H$2222,7,0)</f>
        <v>TARGET PERFORMANCE SHEET</v>
      </c>
      <c r="N2871">
        <v>0.76400000000000001</v>
      </c>
      <c r="O2871">
        <v>88.2</v>
      </c>
      <c r="P2871" s="61" t="s">
        <v>26</v>
      </c>
      <c r="Q2871" t="s">
        <v>4702</v>
      </c>
      <c r="R2871" s="6" t="s">
        <v>694</v>
      </c>
      <c r="S2871" t="s">
        <v>4702</v>
      </c>
    </row>
    <row r="2872" spans="1:19" x14ac:dyDescent="0.25">
      <c r="A2872" t="s">
        <v>9911</v>
      </c>
      <c r="B2872" s="23" t="s">
        <v>9912</v>
      </c>
      <c r="C2872" t="s">
        <v>9913</v>
      </c>
      <c r="D2872" s="4">
        <f t="shared" si="44"/>
        <v>46288</v>
      </c>
      <c r="E2872" s="54" t="s">
        <v>9716</v>
      </c>
      <c r="F2872">
        <v>5</v>
      </c>
      <c r="G2872">
        <v>4.4000000000000004</v>
      </c>
      <c r="H2872" t="s">
        <v>1079</v>
      </c>
      <c r="J2872" t="s">
        <v>67</v>
      </c>
      <c r="K2872" t="str">
        <f>VLOOKUP(J2872,[1]Sheet1!$B$2:$D$2034,3,0)</f>
        <v>CF</v>
      </c>
      <c r="L2872" t="str">
        <f>VLOOKUP(J2872,[2]Sheet1!$B$2:$H$2222,7,0)</f>
        <v>TARGET PERFORMANCE SHEET</v>
      </c>
      <c r="N2872">
        <v>0.752</v>
      </c>
      <c r="O2872">
        <v>87.6</v>
      </c>
      <c r="P2872" s="61" t="s">
        <v>26</v>
      </c>
      <c r="Q2872" t="s">
        <v>4702</v>
      </c>
      <c r="R2872" s="6" t="s">
        <v>694</v>
      </c>
      <c r="S2872" t="s">
        <v>4702</v>
      </c>
    </row>
    <row r="2873" spans="1:19" ht="30" x14ac:dyDescent="0.25">
      <c r="A2873" t="s">
        <v>2720</v>
      </c>
      <c r="B2873" s="23" t="s">
        <v>9914</v>
      </c>
      <c r="C2873" t="s">
        <v>9915</v>
      </c>
      <c r="D2873" s="4">
        <f t="shared" si="44"/>
        <v>46288</v>
      </c>
      <c r="E2873" s="54" t="s">
        <v>9716</v>
      </c>
      <c r="F2873">
        <v>3</v>
      </c>
      <c r="G2873">
        <v>3.94</v>
      </c>
      <c r="H2873" t="s">
        <v>1156</v>
      </c>
      <c r="J2873" t="s">
        <v>83</v>
      </c>
      <c r="K2873" t="str">
        <f>VLOOKUP(J2873,[1]Sheet1!$B$2:$D$2034,3,0)</f>
        <v>NCF</v>
      </c>
      <c r="L2873" t="str">
        <f>VLOOKUP(J2873,[2]Sheet1!$B$2:$H$2222,7,0)</f>
        <v>TARGET PERFORMANCE SHEET</v>
      </c>
      <c r="N2873">
        <v>-0.32900000000000001</v>
      </c>
      <c r="O2873">
        <v>33.549999999999997</v>
      </c>
      <c r="P2873" s="30" t="s">
        <v>36</v>
      </c>
      <c r="Q2873" t="s">
        <v>9782</v>
      </c>
      <c r="R2873" s="6" t="s">
        <v>45</v>
      </c>
      <c r="S2873" t="s">
        <v>37</v>
      </c>
    </row>
    <row r="2874" spans="1:19" ht="30" x14ac:dyDescent="0.25">
      <c r="A2874" t="s">
        <v>9916</v>
      </c>
      <c r="B2874" s="23" t="s">
        <v>9917</v>
      </c>
      <c r="C2874" t="s">
        <v>9918</v>
      </c>
      <c r="D2874" s="4">
        <f t="shared" si="44"/>
        <v>46269</v>
      </c>
      <c r="E2874" s="54" t="s">
        <v>9716</v>
      </c>
      <c r="F2874">
        <v>1</v>
      </c>
      <c r="G2874">
        <v>4.34</v>
      </c>
      <c r="H2874" t="s">
        <v>6379</v>
      </c>
      <c r="J2874" t="s">
        <v>6380</v>
      </c>
      <c r="K2874" t="str">
        <f>VLOOKUP(J2874,[1]Sheet1!$B$2:$D$2034,3,0)</f>
        <v>NCF</v>
      </c>
      <c r="L2874" t="str">
        <f>VLOOKUP(J2874,[2]Sheet1!$B$2:$H$2222,7,0)</f>
        <v>THRESHOLD SIGNATURE TOP OF BED</v>
      </c>
      <c r="N2874">
        <v>0.44600000000000001</v>
      </c>
      <c r="O2874">
        <v>72.3</v>
      </c>
      <c r="P2874" s="30" t="s">
        <v>36</v>
      </c>
      <c r="Q2874" t="s">
        <v>1308</v>
      </c>
      <c r="R2874" s="6" t="s">
        <v>1308</v>
      </c>
      <c r="S2874" t="s">
        <v>37</v>
      </c>
    </row>
    <row r="2875" spans="1:19" ht="30" x14ac:dyDescent="0.25">
      <c r="A2875" t="s">
        <v>9919</v>
      </c>
      <c r="B2875" s="23" t="s">
        <v>9920</v>
      </c>
      <c r="C2875" t="s">
        <v>9921</v>
      </c>
      <c r="D2875" s="4">
        <f t="shared" si="44"/>
        <v>46288</v>
      </c>
      <c r="E2875" s="54" t="s">
        <v>9716</v>
      </c>
      <c r="F2875">
        <v>5</v>
      </c>
      <c r="G2875">
        <v>3</v>
      </c>
      <c r="H2875" t="s">
        <v>4709</v>
      </c>
      <c r="J2875" t="s">
        <v>4711</v>
      </c>
      <c r="K2875" t="str">
        <f>VLOOKUP(J2875,[1]Sheet1!$B$2:$D$2034,3,0)</f>
        <v>CF</v>
      </c>
      <c r="L2875" t="str">
        <f>VLOOKUP(J2875,[2]Sheet1!$B$2:$H$2222,7,0)</f>
        <v>TH Performance TOB</v>
      </c>
      <c r="N2875">
        <v>0.90100000000000002</v>
      </c>
      <c r="O2875">
        <v>95.05</v>
      </c>
      <c r="P2875" s="61" t="s">
        <v>26</v>
      </c>
      <c r="Q2875" t="s">
        <v>4702</v>
      </c>
      <c r="R2875" s="6" t="s">
        <v>694</v>
      </c>
      <c r="S2875" t="s">
        <v>4702</v>
      </c>
    </row>
    <row r="2876" spans="1:19" x14ac:dyDescent="0.25">
      <c r="B2876" s="23" t="s">
        <v>9922</v>
      </c>
      <c r="C2876" t="s">
        <v>9923</v>
      </c>
      <c r="D2876" s="4">
        <f t="shared" si="44"/>
        <v>46288</v>
      </c>
      <c r="E2876" s="54" t="s">
        <v>9716</v>
      </c>
      <c r="F2876">
        <v>4</v>
      </c>
      <c r="G2876">
        <v>4.54</v>
      </c>
      <c r="H2876" t="s">
        <v>2320</v>
      </c>
      <c r="J2876" t="s">
        <v>2322</v>
      </c>
      <c r="K2876" t="str">
        <f>VLOOKUP(J2876,[1]Sheet1!$B$2:$D$2034,3,0)</f>
        <v>CF</v>
      </c>
      <c r="L2876" t="str">
        <f>VLOOKUP(J2876,[2]Sheet1!$B$2:$H$2222,7,0)</f>
        <v>RE - COMFORTER INSERT</v>
      </c>
      <c r="N2876">
        <v>0.71799999999999997</v>
      </c>
      <c r="O2876">
        <v>85.9</v>
      </c>
      <c r="P2876" s="61" t="s">
        <v>26</v>
      </c>
      <c r="Q2876" t="s">
        <v>1288</v>
      </c>
      <c r="R2876" s="6" t="s">
        <v>1180</v>
      </c>
      <c r="S2876" t="s">
        <v>1180</v>
      </c>
    </row>
    <row r="2877" spans="1:19" x14ac:dyDescent="0.25">
      <c r="A2877" t="s">
        <v>9924</v>
      </c>
      <c r="B2877" s="23" t="s">
        <v>9925</v>
      </c>
      <c r="C2877" t="s">
        <v>9926</v>
      </c>
      <c r="D2877" s="4">
        <f t="shared" si="44"/>
        <v>46269</v>
      </c>
      <c r="E2877" s="54" t="s">
        <v>9716</v>
      </c>
      <c r="F2877">
        <v>1</v>
      </c>
      <c r="G2877">
        <v>4.54</v>
      </c>
      <c r="H2877" t="s">
        <v>74</v>
      </c>
      <c r="J2877" t="s">
        <v>76</v>
      </c>
      <c r="K2877" t="str">
        <f>VLOOKUP(J2877,[1]Sheet1!$B$2:$D$2034,3,0)</f>
        <v>CF</v>
      </c>
      <c r="L2877" t="str">
        <f>VLOOKUP(J2877,[2]Sheet1!$B$2:$H$2222,7,0)</f>
        <v>RE INLINE MF SHEET SET</v>
      </c>
      <c r="N2877">
        <v>0</v>
      </c>
      <c r="O2877">
        <v>50</v>
      </c>
      <c r="P2877" s="30" t="s">
        <v>36</v>
      </c>
      <c r="Q2877" t="s">
        <v>1371</v>
      </c>
      <c r="R2877" s="6" t="s">
        <v>1371</v>
      </c>
      <c r="S2877" t="s">
        <v>378</v>
      </c>
    </row>
    <row r="2878" spans="1:19" x14ac:dyDescent="0.25">
      <c r="B2878" s="23" t="s">
        <v>9927</v>
      </c>
      <c r="C2878" t="s">
        <v>9928</v>
      </c>
      <c r="D2878" s="4">
        <f t="shared" si="44"/>
        <v>46269</v>
      </c>
      <c r="E2878" s="54" t="s">
        <v>9716</v>
      </c>
      <c r="F2878">
        <v>1</v>
      </c>
      <c r="G2878">
        <v>4.54</v>
      </c>
      <c r="H2878" t="s">
        <v>74</v>
      </c>
      <c r="J2878" t="s">
        <v>76</v>
      </c>
      <c r="K2878" t="str">
        <f>VLOOKUP(J2878,[1]Sheet1!$B$2:$D$2034,3,0)</f>
        <v>CF</v>
      </c>
      <c r="L2878" t="str">
        <f>VLOOKUP(J2878,[2]Sheet1!$B$2:$H$2222,7,0)</f>
        <v>RE INLINE MF SHEET SET</v>
      </c>
      <c r="N2878">
        <v>0.36099999999999999</v>
      </c>
      <c r="O2878">
        <v>68.05</v>
      </c>
      <c r="P2878" s="30" t="s">
        <v>36</v>
      </c>
      <c r="Q2878" t="s">
        <v>1886</v>
      </c>
      <c r="R2878" s="6" t="s">
        <v>45</v>
      </c>
      <c r="S2878" t="s">
        <v>37</v>
      </c>
    </row>
    <row r="2879" spans="1:19" x14ac:dyDescent="0.25">
      <c r="B2879" s="23" t="s">
        <v>9929</v>
      </c>
      <c r="C2879" t="s">
        <v>9930</v>
      </c>
      <c r="D2879" s="4">
        <f t="shared" si="44"/>
        <v>46288</v>
      </c>
      <c r="E2879" s="54" t="s">
        <v>9716</v>
      </c>
      <c r="F2879">
        <v>1</v>
      </c>
      <c r="G2879">
        <v>4.45</v>
      </c>
      <c r="H2879" t="s">
        <v>22</v>
      </c>
      <c r="J2879" t="s">
        <v>24</v>
      </c>
      <c r="K2879" t="str">
        <f>VLOOKUP(J2879,[1]Sheet1!$B$2:$D$2034,3,0)</f>
        <v>CF</v>
      </c>
      <c r="L2879" t="str">
        <f>VLOOKUP(J2879,[2]Sheet1!$B$2:$H$2222,7,0)</f>
        <v>TH GLOBAL &amp; CASUAL TRADITIONAL</v>
      </c>
      <c r="N2879">
        <v>0.36099999999999999</v>
      </c>
      <c r="O2879">
        <v>68.05</v>
      </c>
      <c r="P2879" s="61" t="s">
        <v>26</v>
      </c>
      <c r="Q2879" t="s">
        <v>1288</v>
      </c>
      <c r="R2879" s="6" t="s">
        <v>1180</v>
      </c>
      <c r="S2879" t="s">
        <v>1180</v>
      </c>
    </row>
    <row r="2880" spans="1:19" ht="45" x14ac:dyDescent="0.25">
      <c r="A2880" t="s">
        <v>9931</v>
      </c>
      <c r="B2880" s="23" t="s">
        <v>9932</v>
      </c>
      <c r="C2880" t="s">
        <v>9933</v>
      </c>
      <c r="D2880" s="4">
        <f t="shared" si="44"/>
        <v>46268</v>
      </c>
      <c r="E2880" s="54" t="s">
        <v>9716</v>
      </c>
      <c r="F2880">
        <v>2</v>
      </c>
      <c r="G2880">
        <v>3.49</v>
      </c>
      <c r="H2880" t="s">
        <v>1815</v>
      </c>
      <c r="J2880" t="s">
        <v>978</v>
      </c>
      <c r="K2880" t="str">
        <f>VLOOKUP(J2880,[1]Sheet1!$B$2:$D$2034,3,0)</f>
        <v>CF</v>
      </c>
      <c r="L2880" t="str">
        <f>VLOOKUP(J2880,[2]Sheet1!$B$2:$H$2222,7,0)</f>
        <v>THRESHOLD WAFFLE</v>
      </c>
      <c r="N2880">
        <v>0.151</v>
      </c>
      <c r="O2880">
        <v>57.55</v>
      </c>
      <c r="P2880" s="30" t="s">
        <v>36</v>
      </c>
      <c r="Q2880" t="s">
        <v>4716</v>
      </c>
      <c r="R2880" s="6" t="s">
        <v>4716</v>
      </c>
      <c r="S2880" t="s">
        <v>37</v>
      </c>
    </row>
    <row r="2881" spans="1:19" ht="30" x14ac:dyDescent="0.25">
      <c r="B2881" s="23" t="s">
        <v>9934</v>
      </c>
      <c r="C2881" t="s">
        <v>9935</v>
      </c>
      <c r="D2881" s="4">
        <f t="shared" si="44"/>
        <v>46287</v>
      </c>
      <c r="E2881" s="54" t="s">
        <v>9716</v>
      </c>
      <c r="F2881">
        <v>4</v>
      </c>
      <c r="G2881">
        <v>4.4000000000000004</v>
      </c>
      <c r="H2881" t="s">
        <v>1079</v>
      </c>
      <c r="J2881" t="s">
        <v>67</v>
      </c>
      <c r="K2881" t="str">
        <f>VLOOKUP(J2881,[1]Sheet1!$B$2:$D$2034,3,0)</f>
        <v>CF</v>
      </c>
      <c r="L2881" t="str">
        <f>VLOOKUP(J2881,[2]Sheet1!$B$2:$H$2222,7,0)</f>
        <v>TARGET PERFORMANCE SHEET</v>
      </c>
      <c r="N2881">
        <v>0.79600000000000004</v>
      </c>
      <c r="O2881">
        <v>89.8</v>
      </c>
      <c r="P2881" s="61" t="s">
        <v>26</v>
      </c>
      <c r="Q2881" t="s">
        <v>1288</v>
      </c>
      <c r="R2881" s="6" t="s">
        <v>1180</v>
      </c>
      <c r="S2881" t="s">
        <v>1180</v>
      </c>
    </row>
    <row r="2882" spans="1:19" x14ac:dyDescent="0.25">
      <c r="B2882" s="23" t="s">
        <v>9936</v>
      </c>
      <c r="C2882" t="s">
        <v>9937</v>
      </c>
      <c r="D2882" s="4">
        <f t="shared" ref="D2882:D2945" si="45">DATEVALUE(LEFT(C2882,10))</f>
        <v>46287</v>
      </c>
      <c r="E2882" s="54" t="s">
        <v>9716</v>
      </c>
      <c r="F2882">
        <v>5</v>
      </c>
      <c r="G2882">
        <v>4.4000000000000004</v>
      </c>
      <c r="H2882" t="s">
        <v>1079</v>
      </c>
      <c r="J2882" t="s">
        <v>67</v>
      </c>
      <c r="K2882" t="str">
        <f>VLOOKUP(J2882,[1]Sheet1!$B$2:$D$2034,3,0)</f>
        <v>CF</v>
      </c>
      <c r="L2882" t="str">
        <f>VLOOKUP(J2882,[2]Sheet1!$B$2:$H$2222,7,0)</f>
        <v>TARGET PERFORMANCE SHEET</v>
      </c>
      <c r="N2882">
        <v>0.92300000000000004</v>
      </c>
      <c r="O2882">
        <v>96.15</v>
      </c>
      <c r="P2882" s="61" t="s">
        <v>26</v>
      </c>
      <c r="Q2882" t="s">
        <v>1697</v>
      </c>
      <c r="R2882" s="6" t="s">
        <v>1697</v>
      </c>
      <c r="S2882" t="s">
        <v>28</v>
      </c>
    </row>
    <row r="2883" spans="1:19" ht="60" x14ac:dyDescent="0.25">
      <c r="A2883" t="s">
        <v>9938</v>
      </c>
      <c r="B2883" s="23" t="s">
        <v>9939</v>
      </c>
      <c r="C2883" t="s">
        <v>9940</v>
      </c>
      <c r="D2883" s="4">
        <f t="shared" si="45"/>
        <v>46287</v>
      </c>
      <c r="E2883" s="54" t="s">
        <v>9716</v>
      </c>
      <c r="F2883">
        <v>5</v>
      </c>
      <c r="G2883">
        <v>3.94</v>
      </c>
      <c r="H2883" t="s">
        <v>1156</v>
      </c>
      <c r="J2883" t="s">
        <v>83</v>
      </c>
      <c r="K2883" t="str">
        <f>VLOOKUP(J2883,[1]Sheet1!$B$2:$D$2034,3,0)</f>
        <v>NCF</v>
      </c>
      <c r="L2883" t="str">
        <f>VLOOKUP(J2883,[2]Sheet1!$B$2:$H$2222,7,0)</f>
        <v>TARGET PERFORMANCE SHEET</v>
      </c>
      <c r="N2883">
        <v>0.73799999999999999</v>
      </c>
      <c r="O2883">
        <v>86.9</v>
      </c>
      <c r="P2883" s="61" t="s">
        <v>26</v>
      </c>
      <c r="Q2883" t="s">
        <v>5226</v>
      </c>
      <c r="R2883" s="10" t="s">
        <v>69</v>
      </c>
      <c r="S2883" t="s">
        <v>37</v>
      </c>
    </row>
    <row r="2884" spans="1:19" x14ac:dyDescent="0.25">
      <c r="A2884" t="s">
        <v>4884</v>
      </c>
      <c r="B2884" s="23" t="s">
        <v>9941</v>
      </c>
      <c r="C2884" t="s">
        <v>9942</v>
      </c>
      <c r="D2884" s="4">
        <f t="shared" si="45"/>
        <v>46287</v>
      </c>
      <c r="E2884" s="54" t="s">
        <v>9716</v>
      </c>
      <c r="F2884">
        <v>5</v>
      </c>
      <c r="G2884">
        <v>4.6500000000000004</v>
      </c>
      <c r="H2884" t="s">
        <v>569</v>
      </c>
      <c r="J2884" t="s">
        <v>571</v>
      </c>
      <c r="K2884" t="str">
        <f>VLOOKUP(J2884,[1]Sheet1!$B$2:$D$2034,3,0)</f>
        <v>CF</v>
      </c>
      <c r="L2884" t="str">
        <f>VLOOKUP(J2884,[2]Sheet1!$B$2:$H$2222,7,0)</f>
        <v>TARGET PILLOWFORT COTTON SHEETS</v>
      </c>
      <c r="N2884">
        <v>0.50800000000000001</v>
      </c>
      <c r="O2884">
        <v>75.400000000000006</v>
      </c>
      <c r="P2884" s="61" t="s">
        <v>26</v>
      </c>
      <c r="Q2884" t="s">
        <v>486</v>
      </c>
      <c r="R2884" s="6" t="s">
        <v>69</v>
      </c>
      <c r="S2884" t="s">
        <v>37</v>
      </c>
    </row>
    <row r="2885" spans="1:19" ht="60" x14ac:dyDescent="0.25">
      <c r="A2885" t="s">
        <v>9943</v>
      </c>
      <c r="B2885" s="23" t="s">
        <v>9944</v>
      </c>
      <c r="C2885" t="s">
        <v>9945</v>
      </c>
      <c r="D2885" s="4">
        <f t="shared" si="45"/>
        <v>46268</v>
      </c>
      <c r="E2885" s="54" t="s">
        <v>9716</v>
      </c>
      <c r="F2885">
        <v>1</v>
      </c>
      <c r="G2885">
        <v>3.5</v>
      </c>
      <c r="H2885" t="s">
        <v>717</v>
      </c>
      <c r="J2885" t="s">
        <v>719</v>
      </c>
      <c r="K2885" t="str">
        <f>VLOOKUP(J2885,[1]Sheet1!$B$2:$D$2034,3,0)</f>
        <v>CF</v>
      </c>
      <c r="L2885" t="str">
        <f>VLOOKUP(J2885,[2]Sheet1!$B$2:$H$2222,7,0)</f>
        <v>GRAYSON WINDOW PANELS</v>
      </c>
      <c r="N2885">
        <v>0</v>
      </c>
      <c r="O2885">
        <v>50</v>
      </c>
      <c r="P2885" s="30" t="s">
        <v>36</v>
      </c>
      <c r="Q2885" t="s">
        <v>198</v>
      </c>
      <c r="R2885" s="6" t="s">
        <v>198</v>
      </c>
      <c r="S2885" t="s">
        <v>37</v>
      </c>
    </row>
    <row r="2886" spans="1:19" x14ac:dyDescent="0.25">
      <c r="A2886" t="s">
        <v>9946</v>
      </c>
      <c r="B2886" s="23" t="s">
        <v>9947</v>
      </c>
      <c r="C2886" t="s">
        <v>9948</v>
      </c>
      <c r="D2886" s="4">
        <f t="shared" si="45"/>
        <v>46268</v>
      </c>
      <c r="E2886" s="54" t="s">
        <v>9716</v>
      </c>
      <c r="F2886">
        <v>1</v>
      </c>
      <c r="G2886">
        <v>4.2</v>
      </c>
      <c r="H2886" t="s">
        <v>5303</v>
      </c>
      <c r="J2886" t="s">
        <v>658</v>
      </c>
      <c r="K2886" t="str">
        <f>VLOOKUP(J2886,[1]Sheet1!$B$2:$D$2034,3,0)</f>
        <v>CF</v>
      </c>
      <c r="L2886" t="str">
        <f>VLOOKUP(J2886,[2]Sheet1!$B$2:$H$2222,7,0)</f>
        <v>RE - MATTRESS PAD</v>
      </c>
      <c r="N2886">
        <v>-0.27600000000000002</v>
      </c>
      <c r="O2886">
        <v>36.200000000000003</v>
      </c>
      <c r="P2886" s="30" t="s">
        <v>36</v>
      </c>
      <c r="Q2886" t="s">
        <v>1476</v>
      </c>
      <c r="R2886" s="6" t="s">
        <v>155</v>
      </c>
      <c r="S2886" t="s">
        <v>111</v>
      </c>
    </row>
    <row r="2887" spans="1:19" x14ac:dyDescent="0.25">
      <c r="B2887" s="23" t="s">
        <v>9949</v>
      </c>
      <c r="C2887" t="s">
        <v>9950</v>
      </c>
      <c r="D2887" s="4">
        <f t="shared" si="45"/>
        <v>46286</v>
      </c>
      <c r="E2887" s="54" t="s">
        <v>9716</v>
      </c>
      <c r="F2887">
        <v>5</v>
      </c>
      <c r="G2887">
        <v>4.54</v>
      </c>
      <c r="H2887" t="s">
        <v>74</v>
      </c>
      <c r="J2887" t="s">
        <v>76</v>
      </c>
      <c r="K2887" t="str">
        <f>VLOOKUP(J2887,[1]Sheet1!$B$2:$D$2034,3,0)</f>
        <v>CF</v>
      </c>
      <c r="L2887" t="str">
        <f>VLOOKUP(J2887,[2]Sheet1!$B$2:$H$2222,7,0)</f>
        <v>RE INLINE MF SHEET SET</v>
      </c>
      <c r="N2887">
        <v>0.73499999999999999</v>
      </c>
      <c r="O2887">
        <v>86.75</v>
      </c>
      <c r="P2887" s="61" t="s">
        <v>26</v>
      </c>
      <c r="Q2887" t="s">
        <v>6653</v>
      </c>
      <c r="R2887" s="6" t="s">
        <v>694</v>
      </c>
      <c r="S2887" t="s">
        <v>37</v>
      </c>
    </row>
    <row r="2888" spans="1:19" x14ac:dyDescent="0.25">
      <c r="A2888" t="s">
        <v>9951</v>
      </c>
      <c r="B2888" s="23" t="s">
        <v>9952</v>
      </c>
      <c r="C2888" t="s">
        <v>9953</v>
      </c>
      <c r="D2888" s="4">
        <f t="shared" si="45"/>
        <v>46286</v>
      </c>
      <c r="E2888" s="54" t="s">
        <v>9716</v>
      </c>
      <c r="F2888">
        <v>5</v>
      </c>
      <c r="G2888">
        <v>4.4000000000000004</v>
      </c>
      <c r="H2888" t="s">
        <v>1079</v>
      </c>
      <c r="J2888" t="s">
        <v>67</v>
      </c>
      <c r="K2888" t="str">
        <f>VLOOKUP(J2888,[1]Sheet1!$B$2:$D$2034,3,0)</f>
        <v>CF</v>
      </c>
      <c r="L2888" t="str">
        <f>VLOOKUP(J2888,[2]Sheet1!$B$2:$H$2222,7,0)</f>
        <v>TARGET PERFORMANCE SHEET</v>
      </c>
      <c r="N2888">
        <v>0</v>
      </c>
      <c r="O2888">
        <v>50</v>
      </c>
      <c r="P2888" s="61" t="s">
        <v>26</v>
      </c>
      <c r="Q2888" t="s">
        <v>7329</v>
      </c>
      <c r="R2888" s="6" t="s">
        <v>7329</v>
      </c>
      <c r="S2888" t="s">
        <v>28</v>
      </c>
    </row>
    <row r="2889" spans="1:19" ht="30" x14ac:dyDescent="0.25">
      <c r="A2889" t="s">
        <v>9954</v>
      </c>
      <c r="B2889" s="23" t="s">
        <v>9955</v>
      </c>
      <c r="C2889" t="s">
        <v>9956</v>
      </c>
      <c r="D2889" s="4">
        <f t="shared" si="45"/>
        <v>46268</v>
      </c>
      <c r="E2889" s="54" t="s">
        <v>9716</v>
      </c>
      <c r="F2889">
        <v>1</v>
      </c>
      <c r="G2889">
        <v>3.89</v>
      </c>
      <c r="H2889" t="s">
        <v>389</v>
      </c>
      <c r="J2889" t="s">
        <v>391</v>
      </c>
      <c r="K2889" t="str">
        <f>VLOOKUP(J2889,[1]Sheet1!$B$2:$D$2034,3,0)</f>
        <v>NCF</v>
      </c>
      <c r="L2889" t="str">
        <f>VLOOKUP(J2889,[2]Sheet1!$B$2:$H$2222,7,0)</f>
        <v>THRESHOLD CASUAL TRADITIONAL</v>
      </c>
      <c r="N2889">
        <v>-0.78400000000000003</v>
      </c>
      <c r="O2889">
        <v>10.8</v>
      </c>
      <c r="P2889" s="30" t="s">
        <v>36</v>
      </c>
      <c r="Q2889" t="s">
        <v>62</v>
      </c>
      <c r="R2889" s="6" t="s">
        <v>62</v>
      </c>
      <c r="S2889" t="s">
        <v>8437</v>
      </c>
    </row>
    <row r="2890" spans="1:19" ht="30" x14ac:dyDescent="0.25">
      <c r="B2890" s="23" t="s">
        <v>9957</v>
      </c>
      <c r="C2890" t="s">
        <v>9958</v>
      </c>
      <c r="D2890" s="4">
        <f t="shared" si="45"/>
        <v>46268</v>
      </c>
      <c r="E2890" s="54" t="s">
        <v>9716</v>
      </c>
      <c r="F2890">
        <v>1</v>
      </c>
      <c r="G2890">
        <v>4.33</v>
      </c>
      <c r="H2890" t="s">
        <v>1291</v>
      </c>
      <c r="J2890" t="s">
        <v>612</v>
      </c>
      <c r="K2890" t="str">
        <f>VLOOKUP(J2890,[1]Sheet1!$B$2:$D$2034,3,0)</f>
        <v>NCF</v>
      </c>
      <c r="L2890" t="str">
        <f>VLOOKUP(J2890,[2]Sheet1!$B$2:$H$2222,7,0)</f>
        <v>TARGET PERFORMANCE SHEET</v>
      </c>
      <c r="N2890">
        <v>-0.60099999999999998</v>
      </c>
      <c r="O2890">
        <v>19.95</v>
      </c>
      <c r="P2890" s="30" t="s">
        <v>36</v>
      </c>
      <c r="Q2890" t="s">
        <v>1509</v>
      </c>
      <c r="R2890" s="6" t="s">
        <v>45</v>
      </c>
      <c r="S2890" t="s">
        <v>37</v>
      </c>
    </row>
    <row r="2891" spans="1:19" x14ac:dyDescent="0.25">
      <c r="A2891" t="s">
        <v>3686</v>
      </c>
      <c r="B2891" s="23" t="s">
        <v>9959</v>
      </c>
      <c r="C2891" t="s">
        <v>9960</v>
      </c>
      <c r="D2891" s="4">
        <f t="shared" si="45"/>
        <v>46286</v>
      </c>
      <c r="E2891" s="54" t="s">
        <v>9716</v>
      </c>
      <c r="F2891">
        <v>5</v>
      </c>
      <c r="G2891">
        <v>4.54</v>
      </c>
      <c r="H2891" t="s">
        <v>74</v>
      </c>
      <c r="J2891" t="s">
        <v>76</v>
      </c>
      <c r="K2891" t="str">
        <f>VLOOKUP(J2891,[1]Sheet1!$B$2:$D$2034,3,0)</f>
        <v>CF</v>
      </c>
      <c r="L2891" t="str">
        <f>VLOOKUP(J2891,[2]Sheet1!$B$2:$H$2222,7,0)</f>
        <v>RE INLINE MF SHEET SET</v>
      </c>
      <c r="N2891">
        <v>0.49399999999999999</v>
      </c>
      <c r="O2891">
        <v>74.7</v>
      </c>
      <c r="P2891" s="61" t="s">
        <v>26</v>
      </c>
      <c r="Q2891" t="s">
        <v>6221</v>
      </c>
      <c r="R2891" s="6" t="s">
        <v>6085</v>
      </c>
      <c r="S2891" t="s">
        <v>103</v>
      </c>
    </row>
    <row r="2892" spans="1:19" ht="30" x14ac:dyDescent="0.25">
      <c r="B2892" s="23" t="s">
        <v>9961</v>
      </c>
      <c r="C2892" t="s">
        <v>9962</v>
      </c>
      <c r="D2892" s="4">
        <f t="shared" si="45"/>
        <v>46286</v>
      </c>
      <c r="E2892" s="54" t="s">
        <v>9716</v>
      </c>
      <c r="F2892">
        <v>5</v>
      </c>
      <c r="G2892">
        <v>4.1100000000000003</v>
      </c>
      <c r="H2892" t="s">
        <v>194</v>
      </c>
      <c r="J2892" t="s">
        <v>196</v>
      </c>
      <c r="K2892" t="str">
        <f>VLOOKUP(J2892,[1]Sheet1!$B$2:$D$2034,3,0)</f>
        <v>CF</v>
      </c>
      <c r="L2892" t="str">
        <f>VLOOKUP(J2892,[2]Sheet1!$B$2:$H$2222,7,0)</f>
        <v>PERFORMANCE T-400 OPEN STOCK</v>
      </c>
      <c r="N2892">
        <v>0.95399999999999996</v>
      </c>
      <c r="O2892">
        <v>97.7</v>
      </c>
      <c r="P2892" s="61" t="s">
        <v>26</v>
      </c>
      <c r="Q2892" t="s">
        <v>4937</v>
      </c>
      <c r="R2892" s="6" t="s">
        <v>4937</v>
      </c>
      <c r="S2892" t="s">
        <v>37</v>
      </c>
    </row>
    <row r="2893" spans="1:19" x14ac:dyDescent="0.25">
      <c r="B2893" s="23" t="s">
        <v>9963</v>
      </c>
      <c r="C2893" t="s">
        <v>9964</v>
      </c>
      <c r="D2893" s="4">
        <f t="shared" si="45"/>
        <v>46286</v>
      </c>
      <c r="E2893" s="54" t="s">
        <v>9716</v>
      </c>
      <c r="F2893">
        <v>5</v>
      </c>
      <c r="G2893">
        <v>3.99</v>
      </c>
      <c r="H2893" t="s">
        <v>4969</v>
      </c>
      <c r="J2893" t="s">
        <v>117</v>
      </c>
      <c r="K2893" t="str">
        <f>VLOOKUP(J2893,[1]Sheet1!$B$2:$D$2034,3,0)</f>
        <v>CF</v>
      </c>
      <c r="L2893" t="str">
        <f>VLOOKUP(J2893,[2]Sheet1!$B$2:$H$2222,7,0)</f>
        <v>RE - MATTRESS PAD</v>
      </c>
      <c r="N2893">
        <v>0</v>
      </c>
      <c r="O2893">
        <v>50</v>
      </c>
      <c r="P2893" s="61" t="s">
        <v>26</v>
      </c>
      <c r="Q2893" t="s">
        <v>4702</v>
      </c>
      <c r="R2893" s="6" t="s">
        <v>694</v>
      </c>
      <c r="S2893" t="s">
        <v>4702</v>
      </c>
    </row>
    <row r="2894" spans="1:19" ht="30" x14ac:dyDescent="0.25">
      <c r="A2894" t="s">
        <v>9965</v>
      </c>
      <c r="B2894" s="23" t="s">
        <v>9966</v>
      </c>
      <c r="C2894" t="s">
        <v>9967</v>
      </c>
      <c r="D2894" s="4">
        <f t="shared" si="45"/>
        <v>46286</v>
      </c>
      <c r="E2894" s="54" t="s">
        <v>9716</v>
      </c>
      <c r="F2894">
        <v>5</v>
      </c>
      <c r="G2894">
        <v>3.99</v>
      </c>
      <c r="H2894" t="s">
        <v>4969</v>
      </c>
      <c r="J2894" t="s">
        <v>117</v>
      </c>
      <c r="K2894" t="str">
        <f>VLOOKUP(J2894,[1]Sheet1!$B$2:$D$2034,3,0)</f>
        <v>CF</v>
      </c>
      <c r="L2894" t="str">
        <f>VLOOKUP(J2894,[2]Sheet1!$B$2:$H$2222,7,0)</f>
        <v>RE - MATTRESS PAD</v>
      </c>
      <c r="N2894">
        <v>0.91</v>
      </c>
      <c r="O2894">
        <v>95.5</v>
      </c>
      <c r="P2894" s="61" t="s">
        <v>26</v>
      </c>
      <c r="Q2894" t="s">
        <v>4702</v>
      </c>
      <c r="R2894" s="6" t="s">
        <v>694</v>
      </c>
      <c r="S2894" t="s">
        <v>4702</v>
      </c>
    </row>
    <row r="2895" spans="1:19" ht="30" x14ac:dyDescent="0.25">
      <c r="A2895" t="s">
        <v>9968</v>
      </c>
      <c r="B2895" s="23" t="s">
        <v>9969</v>
      </c>
      <c r="C2895" t="s">
        <v>9970</v>
      </c>
      <c r="D2895" s="4">
        <f t="shared" si="45"/>
        <v>46267</v>
      </c>
      <c r="E2895" s="54" t="s">
        <v>9716</v>
      </c>
      <c r="F2895">
        <v>1</v>
      </c>
      <c r="G2895">
        <v>3.06</v>
      </c>
      <c r="H2895" t="s">
        <v>6156</v>
      </c>
      <c r="J2895" t="s">
        <v>6158</v>
      </c>
      <c r="K2895" t="str">
        <f>VLOOKUP(J2895,[1]Sheet1!$B$2:$D$2034,3,0)</f>
        <v>CF</v>
      </c>
      <c r="L2895" t="str">
        <f>VLOOKUP(J2895,[2]Sheet1!$B$2:$H$2222,7,0)</f>
        <v>TARGET PILLOWFORT TOB</v>
      </c>
      <c r="N2895">
        <v>-0.52900000000000003</v>
      </c>
      <c r="O2895">
        <v>23.55</v>
      </c>
      <c r="P2895" s="30" t="s">
        <v>36</v>
      </c>
      <c r="Q2895" t="s">
        <v>1562</v>
      </c>
      <c r="R2895" s="6" t="s">
        <v>1563</v>
      </c>
      <c r="S2895" t="s">
        <v>37</v>
      </c>
    </row>
    <row r="2896" spans="1:19" x14ac:dyDescent="0.25">
      <c r="B2896" s="23" t="s">
        <v>9971</v>
      </c>
      <c r="C2896" t="s">
        <v>9972</v>
      </c>
      <c r="D2896" s="4">
        <f t="shared" si="45"/>
        <v>46286</v>
      </c>
      <c r="E2896" s="54" t="s">
        <v>9716</v>
      </c>
      <c r="F2896">
        <v>5</v>
      </c>
      <c r="G2896">
        <v>4.54</v>
      </c>
      <c r="H2896" t="s">
        <v>74</v>
      </c>
      <c r="J2896" t="s">
        <v>76</v>
      </c>
      <c r="K2896" t="str">
        <f>VLOOKUP(J2896,[1]Sheet1!$B$2:$D$2034,3,0)</f>
        <v>CF</v>
      </c>
      <c r="L2896" t="str">
        <f>VLOOKUP(J2896,[2]Sheet1!$B$2:$H$2222,7,0)</f>
        <v>RE INLINE MF SHEET SET</v>
      </c>
      <c r="N2896">
        <v>0</v>
      </c>
      <c r="O2896">
        <v>50</v>
      </c>
      <c r="P2896" s="61" t="s">
        <v>26</v>
      </c>
      <c r="Q2896" t="s">
        <v>4950</v>
      </c>
      <c r="R2896" s="6" t="s">
        <v>4950</v>
      </c>
      <c r="S2896" t="s">
        <v>37</v>
      </c>
    </row>
    <row r="2897" spans="1:19" ht="30" x14ac:dyDescent="0.25">
      <c r="A2897" t="s">
        <v>9973</v>
      </c>
      <c r="B2897" s="23" t="s">
        <v>9974</v>
      </c>
      <c r="C2897" t="s">
        <v>9975</v>
      </c>
      <c r="D2897" s="4">
        <f t="shared" si="45"/>
        <v>46267</v>
      </c>
      <c r="E2897" s="54" t="s">
        <v>9716</v>
      </c>
      <c r="F2897">
        <v>2</v>
      </c>
      <c r="G2897">
        <v>4.2</v>
      </c>
      <c r="H2897" t="s">
        <v>5303</v>
      </c>
      <c r="J2897" t="s">
        <v>658</v>
      </c>
      <c r="K2897" t="str">
        <f>VLOOKUP(J2897,[1]Sheet1!$B$2:$D$2034,3,0)</f>
        <v>CF</v>
      </c>
      <c r="L2897" t="str">
        <f>VLOOKUP(J2897,[2]Sheet1!$B$2:$H$2222,7,0)</f>
        <v>RE - MATTRESS PAD</v>
      </c>
      <c r="N2897">
        <v>8.8999999999999996E-2</v>
      </c>
      <c r="O2897">
        <v>54.45</v>
      </c>
      <c r="P2897" s="30" t="s">
        <v>36</v>
      </c>
      <c r="Q2897" t="s">
        <v>1476</v>
      </c>
      <c r="R2897" s="6" t="s">
        <v>155</v>
      </c>
      <c r="S2897" t="s">
        <v>111</v>
      </c>
    </row>
    <row r="2898" spans="1:19" x14ac:dyDescent="0.25">
      <c r="A2898" t="s">
        <v>9976</v>
      </c>
      <c r="B2898" s="23" t="s">
        <v>9977</v>
      </c>
      <c r="C2898" t="s">
        <v>9978</v>
      </c>
      <c r="D2898" s="4">
        <f t="shared" si="45"/>
        <v>46286</v>
      </c>
      <c r="E2898" s="54" t="s">
        <v>9716</v>
      </c>
      <c r="F2898">
        <v>5</v>
      </c>
      <c r="G2898">
        <v>2.84</v>
      </c>
      <c r="H2898" t="s">
        <v>41</v>
      </c>
      <c r="J2898" t="s">
        <v>43</v>
      </c>
      <c r="K2898" t="str">
        <f>VLOOKUP(J2898,[1]Sheet1!$B$2:$D$2034,3,0)</f>
        <v>NCF</v>
      </c>
      <c r="L2898" t="str">
        <f>VLOOKUP(J2898,[2]Sheet1!$B$2:$H$2222,7,0)</f>
        <v>CASALUNA SHEET SET</v>
      </c>
      <c r="N2898">
        <v>0.96399999999999997</v>
      </c>
      <c r="O2898">
        <v>98.2</v>
      </c>
      <c r="P2898" s="61" t="s">
        <v>26</v>
      </c>
      <c r="Q2898" t="s">
        <v>1481</v>
      </c>
      <c r="R2898" s="6" t="s">
        <v>45</v>
      </c>
      <c r="S2898" t="s">
        <v>37</v>
      </c>
    </row>
    <row r="2899" spans="1:19" x14ac:dyDescent="0.25">
      <c r="B2899" s="23" t="s">
        <v>9979</v>
      </c>
      <c r="C2899" t="s">
        <v>9980</v>
      </c>
      <c r="D2899" s="4">
        <f t="shared" si="45"/>
        <v>46286</v>
      </c>
      <c r="E2899" s="54" t="s">
        <v>9716</v>
      </c>
      <c r="F2899">
        <v>5</v>
      </c>
      <c r="G2899">
        <v>3.94</v>
      </c>
      <c r="H2899" t="s">
        <v>1156</v>
      </c>
      <c r="J2899" t="s">
        <v>83</v>
      </c>
      <c r="K2899" t="str">
        <f>VLOOKUP(J2899,[1]Sheet1!$B$2:$D$2034,3,0)</f>
        <v>NCF</v>
      </c>
      <c r="L2899" t="str">
        <f>VLOOKUP(J2899,[2]Sheet1!$B$2:$H$2222,7,0)</f>
        <v>TARGET PERFORMANCE SHEET</v>
      </c>
      <c r="N2899">
        <v>0.94299999999999995</v>
      </c>
      <c r="O2899">
        <v>97.15</v>
      </c>
      <c r="P2899" s="61" t="s">
        <v>26</v>
      </c>
      <c r="Q2899" t="s">
        <v>3826</v>
      </c>
      <c r="R2899" s="10" t="s">
        <v>69</v>
      </c>
      <c r="S2899" t="s">
        <v>37</v>
      </c>
    </row>
    <row r="2900" spans="1:19" ht="45" x14ac:dyDescent="0.25">
      <c r="A2900" t="s">
        <v>9981</v>
      </c>
      <c r="B2900" s="23" t="s">
        <v>9982</v>
      </c>
      <c r="C2900" t="s">
        <v>9983</v>
      </c>
      <c r="D2900" s="4">
        <f t="shared" si="45"/>
        <v>46286</v>
      </c>
      <c r="E2900" s="54" t="s">
        <v>9716</v>
      </c>
      <c r="F2900">
        <v>5</v>
      </c>
      <c r="G2900">
        <v>3.99</v>
      </c>
      <c r="H2900" t="s">
        <v>4969</v>
      </c>
      <c r="J2900" t="s">
        <v>117</v>
      </c>
      <c r="K2900" t="str">
        <f>VLOOKUP(J2900,[1]Sheet1!$B$2:$D$2034,3,0)</f>
        <v>CF</v>
      </c>
      <c r="L2900" t="str">
        <f>VLOOKUP(J2900,[2]Sheet1!$B$2:$H$2222,7,0)</f>
        <v>RE - MATTRESS PAD</v>
      </c>
      <c r="N2900">
        <v>0.436</v>
      </c>
      <c r="O2900">
        <v>71.8</v>
      </c>
      <c r="P2900" s="61" t="s">
        <v>26</v>
      </c>
      <c r="Q2900" t="s">
        <v>3826</v>
      </c>
      <c r="R2900" s="6" t="s">
        <v>694</v>
      </c>
      <c r="S2900" t="s">
        <v>37</v>
      </c>
    </row>
    <row r="2901" spans="1:19" x14ac:dyDescent="0.25">
      <c r="A2901" t="s">
        <v>2449</v>
      </c>
      <c r="B2901" s="23" t="s">
        <v>9984</v>
      </c>
      <c r="C2901" t="s">
        <v>9985</v>
      </c>
      <c r="D2901" s="4">
        <f t="shared" si="45"/>
        <v>46286</v>
      </c>
      <c r="E2901" s="54" t="s">
        <v>9716</v>
      </c>
      <c r="F2901">
        <v>5</v>
      </c>
      <c r="G2901">
        <v>4.4400000000000004</v>
      </c>
      <c r="H2901" t="s">
        <v>135</v>
      </c>
      <c r="J2901" t="s">
        <v>137</v>
      </c>
      <c r="K2901" t="str">
        <f>VLOOKUP(J2901,[1]Sheet1!$B$2:$D$2034,3,0)</f>
        <v>CF</v>
      </c>
      <c r="L2901" t="str">
        <f>VLOOKUP(J2901,[2]Sheet1!$B$2:$H$2222,7,0)</f>
        <v>THRESHOLD SHOWER CURTAIN</v>
      </c>
      <c r="N2901">
        <v>0.63600000000000001</v>
      </c>
      <c r="O2901">
        <v>81.8</v>
      </c>
      <c r="P2901" s="61" t="s">
        <v>26</v>
      </c>
      <c r="Q2901" t="s">
        <v>4702</v>
      </c>
      <c r="R2901" s="6" t="s">
        <v>694</v>
      </c>
      <c r="S2901" t="s">
        <v>4702</v>
      </c>
    </row>
    <row r="2902" spans="1:19" x14ac:dyDescent="0.25">
      <c r="A2902" t="s">
        <v>9986</v>
      </c>
      <c r="B2902" s="23" t="s">
        <v>9987</v>
      </c>
      <c r="C2902" t="s">
        <v>9988</v>
      </c>
      <c r="D2902" s="4">
        <f t="shared" si="45"/>
        <v>46267</v>
      </c>
      <c r="E2902" s="54" t="s">
        <v>9716</v>
      </c>
      <c r="F2902">
        <v>1</v>
      </c>
      <c r="G2902">
        <v>4.2</v>
      </c>
      <c r="H2902" t="s">
        <v>5303</v>
      </c>
      <c r="J2902" t="s">
        <v>658</v>
      </c>
      <c r="K2902" t="str">
        <f>VLOOKUP(J2902,[1]Sheet1!$B$2:$D$2034,3,0)</f>
        <v>CF</v>
      </c>
      <c r="L2902" t="str">
        <f>VLOOKUP(J2902,[2]Sheet1!$B$2:$H$2222,7,0)</f>
        <v>RE - MATTRESS PAD</v>
      </c>
      <c r="N2902">
        <v>0.27600000000000002</v>
      </c>
      <c r="O2902">
        <v>63.8</v>
      </c>
      <c r="P2902" s="30" t="s">
        <v>36</v>
      </c>
      <c r="Q2902" t="s">
        <v>378</v>
      </c>
      <c r="R2902" s="6" t="s">
        <v>378</v>
      </c>
      <c r="S2902" t="s">
        <v>378</v>
      </c>
    </row>
    <row r="2903" spans="1:19" ht="60" x14ac:dyDescent="0.25">
      <c r="A2903" t="s">
        <v>9989</v>
      </c>
      <c r="B2903" s="23" t="s">
        <v>9990</v>
      </c>
      <c r="C2903" t="s">
        <v>9991</v>
      </c>
      <c r="D2903" s="4">
        <f t="shared" si="45"/>
        <v>46285</v>
      </c>
      <c r="E2903" s="54" t="s">
        <v>9716</v>
      </c>
      <c r="F2903">
        <v>3</v>
      </c>
      <c r="G2903">
        <v>4.55</v>
      </c>
      <c r="H2903" t="s">
        <v>1004</v>
      </c>
      <c r="J2903" t="s">
        <v>1006</v>
      </c>
      <c r="K2903" t="str">
        <f>VLOOKUP(J2903,[1]Sheet1!$B$2:$D$2034,3,0)</f>
        <v>CF</v>
      </c>
      <c r="L2903" t="str">
        <f>VLOOKUP(J2903,[2]Sheet1!$B$2:$H$2222,7,0)</f>
        <v>TARGET PILLOWFORT SHOWER CURTAIN</v>
      </c>
      <c r="N2903">
        <v>0.55900000000000005</v>
      </c>
      <c r="O2903">
        <v>77.95</v>
      </c>
      <c r="P2903" s="30" t="s">
        <v>36</v>
      </c>
      <c r="Q2903" t="s">
        <v>1476</v>
      </c>
      <c r="R2903" s="6" t="s">
        <v>155</v>
      </c>
      <c r="S2903" t="s">
        <v>111</v>
      </c>
    </row>
    <row r="2904" spans="1:19" x14ac:dyDescent="0.25">
      <c r="A2904" t="s">
        <v>9992</v>
      </c>
      <c r="B2904" s="23" t="s">
        <v>9993</v>
      </c>
      <c r="C2904" t="s">
        <v>9994</v>
      </c>
      <c r="D2904" s="4">
        <f t="shared" si="45"/>
        <v>46266</v>
      </c>
      <c r="E2904" s="54" t="s">
        <v>9716</v>
      </c>
      <c r="F2904">
        <v>1</v>
      </c>
      <c r="G2904">
        <v>4.2</v>
      </c>
      <c r="H2904" t="s">
        <v>5303</v>
      </c>
      <c r="J2904" t="s">
        <v>658</v>
      </c>
      <c r="K2904" t="str">
        <f>VLOOKUP(J2904,[1]Sheet1!$B$2:$D$2034,3,0)</f>
        <v>CF</v>
      </c>
      <c r="L2904" t="str">
        <f>VLOOKUP(J2904,[2]Sheet1!$B$2:$H$2222,7,0)</f>
        <v>RE - MATTRESS PAD</v>
      </c>
      <c r="N2904">
        <v>0.42</v>
      </c>
      <c r="O2904">
        <v>71</v>
      </c>
      <c r="P2904" s="30" t="s">
        <v>36</v>
      </c>
      <c r="Q2904" t="s">
        <v>1476</v>
      </c>
      <c r="R2904" s="6" t="s">
        <v>155</v>
      </c>
      <c r="S2904" t="s">
        <v>111</v>
      </c>
    </row>
    <row r="2905" spans="1:19" x14ac:dyDescent="0.25">
      <c r="B2905" s="23" t="s">
        <v>9995</v>
      </c>
      <c r="C2905" t="s">
        <v>9996</v>
      </c>
      <c r="D2905" s="4">
        <f t="shared" si="45"/>
        <v>46285</v>
      </c>
      <c r="E2905" s="54" t="s">
        <v>9716</v>
      </c>
      <c r="F2905">
        <v>5</v>
      </c>
      <c r="G2905">
        <v>4.8600000000000003</v>
      </c>
      <c r="H2905" t="s">
        <v>5701</v>
      </c>
      <c r="J2905" t="s">
        <v>5703</v>
      </c>
      <c r="K2905" t="str">
        <f>VLOOKUP(J2905,[1]Sheet1!$B$2:$D$2034,3,0)</f>
        <v>CF</v>
      </c>
      <c r="L2905" t="str">
        <f>VLOOKUP(J2905,[2]Sheet1!$B$2:$H$2222,7,0)</f>
        <v>TARGET PILLOWFORT SHOWER CURTAIN</v>
      </c>
      <c r="N2905">
        <v>0.82499999999999996</v>
      </c>
      <c r="O2905">
        <v>91.25</v>
      </c>
      <c r="P2905" s="61" t="s">
        <v>26</v>
      </c>
      <c r="Q2905" t="s">
        <v>6221</v>
      </c>
      <c r="R2905" s="6" t="s">
        <v>6085</v>
      </c>
      <c r="S2905" t="s">
        <v>103</v>
      </c>
    </row>
    <row r="2906" spans="1:19" x14ac:dyDescent="0.25">
      <c r="B2906" s="23" t="s">
        <v>9997</v>
      </c>
      <c r="C2906" t="s">
        <v>9998</v>
      </c>
      <c r="D2906" s="4">
        <f t="shared" si="45"/>
        <v>46285</v>
      </c>
      <c r="E2906" s="54" t="s">
        <v>9716</v>
      </c>
      <c r="F2906">
        <v>5</v>
      </c>
      <c r="G2906">
        <v>4.54</v>
      </c>
      <c r="H2906" t="s">
        <v>74</v>
      </c>
      <c r="J2906" t="s">
        <v>76</v>
      </c>
      <c r="K2906" t="str">
        <f>VLOOKUP(J2906,[1]Sheet1!$B$2:$D$2034,3,0)</f>
        <v>CF</v>
      </c>
      <c r="L2906" t="str">
        <f>VLOOKUP(J2906,[2]Sheet1!$B$2:$H$2222,7,0)</f>
        <v>RE INLINE MF SHEET SET</v>
      </c>
      <c r="N2906">
        <v>0.45900000000000002</v>
      </c>
      <c r="O2906">
        <v>72.95</v>
      </c>
      <c r="P2906" s="61" t="s">
        <v>26</v>
      </c>
      <c r="Q2906" t="s">
        <v>6653</v>
      </c>
      <c r="R2906" s="6" t="s">
        <v>694</v>
      </c>
      <c r="S2906" t="s">
        <v>37</v>
      </c>
    </row>
    <row r="2907" spans="1:19" ht="45" x14ac:dyDescent="0.25">
      <c r="A2907" t="s">
        <v>9999</v>
      </c>
      <c r="B2907" s="23" t="s">
        <v>10000</v>
      </c>
      <c r="C2907" t="s">
        <v>10001</v>
      </c>
      <c r="D2907" s="4">
        <f t="shared" si="45"/>
        <v>46266</v>
      </c>
      <c r="E2907" s="54" t="s">
        <v>9716</v>
      </c>
      <c r="F2907">
        <v>1</v>
      </c>
      <c r="G2907">
        <v>4.13</v>
      </c>
      <c r="H2907" t="s">
        <v>10002</v>
      </c>
      <c r="J2907" t="s">
        <v>10003</v>
      </c>
      <c r="K2907" t="str">
        <f>VLOOKUP(J2907,[1]Sheet1!$B$2:$D$2034,3,0)</f>
        <v>CF</v>
      </c>
      <c r="L2907" t="str">
        <f>VLOOKUP(J2907,[2]Sheet1!$B$2:$H$2222,7,0)</f>
        <v>TARGET PILLOWFORT TOB</v>
      </c>
      <c r="N2907">
        <v>-0.89100000000000001</v>
      </c>
      <c r="O2907">
        <v>5.45</v>
      </c>
      <c r="P2907" s="30" t="s">
        <v>36</v>
      </c>
      <c r="Q2907" t="s">
        <v>1481</v>
      </c>
      <c r="R2907" s="6" t="s">
        <v>45</v>
      </c>
      <c r="S2907" t="s">
        <v>37</v>
      </c>
    </row>
    <row r="2908" spans="1:19" ht="30" x14ac:dyDescent="0.25">
      <c r="A2908" t="s">
        <v>5796</v>
      </c>
      <c r="B2908" s="23" t="s">
        <v>10004</v>
      </c>
      <c r="C2908" t="s">
        <v>10005</v>
      </c>
      <c r="D2908" s="4">
        <f t="shared" si="45"/>
        <v>46285</v>
      </c>
      <c r="E2908" s="54" t="s">
        <v>9716</v>
      </c>
      <c r="F2908">
        <v>5</v>
      </c>
      <c r="G2908">
        <v>4.4000000000000004</v>
      </c>
      <c r="H2908" t="s">
        <v>1079</v>
      </c>
      <c r="J2908" t="s">
        <v>67</v>
      </c>
      <c r="K2908" t="str">
        <f>VLOOKUP(J2908,[1]Sheet1!$B$2:$D$2034,3,0)</f>
        <v>CF</v>
      </c>
      <c r="L2908" t="str">
        <f>VLOOKUP(J2908,[2]Sheet1!$B$2:$H$2222,7,0)</f>
        <v>TARGET PERFORMANCE SHEET</v>
      </c>
      <c r="N2908">
        <v>0.93400000000000005</v>
      </c>
      <c r="O2908">
        <v>96.7</v>
      </c>
      <c r="P2908" s="61" t="s">
        <v>26</v>
      </c>
      <c r="Q2908" t="s">
        <v>4950</v>
      </c>
      <c r="R2908" s="6" t="s">
        <v>4950</v>
      </c>
      <c r="S2908" t="s">
        <v>37</v>
      </c>
    </row>
    <row r="2909" spans="1:19" ht="30" x14ac:dyDescent="0.25">
      <c r="A2909" t="s">
        <v>10006</v>
      </c>
      <c r="B2909" s="23" t="s">
        <v>10007</v>
      </c>
      <c r="C2909" t="s">
        <v>10008</v>
      </c>
      <c r="D2909" s="4">
        <f t="shared" si="45"/>
        <v>46285</v>
      </c>
      <c r="E2909" s="54" t="s">
        <v>9716</v>
      </c>
      <c r="F2909">
        <v>5</v>
      </c>
      <c r="G2909">
        <v>4.4000000000000004</v>
      </c>
      <c r="H2909" t="s">
        <v>1079</v>
      </c>
      <c r="J2909" t="s">
        <v>67</v>
      </c>
      <c r="K2909" t="str">
        <f>VLOOKUP(J2909,[1]Sheet1!$B$2:$D$2034,3,0)</f>
        <v>CF</v>
      </c>
      <c r="L2909" t="str">
        <f>VLOOKUP(J2909,[2]Sheet1!$B$2:$H$2222,7,0)</f>
        <v>TARGET PERFORMANCE SHEET</v>
      </c>
      <c r="N2909">
        <v>0.74099999999999999</v>
      </c>
      <c r="O2909">
        <v>87.05</v>
      </c>
      <c r="P2909" s="61" t="s">
        <v>26</v>
      </c>
      <c r="Q2909" t="s">
        <v>1915</v>
      </c>
      <c r="R2909" s="6" t="s">
        <v>378</v>
      </c>
      <c r="S2909" t="s">
        <v>378</v>
      </c>
    </row>
    <row r="2910" spans="1:19" x14ac:dyDescent="0.25">
      <c r="A2910" t="s">
        <v>10009</v>
      </c>
      <c r="B2910" s="23" t="s">
        <v>10010</v>
      </c>
      <c r="C2910" t="s">
        <v>10011</v>
      </c>
      <c r="D2910" s="4">
        <f t="shared" si="45"/>
        <v>46294</v>
      </c>
      <c r="E2910" s="54" t="s">
        <v>9716</v>
      </c>
      <c r="F2910">
        <v>2</v>
      </c>
      <c r="G2910">
        <v>4.54</v>
      </c>
      <c r="H2910" t="s">
        <v>74</v>
      </c>
      <c r="J2910" t="s">
        <v>76</v>
      </c>
      <c r="K2910" t="str">
        <f>VLOOKUP(J2910,[1]Sheet1!$B$2:$D$2034,3,0)</f>
        <v>CF</v>
      </c>
      <c r="L2910" t="str">
        <f>VLOOKUP(J2910,[2]Sheet1!$B$2:$H$2222,7,0)</f>
        <v>RE INLINE MF SHEET SET</v>
      </c>
      <c r="N2910">
        <v>-0.33800000000000002</v>
      </c>
      <c r="O2910">
        <v>33.1</v>
      </c>
      <c r="P2910" s="30" t="s">
        <v>36</v>
      </c>
      <c r="Q2910" t="s">
        <v>3407</v>
      </c>
      <c r="R2910" s="6" t="s">
        <v>45</v>
      </c>
      <c r="S2910" t="s">
        <v>37</v>
      </c>
    </row>
    <row r="2911" spans="1:19" ht="30" x14ac:dyDescent="0.25">
      <c r="B2911" s="23" t="s">
        <v>10012</v>
      </c>
      <c r="C2911" t="s">
        <v>10013</v>
      </c>
      <c r="D2911" s="4">
        <f t="shared" si="45"/>
        <v>46294</v>
      </c>
      <c r="E2911" s="54" t="s">
        <v>9716</v>
      </c>
      <c r="F2911">
        <v>1</v>
      </c>
      <c r="G2911">
        <v>4.4000000000000004</v>
      </c>
      <c r="H2911" t="s">
        <v>1079</v>
      </c>
      <c r="J2911" t="s">
        <v>67</v>
      </c>
      <c r="K2911" t="str">
        <f>VLOOKUP(J2911,[1]Sheet1!$B$2:$D$2034,3,0)</f>
        <v>CF</v>
      </c>
      <c r="L2911" t="str">
        <f>VLOOKUP(J2911,[2]Sheet1!$B$2:$H$2222,7,0)</f>
        <v>TARGET PERFORMANCE SHEET</v>
      </c>
      <c r="N2911">
        <v>0.27300000000000002</v>
      </c>
      <c r="O2911">
        <v>63.65</v>
      </c>
      <c r="P2911" s="30" t="s">
        <v>36</v>
      </c>
      <c r="Q2911" t="s">
        <v>198</v>
      </c>
      <c r="R2911" s="6" t="s">
        <v>198</v>
      </c>
      <c r="S2911" t="s">
        <v>37</v>
      </c>
    </row>
    <row r="2912" spans="1:19" x14ac:dyDescent="0.25">
      <c r="A2912" t="s">
        <v>10014</v>
      </c>
      <c r="B2912" s="23" t="s">
        <v>10015</v>
      </c>
      <c r="C2912" t="s">
        <v>10016</v>
      </c>
      <c r="D2912" s="4">
        <f t="shared" si="45"/>
        <v>46294</v>
      </c>
      <c r="E2912" s="54" t="s">
        <v>9716</v>
      </c>
      <c r="F2912">
        <v>2</v>
      </c>
      <c r="G2912">
        <v>4.4000000000000004</v>
      </c>
      <c r="H2912" t="s">
        <v>1079</v>
      </c>
      <c r="J2912" t="s">
        <v>67</v>
      </c>
      <c r="K2912" t="str">
        <f>VLOOKUP(J2912,[1]Sheet1!$B$2:$D$2034,3,0)</f>
        <v>CF</v>
      </c>
      <c r="L2912" t="str">
        <f>VLOOKUP(J2912,[2]Sheet1!$B$2:$H$2222,7,0)</f>
        <v>TARGET PERFORMANCE SHEET</v>
      </c>
      <c r="N2912">
        <v>-0.27600000000000002</v>
      </c>
      <c r="O2912">
        <v>36.200000000000003</v>
      </c>
      <c r="P2912" s="30" t="s">
        <v>36</v>
      </c>
      <c r="Q2912" t="s">
        <v>1476</v>
      </c>
      <c r="R2912" s="6" t="s">
        <v>155</v>
      </c>
      <c r="S2912" t="s">
        <v>111</v>
      </c>
    </row>
    <row r="2913" spans="1:19" ht="45" x14ac:dyDescent="0.25">
      <c r="A2913" t="s">
        <v>10017</v>
      </c>
      <c r="B2913" s="23" t="s">
        <v>10018</v>
      </c>
      <c r="C2913" t="s">
        <v>10019</v>
      </c>
      <c r="D2913" s="4">
        <f t="shared" si="45"/>
        <v>46285</v>
      </c>
      <c r="E2913" s="54" t="s">
        <v>9716</v>
      </c>
      <c r="F2913">
        <v>5</v>
      </c>
      <c r="G2913">
        <v>4.4000000000000004</v>
      </c>
      <c r="H2913" t="s">
        <v>1079</v>
      </c>
      <c r="J2913" t="s">
        <v>67</v>
      </c>
      <c r="K2913" t="str">
        <f>VLOOKUP(J2913,[1]Sheet1!$B$2:$D$2034,3,0)</f>
        <v>CF</v>
      </c>
      <c r="L2913" t="str">
        <f>VLOOKUP(J2913,[2]Sheet1!$B$2:$H$2222,7,0)</f>
        <v>TARGET PERFORMANCE SHEET</v>
      </c>
      <c r="N2913">
        <v>0.85499999999999998</v>
      </c>
      <c r="O2913">
        <v>92.75</v>
      </c>
      <c r="P2913" s="61" t="s">
        <v>26</v>
      </c>
      <c r="Q2913" t="s">
        <v>128</v>
      </c>
      <c r="R2913" s="6" t="s">
        <v>128</v>
      </c>
      <c r="S2913" t="s">
        <v>37</v>
      </c>
    </row>
    <row r="2914" spans="1:19" x14ac:dyDescent="0.25">
      <c r="A2914" t="s">
        <v>10020</v>
      </c>
      <c r="B2914" s="23" t="s">
        <v>10021</v>
      </c>
      <c r="C2914" t="s">
        <v>10022</v>
      </c>
      <c r="D2914" s="4">
        <f t="shared" si="45"/>
        <v>46285</v>
      </c>
      <c r="E2914" s="54" t="s">
        <v>9716</v>
      </c>
      <c r="F2914">
        <v>1</v>
      </c>
      <c r="G2914">
        <v>4.4400000000000004</v>
      </c>
      <c r="H2914" t="s">
        <v>911</v>
      </c>
      <c r="J2914" t="s">
        <v>913</v>
      </c>
      <c r="K2914" t="str">
        <f>VLOOKUP(J2914,[1]Sheet1!$B$2:$D$2034,3,0)</f>
        <v>CF</v>
      </c>
      <c r="L2914" t="str">
        <f>VLOOKUP(J2914,[2]Sheet1!$B$2:$H$2222,7,0)</f>
        <v>TH GLOBAL &amp; CASUAL TRADITIONAL</v>
      </c>
      <c r="N2914">
        <v>0</v>
      </c>
      <c r="O2914">
        <v>50</v>
      </c>
      <c r="P2914" s="61" t="s">
        <v>26</v>
      </c>
      <c r="Q2914" t="s">
        <v>1992</v>
      </c>
      <c r="R2914" s="6" t="s">
        <v>151</v>
      </c>
      <c r="S2914" t="s">
        <v>103</v>
      </c>
    </row>
    <row r="2915" spans="1:19" ht="30" x14ac:dyDescent="0.25">
      <c r="A2915" t="s">
        <v>10023</v>
      </c>
      <c r="B2915" s="23" t="s">
        <v>10024</v>
      </c>
      <c r="C2915" t="s">
        <v>10025</v>
      </c>
      <c r="D2915" s="4">
        <f t="shared" si="45"/>
        <v>46294</v>
      </c>
      <c r="E2915" s="54" t="s">
        <v>9716</v>
      </c>
      <c r="F2915">
        <v>1</v>
      </c>
      <c r="G2915">
        <v>3.25</v>
      </c>
      <c r="H2915" t="s">
        <v>4549</v>
      </c>
      <c r="J2915" t="s">
        <v>4551</v>
      </c>
      <c r="K2915" t="str">
        <f>VLOOKUP(J2915,[1]Sheet1!$B$2:$D$2034,3,0)</f>
        <v>CF</v>
      </c>
      <c r="L2915" t="str">
        <f>VLOOKUP(J2915,[2]Sheet1!$B$2:$H$2222,7,0)</f>
        <v>TH BOHO</v>
      </c>
      <c r="N2915">
        <v>-0.58499999999999996</v>
      </c>
      <c r="O2915">
        <v>20.75</v>
      </c>
      <c r="P2915" s="30" t="s">
        <v>36</v>
      </c>
      <c r="Q2915" t="s">
        <v>5745</v>
      </c>
      <c r="R2915" s="6" t="s">
        <v>2763</v>
      </c>
      <c r="S2915" t="s">
        <v>103</v>
      </c>
    </row>
    <row r="2916" spans="1:19" x14ac:dyDescent="0.25">
      <c r="A2916" t="s">
        <v>10026</v>
      </c>
      <c r="B2916" s="23" t="s">
        <v>10027</v>
      </c>
      <c r="C2916" t="s">
        <v>10028</v>
      </c>
      <c r="D2916" s="4">
        <f t="shared" si="45"/>
        <v>46285</v>
      </c>
      <c r="E2916" s="54" t="s">
        <v>9716</v>
      </c>
      <c r="F2916">
        <v>5</v>
      </c>
      <c r="G2916">
        <v>4.54</v>
      </c>
      <c r="H2916" t="s">
        <v>74</v>
      </c>
      <c r="J2916" t="s">
        <v>76</v>
      </c>
      <c r="K2916" t="str">
        <f>VLOOKUP(J2916,[1]Sheet1!$B$2:$D$2034,3,0)</f>
        <v>CF</v>
      </c>
      <c r="L2916" t="str">
        <f>VLOOKUP(J2916,[2]Sheet1!$B$2:$H$2222,7,0)</f>
        <v>RE INLINE MF SHEET SET</v>
      </c>
      <c r="N2916">
        <v>0.85199999999999998</v>
      </c>
      <c r="O2916">
        <v>92.6</v>
      </c>
      <c r="P2916" s="61" t="s">
        <v>26</v>
      </c>
      <c r="Q2916" t="s">
        <v>3826</v>
      </c>
      <c r="R2916" s="6" t="s">
        <v>694</v>
      </c>
      <c r="S2916" t="s">
        <v>37</v>
      </c>
    </row>
    <row r="2917" spans="1:19" x14ac:dyDescent="0.25">
      <c r="B2917" s="23" t="s">
        <v>10029</v>
      </c>
      <c r="C2917" t="s">
        <v>10030</v>
      </c>
      <c r="D2917" s="4">
        <f t="shared" si="45"/>
        <v>46294</v>
      </c>
      <c r="E2917" s="54" t="s">
        <v>9716</v>
      </c>
      <c r="F2917">
        <v>1</v>
      </c>
      <c r="G2917">
        <v>3.99</v>
      </c>
      <c r="H2917" t="s">
        <v>4969</v>
      </c>
      <c r="J2917" t="s">
        <v>117</v>
      </c>
      <c r="K2917" t="str">
        <f>VLOOKUP(J2917,[1]Sheet1!$B$2:$D$2034,3,0)</f>
        <v>CF</v>
      </c>
      <c r="L2917" t="str">
        <f>VLOOKUP(J2917,[2]Sheet1!$B$2:$H$2222,7,0)</f>
        <v>RE - MATTRESS PAD</v>
      </c>
      <c r="N2917">
        <v>0</v>
      </c>
      <c r="O2917">
        <v>50</v>
      </c>
      <c r="P2917" s="30" t="s">
        <v>36</v>
      </c>
      <c r="Q2917" t="s">
        <v>3120</v>
      </c>
      <c r="R2917" s="6" t="s">
        <v>1563</v>
      </c>
      <c r="S2917" t="s">
        <v>37</v>
      </c>
    </row>
    <row r="2918" spans="1:19" x14ac:dyDescent="0.25">
      <c r="B2918" s="23" t="s">
        <v>10031</v>
      </c>
      <c r="C2918" t="s">
        <v>10032</v>
      </c>
      <c r="D2918" s="4">
        <f t="shared" si="45"/>
        <v>46293</v>
      </c>
      <c r="E2918" s="54" t="s">
        <v>9716</v>
      </c>
      <c r="F2918">
        <v>1</v>
      </c>
      <c r="G2918">
        <v>3.99</v>
      </c>
      <c r="H2918" t="s">
        <v>4969</v>
      </c>
      <c r="J2918" t="s">
        <v>117</v>
      </c>
      <c r="K2918" t="str">
        <f>VLOOKUP(J2918,[1]Sheet1!$B$2:$D$2034,3,0)</f>
        <v>CF</v>
      </c>
      <c r="L2918" t="str">
        <f>VLOOKUP(J2918,[2]Sheet1!$B$2:$H$2222,7,0)</f>
        <v>RE - MATTRESS PAD</v>
      </c>
      <c r="N2918">
        <v>-0.27600000000000002</v>
      </c>
      <c r="O2918">
        <v>36.200000000000003</v>
      </c>
      <c r="P2918" s="30" t="s">
        <v>36</v>
      </c>
      <c r="Q2918" t="s">
        <v>1476</v>
      </c>
      <c r="R2918" s="6" t="s">
        <v>155</v>
      </c>
      <c r="S2918" t="s">
        <v>111</v>
      </c>
    </row>
    <row r="2919" spans="1:19" x14ac:dyDescent="0.25">
      <c r="A2919" t="s">
        <v>10033</v>
      </c>
      <c r="B2919" s="23" t="s">
        <v>10034</v>
      </c>
      <c r="C2919" t="s">
        <v>10035</v>
      </c>
      <c r="D2919" s="4">
        <f t="shared" si="45"/>
        <v>46293</v>
      </c>
      <c r="E2919" s="54" t="s">
        <v>9716</v>
      </c>
      <c r="F2919">
        <v>1</v>
      </c>
      <c r="G2919">
        <v>3.49</v>
      </c>
      <c r="H2919" t="s">
        <v>1815</v>
      </c>
      <c r="J2919" t="s">
        <v>978</v>
      </c>
      <c r="K2919" t="str">
        <f>VLOOKUP(J2919,[1]Sheet1!$B$2:$D$2034,3,0)</f>
        <v>CF</v>
      </c>
      <c r="L2919" t="str">
        <f>VLOOKUP(J2919,[2]Sheet1!$B$2:$H$2222,7,0)</f>
        <v>THRESHOLD WAFFLE</v>
      </c>
      <c r="N2919">
        <v>-0.65</v>
      </c>
      <c r="O2919">
        <v>17.5</v>
      </c>
      <c r="P2919" s="30" t="s">
        <v>36</v>
      </c>
      <c r="Q2919" t="s">
        <v>3120</v>
      </c>
      <c r="R2919" s="6" t="s">
        <v>3120</v>
      </c>
      <c r="S2919" t="s">
        <v>37</v>
      </c>
    </row>
    <row r="2920" spans="1:19" ht="60" x14ac:dyDescent="0.25">
      <c r="B2920" s="23" t="s">
        <v>10036</v>
      </c>
      <c r="C2920" t="s">
        <v>10037</v>
      </c>
      <c r="D2920" s="4">
        <f t="shared" si="45"/>
        <v>46284</v>
      </c>
      <c r="E2920" s="54" t="s">
        <v>9716</v>
      </c>
      <c r="F2920">
        <v>4</v>
      </c>
      <c r="G2920">
        <v>4.4000000000000004</v>
      </c>
      <c r="H2920" t="s">
        <v>1079</v>
      </c>
      <c r="J2920" t="s">
        <v>67</v>
      </c>
      <c r="K2920" t="str">
        <f>VLOOKUP(J2920,[1]Sheet1!$B$2:$D$2034,3,0)</f>
        <v>CF</v>
      </c>
      <c r="L2920" t="str">
        <f>VLOOKUP(J2920,[2]Sheet1!$B$2:$H$2222,7,0)</f>
        <v>TARGET PERFORMANCE SHEET</v>
      </c>
      <c r="N2920">
        <v>0.88800000000000001</v>
      </c>
      <c r="O2920">
        <v>94.4</v>
      </c>
      <c r="P2920" s="30" t="s">
        <v>36</v>
      </c>
      <c r="Q2920" t="s">
        <v>10038</v>
      </c>
      <c r="R2920" s="6" t="s">
        <v>1938</v>
      </c>
      <c r="S2920" t="s">
        <v>28</v>
      </c>
    </row>
    <row r="2921" spans="1:19" ht="30" x14ac:dyDescent="0.25">
      <c r="A2921" t="s">
        <v>10039</v>
      </c>
      <c r="B2921" s="23" t="s">
        <v>10040</v>
      </c>
      <c r="C2921" t="s">
        <v>10041</v>
      </c>
      <c r="D2921" s="4">
        <f t="shared" si="45"/>
        <v>46293</v>
      </c>
      <c r="E2921" s="54" t="s">
        <v>9716</v>
      </c>
      <c r="F2921">
        <v>1</v>
      </c>
      <c r="G2921">
        <v>3.94</v>
      </c>
      <c r="H2921" t="s">
        <v>1156</v>
      </c>
      <c r="J2921" t="s">
        <v>83</v>
      </c>
      <c r="K2921" t="str">
        <f>VLOOKUP(J2921,[1]Sheet1!$B$2:$D$2034,3,0)</f>
        <v>NCF</v>
      </c>
      <c r="L2921" t="str">
        <f>VLOOKUP(J2921,[2]Sheet1!$B$2:$H$2222,7,0)</f>
        <v>TARGET PERFORMANCE SHEET</v>
      </c>
      <c r="N2921">
        <v>-0.71</v>
      </c>
      <c r="O2921">
        <v>14.5</v>
      </c>
      <c r="P2921" s="30" t="s">
        <v>36</v>
      </c>
      <c r="Q2921" t="s">
        <v>198</v>
      </c>
      <c r="R2921" s="6" t="s">
        <v>198</v>
      </c>
      <c r="S2921" t="s">
        <v>37</v>
      </c>
    </row>
    <row r="2922" spans="1:19" x14ac:dyDescent="0.25">
      <c r="A2922" t="s">
        <v>10042</v>
      </c>
      <c r="B2922" s="23" t="s">
        <v>10043</v>
      </c>
      <c r="C2922" t="s">
        <v>10044</v>
      </c>
      <c r="D2922" s="4">
        <f t="shared" si="45"/>
        <v>46284</v>
      </c>
      <c r="E2922" s="54" t="s">
        <v>9716</v>
      </c>
      <c r="F2922">
        <v>5</v>
      </c>
      <c r="G2922">
        <v>4.4400000000000004</v>
      </c>
      <c r="H2922" t="s">
        <v>911</v>
      </c>
      <c r="J2922" t="s">
        <v>913</v>
      </c>
      <c r="K2922" t="str">
        <f>VLOOKUP(J2922,[1]Sheet1!$B$2:$D$2034,3,0)</f>
        <v>CF</v>
      </c>
      <c r="L2922" t="str">
        <f>VLOOKUP(J2922,[2]Sheet1!$B$2:$H$2222,7,0)</f>
        <v>TH GLOBAL &amp; CASUAL TRADITIONAL</v>
      </c>
      <c r="N2922">
        <v>0.90500000000000003</v>
      </c>
      <c r="O2922">
        <v>95.25</v>
      </c>
      <c r="P2922" s="61" t="s">
        <v>26</v>
      </c>
      <c r="Q2922" t="s">
        <v>4702</v>
      </c>
      <c r="R2922" s="6" t="s">
        <v>694</v>
      </c>
      <c r="S2922" t="s">
        <v>4702</v>
      </c>
    </row>
    <row r="2923" spans="1:19" ht="30" x14ac:dyDescent="0.25">
      <c r="A2923" t="s">
        <v>10045</v>
      </c>
      <c r="B2923" s="23" t="s">
        <v>10046</v>
      </c>
      <c r="C2923" t="s">
        <v>10047</v>
      </c>
      <c r="D2923" s="4">
        <f t="shared" si="45"/>
        <v>46293</v>
      </c>
      <c r="E2923" s="54" t="s">
        <v>9716</v>
      </c>
      <c r="F2923">
        <v>2</v>
      </c>
      <c r="G2923">
        <v>3.94</v>
      </c>
      <c r="H2923" t="s">
        <v>1156</v>
      </c>
      <c r="J2923" t="s">
        <v>83</v>
      </c>
      <c r="K2923" t="str">
        <f>VLOOKUP(J2923,[1]Sheet1!$B$2:$D$2034,3,0)</f>
        <v>NCF</v>
      </c>
      <c r="L2923" t="str">
        <f>VLOOKUP(J2923,[2]Sheet1!$B$2:$H$2222,7,0)</f>
        <v>TARGET PERFORMANCE SHEET</v>
      </c>
      <c r="N2923">
        <v>-0.318</v>
      </c>
      <c r="O2923">
        <v>34.1</v>
      </c>
      <c r="P2923" s="30" t="s">
        <v>36</v>
      </c>
      <c r="Q2923" t="s">
        <v>3237</v>
      </c>
      <c r="R2923" s="6" t="s">
        <v>3237</v>
      </c>
      <c r="S2923" t="s">
        <v>28</v>
      </c>
    </row>
    <row r="2924" spans="1:19" x14ac:dyDescent="0.25">
      <c r="A2924" t="s">
        <v>10048</v>
      </c>
      <c r="B2924" s="23" t="s">
        <v>10049</v>
      </c>
      <c r="C2924" t="s">
        <v>10050</v>
      </c>
      <c r="D2924" s="4">
        <f t="shared" si="45"/>
        <v>46292</v>
      </c>
      <c r="E2924" s="54" t="s">
        <v>9716</v>
      </c>
      <c r="F2924">
        <v>1</v>
      </c>
      <c r="G2924">
        <v>3.68</v>
      </c>
      <c r="H2924" t="s">
        <v>1033</v>
      </c>
      <c r="J2924" t="s">
        <v>185</v>
      </c>
      <c r="K2924" t="str">
        <f>VLOOKUP(J2924,[1]Sheet1!$B$2:$D$2034,3,0)</f>
        <v>NCF from C5</v>
      </c>
      <c r="L2924" t="str">
        <f>VLOOKUP(J2924,[2]Sheet1!$B$2:$H$2222,7,0)</f>
        <v>THRESHOLD WAFFLE</v>
      </c>
      <c r="N2924">
        <v>0</v>
      </c>
      <c r="O2924">
        <v>50</v>
      </c>
      <c r="P2924" s="30" t="s">
        <v>36</v>
      </c>
      <c r="Q2924" t="s">
        <v>4716</v>
      </c>
      <c r="R2924" s="6" t="s">
        <v>4716</v>
      </c>
      <c r="S2924" t="s">
        <v>8437</v>
      </c>
    </row>
    <row r="2925" spans="1:19" x14ac:dyDescent="0.25">
      <c r="B2925" s="23" t="s">
        <v>10051</v>
      </c>
      <c r="C2925" t="s">
        <v>10052</v>
      </c>
      <c r="D2925" s="4">
        <f t="shared" si="45"/>
        <v>46292</v>
      </c>
      <c r="E2925" s="54" t="s">
        <v>9716</v>
      </c>
      <c r="F2925">
        <v>1</v>
      </c>
      <c r="G2925">
        <v>3.94</v>
      </c>
      <c r="H2925" t="s">
        <v>1156</v>
      </c>
      <c r="J2925" t="s">
        <v>83</v>
      </c>
      <c r="K2925" t="str">
        <f>VLOOKUP(J2925,[1]Sheet1!$B$2:$D$2034,3,0)</f>
        <v>NCF</v>
      </c>
      <c r="L2925" t="str">
        <f>VLOOKUP(J2925,[2]Sheet1!$B$2:$H$2222,7,0)</f>
        <v>TARGET PERFORMANCE SHEET</v>
      </c>
      <c r="N2925">
        <v>-0.49299999999999999</v>
      </c>
      <c r="O2925">
        <v>25.35</v>
      </c>
      <c r="P2925" s="30" t="s">
        <v>36</v>
      </c>
      <c r="Q2925" t="s">
        <v>1562</v>
      </c>
      <c r="R2925" s="6" t="s">
        <v>1563</v>
      </c>
      <c r="S2925" t="s">
        <v>37</v>
      </c>
    </row>
    <row r="2926" spans="1:19" x14ac:dyDescent="0.25">
      <c r="A2926" t="s">
        <v>10053</v>
      </c>
      <c r="B2926" s="23" t="s">
        <v>10054</v>
      </c>
      <c r="C2926" t="s">
        <v>10055</v>
      </c>
      <c r="D2926" s="4">
        <f t="shared" si="45"/>
        <v>46292</v>
      </c>
      <c r="E2926" s="54" t="s">
        <v>9716</v>
      </c>
      <c r="F2926">
        <v>1</v>
      </c>
      <c r="G2926">
        <v>4.4000000000000004</v>
      </c>
      <c r="H2926" t="s">
        <v>1079</v>
      </c>
      <c r="J2926" t="s">
        <v>67</v>
      </c>
      <c r="K2926" t="str">
        <f>VLOOKUP(J2926,[1]Sheet1!$B$2:$D$2034,3,0)</f>
        <v>CF</v>
      </c>
      <c r="L2926" t="str">
        <f>VLOOKUP(J2926,[2]Sheet1!$B$2:$H$2222,7,0)</f>
        <v>TARGET PERFORMANCE SHEET</v>
      </c>
      <c r="N2926">
        <v>-0.47399999999999998</v>
      </c>
      <c r="O2926">
        <v>26.3</v>
      </c>
      <c r="P2926" s="30" t="s">
        <v>36</v>
      </c>
      <c r="Q2926" t="s">
        <v>440</v>
      </c>
      <c r="R2926" s="6" t="s">
        <v>440</v>
      </c>
      <c r="S2926" t="s">
        <v>37</v>
      </c>
    </row>
    <row r="2927" spans="1:19" x14ac:dyDescent="0.25">
      <c r="B2927" s="23" t="s">
        <v>10056</v>
      </c>
      <c r="C2927" t="s">
        <v>10057</v>
      </c>
      <c r="D2927" s="4">
        <f t="shared" si="45"/>
        <v>46284</v>
      </c>
      <c r="E2927" s="54" t="s">
        <v>9716</v>
      </c>
      <c r="F2927">
        <v>5</v>
      </c>
      <c r="G2927">
        <v>4.54</v>
      </c>
      <c r="H2927" t="s">
        <v>74</v>
      </c>
      <c r="J2927" t="s">
        <v>76</v>
      </c>
      <c r="K2927" t="str">
        <f>VLOOKUP(J2927,[1]Sheet1!$B$2:$D$2034,3,0)</f>
        <v>CF</v>
      </c>
      <c r="L2927" t="str">
        <f>VLOOKUP(J2927,[2]Sheet1!$B$2:$H$2222,7,0)</f>
        <v>RE INLINE MF SHEET SET</v>
      </c>
      <c r="N2927">
        <v>0.85899999999999999</v>
      </c>
      <c r="O2927">
        <v>92.95</v>
      </c>
      <c r="P2927" s="61" t="s">
        <v>26</v>
      </c>
      <c r="Q2927" t="s">
        <v>4702</v>
      </c>
      <c r="R2927" s="6" t="s">
        <v>694</v>
      </c>
      <c r="S2927" t="s">
        <v>4702</v>
      </c>
    </row>
    <row r="2928" spans="1:19" ht="60" x14ac:dyDescent="0.25">
      <c r="B2928" s="23" t="s">
        <v>10058</v>
      </c>
      <c r="C2928" t="s">
        <v>10059</v>
      </c>
      <c r="D2928" s="4">
        <f t="shared" si="45"/>
        <v>46284</v>
      </c>
      <c r="E2928" s="54" t="s">
        <v>9716</v>
      </c>
      <c r="F2928">
        <v>4</v>
      </c>
      <c r="G2928">
        <v>4.4000000000000004</v>
      </c>
      <c r="H2928" t="s">
        <v>1079</v>
      </c>
      <c r="J2928" t="s">
        <v>67</v>
      </c>
      <c r="K2928" t="str">
        <f>VLOOKUP(J2928,[1]Sheet1!$B$2:$D$2034,3,0)</f>
        <v>CF</v>
      </c>
      <c r="L2928" t="str">
        <f>VLOOKUP(J2928,[2]Sheet1!$B$2:$H$2222,7,0)</f>
        <v>TARGET PERFORMANCE SHEET</v>
      </c>
      <c r="N2928">
        <v>0.89700000000000002</v>
      </c>
      <c r="O2928">
        <v>94.85</v>
      </c>
      <c r="P2928" s="61" t="s">
        <v>26</v>
      </c>
      <c r="Q2928" t="s">
        <v>3826</v>
      </c>
      <c r="R2928" s="6" t="s">
        <v>694</v>
      </c>
      <c r="S2928" t="s">
        <v>37</v>
      </c>
    </row>
    <row r="2929" spans="1:19" x14ac:dyDescent="0.25">
      <c r="B2929" s="23" t="s">
        <v>10060</v>
      </c>
      <c r="C2929" t="s">
        <v>10061</v>
      </c>
      <c r="D2929" s="4">
        <f t="shared" si="45"/>
        <v>46284</v>
      </c>
      <c r="E2929" s="54" t="s">
        <v>9716</v>
      </c>
      <c r="F2929">
        <v>5</v>
      </c>
      <c r="G2929">
        <v>4.4000000000000004</v>
      </c>
      <c r="H2929" t="s">
        <v>1079</v>
      </c>
      <c r="J2929" t="s">
        <v>67</v>
      </c>
      <c r="K2929" t="str">
        <f>VLOOKUP(J2929,[1]Sheet1!$B$2:$D$2034,3,0)</f>
        <v>CF</v>
      </c>
      <c r="L2929" t="str">
        <f>VLOOKUP(J2929,[2]Sheet1!$B$2:$H$2222,7,0)</f>
        <v>TARGET PERFORMANCE SHEET</v>
      </c>
      <c r="N2929">
        <v>0.50900000000000001</v>
      </c>
      <c r="O2929">
        <v>75.45</v>
      </c>
      <c r="P2929" s="61" t="s">
        <v>26</v>
      </c>
      <c r="Q2929" t="s">
        <v>4764</v>
      </c>
      <c r="R2929" s="6" t="s">
        <v>69</v>
      </c>
      <c r="S2929" t="s">
        <v>37</v>
      </c>
    </row>
    <row r="2930" spans="1:19" x14ac:dyDescent="0.25">
      <c r="B2930" s="23" t="s">
        <v>10062</v>
      </c>
      <c r="C2930" t="s">
        <v>10063</v>
      </c>
      <c r="D2930" s="4">
        <f t="shared" si="45"/>
        <v>46292</v>
      </c>
      <c r="E2930" s="54" t="s">
        <v>9716</v>
      </c>
      <c r="F2930">
        <v>1</v>
      </c>
      <c r="G2930">
        <v>4.54</v>
      </c>
      <c r="H2930" t="s">
        <v>74</v>
      </c>
      <c r="J2930" t="s">
        <v>76</v>
      </c>
      <c r="K2930" t="str">
        <f>VLOOKUP(J2930,[1]Sheet1!$B$2:$D$2034,3,0)</f>
        <v>CF</v>
      </c>
      <c r="L2930" t="str">
        <f>VLOOKUP(J2930,[2]Sheet1!$B$2:$H$2222,7,0)</f>
        <v>RE INLINE MF SHEET SET</v>
      </c>
      <c r="N2930">
        <v>0.36099999999999999</v>
      </c>
      <c r="O2930">
        <v>68.05</v>
      </c>
      <c r="P2930" s="30" t="s">
        <v>36</v>
      </c>
      <c r="Q2930" t="s">
        <v>9782</v>
      </c>
      <c r="R2930" s="6" t="s">
        <v>45</v>
      </c>
      <c r="S2930" t="s">
        <v>37</v>
      </c>
    </row>
    <row r="2931" spans="1:19" ht="30" x14ac:dyDescent="0.25">
      <c r="B2931" s="23" t="s">
        <v>10064</v>
      </c>
      <c r="C2931" t="s">
        <v>10065</v>
      </c>
      <c r="D2931" s="4">
        <f t="shared" si="45"/>
        <v>46292</v>
      </c>
      <c r="E2931" s="54" t="s">
        <v>9716</v>
      </c>
      <c r="F2931">
        <v>1</v>
      </c>
      <c r="G2931">
        <v>3.94</v>
      </c>
      <c r="H2931" t="s">
        <v>1156</v>
      </c>
      <c r="J2931" t="s">
        <v>83</v>
      </c>
      <c r="K2931" t="str">
        <f>VLOOKUP(J2931,[1]Sheet1!$B$2:$D$2034,3,0)</f>
        <v>NCF</v>
      </c>
      <c r="L2931" t="str">
        <f>VLOOKUP(J2931,[2]Sheet1!$B$2:$H$2222,7,0)</f>
        <v>TARGET PERFORMANCE SHEET</v>
      </c>
      <c r="N2931">
        <v>-0.47699999999999998</v>
      </c>
      <c r="O2931">
        <v>26.15</v>
      </c>
      <c r="P2931" s="30" t="s">
        <v>36</v>
      </c>
      <c r="Q2931" t="s">
        <v>440</v>
      </c>
      <c r="R2931" s="6" t="s">
        <v>440</v>
      </c>
      <c r="S2931" t="s">
        <v>37</v>
      </c>
    </row>
    <row r="2932" spans="1:19" ht="45" x14ac:dyDescent="0.25">
      <c r="B2932" s="23" t="s">
        <v>10066</v>
      </c>
      <c r="C2932" t="s">
        <v>10067</v>
      </c>
      <c r="D2932" s="4">
        <f t="shared" si="45"/>
        <v>46284</v>
      </c>
      <c r="E2932" s="54" t="s">
        <v>9716</v>
      </c>
      <c r="F2932">
        <v>5</v>
      </c>
      <c r="G2932">
        <v>4.24</v>
      </c>
      <c r="H2932" t="s">
        <v>166</v>
      </c>
      <c r="J2932" t="s">
        <v>168</v>
      </c>
      <c r="K2932" t="str">
        <f>VLOOKUP(J2932,[1]Sheet1!$B$2:$D$2034,3,0)</f>
        <v>CF</v>
      </c>
      <c r="L2932" t="str">
        <f>VLOOKUP(J2932,[2]Sheet1!$B$2:$H$2222,7,0)</f>
        <v xml:space="preserve">Threshold basic Bedding  </v>
      </c>
      <c r="N2932">
        <v>-0.253</v>
      </c>
      <c r="O2932">
        <v>37.35</v>
      </c>
      <c r="P2932" s="61" t="s">
        <v>26</v>
      </c>
      <c r="Q2932" t="s">
        <v>4702</v>
      </c>
      <c r="R2932" s="6" t="s">
        <v>694</v>
      </c>
      <c r="S2932" t="s">
        <v>4702</v>
      </c>
    </row>
    <row r="2933" spans="1:19" ht="45" x14ac:dyDescent="0.25">
      <c r="A2933" t="s">
        <v>10068</v>
      </c>
      <c r="B2933" s="23" t="s">
        <v>10069</v>
      </c>
      <c r="C2933" t="s">
        <v>10070</v>
      </c>
      <c r="D2933" s="4">
        <f t="shared" si="45"/>
        <v>46284</v>
      </c>
      <c r="E2933" s="54" t="s">
        <v>9716</v>
      </c>
      <c r="F2933">
        <v>5</v>
      </c>
      <c r="G2933">
        <v>4.7</v>
      </c>
      <c r="H2933" t="s">
        <v>4401</v>
      </c>
      <c r="J2933" t="s">
        <v>4403</v>
      </c>
      <c r="K2933" t="str">
        <f>VLOOKUP(J2933,[1]Sheet1!$B$2:$D$2034,3,0)</f>
        <v>CF</v>
      </c>
      <c r="L2933" t="str">
        <f>VLOOKUP(J2933,[2]Sheet1!$B$2:$H$2222,7,0)</f>
        <v>HOT WHEELS</v>
      </c>
      <c r="N2933">
        <v>-0.79500000000000004</v>
      </c>
      <c r="O2933">
        <v>10.25</v>
      </c>
      <c r="P2933" s="61" t="s">
        <v>26</v>
      </c>
      <c r="Q2933" t="s">
        <v>3826</v>
      </c>
      <c r="R2933" s="6" t="s">
        <v>694</v>
      </c>
      <c r="S2933" t="s">
        <v>37</v>
      </c>
    </row>
    <row r="2934" spans="1:19" ht="45" x14ac:dyDescent="0.25">
      <c r="A2934" t="s">
        <v>10071</v>
      </c>
      <c r="B2934" s="23" t="s">
        <v>10072</v>
      </c>
      <c r="C2934" t="s">
        <v>10073</v>
      </c>
      <c r="D2934" s="4">
        <f t="shared" si="45"/>
        <v>46292</v>
      </c>
      <c r="E2934" s="54" t="s">
        <v>9716</v>
      </c>
      <c r="F2934">
        <v>1</v>
      </c>
      <c r="G2934">
        <v>3.88</v>
      </c>
      <c r="H2934" t="s">
        <v>1693</v>
      </c>
      <c r="J2934" t="s">
        <v>1695</v>
      </c>
      <c r="K2934" t="str">
        <f>VLOOKUP(J2934,[1]Sheet1!$B$2:$D$2034,3,0)</f>
        <v>CF</v>
      </c>
      <c r="L2934" t="str">
        <f>VLOOKUP(J2934,[2]Sheet1!$B$2:$H$2222,7,0)</f>
        <v>RE BED IN A BAG</v>
      </c>
      <c r="N2934">
        <v>-0.71499999999999997</v>
      </c>
      <c r="O2934">
        <v>14.25</v>
      </c>
      <c r="P2934" s="30" t="s">
        <v>36</v>
      </c>
      <c r="Q2934" t="s">
        <v>2553</v>
      </c>
      <c r="R2934" s="6" t="s">
        <v>2553</v>
      </c>
      <c r="S2934" t="s">
        <v>37</v>
      </c>
    </row>
    <row r="2935" spans="1:19" ht="75" x14ac:dyDescent="0.25">
      <c r="A2935" t="s">
        <v>10074</v>
      </c>
      <c r="B2935" s="23" t="s">
        <v>10075</v>
      </c>
      <c r="C2935" t="s">
        <v>10076</v>
      </c>
      <c r="D2935" s="4">
        <f t="shared" si="45"/>
        <v>46283</v>
      </c>
      <c r="E2935" s="54" t="s">
        <v>9716</v>
      </c>
      <c r="F2935">
        <v>5</v>
      </c>
      <c r="G2935">
        <v>4.2</v>
      </c>
      <c r="H2935" t="s">
        <v>5303</v>
      </c>
      <c r="J2935" t="s">
        <v>658</v>
      </c>
      <c r="K2935" t="str">
        <f>VLOOKUP(J2935,[1]Sheet1!$B$2:$D$2034,3,0)</f>
        <v>CF</v>
      </c>
      <c r="L2935" t="str">
        <f>VLOOKUP(J2935,[2]Sheet1!$B$2:$H$2222,7,0)</f>
        <v>RE - MATTRESS PAD</v>
      </c>
      <c r="N2935">
        <v>0.98599999999999999</v>
      </c>
      <c r="O2935">
        <v>99.3</v>
      </c>
      <c r="P2935" s="61" t="s">
        <v>26</v>
      </c>
      <c r="Q2935" t="s">
        <v>4702</v>
      </c>
      <c r="R2935" s="6" t="s">
        <v>694</v>
      </c>
      <c r="S2935" t="s">
        <v>4702</v>
      </c>
    </row>
    <row r="2936" spans="1:19" ht="75" x14ac:dyDescent="0.25">
      <c r="A2936" t="s">
        <v>10077</v>
      </c>
      <c r="B2936" s="23" t="s">
        <v>10078</v>
      </c>
      <c r="C2936" t="s">
        <v>10079</v>
      </c>
      <c r="D2936" s="4">
        <f t="shared" si="45"/>
        <v>46283</v>
      </c>
      <c r="E2936" s="54" t="s">
        <v>9716</v>
      </c>
      <c r="F2936">
        <v>5</v>
      </c>
      <c r="G2936">
        <v>3.99</v>
      </c>
      <c r="H2936" t="s">
        <v>4969</v>
      </c>
      <c r="J2936" t="s">
        <v>117</v>
      </c>
      <c r="K2936" t="str">
        <f>VLOOKUP(J2936,[1]Sheet1!$B$2:$D$2034,3,0)</f>
        <v>CF</v>
      </c>
      <c r="L2936" t="str">
        <f>VLOOKUP(J2936,[2]Sheet1!$B$2:$H$2222,7,0)</f>
        <v>RE - MATTRESS PAD</v>
      </c>
      <c r="N2936">
        <v>0.99099999999999999</v>
      </c>
      <c r="O2936">
        <v>99.55</v>
      </c>
      <c r="P2936" s="61" t="s">
        <v>26</v>
      </c>
      <c r="Q2936" t="s">
        <v>3826</v>
      </c>
      <c r="R2936" s="6" t="s">
        <v>694</v>
      </c>
      <c r="S2936" t="s">
        <v>37</v>
      </c>
    </row>
    <row r="2937" spans="1:19" x14ac:dyDescent="0.25">
      <c r="B2937" s="23" t="s">
        <v>10080</v>
      </c>
      <c r="C2937" t="s">
        <v>10081</v>
      </c>
      <c r="D2937" s="4">
        <f t="shared" si="45"/>
        <v>46292</v>
      </c>
      <c r="E2937" s="54" t="s">
        <v>9716</v>
      </c>
      <c r="F2937">
        <v>1</v>
      </c>
      <c r="G2937">
        <v>4.1100000000000003</v>
      </c>
      <c r="H2937" t="s">
        <v>4342</v>
      </c>
      <c r="J2937" t="s">
        <v>4344</v>
      </c>
      <c r="K2937" t="str">
        <f>VLOOKUP(J2937,[1]Sheet1!$B$2:$D$2034,3,0)</f>
        <v>CF</v>
      </c>
      <c r="L2937" t="str">
        <f>VLOOKUP(J2937,[2]Sheet1!$B$2:$H$2222,7,0)</f>
        <v>TH Hol Mat</v>
      </c>
      <c r="N2937">
        <v>0.1</v>
      </c>
      <c r="O2937">
        <v>55</v>
      </c>
      <c r="P2937" s="30" t="s">
        <v>36</v>
      </c>
      <c r="Q2937" t="s">
        <v>1476</v>
      </c>
      <c r="R2937" s="6" t="s">
        <v>155</v>
      </c>
      <c r="S2937" t="s">
        <v>111</v>
      </c>
    </row>
    <row r="2938" spans="1:19" x14ac:dyDescent="0.25">
      <c r="A2938" t="s">
        <v>10082</v>
      </c>
      <c r="B2938" s="23" t="s">
        <v>10083</v>
      </c>
      <c r="C2938" t="s">
        <v>10084</v>
      </c>
      <c r="D2938" s="4">
        <f t="shared" si="45"/>
        <v>46283</v>
      </c>
      <c r="E2938" s="54" t="s">
        <v>9716</v>
      </c>
      <c r="F2938">
        <v>5</v>
      </c>
      <c r="G2938">
        <v>4.54</v>
      </c>
      <c r="H2938" t="s">
        <v>74</v>
      </c>
      <c r="J2938" t="s">
        <v>76</v>
      </c>
      <c r="K2938" t="str">
        <f>VLOOKUP(J2938,[1]Sheet1!$B$2:$D$2034,3,0)</f>
        <v>CF</v>
      </c>
      <c r="L2938" t="str">
        <f>VLOOKUP(J2938,[2]Sheet1!$B$2:$H$2222,7,0)</f>
        <v>RE INLINE MF SHEET SET</v>
      </c>
      <c r="N2938">
        <v>0.79100000000000004</v>
      </c>
      <c r="O2938">
        <v>89.55</v>
      </c>
      <c r="P2938" s="61" t="s">
        <v>26</v>
      </c>
      <c r="Q2938" t="s">
        <v>3826</v>
      </c>
      <c r="R2938" s="6" t="s">
        <v>694</v>
      </c>
      <c r="S2938" t="s">
        <v>37</v>
      </c>
    </row>
    <row r="2939" spans="1:19" x14ac:dyDescent="0.25">
      <c r="B2939" s="23" t="s">
        <v>10085</v>
      </c>
      <c r="C2939" t="s">
        <v>10086</v>
      </c>
      <c r="D2939" s="4">
        <f t="shared" si="45"/>
        <v>46283</v>
      </c>
      <c r="E2939" s="54" t="s">
        <v>9716</v>
      </c>
      <c r="F2939">
        <v>5</v>
      </c>
      <c r="G2939">
        <v>4.33</v>
      </c>
      <c r="H2939" t="s">
        <v>1291</v>
      </c>
      <c r="J2939" t="s">
        <v>612</v>
      </c>
      <c r="K2939" t="str">
        <f>VLOOKUP(J2939,[1]Sheet1!$B$2:$D$2034,3,0)</f>
        <v>NCF</v>
      </c>
      <c r="L2939" t="str">
        <f>VLOOKUP(J2939,[2]Sheet1!$B$2:$H$2222,7,0)</f>
        <v>TARGET PERFORMANCE SHEET</v>
      </c>
      <c r="N2939">
        <v>0.67</v>
      </c>
      <c r="O2939">
        <v>83.5</v>
      </c>
      <c r="P2939" s="61" t="s">
        <v>26</v>
      </c>
      <c r="Q2939" t="s">
        <v>1915</v>
      </c>
      <c r="R2939" s="6" t="s">
        <v>378</v>
      </c>
      <c r="S2939" t="s">
        <v>378</v>
      </c>
    </row>
    <row r="2940" spans="1:19" ht="45" x14ac:dyDescent="0.25">
      <c r="A2940" t="s">
        <v>1035</v>
      </c>
      <c r="B2940" s="23" t="s">
        <v>10087</v>
      </c>
      <c r="C2940" t="s">
        <v>10088</v>
      </c>
      <c r="D2940" s="4">
        <f t="shared" si="45"/>
        <v>46292</v>
      </c>
      <c r="E2940" s="54" t="s">
        <v>9716</v>
      </c>
      <c r="F2940">
        <v>1</v>
      </c>
      <c r="G2940">
        <v>4.4000000000000004</v>
      </c>
      <c r="H2940" t="s">
        <v>1079</v>
      </c>
      <c r="J2940" t="s">
        <v>67</v>
      </c>
      <c r="K2940" t="str">
        <f>VLOOKUP(J2940,[1]Sheet1!$B$2:$D$2034,3,0)</f>
        <v>CF</v>
      </c>
      <c r="L2940" t="str">
        <f>VLOOKUP(J2940,[2]Sheet1!$B$2:$H$2222,7,0)</f>
        <v>TARGET PERFORMANCE SHEET</v>
      </c>
      <c r="N2940">
        <v>-0.44</v>
      </c>
      <c r="O2940">
        <v>28</v>
      </c>
      <c r="P2940" s="30" t="s">
        <v>36</v>
      </c>
      <c r="Q2940" t="s">
        <v>1562</v>
      </c>
      <c r="R2940" s="6" t="s">
        <v>2553</v>
      </c>
      <c r="S2940" t="s">
        <v>37</v>
      </c>
    </row>
    <row r="2941" spans="1:19" x14ac:dyDescent="0.25">
      <c r="B2941" s="23" t="s">
        <v>10089</v>
      </c>
      <c r="C2941" t="s">
        <v>10090</v>
      </c>
      <c r="D2941" s="4">
        <f t="shared" si="45"/>
        <v>46283</v>
      </c>
      <c r="E2941" s="54" t="s">
        <v>9716</v>
      </c>
      <c r="F2941">
        <v>5</v>
      </c>
      <c r="G2941">
        <v>4.1100000000000003</v>
      </c>
      <c r="H2941" t="s">
        <v>194</v>
      </c>
      <c r="J2941" t="s">
        <v>196</v>
      </c>
      <c r="K2941" t="str">
        <f>VLOOKUP(J2941,[1]Sheet1!$B$2:$D$2034,3,0)</f>
        <v>CF</v>
      </c>
      <c r="L2941" t="str">
        <f>VLOOKUP(J2941,[2]Sheet1!$B$2:$H$2222,7,0)</f>
        <v>PERFORMANCE T-400 OPEN STOCK</v>
      </c>
      <c r="N2941">
        <v>0.73399999999999999</v>
      </c>
      <c r="O2941">
        <v>86.7</v>
      </c>
      <c r="P2941" s="61" t="s">
        <v>26</v>
      </c>
      <c r="Q2941" t="s">
        <v>4702</v>
      </c>
      <c r="R2941" s="6" t="s">
        <v>694</v>
      </c>
      <c r="S2941" t="s">
        <v>4702</v>
      </c>
    </row>
    <row r="2942" spans="1:19" ht="30" x14ac:dyDescent="0.25">
      <c r="A2942" t="s">
        <v>8740</v>
      </c>
      <c r="B2942" s="23" t="s">
        <v>10091</v>
      </c>
      <c r="C2942" t="s">
        <v>10092</v>
      </c>
      <c r="D2942" s="4">
        <f t="shared" si="45"/>
        <v>46283</v>
      </c>
      <c r="E2942" s="54" t="s">
        <v>9716</v>
      </c>
      <c r="F2942">
        <v>1</v>
      </c>
      <c r="G2942">
        <v>2.84</v>
      </c>
      <c r="H2942" t="s">
        <v>41</v>
      </c>
      <c r="J2942" t="s">
        <v>43</v>
      </c>
      <c r="K2942" t="str">
        <f>VLOOKUP(J2942,[1]Sheet1!$B$2:$D$2034,3,0)</f>
        <v>NCF</v>
      </c>
      <c r="L2942" t="str">
        <f>VLOOKUP(J2942,[2]Sheet1!$B$2:$H$2222,7,0)</f>
        <v>CASALUNA SHEET SET</v>
      </c>
      <c r="N2942">
        <v>0.86499999999999999</v>
      </c>
      <c r="O2942">
        <v>93.25</v>
      </c>
      <c r="P2942" s="61" t="s">
        <v>26</v>
      </c>
      <c r="Q2942" t="s">
        <v>1481</v>
      </c>
      <c r="R2942" s="6" t="s">
        <v>45</v>
      </c>
      <c r="S2942" t="s">
        <v>37</v>
      </c>
    </row>
    <row r="2943" spans="1:19" ht="30" x14ac:dyDescent="0.25">
      <c r="A2943" t="s">
        <v>10093</v>
      </c>
      <c r="B2943" s="23" t="s">
        <v>10094</v>
      </c>
      <c r="C2943" t="s">
        <v>10095</v>
      </c>
      <c r="D2943" s="4">
        <f t="shared" si="45"/>
        <v>46292</v>
      </c>
      <c r="E2943" s="54" t="s">
        <v>9716</v>
      </c>
      <c r="F2943">
        <v>1</v>
      </c>
      <c r="G2943">
        <v>3.94</v>
      </c>
      <c r="H2943" t="s">
        <v>1156</v>
      </c>
      <c r="J2943" t="s">
        <v>83</v>
      </c>
      <c r="K2943" t="str">
        <f>VLOOKUP(J2943,[1]Sheet1!$B$2:$D$2034,3,0)</f>
        <v>NCF</v>
      </c>
      <c r="L2943" t="str">
        <f>VLOOKUP(J2943,[2]Sheet1!$B$2:$H$2222,7,0)</f>
        <v>TARGET PERFORMANCE SHEET</v>
      </c>
      <c r="N2943">
        <v>-0.52600000000000002</v>
      </c>
      <c r="O2943">
        <v>23.7</v>
      </c>
      <c r="P2943" s="30" t="s">
        <v>36</v>
      </c>
      <c r="Q2943" t="s">
        <v>5211</v>
      </c>
      <c r="R2943" s="6" t="s">
        <v>1563</v>
      </c>
      <c r="S2943" t="s">
        <v>37</v>
      </c>
    </row>
    <row r="2944" spans="1:19" x14ac:dyDescent="0.25">
      <c r="B2944" s="23" t="s">
        <v>10096</v>
      </c>
      <c r="C2944" t="s">
        <v>10097</v>
      </c>
      <c r="D2944" s="4">
        <f t="shared" si="45"/>
        <v>46283</v>
      </c>
      <c r="E2944" s="54" t="s">
        <v>9716</v>
      </c>
      <c r="F2944">
        <v>5</v>
      </c>
      <c r="G2944">
        <v>4.62</v>
      </c>
      <c r="H2944" t="s">
        <v>4802</v>
      </c>
      <c r="J2944" t="s">
        <v>4804</v>
      </c>
      <c r="K2944" t="str">
        <f>VLOOKUP(J2944,[1]Sheet1!$B$2:$D$2034,3,0)</f>
        <v>CF</v>
      </c>
      <c r="L2944" t="str">
        <f>VLOOKUP(J2944,[2]Sheet1!$B$2:$H$2222,7,0)</f>
        <v>TARGET PILLOWFORT COTTON SHEETS</v>
      </c>
      <c r="N2944">
        <v>0.63200000000000001</v>
      </c>
      <c r="O2944">
        <v>81.599999999999994</v>
      </c>
      <c r="P2944" s="61" t="s">
        <v>26</v>
      </c>
      <c r="Q2944" t="s">
        <v>486</v>
      </c>
      <c r="R2944" s="6" t="s">
        <v>69</v>
      </c>
      <c r="S2944" t="s">
        <v>37</v>
      </c>
    </row>
    <row r="2945" spans="1:19" x14ac:dyDescent="0.25">
      <c r="A2945" t="s">
        <v>10098</v>
      </c>
      <c r="B2945" s="23" t="s">
        <v>10099</v>
      </c>
      <c r="C2945" t="s">
        <v>10100</v>
      </c>
      <c r="D2945" s="4">
        <f t="shared" si="45"/>
        <v>46291</v>
      </c>
      <c r="E2945" s="54" t="s">
        <v>9716</v>
      </c>
      <c r="F2945">
        <v>1</v>
      </c>
      <c r="G2945">
        <v>4.03</v>
      </c>
      <c r="H2945" t="s">
        <v>6249</v>
      </c>
      <c r="J2945" t="s">
        <v>6250</v>
      </c>
      <c r="K2945" t="str">
        <f>VLOOKUP(J2945,[1]Sheet1!$B$2:$D$2034,3,0)</f>
        <v>CF</v>
      </c>
      <c r="L2945" t="str">
        <f>VLOOKUP(J2945,[2]Sheet1!$B$2:$H$2222,7,0)</f>
        <v>TARGET PILLOWFORT COTTON SHEETS</v>
      </c>
      <c r="N2945">
        <v>0</v>
      </c>
      <c r="O2945">
        <v>50</v>
      </c>
      <c r="P2945" s="30" t="s">
        <v>36</v>
      </c>
      <c r="Q2945" t="s">
        <v>243</v>
      </c>
      <c r="R2945" s="6" t="s">
        <v>243</v>
      </c>
      <c r="S2945" t="s">
        <v>28</v>
      </c>
    </row>
    <row r="2946" spans="1:19" ht="45" x14ac:dyDescent="0.25">
      <c r="A2946" t="s">
        <v>10101</v>
      </c>
      <c r="B2946" s="23" t="s">
        <v>10102</v>
      </c>
      <c r="C2946" t="s">
        <v>10103</v>
      </c>
      <c r="D2946" s="4">
        <f t="shared" ref="D2946:D3009" si="46">DATEVALUE(LEFT(C2946,10))</f>
        <v>46291</v>
      </c>
      <c r="E2946" s="54" t="s">
        <v>9716</v>
      </c>
      <c r="F2946">
        <v>2</v>
      </c>
      <c r="G2946">
        <v>3.99</v>
      </c>
      <c r="H2946" t="s">
        <v>4969</v>
      </c>
      <c r="J2946" t="s">
        <v>117</v>
      </c>
      <c r="K2946" t="str">
        <f>VLOOKUP(J2946,[1]Sheet1!$B$2:$D$2034,3,0)</f>
        <v>CF</v>
      </c>
      <c r="L2946" t="str">
        <f>VLOOKUP(J2946,[2]Sheet1!$B$2:$H$2222,7,0)</f>
        <v>RE - MATTRESS PAD</v>
      </c>
      <c r="N2946">
        <v>-0.66700000000000004</v>
      </c>
      <c r="O2946">
        <v>16.649999999999999</v>
      </c>
      <c r="P2946" s="30" t="s">
        <v>36</v>
      </c>
      <c r="Q2946" t="s">
        <v>1476</v>
      </c>
      <c r="R2946" s="6" t="s">
        <v>155</v>
      </c>
      <c r="S2946" t="s">
        <v>111</v>
      </c>
    </row>
    <row r="2947" spans="1:19" x14ac:dyDescent="0.25">
      <c r="B2947" s="23" t="s">
        <v>10104</v>
      </c>
      <c r="C2947" t="s">
        <v>10105</v>
      </c>
      <c r="D2947" s="4">
        <f t="shared" si="46"/>
        <v>46282</v>
      </c>
      <c r="E2947" s="54" t="s">
        <v>9716</v>
      </c>
      <c r="F2947">
        <v>5</v>
      </c>
      <c r="G2947">
        <v>4.33</v>
      </c>
      <c r="H2947" t="s">
        <v>1291</v>
      </c>
      <c r="J2947" t="s">
        <v>612</v>
      </c>
      <c r="K2947" t="str">
        <f>VLOOKUP(J2947,[1]Sheet1!$B$2:$D$2034,3,0)</f>
        <v>NCF</v>
      </c>
      <c r="L2947" t="str">
        <f>VLOOKUP(J2947,[2]Sheet1!$B$2:$H$2222,7,0)</f>
        <v>TARGET PERFORMANCE SHEET</v>
      </c>
      <c r="N2947">
        <v>0.86599999999999999</v>
      </c>
      <c r="O2947">
        <v>93.3</v>
      </c>
      <c r="P2947" s="61" t="s">
        <v>26</v>
      </c>
      <c r="Q2947" t="s">
        <v>4702</v>
      </c>
      <c r="R2947" s="6" t="s">
        <v>694</v>
      </c>
      <c r="S2947" t="s">
        <v>4702</v>
      </c>
    </row>
    <row r="2948" spans="1:19" x14ac:dyDescent="0.25">
      <c r="A2948" t="s">
        <v>10106</v>
      </c>
      <c r="B2948" s="23" t="s">
        <v>10107</v>
      </c>
      <c r="C2948" t="s">
        <v>10108</v>
      </c>
      <c r="D2948" s="4">
        <f t="shared" si="46"/>
        <v>46282</v>
      </c>
      <c r="E2948" s="54" t="s">
        <v>9716</v>
      </c>
      <c r="F2948">
        <v>5</v>
      </c>
      <c r="G2948">
        <v>4.62</v>
      </c>
      <c r="H2948" t="s">
        <v>4802</v>
      </c>
      <c r="J2948" t="s">
        <v>4804</v>
      </c>
      <c r="K2948" t="str">
        <f>VLOOKUP(J2948,[1]Sheet1!$B$2:$D$2034,3,0)</f>
        <v>CF</v>
      </c>
      <c r="L2948" t="str">
        <f>VLOOKUP(J2948,[2]Sheet1!$B$2:$H$2222,7,0)</f>
        <v>TARGET PILLOWFORT COTTON SHEETS</v>
      </c>
      <c r="N2948">
        <v>0.93700000000000006</v>
      </c>
      <c r="O2948">
        <v>96.85</v>
      </c>
      <c r="P2948" s="61" t="s">
        <v>26</v>
      </c>
      <c r="Q2948" t="s">
        <v>4702</v>
      </c>
      <c r="R2948" s="6" t="s">
        <v>694</v>
      </c>
      <c r="S2948" t="s">
        <v>4702</v>
      </c>
    </row>
    <row r="2949" spans="1:19" x14ac:dyDescent="0.25">
      <c r="A2949" t="s">
        <v>10109</v>
      </c>
      <c r="B2949" s="23" t="s">
        <v>10110</v>
      </c>
      <c r="C2949" t="s">
        <v>10111</v>
      </c>
      <c r="D2949" s="4">
        <f t="shared" si="46"/>
        <v>46282</v>
      </c>
      <c r="E2949" s="54" t="s">
        <v>9716</v>
      </c>
      <c r="F2949">
        <v>5</v>
      </c>
      <c r="G2949">
        <v>4.5199999999999996</v>
      </c>
      <c r="H2949" t="s">
        <v>49</v>
      </c>
      <c r="J2949" t="s">
        <v>51</v>
      </c>
      <c r="K2949" t="str">
        <f>VLOOKUP(J2949,[1]Sheet1!$B$2:$D$2034,3,0)</f>
        <v>CF</v>
      </c>
      <c r="L2949" t="str">
        <f>VLOOKUP(J2949,[2]Sheet1!$B$2:$H$2222,7,0)</f>
        <v>RE INLINE QUILTS</v>
      </c>
      <c r="N2949">
        <v>0.88300000000000001</v>
      </c>
      <c r="O2949">
        <v>94.15</v>
      </c>
      <c r="P2949" s="61" t="s">
        <v>26</v>
      </c>
      <c r="Q2949" t="s">
        <v>2181</v>
      </c>
      <c r="R2949" s="10" t="s">
        <v>69</v>
      </c>
      <c r="S2949" t="s">
        <v>28</v>
      </c>
    </row>
    <row r="2950" spans="1:19" x14ac:dyDescent="0.25">
      <c r="B2950" s="23" t="s">
        <v>10112</v>
      </c>
      <c r="C2950" t="s">
        <v>10113</v>
      </c>
      <c r="D2950" s="4">
        <f t="shared" si="46"/>
        <v>46282</v>
      </c>
      <c r="E2950" s="54" t="s">
        <v>9716</v>
      </c>
      <c r="F2950">
        <v>5</v>
      </c>
      <c r="G2950">
        <v>3.98</v>
      </c>
      <c r="H2950" t="s">
        <v>704</v>
      </c>
      <c r="J2950" t="s">
        <v>706</v>
      </c>
      <c r="K2950" t="str">
        <f>VLOOKUP(J2950,[1]Sheet1!$B$2:$D$2034,3,0)</f>
        <v>NCF from C5</v>
      </c>
      <c r="L2950" t="str">
        <f>VLOOKUP(J2950,[2]Sheet1!$B$2:$H$2222,7,0)</f>
        <v>THRESHOLD MODERN</v>
      </c>
      <c r="N2950">
        <v>0</v>
      </c>
      <c r="O2950">
        <v>50</v>
      </c>
      <c r="P2950" s="61" t="s">
        <v>26</v>
      </c>
      <c r="Q2950" t="s">
        <v>1697</v>
      </c>
      <c r="R2950" s="6" t="s">
        <v>1697</v>
      </c>
      <c r="S2950" t="s">
        <v>28</v>
      </c>
    </row>
    <row r="2951" spans="1:19" x14ac:dyDescent="0.25">
      <c r="A2951" t="s">
        <v>10114</v>
      </c>
      <c r="B2951" s="23" t="s">
        <v>10115</v>
      </c>
      <c r="C2951" t="s">
        <v>10116</v>
      </c>
      <c r="D2951" s="4">
        <f t="shared" si="46"/>
        <v>46291</v>
      </c>
      <c r="E2951" s="54" t="s">
        <v>9716</v>
      </c>
      <c r="F2951">
        <v>1</v>
      </c>
      <c r="G2951">
        <v>3.56</v>
      </c>
      <c r="H2951" t="s">
        <v>683</v>
      </c>
      <c r="J2951" t="s">
        <v>685</v>
      </c>
      <c r="K2951" t="str">
        <f>VLOOKUP(J2951,[1]Sheet1!$B$2:$D$2034,3,0)</f>
        <v>CF</v>
      </c>
      <c r="L2951" t="str">
        <f>VLOOKUP(J2951,[2]Sheet1!$B$2:$H$2222,7,0)</f>
        <v>CASALUNA - MATTRESS PROTECTOR</v>
      </c>
      <c r="N2951">
        <v>0.27300000000000002</v>
      </c>
      <c r="O2951">
        <v>63.65</v>
      </c>
      <c r="P2951" s="30" t="s">
        <v>36</v>
      </c>
      <c r="Q2951" t="s">
        <v>9782</v>
      </c>
      <c r="R2951" s="6" t="s">
        <v>45</v>
      </c>
      <c r="S2951" t="s">
        <v>37</v>
      </c>
    </row>
    <row r="2952" spans="1:19" ht="30" x14ac:dyDescent="0.25">
      <c r="A2952" t="s">
        <v>10117</v>
      </c>
      <c r="B2952" s="23" t="s">
        <v>10118</v>
      </c>
      <c r="C2952" t="s">
        <v>10119</v>
      </c>
      <c r="D2952" s="4">
        <f t="shared" si="46"/>
        <v>46282</v>
      </c>
      <c r="E2952" s="54" t="s">
        <v>9716</v>
      </c>
      <c r="F2952">
        <v>4</v>
      </c>
      <c r="G2952">
        <v>4.4000000000000004</v>
      </c>
      <c r="H2952" t="s">
        <v>1079</v>
      </c>
      <c r="J2952" t="s">
        <v>67</v>
      </c>
      <c r="K2952" t="str">
        <f>VLOOKUP(J2952,[1]Sheet1!$B$2:$D$2034,3,0)</f>
        <v>CF</v>
      </c>
      <c r="L2952" t="str">
        <f>VLOOKUP(J2952,[2]Sheet1!$B$2:$H$2222,7,0)</f>
        <v>TARGET PERFORMANCE SHEET</v>
      </c>
      <c r="N2952">
        <v>0.38200000000000001</v>
      </c>
      <c r="O2952">
        <v>69.099999999999994</v>
      </c>
      <c r="P2952" s="61" t="s">
        <v>26</v>
      </c>
      <c r="Q2952" t="s">
        <v>1288</v>
      </c>
      <c r="R2952" s="6" t="s">
        <v>1180</v>
      </c>
      <c r="S2952" t="s">
        <v>1180</v>
      </c>
    </row>
    <row r="2953" spans="1:19" ht="30" x14ac:dyDescent="0.25">
      <c r="A2953" t="s">
        <v>10120</v>
      </c>
      <c r="B2953" s="23" t="s">
        <v>10121</v>
      </c>
      <c r="C2953" t="s">
        <v>10122</v>
      </c>
      <c r="D2953" s="4">
        <f t="shared" si="46"/>
        <v>46282</v>
      </c>
      <c r="E2953" s="54" t="s">
        <v>9716</v>
      </c>
      <c r="F2953">
        <v>5</v>
      </c>
      <c r="G2953">
        <v>4.2</v>
      </c>
      <c r="H2953" t="s">
        <v>5303</v>
      </c>
      <c r="J2953" t="s">
        <v>658</v>
      </c>
      <c r="K2953" t="str">
        <f>VLOOKUP(J2953,[1]Sheet1!$B$2:$D$2034,3,0)</f>
        <v>CF</v>
      </c>
      <c r="L2953" t="str">
        <f>VLOOKUP(J2953,[2]Sheet1!$B$2:$H$2222,7,0)</f>
        <v>RE - MATTRESS PAD</v>
      </c>
      <c r="N2953">
        <v>0.38200000000000001</v>
      </c>
      <c r="O2953">
        <v>69.099999999999994</v>
      </c>
      <c r="P2953" s="61" t="s">
        <v>26</v>
      </c>
      <c r="Q2953" t="s">
        <v>486</v>
      </c>
      <c r="R2953" s="6" t="s">
        <v>69</v>
      </c>
      <c r="S2953" t="s">
        <v>37</v>
      </c>
    </row>
    <row r="2954" spans="1:19" ht="30" x14ac:dyDescent="0.25">
      <c r="A2954" t="s">
        <v>10123</v>
      </c>
      <c r="B2954" s="23" t="s">
        <v>10124</v>
      </c>
      <c r="C2954" t="s">
        <v>10125</v>
      </c>
      <c r="D2954" s="4">
        <f t="shared" si="46"/>
        <v>46291</v>
      </c>
      <c r="E2954" s="54" t="s">
        <v>9716</v>
      </c>
      <c r="F2954">
        <v>1</v>
      </c>
      <c r="G2954">
        <v>4.5199999999999996</v>
      </c>
      <c r="H2954" t="s">
        <v>727</v>
      </c>
      <c r="J2954" t="s">
        <v>729</v>
      </c>
      <c r="K2954" t="str">
        <f>VLOOKUP(J2954,[1]Sheet1!$B$2:$D$2034,3,0)</f>
        <v>CF</v>
      </c>
      <c r="L2954" t="str">
        <f>VLOOKUP(J2954,[2]Sheet1!$B$2:$H$2222,7,0)</f>
        <v>TARGET PILLOWFORT SHOWER CURTAIN</v>
      </c>
      <c r="N2954">
        <v>-0.79500000000000004</v>
      </c>
      <c r="O2954">
        <v>10.25</v>
      </c>
      <c r="P2954" s="30" t="s">
        <v>36</v>
      </c>
      <c r="Q2954" t="s">
        <v>150</v>
      </c>
      <c r="R2954" s="6" t="s">
        <v>150</v>
      </c>
      <c r="S2954" t="s">
        <v>37</v>
      </c>
    </row>
    <row r="2955" spans="1:19" ht="30" x14ac:dyDescent="0.25">
      <c r="A2955" t="s">
        <v>10126</v>
      </c>
      <c r="B2955" s="23" t="s">
        <v>10127</v>
      </c>
      <c r="C2955" t="s">
        <v>10128</v>
      </c>
      <c r="D2955" s="4">
        <f t="shared" si="46"/>
        <v>46291</v>
      </c>
      <c r="E2955" s="54" t="s">
        <v>9716</v>
      </c>
      <c r="F2955">
        <v>1</v>
      </c>
      <c r="G2955">
        <v>3.94</v>
      </c>
      <c r="H2955" t="s">
        <v>1156</v>
      </c>
      <c r="J2955" t="s">
        <v>83</v>
      </c>
      <c r="K2955" t="str">
        <f>VLOOKUP(J2955,[1]Sheet1!$B$2:$D$2034,3,0)</f>
        <v>NCF</v>
      </c>
      <c r="L2955" t="str">
        <f>VLOOKUP(J2955,[2]Sheet1!$B$2:$H$2222,7,0)</f>
        <v>TARGET PERFORMANCE SHEET</v>
      </c>
      <c r="N2955">
        <v>-0.52500000000000002</v>
      </c>
      <c r="O2955">
        <v>23.75</v>
      </c>
      <c r="P2955" s="30" t="s">
        <v>36</v>
      </c>
      <c r="Q2955" t="s">
        <v>1509</v>
      </c>
      <c r="R2955" s="6" t="s">
        <v>45</v>
      </c>
      <c r="S2955" t="s">
        <v>37</v>
      </c>
    </row>
    <row r="2956" spans="1:19" ht="45" x14ac:dyDescent="0.25">
      <c r="A2956" t="s">
        <v>5684</v>
      </c>
      <c r="B2956" s="23" t="s">
        <v>10129</v>
      </c>
      <c r="C2956" t="s">
        <v>10130</v>
      </c>
      <c r="D2956" s="4">
        <f t="shared" si="46"/>
        <v>46282</v>
      </c>
      <c r="E2956" s="54" t="s">
        <v>9716</v>
      </c>
      <c r="F2956">
        <v>5</v>
      </c>
      <c r="G2956">
        <v>3.89</v>
      </c>
      <c r="H2956" t="s">
        <v>389</v>
      </c>
      <c r="J2956" t="s">
        <v>391</v>
      </c>
      <c r="K2956" t="str">
        <f>VLOOKUP(J2956,[1]Sheet1!$B$2:$D$2034,3,0)</f>
        <v>NCF</v>
      </c>
      <c r="L2956" t="str">
        <f>VLOOKUP(J2956,[2]Sheet1!$B$2:$H$2222,7,0)</f>
        <v>THRESHOLD CASUAL TRADITIONAL</v>
      </c>
      <c r="N2956">
        <v>0.92900000000000005</v>
      </c>
      <c r="O2956">
        <v>96.45</v>
      </c>
      <c r="P2956" s="61" t="s">
        <v>26</v>
      </c>
      <c r="Q2956" t="s">
        <v>1288</v>
      </c>
      <c r="R2956" s="6" t="s">
        <v>1180</v>
      </c>
      <c r="S2956" t="s">
        <v>1180</v>
      </c>
    </row>
    <row r="2957" spans="1:19" ht="45" x14ac:dyDescent="0.25">
      <c r="A2957" t="s">
        <v>10131</v>
      </c>
      <c r="B2957" s="23" t="s">
        <v>10132</v>
      </c>
      <c r="C2957" t="s">
        <v>10133</v>
      </c>
      <c r="D2957" s="4">
        <f t="shared" si="46"/>
        <v>46281</v>
      </c>
      <c r="E2957" s="54" t="s">
        <v>9716</v>
      </c>
      <c r="F2957">
        <v>5</v>
      </c>
      <c r="G2957">
        <v>4.4000000000000004</v>
      </c>
      <c r="H2957" t="s">
        <v>1079</v>
      </c>
      <c r="J2957" t="s">
        <v>67</v>
      </c>
      <c r="K2957" t="str">
        <f>VLOOKUP(J2957,[1]Sheet1!$B$2:$D$2034,3,0)</f>
        <v>CF</v>
      </c>
      <c r="L2957" t="str">
        <f>VLOOKUP(J2957,[2]Sheet1!$B$2:$H$2222,7,0)</f>
        <v>TARGET PERFORMANCE SHEET</v>
      </c>
      <c r="N2957">
        <v>0.85099999999999998</v>
      </c>
      <c r="O2957">
        <v>92.55</v>
      </c>
      <c r="P2957" s="61" t="s">
        <v>26</v>
      </c>
      <c r="Q2957" t="s">
        <v>1915</v>
      </c>
      <c r="R2957" s="6" t="s">
        <v>378</v>
      </c>
      <c r="S2957" t="s">
        <v>378</v>
      </c>
    </row>
    <row r="2958" spans="1:19" ht="30" x14ac:dyDescent="0.25">
      <c r="A2958" t="s">
        <v>10134</v>
      </c>
      <c r="B2958" s="23" t="s">
        <v>10135</v>
      </c>
      <c r="C2958" t="s">
        <v>10136</v>
      </c>
      <c r="D2958" s="4">
        <f t="shared" si="46"/>
        <v>46281</v>
      </c>
      <c r="E2958" s="54" t="s">
        <v>9716</v>
      </c>
      <c r="F2958">
        <v>5</v>
      </c>
      <c r="G2958">
        <v>4.54</v>
      </c>
      <c r="H2958" t="s">
        <v>74</v>
      </c>
      <c r="J2958" t="s">
        <v>76</v>
      </c>
      <c r="K2958" t="str">
        <f>VLOOKUP(J2958,[1]Sheet1!$B$2:$D$2034,3,0)</f>
        <v>CF</v>
      </c>
      <c r="L2958" t="str">
        <f>VLOOKUP(J2958,[2]Sheet1!$B$2:$H$2222,7,0)</f>
        <v>RE INLINE MF SHEET SET</v>
      </c>
      <c r="N2958">
        <v>0.89800000000000002</v>
      </c>
      <c r="O2958">
        <v>94.9</v>
      </c>
      <c r="P2958" s="61" t="s">
        <v>26</v>
      </c>
      <c r="Q2958" t="s">
        <v>6653</v>
      </c>
      <c r="R2958" s="6" t="s">
        <v>694</v>
      </c>
      <c r="S2958" t="s">
        <v>37</v>
      </c>
    </row>
    <row r="2959" spans="1:19" ht="30" x14ac:dyDescent="0.25">
      <c r="A2959" t="s">
        <v>10137</v>
      </c>
      <c r="B2959" s="23" t="s">
        <v>10138</v>
      </c>
      <c r="C2959" t="s">
        <v>10139</v>
      </c>
      <c r="D2959" s="4">
        <f t="shared" si="46"/>
        <v>46281</v>
      </c>
      <c r="E2959" s="54" t="s">
        <v>9716</v>
      </c>
      <c r="F2959">
        <v>5</v>
      </c>
      <c r="G2959">
        <v>4.4000000000000004</v>
      </c>
      <c r="H2959" t="s">
        <v>1079</v>
      </c>
      <c r="J2959" t="s">
        <v>67</v>
      </c>
      <c r="K2959" t="str">
        <f>VLOOKUP(J2959,[1]Sheet1!$B$2:$D$2034,3,0)</f>
        <v>CF</v>
      </c>
      <c r="L2959" t="str">
        <f>VLOOKUP(J2959,[2]Sheet1!$B$2:$H$2222,7,0)</f>
        <v>TARGET PERFORMANCE SHEET</v>
      </c>
      <c r="N2959">
        <v>0.94899999999999995</v>
      </c>
      <c r="O2959">
        <v>97.45</v>
      </c>
      <c r="P2959" s="61" t="s">
        <v>26</v>
      </c>
      <c r="Q2959" t="s">
        <v>4702</v>
      </c>
      <c r="R2959" s="6" t="s">
        <v>694</v>
      </c>
      <c r="S2959" t="s">
        <v>4702</v>
      </c>
    </row>
    <row r="2960" spans="1:19" ht="30" x14ac:dyDescent="0.25">
      <c r="A2960" t="s">
        <v>10140</v>
      </c>
      <c r="B2960" s="23" t="s">
        <v>10141</v>
      </c>
      <c r="C2960" t="s">
        <v>10142</v>
      </c>
      <c r="D2960" s="4">
        <f t="shared" si="46"/>
        <v>46290</v>
      </c>
      <c r="E2960" s="54" t="s">
        <v>9716</v>
      </c>
      <c r="F2960">
        <v>1</v>
      </c>
      <c r="G2960">
        <v>3.99</v>
      </c>
      <c r="H2960" t="s">
        <v>4969</v>
      </c>
      <c r="J2960" t="s">
        <v>117</v>
      </c>
      <c r="K2960" t="str">
        <f>VLOOKUP(J2960,[1]Sheet1!$B$2:$D$2034,3,0)</f>
        <v>CF</v>
      </c>
      <c r="L2960" t="str">
        <f>VLOOKUP(J2960,[2]Sheet1!$B$2:$H$2222,7,0)</f>
        <v>RE - MATTRESS PAD</v>
      </c>
      <c r="N2960">
        <v>0.1</v>
      </c>
      <c r="O2960">
        <v>55</v>
      </c>
      <c r="P2960" s="30" t="s">
        <v>36</v>
      </c>
      <c r="Q2960" t="s">
        <v>1476</v>
      </c>
      <c r="R2960" s="6" t="s">
        <v>155</v>
      </c>
      <c r="S2960" t="s">
        <v>111</v>
      </c>
    </row>
    <row r="2961" spans="1:19" x14ac:dyDescent="0.25">
      <c r="B2961" s="23" t="s">
        <v>10143</v>
      </c>
      <c r="C2961" t="s">
        <v>10144</v>
      </c>
      <c r="D2961" s="4">
        <f t="shared" si="46"/>
        <v>46281</v>
      </c>
      <c r="E2961" s="54" t="s">
        <v>9716</v>
      </c>
      <c r="F2961">
        <v>5</v>
      </c>
      <c r="G2961">
        <v>4.1100000000000003</v>
      </c>
      <c r="H2961" t="s">
        <v>194</v>
      </c>
      <c r="J2961" t="s">
        <v>196</v>
      </c>
      <c r="K2961" t="str">
        <f>VLOOKUP(J2961,[1]Sheet1!$B$2:$D$2034,3,0)</f>
        <v>CF</v>
      </c>
      <c r="L2961" t="str">
        <f>VLOOKUP(J2961,[2]Sheet1!$B$2:$H$2222,7,0)</f>
        <v>PERFORMANCE T-400 OPEN STOCK</v>
      </c>
      <c r="N2961">
        <v>0.625</v>
      </c>
      <c r="O2961">
        <v>81.25</v>
      </c>
      <c r="P2961" s="61" t="s">
        <v>26</v>
      </c>
      <c r="Q2961" t="s">
        <v>4702</v>
      </c>
      <c r="R2961" s="6" t="s">
        <v>694</v>
      </c>
      <c r="S2961" t="s">
        <v>4702</v>
      </c>
    </row>
    <row r="2962" spans="1:19" ht="30" x14ac:dyDescent="0.25">
      <c r="A2962" t="s">
        <v>10145</v>
      </c>
      <c r="B2962" s="23" t="s">
        <v>10146</v>
      </c>
      <c r="C2962" t="s">
        <v>10147</v>
      </c>
      <c r="D2962" s="4">
        <f t="shared" si="46"/>
        <v>46289</v>
      </c>
      <c r="E2962" s="54" t="s">
        <v>9716</v>
      </c>
      <c r="F2962">
        <v>1</v>
      </c>
      <c r="G2962">
        <v>4.54</v>
      </c>
      <c r="H2962" t="s">
        <v>2320</v>
      </c>
      <c r="J2962" t="s">
        <v>2322</v>
      </c>
      <c r="K2962" t="str">
        <f>VLOOKUP(J2962,[1]Sheet1!$B$2:$D$2034,3,0)</f>
        <v>CF</v>
      </c>
      <c r="L2962" t="str">
        <f>VLOOKUP(J2962,[2]Sheet1!$B$2:$H$2222,7,0)</f>
        <v>RE - COMFORTER INSERT</v>
      </c>
      <c r="N2962">
        <v>-0.874</v>
      </c>
      <c r="O2962">
        <v>6.3</v>
      </c>
      <c r="P2962" s="30" t="s">
        <v>36</v>
      </c>
      <c r="Q2962" t="s">
        <v>1371</v>
      </c>
      <c r="R2962" s="6" t="s">
        <v>1371</v>
      </c>
      <c r="S2962" t="s">
        <v>378</v>
      </c>
    </row>
    <row r="2963" spans="1:19" ht="30" x14ac:dyDescent="0.25">
      <c r="A2963" t="s">
        <v>10148</v>
      </c>
      <c r="B2963" s="23" t="s">
        <v>10149</v>
      </c>
      <c r="C2963" t="s">
        <v>10150</v>
      </c>
      <c r="D2963" s="4">
        <f t="shared" si="46"/>
        <v>46281</v>
      </c>
      <c r="E2963" s="54" t="s">
        <v>9716</v>
      </c>
      <c r="F2963">
        <v>4</v>
      </c>
      <c r="G2963">
        <v>3.43</v>
      </c>
      <c r="H2963" t="s">
        <v>433</v>
      </c>
      <c r="J2963" t="s">
        <v>435</v>
      </c>
      <c r="K2963" t="str">
        <f>VLOOKUP(J2963,[1]Sheet1!$B$2:$D$2034,3,0)</f>
        <v>NCF</v>
      </c>
      <c r="L2963" t="str">
        <f>VLOOKUP(J2963,[2]Sheet1!$B$2:$H$2222,7,0)</f>
        <v>TARGET DAMASK SHEET SET</v>
      </c>
      <c r="N2963">
        <v>0.84699999999999998</v>
      </c>
      <c r="O2963">
        <v>92.35</v>
      </c>
      <c r="P2963" s="61" t="s">
        <v>26</v>
      </c>
      <c r="Q2963" t="s">
        <v>1288</v>
      </c>
      <c r="R2963" s="6" t="s">
        <v>1180</v>
      </c>
      <c r="S2963" t="s">
        <v>1180</v>
      </c>
    </row>
    <row r="2964" spans="1:19" x14ac:dyDescent="0.25">
      <c r="B2964" s="23" t="s">
        <v>10151</v>
      </c>
      <c r="C2964" t="s">
        <v>10152</v>
      </c>
      <c r="D2964" s="4">
        <f t="shared" si="46"/>
        <v>46281</v>
      </c>
      <c r="E2964" s="54" t="s">
        <v>9716</v>
      </c>
      <c r="F2964">
        <v>5</v>
      </c>
      <c r="G2964">
        <v>4.54</v>
      </c>
      <c r="H2964" t="s">
        <v>74</v>
      </c>
      <c r="J2964" t="s">
        <v>76</v>
      </c>
      <c r="K2964" t="str">
        <f>VLOOKUP(J2964,[1]Sheet1!$B$2:$D$2034,3,0)</f>
        <v>CF</v>
      </c>
      <c r="L2964" t="str">
        <f>VLOOKUP(J2964,[2]Sheet1!$B$2:$H$2222,7,0)</f>
        <v>RE INLINE MF SHEET SET</v>
      </c>
      <c r="N2964">
        <v>0.91400000000000003</v>
      </c>
      <c r="O2964">
        <v>95.7</v>
      </c>
      <c r="P2964" s="61" t="s">
        <v>26</v>
      </c>
      <c r="Q2964" t="s">
        <v>4702</v>
      </c>
      <c r="R2964" s="6" t="s">
        <v>694</v>
      </c>
      <c r="S2964" t="s">
        <v>4702</v>
      </c>
    </row>
    <row r="2965" spans="1:19" x14ac:dyDescent="0.25">
      <c r="B2965" s="23" t="s">
        <v>10153</v>
      </c>
      <c r="C2965" t="s">
        <v>10154</v>
      </c>
      <c r="D2965" s="4">
        <f t="shared" si="46"/>
        <v>46289</v>
      </c>
      <c r="E2965" s="54" t="s">
        <v>9716</v>
      </c>
      <c r="F2965">
        <v>1</v>
      </c>
      <c r="G2965">
        <v>3.99</v>
      </c>
      <c r="H2965" t="s">
        <v>4969</v>
      </c>
      <c r="J2965" t="s">
        <v>117</v>
      </c>
      <c r="K2965" t="str">
        <f>VLOOKUP(J2965,[1]Sheet1!$B$2:$D$2034,3,0)</f>
        <v>CF</v>
      </c>
      <c r="L2965" t="str">
        <f>VLOOKUP(J2965,[2]Sheet1!$B$2:$H$2222,7,0)</f>
        <v>RE - MATTRESS PAD</v>
      </c>
      <c r="N2965">
        <v>0</v>
      </c>
      <c r="O2965">
        <v>50</v>
      </c>
      <c r="P2965" s="30" t="s">
        <v>36</v>
      </c>
      <c r="Q2965" t="s">
        <v>1476</v>
      </c>
      <c r="R2965" s="6" t="s">
        <v>155</v>
      </c>
      <c r="S2965" t="s">
        <v>111</v>
      </c>
    </row>
    <row r="2966" spans="1:19" x14ac:dyDescent="0.25">
      <c r="B2966" s="23" t="s">
        <v>10155</v>
      </c>
      <c r="C2966" t="s">
        <v>10156</v>
      </c>
      <c r="D2966" s="4">
        <f t="shared" si="46"/>
        <v>46281</v>
      </c>
      <c r="E2966" s="54" t="s">
        <v>9716</v>
      </c>
      <c r="F2966">
        <v>5</v>
      </c>
      <c r="G2966">
        <v>4.5199999999999996</v>
      </c>
      <c r="H2966" t="s">
        <v>1641</v>
      </c>
      <c r="J2966" t="s">
        <v>1643</v>
      </c>
      <c r="K2966" t="str">
        <f>VLOOKUP(J2966,[1]Sheet1!$B$2:$D$2034,3,0)</f>
        <v>CF</v>
      </c>
      <c r="L2966" t="str">
        <f>VLOOKUP(J2966,[2]Sheet1!$B$2:$H$2222,7,0)</f>
        <v>TH GLOBAL &amp; CASUAL TRADITIONAL</v>
      </c>
      <c r="N2966">
        <v>0.92500000000000004</v>
      </c>
      <c r="O2966">
        <v>96.25</v>
      </c>
      <c r="P2966" s="61" t="s">
        <v>26</v>
      </c>
      <c r="Q2966" t="s">
        <v>6221</v>
      </c>
      <c r="R2966" s="6" t="s">
        <v>6085</v>
      </c>
      <c r="S2966" t="s">
        <v>103</v>
      </c>
    </row>
    <row r="2967" spans="1:19" ht="30" x14ac:dyDescent="0.25">
      <c r="B2967" s="23" t="s">
        <v>10157</v>
      </c>
      <c r="C2967" t="s">
        <v>10158</v>
      </c>
      <c r="D2967" s="4">
        <f t="shared" si="46"/>
        <v>46281</v>
      </c>
      <c r="E2967" s="54" t="s">
        <v>9716</v>
      </c>
      <c r="F2967">
        <v>3</v>
      </c>
      <c r="G2967">
        <v>4.54</v>
      </c>
      <c r="H2967" t="s">
        <v>74</v>
      </c>
      <c r="J2967" t="s">
        <v>76</v>
      </c>
      <c r="K2967" t="str">
        <f>VLOOKUP(J2967,[1]Sheet1!$B$2:$D$2034,3,0)</f>
        <v>CF</v>
      </c>
      <c r="L2967" t="str">
        <f>VLOOKUP(J2967,[2]Sheet1!$B$2:$H$2222,7,0)</f>
        <v>RE INLINE MF SHEET SET</v>
      </c>
      <c r="N2967">
        <v>0.91</v>
      </c>
      <c r="O2967">
        <v>95.5</v>
      </c>
      <c r="P2967" s="30" t="s">
        <v>36</v>
      </c>
      <c r="Q2967" t="s">
        <v>2553</v>
      </c>
      <c r="R2967" s="6" t="s">
        <v>2553</v>
      </c>
      <c r="S2967" t="s">
        <v>37</v>
      </c>
    </row>
    <row r="2968" spans="1:19" x14ac:dyDescent="0.25">
      <c r="A2968" t="s">
        <v>10159</v>
      </c>
      <c r="B2968" s="23" t="s">
        <v>10160</v>
      </c>
      <c r="C2968" t="s">
        <v>10161</v>
      </c>
      <c r="D2968" s="4">
        <f t="shared" si="46"/>
        <v>46281</v>
      </c>
      <c r="E2968" s="54" t="s">
        <v>9716</v>
      </c>
      <c r="F2968">
        <v>4</v>
      </c>
      <c r="G2968">
        <v>3.4</v>
      </c>
      <c r="H2968" t="s">
        <v>5172</v>
      </c>
      <c r="J2968" t="s">
        <v>5174</v>
      </c>
      <c r="K2968" t="str">
        <f>VLOOKUP(J2968,[1]Sheet1!$B$2:$D$2034,3,0)</f>
        <v>CF</v>
      </c>
      <c r="L2968" t="str">
        <f>VLOOKUP(J2968,[2]Sheet1!$B$2:$H$2222,7,0)</f>
        <v>TARGET PILLOWFORT TOB</v>
      </c>
      <c r="N2968">
        <v>0.372</v>
      </c>
      <c r="O2968">
        <v>68.599999999999994</v>
      </c>
      <c r="P2968" s="61" t="s">
        <v>26</v>
      </c>
      <c r="Q2968" t="s">
        <v>486</v>
      </c>
      <c r="R2968" s="6" t="s">
        <v>69</v>
      </c>
      <c r="S2968" t="s">
        <v>37</v>
      </c>
    </row>
    <row r="2969" spans="1:19" x14ac:dyDescent="0.25">
      <c r="B2969" s="23" t="s">
        <v>10162</v>
      </c>
      <c r="C2969" t="s">
        <v>10163</v>
      </c>
      <c r="D2969" s="4">
        <f t="shared" si="46"/>
        <v>46281</v>
      </c>
      <c r="E2969" s="54" t="s">
        <v>9716</v>
      </c>
      <c r="F2969">
        <v>5</v>
      </c>
      <c r="G2969">
        <v>4.4400000000000004</v>
      </c>
      <c r="H2969" t="s">
        <v>135</v>
      </c>
      <c r="J2969" t="s">
        <v>137</v>
      </c>
      <c r="K2969" t="str">
        <f>VLOOKUP(J2969,[1]Sheet1!$B$2:$D$2034,3,0)</f>
        <v>CF</v>
      </c>
      <c r="L2969" t="str">
        <f>VLOOKUP(J2969,[2]Sheet1!$B$2:$H$2222,7,0)</f>
        <v>THRESHOLD SHOWER CURTAIN</v>
      </c>
      <c r="N2969">
        <v>0.55700000000000005</v>
      </c>
      <c r="O2969">
        <v>77.849999999999994</v>
      </c>
      <c r="P2969" s="61" t="s">
        <v>26</v>
      </c>
      <c r="Q2969" t="s">
        <v>4702</v>
      </c>
      <c r="R2969" s="6" t="s">
        <v>694</v>
      </c>
      <c r="S2969" t="s">
        <v>4702</v>
      </c>
    </row>
    <row r="2970" spans="1:19" x14ac:dyDescent="0.25">
      <c r="A2970" t="s">
        <v>10164</v>
      </c>
      <c r="B2970" s="23" t="s">
        <v>10165</v>
      </c>
      <c r="C2970" t="s">
        <v>10166</v>
      </c>
      <c r="D2970" s="4">
        <f t="shared" si="46"/>
        <v>46281</v>
      </c>
      <c r="E2970" s="54" t="s">
        <v>9716</v>
      </c>
      <c r="F2970">
        <v>5</v>
      </c>
      <c r="G2970">
        <v>3.94</v>
      </c>
      <c r="H2970" t="s">
        <v>1156</v>
      </c>
      <c r="J2970" t="s">
        <v>83</v>
      </c>
      <c r="K2970" t="str">
        <f>VLOOKUP(J2970,[1]Sheet1!$B$2:$D$2034,3,0)</f>
        <v>NCF</v>
      </c>
      <c r="L2970" t="str">
        <f>VLOOKUP(J2970,[2]Sheet1!$B$2:$H$2222,7,0)</f>
        <v>TARGET PERFORMANCE SHEET</v>
      </c>
      <c r="N2970">
        <v>0.748</v>
      </c>
      <c r="O2970">
        <v>87.4</v>
      </c>
      <c r="P2970" s="61" t="s">
        <v>26</v>
      </c>
      <c r="Q2970" t="s">
        <v>351</v>
      </c>
      <c r="R2970" t="s">
        <v>351</v>
      </c>
      <c r="S2970" t="s">
        <v>37</v>
      </c>
    </row>
    <row r="2971" spans="1:19" ht="30" x14ac:dyDescent="0.25">
      <c r="A2971" t="s">
        <v>1035</v>
      </c>
      <c r="B2971" s="23" t="s">
        <v>10167</v>
      </c>
      <c r="C2971" t="s">
        <v>10168</v>
      </c>
      <c r="D2971" s="4">
        <f t="shared" si="46"/>
        <v>46289</v>
      </c>
      <c r="E2971" s="54" t="s">
        <v>9716</v>
      </c>
      <c r="F2971">
        <v>1</v>
      </c>
      <c r="G2971">
        <v>3.94</v>
      </c>
      <c r="H2971" t="s">
        <v>1156</v>
      </c>
      <c r="J2971" t="s">
        <v>83</v>
      </c>
      <c r="K2971" t="str">
        <f>VLOOKUP(J2971,[1]Sheet1!$B$2:$D$2034,3,0)</f>
        <v>NCF</v>
      </c>
      <c r="L2971" t="str">
        <f>VLOOKUP(J2971,[2]Sheet1!$B$2:$H$2222,7,0)</f>
        <v>TARGET PERFORMANCE SHEET</v>
      </c>
      <c r="N2971">
        <v>-0.72099999999999997</v>
      </c>
      <c r="O2971">
        <v>13.95</v>
      </c>
      <c r="P2971" s="30" t="s">
        <v>36</v>
      </c>
      <c r="Q2971" t="s">
        <v>3237</v>
      </c>
      <c r="R2971" s="6" t="s">
        <v>6085</v>
      </c>
      <c r="S2971" t="s">
        <v>28</v>
      </c>
    </row>
    <row r="2972" spans="1:19" x14ac:dyDescent="0.25">
      <c r="A2972" t="s">
        <v>3189</v>
      </c>
      <c r="B2972" s="23" t="s">
        <v>10169</v>
      </c>
      <c r="C2972" t="s">
        <v>10170</v>
      </c>
      <c r="D2972" s="4">
        <f t="shared" si="46"/>
        <v>46281</v>
      </c>
      <c r="E2972" s="54" t="s">
        <v>9716</v>
      </c>
      <c r="F2972">
        <v>4</v>
      </c>
      <c r="G2972">
        <v>4.4000000000000004</v>
      </c>
      <c r="H2972" t="s">
        <v>1079</v>
      </c>
      <c r="J2972" t="s">
        <v>67</v>
      </c>
      <c r="K2972" t="str">
        <f>VLOOKUP(J2972,[1]Sheet1!$B$2:$D$2034,3,0)</f>
        <v>CF</v>
      </c>
      <c r="L2972" t="str">
        <f>VLOOKUP(J2972,[2]Sheet1!$B$2:$H$2222,7,0)</f>
        <v>TARGET PERFORMANCE SHEET</v>
      </c>
      <c r="N2972">
        <v>-0.21</v>
      </c>
      <c r="O2972">
        <v>39.5</v>
      </c>
      <c r="P2972" s="30" t="s">
        <v>36</v>
      </c>
      <c r="Q2972" t="s">
        <v>150</v>
      </c>
      <c r="R2972" s="6" t="s">
        <v>150</v>
      </c>
      <c r="S2972" t="s">
        <v>37</v>
      </c>
    </row>
    <row r="2973" spans="1:19" ht="45" x14ac:dyDescent="0.25">
      <c r="A2973" t="s">
        <v>10171</v>
      </c>
      <c r="B2973" s="23" t="s">
        <v>10172</v>
      </c>
      <c r="C2973" t="s">
        <v>10173</v>
      </c>
      <c r="D2973" s="4">
        <f t="shared" si="46"/>
        <v>46281</v>
      </c>
      <c r="E2973" s="54" t="s">
        <v>9716</v>
      </c>
      <c r="F2973">
        <v>5</v>
      </c>
      <c r="G2973">
        <v>4.4000000000000004</v>
      </c>
      <c r="H2973" t="s">
        <v>1079</v>
      </c>
      <c r="J2973" t="s">
        <v>67</v>
      </c>
      <c r="K2973" t="str">
        <f>VLOOKUP(J2973,[1]Sheet1!$B$2:$D$2034,3,0)</f>
        <v>CF</v>
      </c>
      <c r="L2973" t="str">
        <f>VLOOKUP(J2973,[2]Sheet1!$B$2:$H$2222,7,0)</f>
        <v>TARGET PERFORMANCE SHEET</v>
      </c>
      <c r="N2973">
        <v>0.98799999999999999</v>
      </c>
      <c r="O2973">
        <v>99.4</v>
      </c>
      <c r="P2973" s="61" t="s">
        <v>26</v>
      </c>
      <c r="Q2973" t="s">
        <v>4702</v>
      </c>
      <c r="R2973" s="6" t="s">
        <v>694</v>
      </c>
      <c r="S2973" t="s">
        <v>4702</v>
      </c>
    </row>
    <row r="2974" spans="1:19" ht="30" x14ac:dyDescent="0.25">
      <c r="A2974" t="s">
        <v>10174</v>
      </c>
      <c r="B2974" s="23" t="s">
        <v>10175</v>
      </c>
      <c r="C2974" t="s">
        <v>10176</v>
      </c>
      <c r="D2974" s="4">
        <f t="shared" si="46"/>
        <v>46289</v>
      </c>
      <c r="E2974" s="54" t="s">
        <v>9716</v>
      </c>
      <c r="F2974">
        <v>1</v>
      </c>
      <c r="G2974">
        <v>2.84</v>
      </c>
      <c r="H2974" t="s">
        <v>41</v>
      </c>
      <c r="J2974" t="s">
        <v>43</v>
      </c>
      <c r="K2974" t="str">
        <f>VLOOKUP(J2974,[1]Sheet1!$B$2:$D$2034,3,0)</f>
        <v>NCF</v>
      </c>
      <c r="L2974" t="str">
        <f>VLOOKUP(J2974,[2]Sheet1!$B$2:$H$2222,7,0)</f>
        <v>CASALUNA SHEET SET</v>
      </c>
      <c r="N2974">
        <v>-0.40300000000000002</v>
      </c>
      <c r="O2974">
        <v>29.85</v>
      </c>
      <c r="P2974" s="30" t="s">
        <v>36</v>
      </c>
      <c r="Q2974" t="s">
        <v>1509</v>
      </c>
      <c r="R2974" s="6" t="s">
        <v>45</v>
      </c>
      <c r="S2974" t="s">
        <v>37</v>
      </c>
    </row>
    <row r="2975" spans="1:19" x14ac:dyDescent="0.25">
      <c r="A2975" t="s">
        <v>10177</v>
      </c>
      <c r="B2975" s="23" t="s">
        <v>10178</v>
      </c>
      <c r="C2975" t="s">
        <v>10179</v>
      </c>
      <c r="D2975" s="4">
        <f t="shared" si="46"/>
        <v>46281</v>
      </c>
      <c r="E2975" s="54" t="s">
        <v>9716</v>
      </c>
      <c r="F2975">
        <v>5</v>
      </c>
      <c r="G2975">
        <v>4.4000000000000004</v>
      </c>
      <c r="H2975" t="s">
        <v>1079</v>
      </c>
      <c r="J2975" t="s">
        <v>67</v>
      </c>
      <c r="K2975" t="str">
        <f>VLOOKUP(J2975,[1]Sheet1!$B$2:$D$2034,3,0)</f>
        <v>CF</v>
      </c>
      <c r="L2975" t="str">
        <f>VLOOKUP(J2975,[2]Sheet1!$B$2:$H$2222,7,0)</f>
        <v>TARGET PERFORMANCE SHEET</v>
      </c>
      <c r="N2975">
        <v>0.627</v>
      </c>
      <c r="O2975">
        <v>81.349999999999994</v>
      </c>
      <c r="P2975" s="61" t="s">
        <v>26</v>
      </c>
      <c r="Q2975" t="s">
        <v>4702</v>
      </c>
      <c r="R2975" s="6" t="s">
        <v>694</v>
      </c>
      <c r="S2975" t="s">
        <v>4702</v>
      </c>
    </row>
    <row r="2976" spans="1:19" x14ac:dyDescent="0.25">
      <c r="B2976" s="23" t="s">
        <v>10180</v>
      </c>
      <c r="C2976" t="s">
        <v>10181</v>
      </c>
      <c r="D2976" s="4">
        <f t="shared" si="46"/>
        <v>46289</v>
      </c>
      <c r="E2976" s="54" t="s">
        <v>9716</v>
      </c>
      <c r="F2976">
        <v>1</v>
      </c>
      <c r="G2976">
        <v>3.49</v>
      </c>
      <c r="H2976" t="s">
        <v>879</v>
      </c>
      <c r="J2976" t="s">
        <v>881</v>
      </c>
      <c r="K2976" t="str">
        <f>VLOOKUP(J2976,[1]Sheet1!$B$2:$D$2034,3,0)</f>
        <v>CF</v>
      </c>
      <c r="L2976" t="str">
        <f>VLOOKUP(J2976,[2]Sheet1!$B$2:$H$2222,7,0)</f>
        <v>THRESHOLD CASUAL TRADITIONAL</v>
      </c>
      <c r="N2976">
        <v>-0.26200000000000001</v>
      </c>
      <c r="O2976">
        <v>36.9</v>
      </c>
      <c r="P2976" s="30" t="s">
        <v>36</v>
      </c>
      <c r="Q2976" t="s">
        <v>565</v>
      </c>
      <c r="R2976" s="6" t="s">
        <v>565</v>
      </c>
      <c r="S2976" t="s">
        <v>28</v>
      </c>
    </row>
    <row r="2977" spans="1:19" x14ac:dyDescent="0.25">
      <c r="A2977" t="s">
        <v>6476</v>
      </c>
      <c r="B2977" s="23" t="s">
        <v>10182</v>
      </c>
      <c r="C2977" t="s">
        <v>10183</v>
      </c>
      <c r="D2977" s="4">
        <f t="shared" si="46"/>
        <v>46280</v>
      </c>
      <c r="E2977" s="54" t="s">
        <v>9716</v>
      </c>
      <c r="F2977">
        <v>5</v>
      </c>
      <c r="G2977">
        <v>3.94</v>
      </c>
      <c r="H2977" t="s">
        <v>1156</v>
      </c>
      <c r="J2977" t="s">
        <v>83</v>
      </c>
      <c r="K2977" t="str">
        <f>VLOOKUP(J2977,[1]Sheet1!$B$2:$D$2034,3,0)</f>
        <v>NCF</v>
      </c>
      <c r="L2977" t="str">
        <f>VLOOKUP(J2977,[2]Sheet1!$B$2:$H$2222,7,0)</f>
        <v>TARGET PERFORMANCE SHEET</v>
      </c>
      <c r="N2977">
        <v>0.82299999999999995</v>
      </c>
      <c r="O2977">
        <v>91.15</v>
      </c>
      <c r="P2977" s="61" t="s">
        <v>26</v>
      </c>
      <c r="Q2977" t="s">
        <v>6221</v>
      </c>
      <c r="R2977" s="6" t="s">
        <v>6085</v>
      </c>
      <c r="S2977" t="s">
        <v>103</v>
      </c>
    </row>
    <row r="2978" spans="1:19" x14ac:dyDescent="0.25">
      <c r="A2978" t="s">
        <v>6476</v>
      </c>
      <c r="B2978" s="23" t="s">
        <v>10184</v>
      </c>
      <c r="C2978" t="s">
        <v>10185</v>
      </c>
      <c r="D2978" s="4">
        <f t="shared" si="46"/>
        <v>46280</v>
      </c>
      <c r="E2978" s="54" t="s">
        <v>9716</v>
      </c>
      <c r="F2978">
        <v>5</v>
      </c>
      <c r="G2978">
        <v>4.4400000000000004</v>
      </c>
      <c r="H2978" t="s">
        <v>911</v>
      </c>
      <c r="J2978" t="s">
        <v>913</v>
      </c>
      <c r="K2978" t="str">
        <f>VLOOKUP(J2978,[1]Sheet1!$B$2:$D$2034,3,0)</f>
        <v>CF</v>
      </c>
      <c r="L2978" t="str">
        <f>VLOOKUP(J2978,[2]Sheet1!$B$2:$H$2222,7,0)</f>
        <v>TH GLOBAL &amp; CASUAL TRADITIONAL</v>
      </c>
      <c r="N2978">
        <v>0.63600000000000001</v>
      </c>
      <c r="O2978">
        <v>81.8</v>
      </c>
      <c r="P2978" s="61" t="s">
        <v>26</v>
      </c>
      <c r="Q2978" t="s">
        <v>5047</v>
      </c>
      <c r="R2978" s="6" t="s">
        <v>5047</v>
      </c>
      <c r="S2978" t="s">
        <v>378</v>
      </c>
    </row>
    <row r="2979" spans="1:19" ht="45" x14ac:dyDescent="0.25">
      <c r="A2979" t="s">
        <v>10186</v>
      </c>
      <c r="B2979" s="23" t="s">
        <v>10187</v>
      </c>
      <c r="C2979" t="s">
        <v>10188</v>
      </c>
      <c r="D2979" s="4">
        <f t="shared" si="46"/>
        <v>46288</v>
      </c>
      <c r="E2979" s="54" t="s">
        <v>9716</v>
      </c>
      <c r="F2979">
        <v>1</v>
      </c>
      <c r="G2979">
        <v>3.99</v>
      </c>
      <c r="H2979" t="s">
        <v>4969</v>
      </c>
      <c r="J2979" t="s">
        <v>117</v>
      </c>
      <c r="K2979" t="str">
        <f>VLOOKUP(J2979,[1]Sheet1!$B$2:$D$2034,3,0)</f>
        <v>CF</v>
      </c>
      <c r="L2979" t="str">
        <f>VLOOKUP(J2979,[2]Sheet1!$B$2:$H$2222,7,0)</f>
        <v>RE - MATTRESS PAD</v>
      </c>
      <c r="N2979">
        <v>0.77</v>
      </c>
      <c r="O2979">
        <v>88.5</v>
      </c>
      <c r="P2979" s="30" t="s">
        <v>36</v>
      </c>
      <c r="Q2979" t="s">
        <v>1476</v>
      </c>
      <c r="R2979" s="6" t="s">
        <v>155</v>
      </c>
      <c r="S2979" t="s">
        <v>111</v>
      </c>
    </row>
    <row r="2980" spans="1:19" x14ac:dyDescent="0.25">
      <c r="B2980" s="23" t="s">
        <v>10189</v>
      </c>
      <c r="C2980" t="s">
        <v>10190</v>
      </c>
      <c r="D2980" s="4">
        <f t="shared" si="46"/>
        <v>46288</v>
      </c>
      <c r="E2980" s="54" t="s">
        <v>9716</v>
      </c>
      <c r="F2980">
        <v>1</v>
      </c>
      <c r="G2980">
        <v>3.99</v>
      </c>
      <c r="H2980" t="s">
        <v>4969</v>
      </c>
      <c r="J2980" t="s">
        <v>117</v>
      </c>
      <c r="K2980" t="str">
        <f>VLOOKUP(J2980,[1]Sheet1!$B$2:$D$2034,3,0)</f>
        <v>CF</v>
      </c>
      <c r="L2980" t="str">
        <f>VLOOKUP(J2980,[2]Sheet1!$B$2:$H$2222,7,0)</f>
        <v>RE - MATTRESS PAD</v>
      </c>
      <c r="N2980">
        <v>-0.34</v>
      </c>
      <c r="O2980">
        <v>33</v>
      </c>
      <c r="P2980" s="30" t="s">
        <v>36</v>
      </c>
      <c r="Q2980" t="s">
        <v>1476</v>
      </c>
      <c r="R2980" s="6" t="s">
        <v>155</v>
      </c>
      <c r="S2980" t="s">
        <v>111</v>
      </c>
    </row>
    <row r="2981" spans="1:19" ht="75" x14ac:dyDescent="0.25">
      <c r="A2981" t="s">
        <v>10191</v>
      </c>
      <c r="B2981" s="23" t="s">
        <v>10192</v>
      </c>
      <c r="C2981" t="s">
        <v>10193</v>
      </c>
      <c r="D2981" s="4">
        <f t="shared" si="46"/>
        <v>46280</v>
      </c>
      <c r="E2981" s="54" t="s">
        <v>9716</v>
      </c>
      <c r="F2981">
        <v>5</v>
      </c>
      <c r="G2981">
        <v>3.99</v>
      </c>
      <c r="H2981" t="s">
        <v>4969</v>
      </c>
      <c r="J2981" t="s">
        <v>117</v>
      </c>
      <c r="K2981" t="str">
        <f>VLOOKUP(J2981,[1]Sheet1!$B$2:$D$2034,3,0)</f>
        <v>CF</v>
      </c>
      <c r="L2981" t="str">
        <f>VLOOKUP(J2981,[2]Sheet1!$B$2:$H$2222,7,0)</f>
        <v>RE - MATTRESS PAD</v>
      </c>
      <c r="N2981">
        <v>0.68</v>
      </c>
      <c r="O2981">
        <v>84</v>
      </c>
      <c r="P2981" s="61" t="s">
        <v>26</v>
      </c>
      <c r="Q2981" t="s">
        <v>3826</v>
      </c>
      <c r="R2981" s="6" t="s">
        <v>694</v>
      </c>
      <c r="S2981" t="s">
        <v>37</v>
      </c>
    </row>
    <row r="2982" spans="1:19" x14ac:dyDescent="0.25">
      <c r="A2982" t="s">
        <v>10194</v>
      </c>
      <c r="B2982" s="23" t="s">
        <v>10195</v>
      </c>
      <c r="C2982" t="s">
        <v>10196</v>
      </c>
      <c r="D2982" s="4">
        <f t="shared" si="46"/>
        <v>46288</v>
      </c>
      <c r="E2982" s="54" t="s">
        <v>9716</v>
      </c>
      <c r="F2982">
        <v>1</v>
      </c>
      <c r="G2982">
        <v>4.54</v>
      </c>
      <c r="H2982" t="s">
        <v>74</v>
      </c>
      <c r="J2982" t="s">
        <v>76</v>
      </c>
      <c r="K2982" t="str">
        <f>VLOOKUP(J2982,[1]Sheet1!$B$2:$D$2034,3,0)</f>
        <v>CF</v>
      </c>
      <c r="L2982" t="str">
        <f>VLOOKUP(J2982,[2]Sheet1!$B$2:$H$2222,7,0)</f>
        <v>RE INLINE MF SHEET SET</v>
      </c>
      <c r="N2982">
        <v>-0.439</v>
      </c>
      <c r="O2982">
        <v>28.05</v>
      </c>
      <c r="P2982" s="30" t="s">
        <v>36</v>
      </c>
      <c r="Q2982" t="s">
        <v>1540</v>
      </c>
      <c r="R2982" s="6" t="s">
        <v>45</v>
      </c>
      <c r="S2982" t="s">
        <v>37</v>
      </c>
    </row>
    <row r="2983" spans="1:19" x14ac:dyDescent="0.25">
      <c r="B2983" s="23" t="s">
        <v>3589</v>
      </c>
      <c r="C2983" t="s">
        <v>10197</v>
      </c>
      <c r="D2983" s="4">
        <f t="shared" si="46"/>
        <v>46280</v>
      </c>
      <c r="E2983" s="54" t="s">
        <v>9716</v>
      </c>
      <c r="F2983">
        <v>5</v>
      </c>
      <c r="G2983">
        <v>4.8</v>
      </c>
      <c r="H2983" t="s">
        <v>513</v>
      </c>
      <c r="J2983" t="s">
        <v>515</v>
      </c>
      <c r="K2983" t="str">
        <f>VLOOKUP(J2983,[1]Sheet1!$B$2:$D$2034,3,0)</f>
        <v>CF</v>
      </c>
      <c r="L2983" t="str">
        <f>VLOOKUP(J2983,[2]Sheet1!$B$2:$H$2222,7,0)</f>
        <v>THRESHOLD SHOWER CURTAIN</v>
      </c>
      <c r="N2983">
        <v>0.57199999999999995</v>
      </c>
      <c r="O2983">
        <v>78.599999999999994</v>
      </c>
      <c r="P2983" s="61" t="s">
        <v>26</v>
      </c>
      <c r="Q2983" t="s">
        <v>1220</v>
      </c>
      <c r="R2983" s="6" t="s">
        <v>276</v>
      </c>
      <c r="S2983" t="s">
        <v>37</v>
      </c>
    </row>
    <row r="2984" spans="1:19" x14ac:dyDescent="0.25">
      <c r="B2984" s="23" t="s">
        <v>10198</v>
      </c>
      <c r="C2984" t="s">
        <v>10199</v>
      </c>
      <c r="D2984" s="4">
        <f t="shared" si="46"/>
        <v>46279</v>
      </c>
      <c r="E2984" s="54" t="s">
        <v>9716</v>
      </c>
      <c r="F2984">
        <v>5</v>
      </c>
      <c r="G2984">
        <v>3.89</v>
      </c>
      <c r="H2984" t="s">
        <v>389</v>
      </c>
      <c r="J2984" t="s">
        <v>391</v>
      </c>
      <c r="K2984" t="str">
        <f>VLOOKUP(J2984,[1]Sheet1!$B$2:$D$2034,3,0)</f>
        <v>NCF</v>
      </c>
      <c r="L2984" t="str">
        <f>VLOOKUP(J2984,[2]Sheet1!$B$2:$H$2222,7,0)</f>
        <v>THRESHOLD CASUAL TRADITIONAL</v>
      </c>
      <c r="N2984">
        <v>0.36099999999999999</v>
      </c>
      <c r="O2984">
        <v>68.05</v>
      </c>
      <c r="P2984" s="61" t="s">
        <v>26</v>
      </c>
      <c r="Q2984" t="s">
        <v>4702</v>
      </c>
      <c r="R2984" s="6" t="s">
        <v>694</v>
      </c>
      <c r="S2984" t="s">
        <v>4702</v>
      </c>
    </row>
    <row r="2985" spans="1:19" x14ac:dyDescent="0.25">
      <c r="A2985" t="s">
        <v>10200</v>
      </c>
      <c r="B2985" s="23" t="s">
        <v>10201</v>
      </c>
      <c r="C2985" t="s">
        <v>10202</v>
      </c>
      <c r="D2985" s="4">
        <f t="shared" si="46"/>
        <v>46288</v>
      </c>
      <c r="E2985" s="54" t="s">
        <v>9716</v>
      </c>
      <c r="F2985">
        <v>1</v>
      </c>
      <c r="G2985">
        <v>4.2</v>
      </c>
      <c r="H2985" t="s">
        <v>5303</v>
      </c>
      <c r="J2985" t="s">
        <v>658</v>
      </c>
      <c r="K2985" t="str">
        <f>VLOOKUP(J2985,[1]Sheet1!$B$2:$D$2034,3,0)</f>
        <v>CF</v>
      </c>
      <c r="L2985" t="str">
        <f>VLOOKUP(J2985,[2]Sheet1!$B$2:$H$2222,7,0)</f>
        <v>RE - MATTRESS PAD</v>
      </c>
      <c r="N2985">
        <v>-0.27600000000000002</v>
      </c>
      <c r="O2985">
        <v>36.200000000000003</v>
      </c>
      <c r="P2985" s="30" t="s">
        <v>36</v>
      </c>
      <c r="Q2985" t="s">
        <v>139</v>
      </c>
      <c r="R2985" s="6" t="s">
        <v>139</v>
      </c>
      <c r="S2985" t="s">
        <v>37</v>
      </c>
    </row>
    <row r="2986" spans="1:19" x14ac:dyDescent="0.25">
      <c r="A2986" t="s">
        <v>10203</v>
      </c>
      <c r="B2986" s="23" t="s">
        <v>10204</v>
      </c>
      <c r="C2986" t="s">
        <v>10205</v>
      </c>
      <c r="D2986" s="4">
        <f t="shared" si="46"/>
        <v>46279</v>
      </c>
      <c r="E2986" s="54" t="s">
        <v>9716</v>
      </c>
      <c r="F2986">
        <v>5</v>
      </c>
      <c r="G2986">
        <v>4.29</v>
      </c>
      <c r="H2986" t="s">
        <v>4483</v>
      </c>
      <c r="J2986" t="s">
        <v>4485</v>
      </c>
      <c r="K2986" t="str">
        <f>VLOOKUP(J2986,[1]Sheet1!$B$2:$D$2034,3,0)</f>
        <v>CF</v>
      </c>
      <c r="L2986" t="str">
        <f>VLOOKUP(J2986,[2]Sheet1!$B$2:$H$2222,7,0)</f>
        <v>HOT WHEELS</v>
      </c>
      <c r="N2986">
        <v>0.97499999999999998</v>
      </c>
      <c r="O2986">
        <v>98.75</v>
      </c>
      <c r="P2986" s="61" t="s">
        <v>26</v>
      </c>
      <c r="Q2986" t="s">
        <v>4702</v>
      </c>
      <c r="R2986" s="6" t="s">
        <v>694</v>
      </c>
      <c r="S2986" t="s">
        <v>4702</v>
      </c>
    </row>
    <row r="2987" spans="1:19" ht="60" x14ac:dyDescent="0.25">
      <c r="B2987" s="23" t="s">
        <v>10206</v>
      </c>
      <c r="C2987" t="s">
        <v>10207</v>
      </c>
      <c r="D2987" s="4">
        <f t="shared" si="46"/>
        <v>46279</v>
      </c>
      <c r="E2987" s="54" t="s">
        <v>9716</v>
      </c>
      <c r="F2987">
        <v>1</v>
      </c>
      <c r="G2987">
        <v>3.94</v>
      </c>
      <c r="H2987" t="s">
        <v>1156</v>
      </c>
      <c r="J2987" t="s">
        <v>83</v>
      </c>
      <c r="K2987" t="str">
        <f>VLOOKUP(J2987,[1]Sheet1!$B$2:$D$2034,3,0)</f>
        <v>NCF</v>
      </c>
      <c r="L2987" t="str">
        <f>VLOOKUP(J2987,[2]Sheet1!$B$2:$H$2222,7,0)</f>
        <v>TARGET PERFORMANCE SHEET</v>
      </c>
      <c r="N2987">
        <v>-0.29499999999999998</v>
      </c>
      <c r="O2987">
        <v>35.25</v>
      </c>
      <c r="P2987" s="61" t="s">
        <v>26</v>
      </c>
      <c r="Q2987" t="s">
        <v>1481</v>
      </c>
      <c r="R2987" s="6" t="s">
        <v>45</v>
      </c>
      <c r="S2987" t="s">
        <v>37</v>
      </c>
    </row>
    <row r="2988" spans="1:19" ht="30" x14ac:dyDescent="0.25">
      <c r="A2988" t="s">
        <v>5054</v>
      </c>
      <c r="B2988" s="23" t="s">
        <v>10208</v>
      </c>
      <c r="C2988" t="s">
        <v>10209</v>
      </c>
      <c r="D2988" s="4">
        <f t="shared" si="46"/>
        <v>46287</v>
      </c>
      <c r="E2988" s="54" t="s">
        <v>9716</v>
      </c>
      <c r="F2988">
        <v>1</v>
      </c>
      <c r="G2988">
        <v>3.99</v>
      </c>
      <c r="H2988" t="s">
        <v>4969</v>
      </c>
      <c r="J2988" t="s">
        <v>117</v>
      </c>
      <c r="K2988" t="str">
        <f>VLOOKUP(J2988,[1]Sheet1!$B$2:$D$2034,3,0)</f>
        <v>CF</v>
      </c>
      <c r="L2988" t="str">
        <f>VLOOKUP(J2988,[2]Sheet1!$B$2:$H$2222,7,0)</f>
        <v>RE - MATTRESS PAD</v>
      </c>
      <c r="N2988">
        <v>-0.65100000000000002</v>
      </c>
      <c r="O2988">
        <v>17.45</v>
      </c>
      <c r="P2988" s="30" t="s">
        <v>36</v>
      </c>
      <c r="Q2988" t="s">
        <v>2016</v>
      </c>
      <c r="R2988" s="6" t="s">
        <v>1371</v>
      </c>
      <c r="S2988" t="s">
        <v>378</v>
      </c>
    </row>
    <row r="2989" spans="1:19" x14ac:dyDescent="0.25">
      <c r="B2989" s="23" t="s">
        <v>10210</v>
      </c>
      <c r="C2989" t="s">
        <v>10211</v>
      </c>
      <c r="D2989" s="4">
        <f t="shared" si="46"/>
        <v>46279</v>
      </c>
      <c r="E2989" s="54" t="s">
        <v>9716</v>
      </c>
      <c r="F2989">
        <v>5</v>
      </c>
      <c r="G2989">
        <v>4.4000000000000004</v>
      </c>
      <c r="H2989" t="s">
        <v>1079</v>
      </c>
      <c r="J2989" t="s">
        <v>67</v>
      </c>
      <c r="K2989" t="str">
        <f>VLOOKUP(J2989,[1]Sheet1!$B$2:$D$2034,3,0)</f>
        <v>CF</v>
      </c>
      <c r="L2989" t="str">
        <f>VLOOKUP(J2989,[2]Sheet1!$B$2:$H$2222,7,0)</f>
        <v>TARGET PERFORMANCE SHEET</v>
      </c>
      <c r="N2989">
        <v>0.89800000000000002</v>
      </c>
      <c r="O2989">
        <v>94.9</v>
      </c>
      <c r="P2989" s="61" t="s">
        <v>26</v>
      </c>
      <c r="Q2989" t="s">
        <v>4702</v>
      </c>
      <c r="R2989" s="6" t="s">
        <v>694</v>
      </c>
      <c r="S2989" t="s">
        <v>4702</v>
      </c>
    </row>
    <row r="2990" spans="1:19" x14ac:dyDescent="0.25">
      <c r="A2990" t="s">
        <v>10212</v>
      </c>
      <c r="B2990" s="23" t="s">
        <v>10213</v>
      </c>
      <c r="C2990" t="s">
        <v>10214</v>
      </c>
      <c r="D2990" s="4">
        <f t="shared" si="46"/>
        <v>46287</v>
      </c>
      <c r="E2990" s="54" t="s">
        <v>9716</v>
      </c>
      <c r="F2990">
        <v>2</v>
      </c>
      <c r="G2990">
        <v>3.94</v>
      </c>
      <c r="H2990" t="s">
        <v>1156</v>
      </c>
      <c r="J2990" t="s">
        <v>83</v>
      </c>
      <c r="K2990" t="str">
        <f>VLOOKUP(J2990,[1]Sheet1!$B$2:$D$2034,3,0)</f>
        <v>NCF</v>
      </c>
      <c r="L2990" t="str">
        <f>VLOOKUP(J2990,[2]Sheet1!$B$2:$H$2222,7,0)</f>
        <v>TARGET PERFORMANCE SHEET</v>
      </c>
      <c r="N2990">
        <v>-0.52600000000000002</v>
      </c>
      <c r="O2990">
        <v>23.7</v>
      </c>
      <c r="P2990" s="30" t="s">
        <v>36</v>
      </c>
      <c r="Q2990" t="s">
        <v>1562</v>
      </c>
      <c r="R2990" s="6" t="s">
        <v>1563</v>
      </c>
      <c r="S2990" t="s">
        <v>37</v>
      </c>
    </row>
    <row r="2991" spans="1:19" ht="30" x14ac:dyDescent="0.25">
      <c r="B2991" s="23" t="s">
        <v>10215</v>
      </c>
      <c r="C2991" t="s">
        <v>10216</v>
      </c>
      <c r="D2991" s="4">
        <f t="shared" si="46"/>
        <v>46286</v>
      </c>
      <c r="E2991" s="54" t="s">
        <v>9716</v>
      </c>
      <c r="F2991">
        <v>2</v>
      </c>
      <c r="G2991">
        <v>3.83</v>
      </c>
      <c r="H2991" t="s">
        <v>207</v>
      </c>
      <c r="J2991" t="s">
        <v>209</v>
      </c>
      <c r="K2991" t="str">
        <f>VLOOKUP(J2991,[1]Sheet1!$B$2:$D$2034,3,0)</f>
        <v>NCF</v>
      </c>
      <c r="L2991" t="str">
        <f>VLOOKUP(J2991,[2]Sheet1!$B$2:$H$2222,7,0)</f>
        <v>RE SHEET SET</v>
      </c>
      <c r="N2991">
        <v>0.128</v>
      </c>
      <c r="O2991">
        <v>56.4</v>
      </c>
      <c r="P2991" s="30" t="s">
        <v>36</v>
      </c>
      <c r="Q2991" t="s">
        <v>440</v>
      </c>
      <c r="R2991" s="6" t="s">
        <v>440</v>
      </c>
      <c r="S2991" t="s">
        <v>37</v>
      </c>
    </row>
    <row r="2992" spans="1:19" ht="45" x14ac:dyDescent="0.25">
      <c r="A2992" t="s">
        <v>10217</v>
      </c>
      <c r="B2992" s="23" t="s">
        <v>10218</v>
      </c>
      <c r="C2992" t="s">
        <v>10219</v>
      </c>
      <c r="D2992" s="4">
        <f t="shared" si="46"/>
        <v>46286</v>
      </c>
      <c r="E2992" s="54" t="s">
        <v>9716</v>
      </c>
      <c r="F2992">
        <v>1</v>
      </c>
      <c r="G2992">
        <v>3.98</v>
      </c>
      <c r="H2992" t="s">
        <v>427</v>
      </c>
      <c r="J2992" t="s">
        <v>429</v>
      </c>
      <c r="K2992" t="str">
        <f>VLOOKUP(J2992,[1]Sheet1!$B$2:$D$2034,3,0)</f>
        <v>CF</v>
      </c>
      <c r="L2992" t="str">
        <f>VLOOKUP(J2992,[2]Sheet1!$B$2:$H$2222,7,0)</f>
        <v>THRESHOLD SHOWER CURTAIN</v>
      </c>
      <c r="N2992">
        <v>-5.6000000000000001E-2</v>
      </c>
      <c r="O2992">
        <v>47.2</v>
      </c>
      <c r="P2992" s="30" t="s">
        <v>36</v>
      </c>
      <c r="Q2992" t="s">
        <v>2016</v>
      </c>
      <c r="R2992" s="6" t="s">
        <v>1371</v>
      </c>
      <c r="S2992" t="s">
        <v>378</v>
      </c>
    </row>
    <row r="2993" spans="1:19" ht="45" x14ac:dyDescent="0.25">
      <c r="A2993" t="s">
        <v>10220</v>
      </c>
      <c r="B2993" s="23" t="s">
        <v>10221</v>
      </c>
      <c r="C2993" t="s">
        <v>10222</v>
      </c>
      <c r="D2993" s="4">
        <f t="shared" si="46"/>
        <v>46278</v>
      </c>
      <c r="E2993" s="54" t="s">
        <v>9716</v>
      </c>
      <c r="F2993">
        <v>5</v>
      </c>
      <c r="G2993">
        <v>4.4000000000000004</v>
      </c>
      <c r="H2993" t="s">
        <v>1079</v>
      </c>
      <c r="J2993" t="s">
        <v>67</v>
      </c>
      <c r="K2993" t="str">
        <f>VLOOKUP(J2993,[1]Sheet1!$B$2:$D$2034,3,0)</f>
        <v>CF</v>
      </c>
      <c r="L2993" t="str">
        <f>VLOOKUP(J2993,[2]Sheet1!$B$2:$H$2222,7,0)</f>
        <v>TARGET PERFORMANCE SHEET</v>
      </c>
      <c r="N2993">
        <v>0.98199999999999998</v>
      </c>
      <c r="O2993">
        <v>99.1</v>
      </c>
      <c r="P2993" s="61" t="s">
        <v>26</v>
      </c>
      <c r="Q2993" t="s">
        <v>1288</v>
      </c>
      <c r="R2993" s="6" t="s">
        <v>1180</v>
      </c>
      <c r="S2993" t="s">
        <v>1180</v>
      </c>
    </row>
    <row r="2994" spans="1:19" x14ac:dyDescent="0.25">
      <c r="B2994" s="23" t="s">
        <v>10223</v>
      </c>
      <c r="C2994" t="s">
        <v>10224</v>
      </c>
      <c r="D2994" s="4">
        <f t="shared" si="46"/>
        <v>46278</v>
      </c>
      <c r="E2994" s="54" t="s">
        <v>9716</v>
      </c>
      <c r="F2994">
        <v>3</v>
      </c>
      <c r="G2994">
        <v>4.1100000000000003</v>
      </c>
      <c r="H2994" t="s">
        <v>194</v>
      </c>
      <c r="J2994" t="s">
        <v>196</v>
      </c>
      <c r="K2994" t="str">
        <f>VLOOKUP(J2994,[1]Sheet1!$B$2:$D$2034,3,0)</f>
        <v>CF</v>
      </c>
      <c r="L2994" t="str">
        <f>VLOOKUP(J2994,[2]Sheet1!$B$2:$H$2222,7,0)</f>
        <v>PERFORMANCE T-400 OPEN STOCK</v>
      </c>
      <c r="N2994">
        <v>0.17799999999999999</v>
      </c>
      <c r="O2994">
        <v>58.9</v>
      </c>
      <c r="P2994" s="30" t="s">
        <v>36</v>
      </c>
      <c r="Q2994" t="s">
        <v>139</v>
      </c>
      <c r="R2994" s="6" t="s">
        <v>139</v>
      </c>
      <c r="S2994" t="s">
        <v>37</v>
      </c>
    </row>
    <row r="2995" spans="1:19" ht="60" x14ac:dyDescent="0.25">
      <c r="A2995" t="s">
        <v>10225</v>
      </c>
      <c r="B2995" s="23" t="s">
        <v>10226</v>
      </c>
      <c r="C2995" t="s">
        <v>10227</v>
      </c>
      <c r="D2995" s="4">
        <f t="shared" si="46"/>
        <v>46278</v>
      </c>
      <c r="E2995" s="54" t="s">
        <v>9716</v>
      </c>
      <c r="F2995">
        <v>5</v>
      </c>
      <c r="G2995">
        <v>4.54</v>
      </c>
      <c r="H2995" t="s">
        <v>2320</v>
      </c>
      <c r="J2995" t="s">
        <v>2322</v>
      </c>
      <c r="K2995" t="str">
        <f>VLOOKUP(J2995,[1]Sheet1!$B$2:$D$2034,3,0)</f>
        <v>CF</v>
      </c>
      <c r="L2995" t="str">
        <f>VLOOKUP(J2995,[2]Sheet1!$B$2:$H$2222,7,0)</f>
        <v>RE - COMFORTER INSERT</v>
      </c>
      <c r="N2995">
        <v>0.97</v>
      </c>
      <c r="O2995">
        <v>98.5</v>
      </c>
      <c r="P2995" s="61" t="s">
        <v>26</v>
      </c>
      <c r="Q2995" t="s">
        <v>3826</v>
      </c>
      <c r="R2995" s="6" t="s">
        <v>694</v>
      </c>
      <c r="S2995" t="s">
        <v>37</v>
      </c>
    </row>
    <row r="2996" spans="1:19" ht="30" x14ac:dyDescent="0.25">
      <c r="A2996" t="s">
        <v>4309</v>
      </c>
      <c r="B2996" s="23" t="s">
        <v>10228</v>
      </c>
      <c r="C2996" t="s">
        <v>10229</v>
      </c>
      <c r="D2996" s="4">
        <f t="shared" si="46"/>
        <v>46286</v>
      </c>
      <c r="E2996" s="54" t="s">
        <v>9716</v>
      </c>
      <c r="F2996">
        <v>1</v>
      </c>
      <c r="G2996">
        <v>4.2</v>
      </c>
      <c r="H2996" t="s">
        <v>5303</v>
      </c>
      <c r="J2996" t="s">
        <v>658</v>
      </c>
      <c r="K2996" t="str">
        <f>VLOOKUP(J2996,[1]Sheet1!$B$2:$D$2034,3,0)</f>
        <v>CF</v>
      </c>
      <c r="L2996" t="str">
        <f>VLOOKUP(J2996,[2]Sheet1!$B$2:$H$2222,7,0)</f>
        <v>RE - MATTRESS PAD</v>
      </c>
      <c r="N2996">
        <v>0.24199999999999999</v>
      </c>
      <c r="O2996">
        <v>62.1</v>
      </c>
      <c r="P2996" s="30" t="s">
        <v>36</v>
      </c>
      <c r="Q2996" t="s">
        <v>1476</v>
      </c>
      <c r="R2996" s="6" t="s">
        <v>155</v>
      </c>
      <c r="S2996" t="s">
        <v>111</v>
      </c>
    </row>
    <row r="2997" spans="1:19" ht="30" x14ac:dyDescent="0.25">
      <c r="A2997" t="s">
        <v>10230</v>
      </c>
      <c r="B2997" s="23" t="s">
        <v>10231</v>
      </c>
      <c r="C2997" t="s">
        <v>10232</v>
      </c>
      <c r="D2997" s="4">
        <f t="shared" si="46"/>
        <v>46286</v>
      </c>
      <c r="E2997" s="54" t="s">
        <v>9716</v>
      </c>
      <c r="F2997">
        <v>2</v>
      </c>
      <c r="G2997">
        <v>4.5199999999999996</v>
      </c>
      <c r="H2997" t="s">
        <v>727</v>
      </c>
      <c r="J2997" t="s">
        <v>729</v>
      </c>
      <c r="K2997" t="str">
        <f>VLOOKUP(J2997,[1]Sheet1!$B$2:$D$2034,3,0)</f>
        <v>CF</v>
      </c>
      <c r="L2997" t="str">
        <f>VLOOKUP(J2997,[2]Sheet1!$B$2:$H$2222,7,0)</f>
        <v>TARGET PILLOWFORT SHOWER CURTAIN</v>
      </c>
      <c r="N2997">
        <v>0.16600000000000001</v>
      </c>
      <c r="O2997">
        <v>58.3</v>
      </c>
      <c r="P2997" s="30" t="s">
        <v>36</v>
      </c>
      <c r="Q2997" t="s">
        <v>1288</v>
      </c>
      <c r="R2997" s="6" t="s">
        <v>1180</v>
      </c>
      <c r="S2997" t="s">
        <v>378</v>
      </c>
    </row>
    <row r="2998" spans="1:19" x14ac:dyDescent="0.25">
      <c r="B2998" s="23" t="s">
        <v>10233</v>
      </c>
      <c r="C2998" t="s">
        <v>10234</v>
      </c>
      <c r="D2998" s="4">
        <f t="shared" si="46"/>
        <v>46278</v>
      </c>
      <c r="E2998" s="54" t="s">
        <v>9716</v>
      </c>
      <c r="F2998">
        <v>3</v>
      </c>
      <c r="G2998">
        <v>3.89</v>
      </c>
      <c r="H2998" t="s">
        <v>389</v>
      </c>
      <c r="J2998" t="s">
        <v>391</v>
      </c>
      <c r="K2998" t="str">
        <f>VLOOKUP(J2998,[1]Sheet1!$B$2:$D$2034,3,0)</f>
        <v>NCF</v>
      </c>
      <c r="L2998" t="str">
        <f>VLOOKUP(J2998,[2]Sheet1!$B$2:$H$2222,7,0)</f>
        <v>THRESHOLD CASUAL TRADITIONAL</v>
      </c>
      <c r="N2998">
        <v>-0.51700000000000002</v>
      </c>
      <c r="O2998">
        <v>24.15</v>
      </c>
      <c r="P2998" s="30" t="s">
        <v>36</v>
      </c>
      <c r="Q2998" t="s">
        <v>1481</v>
      </c>
      <c r="R2998" s="6" t="s">
        <v>45</v>
      </c>
      <c r="S2998" t="s">
        <v>37</v>
      </c>
    </row>
    <row r="2999" spans="1:19" ht="75" x14ac:dyDescent="0.25">
      <c r="A2999" t="s">
        <v>10235</v>
      </c>
      <c r="B2999" s="23" t="s">
        <v>10236</v>
      </c>
      <c r="C2999" t="s">
        <v>10237</v>
      </c>
      <c r="D2999" s="4">
        <f t="shared" si="46"/>
        <v>46286</v>
      </c>
      <c r="E2999" s="54" t="s">
        <v>9716</v>
      </c>
      <c r="F2999">
        <v>1</v>
      </c>
      <c r="G2999">
        <v>4.49</v>
      </c>
      <c r="H2999" t="s">
        <v>1132</v>
      </c>
      <c r="J2999" t="s">
        <v>1134</v>
      </c>
      <c r="K2999" t="str">
        <f>VLOOKUP(J2999,[1]Sheet1!$B$2:$D$2034,3,0)</f>
        <v>CF</v>
      </c>
      <c r="L2999" t="str">
        <f>VLOOKUP(J2999,[2]Sheet1!$B$2:$H$2222,7,0)</f>
        <v>TARGET PILLOWFORT COTTON SHEETS</v>
      </c>
      <c r="N2999">
        <v>0.52600000000000002</v>
      </c>
      <c r="O2999">
        <v>76.3</v>
      </c>
      <c r="P2999" s="30" t="s">
        <v>36</v>
      </c>
      <c r="Q2999" t="s">
        <v>4716</v>
      </c>
      <c r="R2999" s="6" t="s">
        <v>4716</v>
      </c>
      <c r="S2999" t="s">
        <v>37</v>
      </c>
    </row>
    <row r="3000" spans="1:19" x14ac:dyDescent="0.25">
      <c r="A3000" t="s">
        <v>10238</v>
      </c>
      <c r="B3000" s="23" t="s">
        <v>10239</v>
      </c>
      <c r="C3000" t="s">
        <v>10240</v>
      </c>
      <c r="D3000" s="4">
        <f t="shared" si="46"/>
        <v>46285</v>
      </c>
      <c r="E3000" s="54" t="s">
        <v>9716</v>
      </c>
      <c r="F3000">
        <v>1</v>
      </c>
      <c r="G3000">
        <v>4.4000000000000004</v>
      </c>
      <c r="H3000" t="s">
        <v>1079</v>
      </c>
      <c r="J3000" t="s">
        <v>67</v>
      </c>
      <c r="K3000" t="str">
        <f>VLOOKUP(J3000,[1]Sheet1!$B$2:$D$2034,3,0)</f>
        <v>CF</v>
      </c>
      <c r="L3000" t="str">
        <f>VLOOKUP(J3000,[2]Sheet1!$B$2:$H$2222,7,0)</f>
        <v>TARGET PERFORMANCE SHEET</v>
      </c>
      <c r="N3000">
        <v>-0.625</v>
      </c>
      <c r="O3000">
        <v>18.75</v>
      </c>
      <c r="P3000" s="30" t="s">
        <v>36</v>
      </c>
      <c r="Q3000" t="s">
        <v>150</v>
      </c>
      <c r="R3000" s="6" t="s">
        <v>150</v>
      </c>
      <c r="S3000" t="s">
        <v>37</v>
      </c>
    </row>
    <row r="3001" spans="1:19" x14ac:dyDescent="0.25">
      <c r="B3001" s="23" t="s">
        <v>10241</v>
      </c>
      <c r="C3001" t="s">
        <v>10242</v>
      </c>
      <c r="D3001" s="4">
        <f t="shared" si="46"/>
        <v>46277</v>
      </c>
      <c r="E3001" s="54" t="s">
        <v>9716</v>
      </c>
      <c r="F3001">
        <v>5</v>
      </c>
      <c r="G3001">
        <v>4.6500000000000004</v>
      </c>
      <c r="H3001" t="s">
        <v>637</v>
      </c>
      <c r="J3001" t="s">
        <v>639</v>
      </c>
      <c r="K3001" t="str">
        <f>VLOOKUP(J3001,[1]Sheet1!$B$2:$D$2034,3,0)</f>
        <v>CF</v>
      </c>
      <c r="L3001" t="str">
        <f>VLOOKUP(J3001,[2]Sheet1!$B$2:$H$2222,7,0)</f>
        <v>RE INLINE MF SHEET SET</v>
      </c>
      <c r="N3001">
        <v>0.80500000000000005</v>
      </c>
      <c r="O3001">
        <v>90.25</v>
      </c>
      <c r="P3001" s="61" t="s">
        <v>26</v>
      </c>
      <c r="Q3001" t="s">
        <v>4702</v>
      </c>
      <c r="R3001" s="6" t="s">
        <v>694</v>
      </c>
      <c r="S3001" t="s">
        <v>4702</v>
      </c>
    </row>
    <row r="3002" spans="1:19" x14ac:dyDescent="0.25">
      <c r="B3002" s="23" t="s">
        <v>10243</v>
      </c>
      <c r="C3002" t="s">
        <v>10244</v>
      </c>
      <c r="D3002" s="4">
        <f t="shared" si="46"/>
        <v>46277</v>
      </c>
      <c r="E3002" s="54" t="s">
        <v>9716</v>
      </c>
      <c r="F3002">
        <v>5</v>
      </c>
      <c r="G3002">
        <v>4.5199999999999996</v>
      </c>
      <c r="H3002" t="s">
        <v>49</v>
      </c>
      <c r="J3002" t="s">
        <v>51</v>
      </c>
      <c r="K3002" t="str">
        <f>VLOOKUP(J3002,[1]Sheet1!$B$2:$D$2034,3,0)</f>
        <v>CF</v>
      </c>
      <c r="L3002" t="str">
        <f>VLOOKUP(J3002,[2]Sheet1!$B$2:$H$2222,7,0)</f>
        <v>RE INLINE QUILTS</v>
      </c>
      <c r="N3002">
        <v>0.85499999999999998</v>
      </c>
      <c r="O3002">
        <v>92.75</v>
      </c>
      <c r="P3002" s="61" t="s">
        <v>26</v>
      </c>
      <c r="Q3002" t="s">
        <v>486</v>
      </c>
      <c r="R3002" s="6" t="s">
        <v>351</v>
      </c>
      <c r="S3002" t="s">
        <v>37</v>
      </c>
    </row>
    <row r="3003" spans="1:19" x14ac:dyDescent="0.25">
      <c r="B3003" s="23" t="s">
        <v>10245</v>
      </c>
      <c r="C3003" t="s">
        <v>10246</v>
      </c>
      <c r="D3003" s="4">
        <f t="shared" si="46"/>
        <v>46277</v>
      </c>
      <c r="E3003" s="54" t="s">
        <v>9716</v>
      </c>
      <c r="F3003">
        <v>2</v>
      </c>
      <c r="G3003">
        <v>4.58</v>
      </c>
      <c r="H3003" t="s">
        <v>3885</v>
      </c>
      <c r="J3003" t="s">
        <v>3887</v>
      </c>
      <c r="K3003" t="str">
        <f>VLOOKUP(J3003,[1]Sheet1!$B$2:$D$2034,3,0)</f>
        <v>NCF</v>
      </c>
      <c r="L3003" t="str">
        <f>VLOOKUP(J3003,[2]Sheet1!$B$2:$H$2222,7,0)</f>
        <v>TH PROJECT BEAUTIFUL</v>
      </c>
      <c r="N3003">
        <v>0</v>
      </c>
      <c r="O3003">
        <v>50</v>
      </c>
      <c r="P3003" s="61" t="s">
        <v>26</v>
      </c>
      <c r="Q3003" t="s">
        <v>1180</v>
      </c>
      <c r="R3003" s="6" t="s">
        <v>1180</v>
      </c>
      <c r="S3003" t="s">
        <v>378</v>
      </c>
    </row>
    <row r="3004" spans="1:19" x14ac:dyDescent="0.25">
      <c r="B3004" s="23" t="s">
        <v>10247</v>
      </c>
      <c r="C3004" t="s">
        <v>10248</v>
      </c>
      <c r="D3004" s="4">
        <f t="shared" si="46"/>
        <v>46285</v>
      </c>
      <c r="E3004" s="54" t="s">
        <v>9716</v>
      </c>
      <c r="F3004">
        <v>1</v>
      </c>
      <c r="G3004">
        <v>4.2</v>
      </c>
      <c r="H3004" t="s">
        <v>5303</v>
      </c>
      <c r="J3004" t="s">
        <v>658</v>
      </c>
      <c r="K3004" t="str">
        <f>VLOOKUP(J3004,[1]Sheet1!$B$2:$D$2034,3,0)</f>
        <v>CF</v>
      </c>
      <c r="L3004" t="str">
        <f>VLOOKUP(J3004,[2]Sheet1!$B$2:$H$2222,7,0)</f>
        <v>RE - MATTRESS PAD</v>
      </c>
      <c r="N3004">
        <v>-0.27600000000000002</v>
      </c>
      <c r="O3004">
        <v>36.200000000000003</v>
      </c>
      <c r="P3004" s="30" t="s">
        <v>36</v>
      </c>
      <c r="Q3004" t="s">
        <v>1476</v>
      </c>
      <c r="R3004" s="6" t="s">
        <v>155</v>
      </c>
      <c r="S3004" t="s">
        <v>111</v>
      </c>
    </row>
    <row r="3005" spans="1:19" ht="30" x14ac:dyDescent="0.25">
      <c r="A3005" t="s">
        <v>4309</v>
      </c>
      <c r="B3005" s="23" t="s">
        <v>10249</v>
      </c>
      <c r="C3005" t="s">
        <v>10250</v>
      </c>
      <c r="D3005" s="4">
        <f t="shared" si="46"/>
        <v>46285</v>
      </c>
      <c r="E3005" s="54" t="s">
        <v>9716</v>
      </c>
      <c r="F3005">
        <v>1</v>
      </c>
      <c r="G3005">
        <v>4.54</v>
      </c>
      <c r="H3005" t="s">
        <v>74</v>
      </c>
      <c r="J3005" t="s">
        <v>76</v>
      </c>
      <c r="K3005" t="str">
        <f>VLOOKUP(J3005,[1]Sheet1!$B$2:$D$2034,3,0)</f>
        <v>CF</v>
      </c>
      <c r="L3005" t="str">
        <f>VLOOKUP(J3005,[2]Sheet1!$B$2:$H$2222,7,0)</f>
        <v>RE INLINE MF SHEET SET</v>
      </c>
      <c r="N3005">
        <v>0.72199999999999998</v>
      </c>
      <c r="O3005">
        <v>86.1</v>
      </c>
      <c r="P3005" s="30" t="s">
        <v>36</v>
      </c>
      <c r="Q3005" t="s">
        <v>1476</v>
      </c>
      <c r="R3005" s="6" t="s">
        <v>155</v>
      </c>
      <c r="S3005" t="s">
        <v>111</v>
      </c>
    </row>
    <row r="3006" spans="1:19" ht="30" x14ac:dyDescent="0.25">
      <c r="A3006" t="s">
        <v>10251</v>
      </c>
      <c r="B3006" s="23" t="s">
        <v>10252</v>
      </c>
      <c r="C3006" t="s">
        <v>10253</v>
      </c>
      <c r="D3006" s="4">
        <f t="shared" si="46"/>
        <v>46285</v>
      </c>
      <c r="E3006" s="54" t="s">
        <v>9716</v>
      </c>
      <c r="F3006">
        <v>2</v>
      </c>
      <c r="G3006">
        <v>4.4000000000000004</v>
      </c>
      <c r="H3006" t="s">
        <v>1079</v>
      </c>
      <c r="J3006" t="s">
        <v>67</v>
      </c>
      <c r="K3006" t="str">
        <f>VLOOKUP(J3006,[1]Sheet1!$B$2:$D$2034,3,0)</f>
        <v>CF</v>
      </c>
      <c r="L3006" t="str">
        <f>VLOOKUP(J3006,[2]Sheet1!$B$2:$H$2222,7,0)</f>
        <v>TARGET PERFORMANCE SHEET</v>
      </c>
      <c r="N3006">
        <v>0.19800000000000001</v>
      </c>
      <c r="O3006">
        <v>59.9</v>
      </c>
      <c r="P3006" s="30" t="s">
        <v>36</v>
      </c>
      <c r="Q3006" t="s">
        <v>1476</v>
      </c>
      <c r="R3006" s="6" t="s">
        <v>155</v>
      </c>
      <c r="S3006" t="s">
        <v>111</v>
      </c>
    </row>
    <row r="3007" spans="1:19" x14ac:dyDescent="0.25">
      <c r="A3007" t="s">
        <v>10254</v>
      </c>
      <c r="B3007" s="23" t="s">
        <v>10255</v>
      </c>
      <c r="C3007" t="s">
        <v>10256</v>
      </c>
      <c r="D3007" s="4">
        <f t="shared" si="46"/>
        <v>46277</v>
      </c>
      <c r="E3007" s="54" t="s">
        <v>9716</v>
      </c>
      <c r="F3007">
        <v>5</v>
      </c>
      <c r="G3007">
        <v>4.33</v>
      </c>
      <c r="H3007" t="s">
        <v>1291</v>
      </c>
      <c r="J3007" t="s">
        <v>612</v>
      </c>
      <c r="K3007" t="str">
        <f>VLOOKUP(J3007,[1]Sheet1!$B$2:$D$2034,3,0)</f>
        <v>NCF</v>
      </c>
      <c r="L3007" t="str">
        <f>VLOOKUP(J3007,[2]Sheet1!$B$2:$H$2222,7,0)</f>
        <v>TARGET PERFORMANCE SHEET</v>
      </c>
      <c r="N3007">
        <v>0.84</v>
      </c>
      <c r="O3007">
        <v>92</v>
      </c>
      <c r="P3007" s="61" t="s">
        <v>26</v>
      </c>
      <c r="Q3007" t="s">
        <v>4702</v>
      </c>
      <c r="R3007" s="6" t="s">
        <v>694</v>
      </c>
      <c r="S3007" t="s">
        <v>4702</v>
      </c>
    </row>
    <row r="3008" spans="1:19" ht="30" x14ac:dyDescent="0.25">
      <c r="A3008" t="s">
        <v>10257</v>
      </c>
      <c r="B3008" s="23" t="s">
        <v>10258</v>
      </c>
      <c r="C3008" t="s">
        <v>10259</v>
      </c>
      <c r="D3008" s="4">
        <f t="shared" si="46"/>
        <v>46285</v>
      </c>
      <c r="E3008" s="54" t="s">
        <v>9716</v>
      </c>
      <c r="F3008">
        <v>1</v>
      </c>
      <c r="G3008">
        <v>3.94</v>
      </c>
      <c r="H3008" t="s">
        <v>1156</v>
      </c>
      <c r="J3008" t="s">
        <v>83</v>
      </c>
      <c r="K3008" t="str">
        <f>VLOOKUP(J3008,[1]Sheet1!$B$2:$D$2034,3,0)</f>
        <v>NCF</v>
      </c>
      <c r="L3008" t="str">
        <f>VLOOKUP(J3008,[2]Sheet1!$B$2:$H$2222,7,0)</f>
        <v>TARGET PERFORMANCE SHEET</v>
      </c>
      <c r="N3008">
        <v>0.61099999999999999</v>
      </c>
      <c r="O3008">
        <v>80.55</v>
      </c>
      <c r="P3008" s="30" t="s">
        <v>36</v>
      </c>
      <c r="Q3008" t="s">
        <v>150</v>
      </c>
      <c r="R3008" s="6" t="s">
        <v>150</v>
      </c>
      <c r="S3008" t="s">
        <v>37</v>
      </c>
    </row>
    <row r="3009" spans="1:19" ht="30" x14ac:dyDescent="0.25">
      <c r="B3009" s="23" t="s">
        <v>10260</v>
      </c>
      <c r="C3009" t="s">
        <v>10261</v>
      </c>
      <c r="D3009" s="4">
        <f t="shared" si="46"/>
        <v>46285</v>
      </c>
      <c r="E3009" s="54" t="s">
        <v>9716</v>
      </c>
      <c r="F3009">
        <v>1</v>
      </c>
      <c r="G3009">
        <v>3.94</v>
      </c>
      <c r="H3009" t="s">
        <v>1156</v>
      </c>
      <c r="J3009" t="s">
        <v>83</v>
      </c>
      <c r="K3009" t="str">
        <f>VLOOKUP(J3009,[1]Sheet1!$B$2:$D$2034,3,0)</f>
        <v>NCF</v>
      </c>
      <c r="L3009" t="str">
        <f>VLOOKUP(J3009,[2]Sheet1!$B$2:$H$2222,7,0)</f>
        <v>TARGET PERFORMANCE SHEET</v>
      </c>
      <c r="N3009">
        <v>-0.67100000000000004</v>
      </c>
      <c r="O3009">
        <v>16.45</v>
      </c>
      <c r="P3009" s="30" t="s">
        <v>36</v>
      </c>
      <c r="Q3009" t="s">
        <v>1481</v>
      </c>
      <c r="R3009" s="6" t="s">
        <v>45</v>
      </c>
      <c r="S3009" t="s">
        <v>37</v>
      </c>
    </row>
    <row r="3010" spans="1:19" x14ac:dyDescent="0.25">
      <c r="B3010" s="23" t="s">
        <v>10262</v>
      </c>
      <c r="C3010" t="s">
        <v>10263</v>
      </c>
      <c r="D3010" s="4">
        <f t="shared" ref="D3010:D3073" si="47">DATEVALUE(LEFT(C3010,10))</f>
        <v>46277</v>
      </c>
      <c r="E3010" s="54" t="s">
        <v>9716</v>
      </c>
      <c r="F3010">
        <v>5</v>
      </c>
      <c r="G3010">
        <v>3.94</v>
      </c>
      <c r="H3010" t="s">
        <v>1156</v>
      </c>
      <c r="J3010" t="s">
        <v>83</v>
      </c>
      <c r="K3010" t="str">
        <f>VLOOKUP(J3010,[1]Sheet1!$B$2:$D$2034,3,0)</f>
        <v>NCF</v>
      </c>
      <c r="L3010" t="str">
        <f>VLOOKUP(J3010,[2]Sheet1!$B$2:$H$2222,7,0)</f>
        <v>TARGET PERFORMANCE SHEET</v>
      </c>
      <c r="N3010">
        <v>0.42099999999999999</v>
      </c>
      <c r="O3010">
        <v>71.05</v>
      </c>
      <c r="P3010" s="61" t="s">
        <v>26</v>
      </c>
      <c r="Q3010" t="s">
        <v>3826</v>
      </c>
      <c r="R3010" s="10" t="s">
        <v>69</v>
      </c>
      <c r="S3010" t="s">
        <v>37</v>
      </c>
    </row>
    <row r="3011" spans="1:19" ht="30" x14ac:dyDescent="0.25">
      <c r="A3011" t="s">
        <v>10264</v>
      </c>
      <c r="B3011" s="23" t="s">
        <v>10265</v>
      </c>
      <c r="C3011" t="s">
        <v>10266</v>
      </c>
      <c r="D3011" s="4">
        <f t="shared" si="47"/>
        <v>46277</v>
      </c>
      <c r="E3011" s="54" t="s">
        <v>9716</v>
      </c>
      <c r="F3011">
        <v>5</v>
      </c>
      <c r="G3011">
        <v>4.2</v>
      </c>
      <c r="H3011" t="s">
        <v>5303</v>
      </c>
      <c r="J3011" t="s">
        <v>658</v>
      </c>
      <c r="K3011" t="str">
        <f>VLOOKUP(J3011,[1]Sheet1!$B$2:$D$2034,3,0)</f>
        <v>CF</v>
      </c>
      <c r="L3011" t="str">
        <f>VLOOKUP(J3011,[2]Sheet1!$B$2:$H$2222,7,0)</f>
        <v>RE - MATTRESS PAD</v>
      </c>
      <c r="N3011">
        <v>0.97599999999999998</v>
      </c>
      <c r="O3011">
        <v>98.8</v>
      </c>
      <c r="P3011" s="61" t="s">
        <v>26</v>
      </c>
      <c r="Q3011" t="s">
        <v>4702</v>
      </c>
      <c r="R3011" s="6" t="s">
        <v>694</v>
      </c>
      <c r="S3011" t="s">
        <v>4702</v>
      </c>
    </row>
    <row r="3012" spans="1:19" ht="45" x14ac:dyDescent="0.25">
      <c r="A3012" t="s">
        <v>10267</v>
      </c>
      <c r="B3012" s="23" t="s">
        <v>10268</v>
      </c>
      <c r="C3012" t="s">
        <v>10269</v>
      </c>
      <c r="D3012" s="4">
        <f t="shared" si="47"/>
        <v>46285</v>
      </c>
      <c r="E3012" s="54" t="s">
        <v>9716</v>
      </c>
      <c r="F3012">
        <v>1</v>
      </c>
      <c r="G3012">
        <v>2.84</v>
      </c>
      <c r="H3012" t="s">
        <v>41</v>
      </c>
      <c r="J3012" t="s">
        <v>43</v>
      </c>
      <c r="K3012" t="str">
        <f>VLOOKUP(J3012,[1]Sheet1!$B$2:$D$2034,3,0)</f>
        <v>NCF</v>
      </c>
      <c r="L3012" t="str">
        <f>VLOOKUP(J3012,[2]Sheet1!$B$2:$H$2222,7,0)</f>
        <v>CASALUNA SHEET SET</v>
      </c>
      <c r="N3012">
        <v>-0.71799999999999997</v>
      </c>
      <c r="O3012">
        <v>14.1</v>
      </c>
      <c r="P3012" s="30" t="s">
        <v>36</v>
      </c>
      <c r="Q3012" t="s">
        <v>2553</v>
      </c>
      <c r="R3012" s="6" t="s">
        <v>2553</v>
      </c>
      <c r="S3012" t="s">
        <v>37</v>
      </c>
    </row>
    <row r="3013" spans="1:19" ht="30" x14ac:dyDescent="0.25">
      <c r="A3013" t="s">
        <v>6686</v>
      </c>
      <c r="B3013" s="23" t="s">
        <v>10270</v>
      </c>
      <c r="C3013" t="s">
        <v>10271</v>
      </c>
      <c r="D3013" s="4">
        <f t="shared" si="47"/>
        <v>46285</v>
      </c>
      <c r="E3013" s="54" t="s">
        <v>9716</v>
      </c>
      <c r="F3013">
        <v>2</v>
      </c>
      <c r="G3013">
        <v>4.54</v>
      </c>
      <c r="H3013" t="s">
        <v>74</v>
      </c>
      <c r="J3013" t="s">
        <v>76</v>
      </c>
      <c r="K3013" t="str">
        <f>VLOOKUP(J3013,[1]Sheet1!$B$2:$D$2034,3,0)</f>
        <v>CF</v>
      </c>
      <c r="L3013" t="str">
        <f>VLOOKUP(J3013,[2]Sheet1!$B$2:$H$2222,7,0)</f>
        <v>RE INLINE MF SHEET SET</v>
      </c>
      <c r="N3013">
        <v>0.77200000000000002</v>
      </c>
      <c r="O3013">
        <v>88.6</v>
      </c>
      <c r="P3013" s="30" t="s">
        <v>36</v>
      </c>
      <c r="Q3013" t="s">
        <v>1481</v>
      </c>
      <c r="R3013" s="6" t="s">
        <v>45</v>
      </c>
      <c r="S3013" t="s">
        <v>37</v>
      </c>
    </row>
    <row r="3014" spans="1:19" ht="60" x14ac:dyDescent="0.25">
      <c r="A3014" t="s">
        <v>10272</v>
      </c>
      <c r="B3014" s="23" t="s">
        <v>10273</v>
      </c>
      <c r="C3014" t="s">
        <v>10274</v>
      </c>
      <c r="D3014" s="4">
        <f t="shared" si="47"/>
        <v>46276</v>
      </c>
      <c r="E3014" s="54" t="s">
        <v>9716</v>
      </c>
      <c r="F3014">
        <v>2</v>
      </c>
      <c r="G3014">
        <v>4.54</v>
      </c>
      <c r="H3014" t="s">
        <v>74</v>
      </c>
      <c r="J3014" t="s">
        <v>76</v>
      </c>
      <c r="K3014" t="str">
        <f>VLOOKUP(J3014,[1]Sheet1!$B$2:$D$2034,3,0)</f>
        <v>CF</v>
      </c>
      <c r="L3014" t="str">
        <f>VLOOKUP(J3014,[2]Sheet1!$B$2:$H$2222,7,0)</f>
        <v>RE INLINE MF SHEET SET</v>
      </c>
      <c r="N3014">
        <v>0.97099999999999997</v>
      </c>
      <c r="O3014">
        <v>98.55</v>
      </c>
      <c r="P3014" s="61" t="s">
        <v>26</v>
      </c>
      <c r="Q3014" t="s">
        <v>3547</v>
      </c>
      <c r="R3014" s="6" t="s">
        <v>69</v>
      </c>
      <c r="S3014" t="s">
        <v>37</v>
      </c>
    </row>
    <row r="3015" spans="1:19" ht="30" x14ac:dyDescent="0.25">
      <c r="A3015" t="s">
        <v>10275</v>
      </c>
      <c r="B3015" s="23" t="s">
        <v>10276</v>
      </c>
      <c r="C3015" t="s">
        <v>10277</v>
      </c>
      <c r="D3015" s="4">
        <f t="shared" si="47"/>
        <v>46276</v>
      </c>
      <c r="E3015" s="54" t="s">
        <v>9716</v>
      </c>
      <c r="F3015">
        <v>5</v>
      </c>
      <c r="G3015">
        <v>4.4400000000000004</v>
      </c>
      <c r="H3015" t="s">
        <v>911</v>
      </c>
      <c r="J3015" t="s">
        <v>913</v>
      </c>
      <c r="K3015" t="str">
        <f>VLOOKUP(J3015,[1]Sheet1!$B$2:$D$2034,3,0)</f>
        <v>CF</v>
      </c>
      <c r="L3015" t="str">
        <f>VLOOKUP(J3015,[2]Sheet1!$B$2:$H$2222,7,0)</f>
        <v>TH GLOBAL &amp; CASUAL TRADITIONAL</v>
      </c>
      <c r="N3015">
        <v>0.95499999999999996</v>
      </c>
      <c r="O3015">
        <v>97.75</v>
      </c>
      <c r="P3015" s="61" t="s">
        <v>26</v>
      </c>
      <c r="Q3015" t="s">
        <v>4702</v>
      </c>
      <c r="R3015" s="6" t="s">
        <v>694</v>
      </c>
      <c r="S3015" t="s">
        <v>4702</v>
      </c>
    </row>
    <row r="3016" spans="1:19" x14ac:dyDescent="0.25">
      <c r="A3016" t="s">
        <v>10278</v>
      </c>
      <c r="B3016" s="23" t="s">
        <v>1117</v>
      </c>
      <c r="C3016" t="s">
        <v>10279</v>
      </c>
      <c r="D3016" s="4">
        <f t="shared" si="47"/>
        <v>46276</v>
      </c>
      <c r="E3016" s="54" t="s">
        <v>9716</v>
      </c>
      <c r="F3016">
        <v>5</v>
      </c>
      <c r="G3016">
        <v>3.83</v>
      </c>
      <c r="H3016" t="s">
        <v>207</v>
      </c>
      <c r="J3016" t="s">
        <v>209</v>
      </c>
      <c r="K3016" t="str">
        <f>VLOOKUP(J3016,[1]Sheet1!$B$2:$D$2034,3,0)</f>
        <v>NCF</v>
      </c>
      <c r="L3016" t="str">
        <f>VLOOKUP(J3016,[2]Sheet1!$B$2:$H$2222,7,0)</f>
        <v>RE SHEET SET</v>
      </c>
      <c r="N3016">
        <v>0.63700000000000001</v>
      </c>
      <c r="O3016">
        <v>81.849999999999994</v>
      </c>
      <c r="P3016" s="61" t="s">
        <v>26</v>
      </c>
      <c r="Q3016" t="s">
        <v>4702</v>
      </c>
      <c r="R3016" s="6" t="s">
        <v>694</v>
      </c>
      <c r="S3016" t="s">
        <v>4702</v>
      </c>
    </row>
    <row r="3017" spans="1:19" x14ac:dyDescent="0.25">
      <c r="A3017" t="s">
        <v>1035</v>
      </c>
      <c r="B3017" s="23" t="s">
        <v>10280</v>
      </c>
      <c r="C3017" t="s">
        <v>10281</v>
      </c>
      <c r="D3017" s="4">
        <f t="shared" si="47"/>
        <v>46285</v>
      </c>
      <c r="E3017" s="54" t="s">
        <v>9716</v>
      </c>
      <c r="F3017">
        <v>1</v>
      </c>
      <c r="G3017">
        <v>4.2</v>
      </c>
      <c r="H3017" t="s">
        <v>280</v>
      </c>
      <c r="J3017" t="s">
        <v>282</v>
      </c>
      <c r="K3017" t="str">
        <f>VLOOKUP(J3017,[1]Sheet1!$B$2:$D$2034,3,0)</f>
        <v>CF</v>
      </c>
      <c r="L3017" t="str">
        <f>VLOOKUP(J3017,[2]Sheet1!$B$2:$H$2222,7,0)</f>
        <v>RE BTC MICROFIBER</v>
      </c>
      <c r="N3017">
        <v>0.44</v>
      </c>
      <c r="O3017">
        <v>72</v>
      </c>
      <c r="P3017" s="30" t="s">
        <v>36</v>
      </c>
      <c r="Q3017" t="s">
        <v>1556</v>
      </c>
      <c r="R3017" s="6" t="s">
        <v>588</v>
      </c>
      <c r="S3017" t="s">
        <v>28</v>
      </c>
    </row>
    <row r="3018" spans="1:19" x14ac:dyDescent="0.25">
      <c r="B3018" s="23" t="s">
        <v>10282</v>
      </c>
      <c r="C3018" t="s">
        <v>10283</v>
      </c>
      <c r="D3018" s="4">
        <f t="shared" si="47"/>
        <v>46276</v>
      </c>
      <c r="E3018" s="54" t="s">
        <v>9716</v>
      </c>
      <c r="F3018">
        <v>5</v>
      </c>
      <c r="G3018">
        <v>3.94</v>
      </c>
      <c r="H3018" t="s">
        <v>1156</v>
      </c>
      <c r="J3018" t="s">
        <v>83</v>
      </c>
      <c r="K3018" t="str">
        <f>VLOOKUP(J3018,[1]Sheet1!$B$2:$D$2034,3,0)</f>
        <v>NCF</v>
      </c>
      <c r="L3018" t="str">
        <f>VLOOKUP(J3018,[2]Sheet1!$B$2:$H$2222,7,0)</f>
        <v>TARGET PERFORMANCE SHEET</v>
      </c>
      <c r="N3018">
        <v>0.86899999999999999</v>
      </c>
      <c r="O3018">
        <v>93.45</v>
      </c>
      <c r="P3018" s="61" t="s">
        <v>26</v>
      </c>
      <c r="Q3018" t="s">
        <v>5226</v>
      </c>
      <c r="R3018" s="10" t="s">
        <v>69</v>
      </c>
      <c r="S3018" t="s">
        <v>37</v>
      </c>
    </row>
    <row r="3019" spans="1:19" ht="60" x14ac:dyDescent="0.25">
      <c r="B3019" s="23" t="s">
        <v>10284</v>
      </c>
      <c r="C3019" t="s">
        <v>10285</v>
      </c>
      <c r="D3019" s="4">
        <f t="shared" si="47"/>
        <v>46276</v>
      </c>
      <c r="E3019" s="54" t="s">
        <v>9716</v>
      </c>
      <c r="F3019">
        <v>5</v>
      </c>
      <c r="G3019">
        <v>4.2</v>
      </c>
      <c r="H3019" t="s">
        <v>5303</v>
      </c>
      <c r="J3019" t="s">
        <v>658</v>
      </c>
      <c r="K3019" t="str">
        <f>VLOOKUP(J3019,[1]Sheet1!$B$2:$D$2034,3,0)</f>
        <v>CF</v>
      </c>
      <c r="L3019" t="str">
        <f>VLOOKUP(J3019,[2]Sheet1!$B$2:$H$2222,7,0)</f>
        <v>RE - MATTRESS PAD</v>
      </c>
      <c r="N3019">
        <v>0.32500000000000001</v>
      </c>
      <c r="O3019">
        <v>66.25</v>
      </c>
      <c r="P3019" s="61" t="s">
        <v>26</v>
      </c>
      <c r="Q3019" t="s">
        <v>4702</v>
      </c>
      <c r="R3019" s="6" t="s">
        <v>694</v>
      </c>
      <c r="S3019" t="s">
        <v>4702</v>
      </c>
    </row>
    <row r="3020" spans="1:19" x14ac:dyDescent="0.25">
      <c r="B3020" s="23" t="s">
        <v>10286</v>
      </c>
      <c r="C3020" t="s">
        <v>10287</v>
      </c>
      <c r="D3020" s="4">
        <f t="shared" si="47"/>
        <v>46284</v>
      </c>
      <c r="E3020" s="54" t="s">
        <v>9716</v>
      </c>
      <c r="F3020">
        <v>2</v>
      </c>
      <c r="G3020">
        <v>3.94</v>
      </c>
      <c r="H3020" t="s">
        <v>1156</v>
      </c>
      <c r="J3020" t="s">
        <v>83</v>
      </c>
      <c r="K3020" t="str">
        <f>VLOOKUP(J3020,[1]Sheet1!$B$2:$D$2034,3,0)</f>
        <v>NCF</v>
      </c>
      <c r="L3020" t="str">
        <f>VLOOKUP(J3020,[2]Sheet1!$B$2:$H$2222,7,0)</f>
        <v>TARGET PERFORMANCE SHEET</v>
      </c>
      <c r="N3020">
        <v>0</v>
      </c>
      <c r="O3020">
        <v>50</v>
      </c>
      <c r="P3020" s="30" t="s">
        <v>36</v>
      </c>
      <c r="Q3020" t="s">
        <v>84</v>
      </c>
      <c r="R3020" s="6" t="s">
        <v>84</v>
      </c>
      <c r="S3020" t="s">
        <v>37</v>
      </c>
    </row>
    <row r="3021" spans="1:19" ht="30" x14ac:dyDescent="0.25">
      <c r="A3021" t="s">
        <v>10288</v>
      </c>
      <c r="B3021" s="23" t="s">
        <v>10289</v>
      </c>
      <c r="C3021" t="s">
        <v>10290</v>
      </c>
      <c r="D3021" s="4">
        <f t="shared" si="47"/>
        <v>46284</v>
      </c>
      <c r="E3021" s="54" t="s">
        <v>9716</v>
      </c>
      <c r="F3021">
        <v>2</v>
      </c>
      <c r="G3021">
        <v>4.28</v>
      </c>
      <c r="H3021" t="s">
        <v>4721</v>
      </c>
      <c r="J3021" t="s">
        <v>4723</v>
      </c>
      <c r="K3021" t="str">
        <f>VLOOKUP(J3021,[1]Sheet1!$B$2:$D$2034,3,0)</f>
        <v>CF</v>
      </c>
      <c r="L3021" t="str">
        <f>VLOOKUP(J3021,[2]Sheet1!$B$2:$H$2222,7,0)</f>
        <v>TARGET PILLOWFORT SHOWER CURTAIN</v>
      </c>
      <c r="N3021">
        <v>-0.51100000000000001</v>
      </c>
      <c r="O3021">
        <v>24.45</v>
      </c>
      <c r="P3021" s="30" t="s">
        <v>36</v>
      </c>
      <c r="Q3021" t="s">
        <v>198</v>
      </c>
      <c r="R3021" s="6" t="s">
        <v>198</v>
      </c>
      <c r="S3021" t="s">
        <v>28</v>
      </c>
    </row>
    <row r="3022" spans="1:19" x14ac:dyDescent="0.25">
      <c r="B3022" s="23" t="s">
        <v>10291</v>
      </c>
      <c r="C3022" t="s">
        <v>10292</v>
      </c>
      <c r="D3022" s="4">
        <f t="shared" si="47"/>
        <v>46284</v>
      </c>
      <c r="E3022" s="54" t="s">
        <v>9716</v>
      </c>
      <c r="F3022">
        <v>1</v>
      </c>
      <c r="G3022">
        <v>4.54</v>
      </c>
      <c r="H3022" t="s">
        <v>74</v>
      </c>
      <c r="J3022" t="s">
        <v>76</v>
      </c>
      <c r="K3022" t="str">
        <f>VLOOKUP(J3022,[1]Sheet1!$B$2:$D$2034,3,0)</f>
        <v>CF</v>
      </c>
      <c r="L3022" t="str">
        <f>VLOOKUP(J3022,[2]Sheet1!$B$2:$H$2222,7,0)</f>
        <v>RE INLINE MF SHEET SET</v>
      </c>
      <c r="N3022">
        <v>-7.6999999999999999E-2</v>
      </c>
      <c r="O3022">
        <v>46.15</v>
      </c>
      <c r="P3022" s="30" t="s">
        <v>36</v>
      </c>
      <c r="Q3022" t="s">
        <v>4716</v>
      </c>
      <c r="R3022" s="6" t="s">
        <v>4716</v>
      </c>
      <c r="S3022" t="s">
        <v>37</v>
      </c>
    </row>
    <row r="3023" spans="1:19" x14ac:dyDescent="0.25">
      <c r="B3023" s="23" t="s">
        <v>10293</v>
      </c>
      <c r="C3023" t="s">
        <v>10294</v>
      </c>
      <c r="D3023" s="4">
        <f t="shared" si="47"/>
        <v>46275</v>
      </c>
      <c r="E3023" s="54" t="s">
        <v>9716</v>
      </c>
      <c r="F3023">
        <v>5</v>
      </c>
      <c r="G3023">
        <v>3.56</v>
      </c>
      <c r="H3023" t="s">
        <v>683</v>
      </c>
      <c r="J3023" t="s">
        <v>685</v>
      </c>
      <c r="K3023" t="str">
        <f>VLOOKUP(J3023,[1]Sheet1!$B$2:$D$2034,3,0)</f>
        <v>CF</v>
      </c>
      <c r="L3023" t="str">
        <f>VLOOKUP(J3023,[2]Sheet1!$B$2:$H$2222,7,0)</f>
        <v>CASALUNA - MATTRESS PROTECTOR</v>
      </c>
      <c r="N3023">
        <v>0.75800000000000001</v>
      </c>
      <c r="O3023">
        <v>87.9</v>
      </c>
      <c r="P3023" s="61" t="s">
        <v>26</v>
      </c>
      <c r="Q3023" t="s">
        <v>4702</v>
      </c>
      <c r="R3023" s="6" t="s">
        <v>694</v>
      </c>
      <c r="S3023" t="s">
        <v>4702</v>
      </c>
    </row>
    <row r="3024" spans="1:19" ht="120" x14ac:dyDescent="0.25">
      <c r="A3024" t="s">
        <v>10295</v>
      </c>
      <c r="B3024" s="23" t="s">
        <v>10296</v>
      </c>
      <c r="C3024" t="s">
        <v>10297</v>
      </c>
      <c r="D3024" s="4">
        <f t="shared" si="47"/>
        <v>46275</v>
      </c>
      <c r="E3024" s="54" t="s">
        <v>9716</v>
      </c>
      <c r="F3024">
        <v>4</v>
      </c>
      <c r="G3024">
        <v>3.94</v>
      </c>
      <c r="H3024" t="s">
        <v>1156</v>
      </c>
      <c r="J3024" t="s">
        <v>83</v>
      </c>
      <c r="K3024" t="str">
        <f>VLOOKUP(J3024,[1]Sheet1!$B$2:$D$2034,3,0)</f>
        <v>NCF</v>
      </c>
      <c r="L3024" t="str">
        <f>VLOOKUP(J3024,[2]Sheet1!$B$2:$H$2222,7,0)</f>
        <v>TARGET PERFORMANCE SHEET</v>
      </c>
      <c r="N3024">
        <v>0.97</v>
      </c>
      <c r="O3024">
        <v>98.5</v>
      </c>
      <c r="P3024" s="61" t="s">
        <v>26</v>
      </c>
      <c r="Q3024" t="s">
        <v>1288</v>
      </c>
      <c r="R3024" s="6" t="s">
        <v>1180</v>
      </c>
      <c r="S3024" t="s">
        <v>1180</v>
      </c>
    </row>
    <row r="3025" spans="1:19" ht="75" x14ac:dyDescent="0.25">
      <c r="B3025" s="23" t="s">
        <v>10298</v>
      </c>
      <c r="C3025" t="s">
        <v>10299</v>
      </c>
      <c r="D3025" s="4">
        <f t="shared" si="47"/>
        <v>46275</v>
      </c>
      <c r="E3025" s="54" t="s">
        <v>9716</v>
      </c>
      <c r="F3025">
        <v>5</v>
      </c>
      <c r="G3025">
        <v>3.99</v>
      </c>
      <c r="H3025" t="s">
        <v>4969</v>
      </c>
      <c r="J3025" t="s">
        <v>117</v>
      </c>
      <c r="K3025" t="str">
        <f>VLOOKUP(J3025,[1]Sheet1!$B$2:$D$2034,3,0)</f>
        <v>CF</v>
      </c>
      <c r="L3025" t="str">
        <f>VLOOKUP(J3025,[2]Sheet1!$B$2:$H$2222,7,0)</f>
        <v>RE - MATTRESS PAD</v>
      </c>
      <c r="N3025">
        <v>0.95799999999999996</v>
      </c>
      <c r="O3025">
        <v>97.9</v>
      </c>
      <c r="P3025" s="61" t="s">
        <v>26</v>
      </c>
      <c r="Q3025" t="s">
        <v>1915</v>
      </c>
      <c r="R3025" s="6" t="s">
        <v>378</v>
      </c>
      <c r="S3025" t="s">
        <v>378</v>
      </c>
    </row>
    <row r="3026" spans="1:19" ht="30" x14ac:dyDescent="0.25">
      <c r="A3026" t="s">
        <v>10300</v>
      </c>
      <c r="B3026" s="23" t="s">
        <v>10301</v>
      </c>
      <c r="C3026" t="s">
        <v>10302</v>
      </c>
      <c r="D3026" s="4">
        <f t="shared" si="47"/>
        <v>46284</v>
      </c>
      <c r="E3026" s="54" t="s">
        <v>9716</v>
      </c>
      <c r="F3026">
        <v>1</v>
      </c>
      <c r="G3026">
        <v>4.5599999999999996</v>
      </c>
      <c r="H3026" t="s">
        <v>3454</v>
      </c>
      <c r="J3026" t="s">
        <v>3456</v>
      </c>
      <c r="K3026" t="str">
        <f>VLOOKUP(J3026,[1]Sheet1!$B$2:$D$2034,3,0)</f>
        <v>CF</v>
      </c>
      <c r="L3026" t="str">
        <f>VLOOKUP(J3026,[2]Sheet1!$B$2:$H$2222,7,0)</f>
        <v>TARGET PILLOWFORT COTTON SHEETS</v>
      </c>
      <c r="N3026">
        <v>-0.10299999999999999</v>
      </c>
      <c r="O3026">
        <v>44.85</v>
      </c>
      <c r="P3026" s="30" t="s">
        <v>36</v>
      </c>
      <c r="Q3026" t="s">
        <v>565</v>
      </c>
      <c r="R3026" s="6" t="s">
        <v>565</v>
      </c>
      <c r="S3026" t="s">
        <v>151</v>
      </c>
    </row>
    <row r="3027" spans="1:19" x14ac:dyDescent="0.25">
      <c r="A3027" t="s">
        <v>8960</v>
      </c>
      <c r="B3027" s="23" t="s">
        <v>10303</v>
      </c>
      <c r="C3027" t="s">
        <v>10304</v>
      </c>
      <c r="D3027" s="4">
        <f t="shared" si="47"/>
        <v>46284</v>
      </c>
      <c r="E3027" s="54" t="s">
        <v>9716</v>
      </c>
      <c r="F3027">
        <v>1</v>
      </c>
      <c r="G3027">
        <v>3.83</v>
      </c>
      <c r="H3027" t="s">
        <v>207</v>
      </c>
      <c r="J3027" t="s">
        <v>209</v>
      </c>
      <c r="K3027" t="str">
        <f>VLOOKUP(J3027,[1]Sheet1!$B$2:$D$2034,3,0)</f>
        <v>NCF</v>
      </c>
      <c r="L3027" t="str">
        <f>VLOOKUP(J3027,[2]Sheet1!$B$2:$H$2222,7,0)</f>
        <v>RE SHEET SET</v>
      </c>
      <c r="N3027">
        <v>-0.63800000000000001</v>
      </c>
      <c r="O3027">
        <v>18.100000000000001</v>
      </c>
      <c r="P3027" s="30" t="s">
        <v>36</v>
      </c>
      <c r="Q3027" t="s">
        <v>2553</v>
      </c>
      <c r="R3027" s="6" t="s">
        <v>3547</v>
      </c>
      <c r="S3027" t="s">
        <v>37</v>
      </c>
    </row>
    <row r="3028" spans="1:19" x14ac:dyDescent="0.25">
      <c r="A3028" t="s">
        <v>10305</v>
      </c>
      <c r="B3028" s="23" t="s">
        <v>10306</v>
      </c>
      <c r="C3028" t="s">
        <v>10307</v>
      </c>
      <c r="D3028" s="4">
        <f t="shared" si="47"/>
        <v>46275</v>
      </c>
      <c r="E3028" s="54" t="s">
        <v>9716</v>
      </c>
      <c r="F3028">
        <v>5</v>
      </c>
      <c r="G3028">
        <v>3.49</v>
      </c>
      <c r="H3028" t="s">
        <v>1815</v>
      </c>
      <c r="J3028" t="s">
        <v>978</v>
      </c>
      <c r="K3028" t="str">
        <f>VLOOKUP(J3028,[1]Sheet1!$B$2:$D$2034,3,0)</f>
        <v>CF</v>
      </c>
      <c r="L3028" t="str">
        <f>VLOOKUP(J3028,[2]Sheet1!$B$2:$H$2222,7,0)</f>
        <v>THRESHOLD WAFFLE</v>
      </c>
      <c r="N3028">
        <v>0.33200000000000002</v>
      </c>
      <c r="O3028">
        <v>66.599999999999994</v>
      </c>
      <c r="P3028" s="61" t="s">
        <v>26</v>
      </c>
      <c r="Q3028" t="s">
        <v>486</v>
      </c>
      <c r="R3028" s="6" t="s">
        <v>69</v>
      </c>
      <c r="S3028" t="s">
        <v>37</v>
      </c>
    </row>
    <row r="3029" spans="1:19" x14ac:dyDescent="0.25">
      <c r="A3029" t="s">
        <v>10308</v>
      </c>
      <c r="B3029" s="23" t="s">
        <v>10309</v>
      </c>
      <c r="C3029" t="s">
        <v>10310</v>
      </c>
      <c r="D3029" s="4">
        <f t="shared" si="47"/>
        <v>46284</v>
      </c>
      <c r="E3029" s="54" t="s">
        <v>9716</v>
      </c>
      <c r="F3029">
        <v>1</v>
      </c>
      <c r="G3029">
        <v>3.99</v>
      </c>
      <c r="H3029" t="s">
        <v>4969</v>
      </c>
      <c r="J3029" t="s">
        <v>117</v>
      </c>
      <c r="K3029" t="str">
        <f>VLOOKUP(J3029,[1]Sheet1!$B$2:$D$2034,3,0)</f>
        <v>CF</v>
      </c>
      <c r="L3029" t="str">
        <f>VLOOKUP(J3029,[2]Sheet1!$B$2:$H$2222,7,0)</f>
        <v>RE - MATTRESS PAD</v>
      </c>
      <c r="N3029">
        <v>-0.27600000000000002</v>
      </c>
      <c r="O3029">
        <v>36.200000000000003</v>
      </c>
      <c r="P3029" s="30" t="s">
        <v>36</v>
      </c>
      <c r="Q3029" t="s">
        <v>1476</v>
      </c>
      <c r="R3029" s="6" t="s">
        <v>155</v>
      </c>
      <c r="S3029" t="s">
        <v>111</v>
      </c>
    </row>
    <row r="3030" spans="1:19" x14ac:dyDescent="0.25">
      <c r="A3030" t="s">
        <v>10311</v>
      </c>
      <c r="B3030" s="23" t="s">
        <v>10312</v>
      </c>
      <c r="C3030" t="s">
        <v>10313</v>
      </c>
      <c r="D3030" s="4">
        <f t="shared" si="47"/>
        <v>46275</v>
      </c>
      <c r="E3030" s="54" t="s">
        <v>9716</v>
      </c>
      <c r="F3030">
        <v>5</v>
      </c>
      <c r="G3030">
        <v>4.54</v>
      </c>
      <c r="H3030" t="s">
        <v>74</v>
      </c>
      <c r="J3030" t="s">
        <v>76</v>
      </c>
      <c r="K3030" t="str">
        <f>VLOOKUP(J3030,[1]Sheet1!$B$2:$D$2034,3,0)</f>
        <v>CF</v>
      </c>
      <c r="L3030" t="str">
        <f>VLOOKUP(J3030,[2]Sheet1!$B$2:$H$2222,7,0)</f>
        <v>RE INLINE MF SHEET SET</v>
      </c>
      <c r="N3030">
        <v>0.72599999999999998</v>
      </c>
      <c r="O3030">
        <v>86.3</v>
      </c>
      <c r="P3030" s="61" t="s">
        <v>26</v>
      </c>
      <c r="Q3030" t="s">
        <v>2553</v>
      </c>
      <c r="R3030" s="6" t="s">
        <v>69</v>
      </c>
      <c r="S3030" t="s">
        <v>37</v>
      </c>
    </row>
    <row r="3031" spans="1:19" ht="45" x14ac:dyDescent="0.25">
      <c r="B3031" s="23" t="s">
        <v>10314</v>
      </c>
      <c r="C3031" t="s">
        <v>10315</v>
      </c>
      <c r="D3031" s="4">
        <f t="shared" si="47"/>
        <v>46275</v>
      </c>
      <c r="E3031" s="54" t="s">
        <v>9716</v>
      </c>
      <c r="F3031">
        <v>5</v>
      </c>
      <c r="G3031">
        <v>3.56</v>
      </c>
      <c r="H3031" t="s">
        <v>683</v>
      </c>
      <c r="J3031" t="s">
        <v>685</v>
      </c>
      <c r="K3031" t="str">
        <f>VLOOKUP(J3031,[1]Sheet1!$B$2:$D$2034,3,0)</f>
        <v>CF</v>
      </c>
      <c r="L3031" t="str">
        <f>VLOOKUP(J3031,[2]Sheet1!$B$2:$H$2222,7,0)</f>
        <v>CASALUNA - MATTRESS PROTECTOR</v>
      </c>
      <c r="N3031">
        <v>0.9</v>
      </c>
      <c r="O3031">
        <v>95</v>
      </c>
      <c r="P3031" s="61" t="s">
        <v>26</v>
      </c>
      <c r="Q3031" t="s">
        <v>4702</v>
      </c>
      <c r="R3031" s="6" t="s">
        <v>694</v>
      </c>
      <c r="S3031" t="s">
        <v>4702</v>
      </c>
    </row>
    <row r="3032" spans="1:19" x14ac:dyDescent="0.25">
      <c r="A3032" t="s">
        <v>10316</v>
      </c>
      <c r="B3032" s="23" t="s">
        <v>10317</v>
      </c>
      <c r="C3032" t="s">
        <v>10318</v>
      </c>
      <c r="D3032" s="4">
        <f t="shared" si="47"/>
        <v>46275</v>
      </c>
      <c r="E3032" s="54" t="s">
        <v>9716</v>
      </c>
      <c r="F3032">
        <v>5</v>
      </c>
      <c r="G3032">
        <v>3.99</v>
      </c>
      <c r="H3032" t="s">
        <v>4969</v>
      </c>
      <c r="J3032" t="s">
        <v>117</v>
      </c>
      <c r="K3032" t="str">
        <f>VLOOKUP(J3032,[1]Sheet1!$B$2:$D$2034,3,0)</f>
        <v>CF</v>
      </c>
      <c r="L3032" t="str">
        <f>VLOOKUP(J3032,[2]Sheet1!$B$2:$H$2222,7,0)</f>
        <v>RE - MATTRESS PAD</v>
      </c>
      <c r="N3032">
        <v>0.77500000000000002</v>
      </c>
      <c r="O3032">
        <v>88.75</v>
      </c>
      <c r="P3032" s="61" t="s">
        <v>26</v>
      </c>
      <c r="Q3032" t="s">
        <v>4702</v>
      </c>
      <c r="R3032" s="6" t="s">
        <v>694</v>
      </c>
      <c r="S3032" t="s">
        <v>4702</v>
      </c>
    </row>
    <row r="3033" spans="1:19" ht="30" x14ac:dyDescent="0.25">
      <c r="B3033" s="23" t="s">
        <v>10319</v>
      </c>
      <c r="C3033" t="s">
        <v>10320</v>
      </c>
      <c r="D3033" s="4">
        <f t="shared" si="47"/>
        <v>46274</v>
      </c>
      <c r="E3033" s="54" t="s">
        <v>9716</v>
      </c>
      <c r="F3033">
        <v>3</v>
      </c>
      <c r="G3033">
        <v>4.54</v>
      </c>
      <c r="H3033" t="s">
        <v>74</v>
      </c>
      <c r="J3033" t="s">
        <v>76</v>
      </c>
      <c r="K3033" t="str">
        <f>VLOOKUP(J3033,[1]Sheet1!$B$2:$D$2034,3,0)</f>
        <v>CF</v>
      </c>
      <c r="L3033" t="str">
        <f>VLOOKUP(J3033,[2]Sheet1!$B$2:$H$2222,7,0)</f>
        <v>RE INLINE MF SHEET SET</v>
      </c>
      <c r="N3033">
        <v>-0.63100000000000001</v>
      </c>
      <c r="O3033">
        <v>18.45</v>
      </c>
      <c r="P3033" s="30" t="s">
        <v>36</v>
      </c>
      <c r="Q3033" t="s">
        <v>3237</v>
      </c>
      <c r="R3033" s="6" t="s">
        <v>588</v>
      </c>
      <c r="S3033" t="s">
        <v>37</v>
      </c>
    </row>
    <row r="3034" spans="1:19" x14ac:dyDescent="0.25">
      <c r="B3034" s="23" t="s">
        <v>10321</v>
      </c>
      <c r="C3034" t="s">
        <v>10322</v>
      </c>
      <c r="D3034" s="4">
        <f t="shared" si="47"/>
        <v>46284</v>
      </c>
      <c r="E3034" s="54" t="s">
        <v>9716</v>
      </c>
      <c r="F3034">
        <v>1</v>
      </c>
      <c r="G3034">
        <v>3.88</v>
      </c>
      <c r="H3034" t="s">
        <v>1693</v>
      </c>
      <c r="J3034" t="s">
        <v>1695</v>
      </c>
      <c r="K3034" t="str">
        <f>VLOOKUP(J3034,[1]Sheet1!$B$2:$D$2034,3,0)</f>
        <v>CF</v>
      </c>
      <c r="L3034" t="str">
        <f>VLOOKUP(J3034,[2]Sheet1!$B$2:$H$2222,7,0)</f>
        <v>RE BED IN A BAG</v>
      </c>
      <c r="N3034">
        <v>-0.40100000000000002</v>
      </c>
      <c r="O3034">
        <v>29.95</v>
      </c>
      <c r="P3034" s="30" t="s">
        <v>36</v>
      </c>
      <c r="Q3034" t="s">
        <v>378</v>
      </c>
      <c r="R3034" s="6" t="s">
        <v>378</v>
      </c>
      <c r="S3034" t="s">
        <v>378</v>
      </c>
    </row>
    <row r="3035" spans="1:19" x14ac:dyDescent="0.25">
      <c r="B3035" s="23" t="s">
        <v>10323</v>
      </c>
      <c r="C3035" t="s">
        <v>10324</v>
      </c>
      <c r="D3035" s="4">
        <f t="shared" si="47"/>
        <v>46274</v>
      </c>
      <c r="E3035" s="54" t="s">
        <v>9716</v>
      </c>
      <c r="F3035">
        <v>5</v>
      </c>
      <c r="G3035">
        <v>3.94</v>
      </c>
      <c r="H3035" t="s">
        <v>1156</v>
      </c>
      <c r="J3035" t="s">
        <v>83</v>
      </c>
      <c r="K3035" t="str">
        <f>VLOOKUP(J3035,[1]Sheet1!$B$2:$D$2034,3,0)</f>
        <v>NCF</v>
      </c>
      <c r="L3035" t="str">
        <f>VLOOKUP(J3035,[2]Sheet1!$B$2:$H$2222,7,0)</f>
        <v>TARGET PERFORMANCE SHEET</v>
      </c>
      <c r="N3035">
        <v>0</v>
      </c>
      <c r="O3035">
        <v>50</v>
      </c>
      <c r="P3035" s="61" t="s">
        <v>26</v>
      </c>
      <c r="Q3035" t="s">
        <v>1288</v>
      </c>
      <c r="R3035" s="6" t="s">
        <v>1180</v>
      </c>
      <c r="S3035" t="s">
        <v>1180</v>
      </c>
    </row>
    <row r="3036" spans="1:19" x14ac:dyDescent="0.25">
      <c r="A3036" t="s">
        <v>10325</v>
      </c>
      <c r="B3036" s="23" t="s">
        <v>10326</v>
      </c>
      <c r="C3036" t="s">
        <v>10327</v>
      </c>
      <c r="D3036" s="4">
        <f t="shared" si="47"/>
        <v>46284</v>
      </c>
      <c r="E3036" s="54" t="s">
        <v>9716</v>
      </c>
      <c r="F3036">
        <v>1</v>
      </c>
      <c r="G3036">
        <v>4.54</v>
      </c>
      <c r="H3036" t="s">
        <v>74</v>
      </c>
      <c r="J3036" t="s">
        <v>76</v>
      </c>
      <c r="K3036" t="str">
        <f>VLOOKUP(J3036,[1]Sheet1!$B$2:$D$2034,3,0)</f>
        <v>CF</v>
      </c>
      <c r="L3036" t="str">
        <f>VLOOKUP(J3036,[2]Sheet1!$B$2:$H$2222,7,0)</f>
        <v>RE INLINE MF SHEET SET</v>
      </c>
      <c r="N3036">
        <v>0</v>
      </c>
      <c r="O3036">
        <v>50</v>
      </c>
      <c r="P3036" s="30" t="s">
        <v>36</v>
      </c>
      <c r="Q3036" t="s">
        <v>3407</v>
      </c>
      <c r="R3036" s="6" t="s">
        <v>3407</v>
      </c>
      <c r="S3036" t="s">
        <v>37</v>
      </c>
    </row>
    <row r="3037" spans="1:19" ht="30" x14ac:dyDescent="0.25">
      <c r="A3037" t="s">
        <v>10328</v>
      </c>
      <c r="B3037" s="23" t="s">
        <v>10329</v>
      </c>
      <c r="C3037" t="s">
        <v>10330</v>
      </c>
      <c r="D3037" s="4">
        <f t="shared" si="47"/>
        <v>46283</v>
      </c>
      <c r="E3037" s="54" t="s">
        <v>9716</v>
      </c>
      <c r="F3037">
        <v>1</v>
      </c>
      <c r="G3037">
        <v>3.88</v>
      </c>
      <c r="H3037" t="s">
        <v>1693</v>
      </c>
      <c r="J3037" t="s">
        <v>1695</v>
      </c>
      <c r="K3037" t="str">
        <f>VLOOKUP(J3037,[1]Sheet1!$B$2:$D$2034,3,0)</f>
        <v>CF</v>
      </c>
      <c r="L3037" t="str">
        <f>VLOOKUP(J3037,[2]Sheet1!$B$2:$H$2222,7,0)</f>
        <v>RE BED IN A BAG</v>
      </c>
      <c r="N3037">
        <v>-0.80800000000000005</v>
      </c>
      <c r="O3037">
        <v>9.6</v>
      </c>
      <c r="P3037" s="30" t="s">
        <v>36</v>
      </c>
      <c r="Q3037" t="s">
        <v>1476</v>
      </c>
      <c r="R3037" s="6" t="s">
        <v>155</v>
      </c>
      <c r="S3037" t="s">
        <v>111</v>
      </c>
    </row>
    <row r="3038" spans="1:19" x14ac:dyDescent="0.25">
      <c r="A3038" t="s">
        <v>10331</v>
      </c>
      <c r="B3038" s="23" t="s">
        <v>10332</v>
      </c>
      <c r="C3038" t="s">
        <v>10333</v>
      </c>
      <c r="D3038" s="4">
        <f t="shared" si="47"/>
        <v>46283</v>
      </c>
      <c r="E3038" s="54" t="s">
        <v>9716</v>
      </c>
      <c r="F3038">
        <v>1</v>
      </c>
      <c r="G3038">
        <v>4.54</v>
      </c>
      <c r="H3038" t="s">
        <v>74</v>
      </c>
      <c r="J3038" t="s">
        <v>76</v>
      </c>
      <c r="K3038" t="str">
        <f>VLOOKUP(J3038,[1]Sheet1!$B$2:$D$2034,3,0)</f>
        <v>CF</v>
      </c>
      <c r="L3038" t="str">
        <f>VLOOKUP(J3038,[2]Sheet1!$B$2:$H$2222,7,0)</f>
        <v>RE INLINE MF SHEET SET</v>
      </c>
      <c r="N3038">
        <v>0.128</v>
      </c>
      <c r="O3038">
        <v>56.4</v>
      </c>
      <c r="P3038" s="30" t="s">
        <v>36</v>
      </c>
      <c r="Q3038" t="s">
        <v>1739</v>
      </c>
      <c r="R3038" s="6" t="s">
        <v>45</v>
      </c>
      <c r="S3038" t="s">
        <v>37</v>
      </c>
    </row>
    <row r="3039" spans="1:19" ht="30" x14ac:dyDescent="0.25">
      <c r="B3039" s="23" t="s">
        <v>10334</v>
      </c>
      <c r="C3039" t="s">
        <v>10335</v>
      </c>
      <c r="D3039" s="4">
        <f t="shared" si="47"/>
        <v>46283</v>
      </c>
      <c r="E3039" s="54" t="s">
        <v>9716</v>
      </c>
      <c r="F3039">
        <v>1</v>
      </c>
      <c r="G3039">
        <v>4.54</v>
      </c>
      <c r="H3039" t="s">
        <v>74</v>
      </c>
      <c r="J3039" t="s">
        <v>76</v>
      </c>
      <c r="K3039" t="str">
        <f>VLOOKUP(J3039,[1]Sheet1!$B$2:$D$2034,3,0)</f>
        <v>CF</v>
      </c>
      <c r="L3039" t="str">
        <f>VLOOKUP(J3039,[2]Sheet1!$B$2:$H$2222,7,0)</f>
        <v>RE INLINE MF SHEET SET</v>
      </c>
      <c r="N3039">
        <v>0</v>
      </c>
      <c r="O3039">
        <v>50</v>
      </c>
      <c r="P3039" s="30" t="s">
        <v>36</v>
      </c>
      <c r="Q3039" t="s">
        <v>440</v>
      </c>
      <c r="R3039" s="6" t="s">
        <v>440</v>
      </c>
      <c r="S3039" t="s">
        <v>37</v>
      </c>
    </row>
    <row r="3040" spans="1:19" ht="30" x14ac:dyDescent="0.25">
      <c r="A3040" t="s">
        <v>10336</v>
      </c>
      <c r="B3040" s="23" t="s">
        <v>10337</v>
      </c>
      <c r="C3040" t="s">
        <v>10338</v>
      </c>
      <c r="D3040" s="4">
        <f t="shared" si="47"/>
        <v>46283</v>
      </c>
      <c r="E3040" s="54" t="s">
        <v>9716</v>
      </c>
      <c r="F3040">
        <v>2</v>
      </c>
      <c r="G3040">
        <v>4.4400000000000004</v>
      </c>
      <c r="H3040" t="s">
        <v>911</v>
      </c>
      <c r="J3040" t="s">
        <v>913</v>
      </c>
      <c r="K3040" t="str">
        <f>VLOOKUP(J3040,[1]Sheet1!$B$2:$D$2034,3,0)</f>
        <v>CF</v>
      </c>
      <c r="L3040" t="str">
        <f>VLOOKUP(J3040,[2]Sheet1!$B$2:$H$2222,7,0)</f>
        <v>TH GLOBAL &amp; CASUAL TRADITIONAL</v>
      </c>
      <c r="N3040">
        <v>0.61699999999999999</v>
      </c>
      <c r="O3040">
        <v>80.849999999999994</v>
      </c>
      <c r="P3040" s="30" t="s">
        <v>36</v>
      </c>
      <c r="Q3040" t="s">
        <v>1992</v>
      </c>
      <c r="R3040" s="6" t="s">
        <v>198</v>
      </c>
      <c r="S3040" t="s">
        <v>28</v>
      </c>
    </row>
    <row r="3041" spans="1:19" ht="30" x14ac:dyDescent="0.25">
      <c r="A3041" t="s">
        <v>10339</v>
      </c>
      <c r="B3041" s="23" t="s">
        <v>10340</v>
      </c>
      <c r="C3041" t="s">
        <v>10341</v>
      </c>
      <c r="D3041" s="4">
        <f t="shared" si="47"/>
        <v>46274</v>
      </c>
      <c r="E3041" s="54" t="s">
        <v>9716</v>
      </c>
      <c r="F3041">
        <v>5</v>
      </c>
      <c r="G3041">
        <v>3.49</v>
      </c>
      <c r="H3041" t="s">
        <v>1815</v>
      </c>
      <c r="J3041" t="s">
        <v>978</v>
      </c>
      <c r="K3041" t="str">
        <f>VLOOKUP(J3041,[1]Sheet1!$B$2:$D$2034,3,0)</f>
        <v>CF</v>
      </c>
      <c r="L3041" t="str">
        <f>VLOOKUP(J3041,[2]Sheet1!$B$2:$H$2222,7,0)</f>
        <v>THRESHOLD WAFFLE</v>
      </c>
      <c r="N3041">
        <v>0.97199999999999998</v>
      </c>
      <c r="O3041">
        <v>98.6</v>
      </c>
      <c r="P3041" s="61" t="s">
        <v>26</v>
      </c>
      <c r="Q3041" t="s">
        <v>4702</v>
      </c>
      <c r="R3041" s="6" t="s">
        <v>694</v>
      </c>
      <c r="S3041" t="s">
        <v>4702</v>
      </c>
    </row>
    <row r="3042" spans="1:19" x14ac:dyDescent="0.25">
      <c r="B3042" s="23" t="s">
        <v>10342</v>
      </c>
      <c r="C3042" t="s">
        <v>10343</v>
      </c>
      <c r="D3042" s="4">
        <f t="shared" si="47"/>
        <v>46274</v>
      </c>
      <c r="E3042" s="54" t="s">
        <v>9716</v>
      </c>
      <c r="F3042">
        <v>5</v>
      </c>
      <c r="G3042">
        <v>3.49</v>
      </c>
      <c r="H3042" t="s">
        <v>1815</v>
      </c>
      <c r="J3042" t="s">
        <v>978</v>
      </c>
      <c r="K3042" t="str">
        <f>VLOOKUP(J3042,[1]Sheet1!$B$2:$D$2034,3,0)</f>
        <v>CF</v>
      </c>
      <c r="L3042" t="str">
        <f>VLOOKUP(J3042,[2]Sheet1!$B$2:$H$2222,7,0)</f>
        <v>THRESHOLD WAFFLE</v>
      </c>
      <c r="N3042">
        <v>0.58599999999999997</v>
      </c>
      <c r="O3042">
        <v>79.3</v>
      </c>
      <c r="P3042" s="61" t="s">
        <v>26</v>
      </c>
      <c r="Q3042" t="s">
        <v>6221</v>
      </c>
      <c r="R3042" s="6" t="s">
        <v>6085</v>
      </c>
      <c r="S3042" t="s">
        <v>103</v>
      </c>
    </row>
    <row r="3043" spans="1:19" x14ac:dyDescent="0.25">
      <c r="B3043" s="23" t="s">
        <v>10344</v>
      </c>
      <c r="C3043" t="s">
        <v>10345</v>
      </c>
      <c r="D3043" s="4">
        <f t="shared" si="47"/>
        <v>46274</v>
      </c>
      <c r="E3043" s="54" t="s">
        <v>9716</v>
      </c>
      <c r="F3043">
        <v>4</v>
      </c>
      <c r="G3043">
        <v>4.54</v>
      </c>
      <c r="H3043" t="s">
        <v>74</v>
      </c>
      <c r="J3043" t="s">
        <v>76</v>
      </c>
      <c r="K3043" t="str">
        <f>VLOOKUP(J3043,[1]Sheet1!$B$2:$D$2034,3,0)</f>
        <v>CF</v>
      </c>
      <c r="L3043" t="str">
        <f>VLOOKUP(J3043,[2]Sheet1!$B$2:$H$2222,7,0)</f>
        <v>RE INLINE MF SHEET SET</v>
      </c>
      <c r="N3043">
        <v>0.61099999999999999</v>
      </c>
      <c r="O3043">
        <v>80.55</v>
      </c>
      <c r="P3043" s="61" t="s">
        <v>26</v>
      </c>
      <c r="Q3043" t="s">
        <v>3826</v>
      </c>
      <c r="R3043" s="6" t="s">
        <v>694</v>
      </c>
      <c r="S3043" t="s">
        <v>37</v>
      </c>
    </row>
    <row r="3044" spans="1:19" ht="60" x14ac:dyDescent="0.25">
      <c r="A3044" t="s">
        <v>10346</v>
      </c>
      <c r="B3044" s="23" t="s">
        <v>10347</v>
      </c>
      <c r="C3044" t="s">
        <v>10348</v>
      </c>
      <c r="D3044" s="4">
        <f t="shared" si="47"/>
        <v>46273</v>
      </c>
      <c r="E3044" s="54" t="s">
        <v>9716</v>
      </c>
      <c r="F3044">
        <v>5</v>
      </c>
      <c r="G3044">
        <v>3.99</v>
      </c>
      <c r="H3044" t="s">
        <v>4969</v>
      </c>
      <c r="J3044" t="s">
        <v>117</v>
      </c>
      <c r="K3044" t="str">
        <f>VLOOKUP(J3044,[1]Sheet1!$B$2:$D$2034,3,0)</f>
        <v>CF</v>
      </c>
      <c r="L3044" t="str">
        <f>VLOOKUP(J3044,[2]Sheet1!$B$2:$H$2222,7,0)</f>
        <v>RE - MATTRESS PAD</v>
      </c>
      <c r="N3044">
        <v>0.95</v>
      </c>
      <c r="O3044">
        <v>97.5</v>
      </c>
      <c r="P3044" s="61" t="s">
        <v>26</v>
      </c>
      <c r="Q3044" t="s">
        <v>3826</v>
      </c>
      <c r="R3044" s="6" t="s">
        <v>694</v>
      </c>
      <c r="S3044" t="s">
        <v>37</v>
      </c>
    </row>
    <row r="3045" spans="1:19" ht="30" x14ac:dyDescent="0.25">
      <c r="A3045" t="s">
        <v>10349</v>
      </c>
      <c r="B3045" s="23" t="s">
        <v>10350</v>
      </c>
      <c r="C3045" t="s">
        <v>10351</v>
      </c>
      <c r="D3045" s="4">
        <f t="shared" si="47"/>
        <v>46273</v>
      </c>
      <c r="E3045" s="54" t="s">
        <v>9716</v>
      </c>
      <c r="F3045">
        <v>5</v>
      </c>
      <c r="G3045">
        <v>3.89</v>
      </c>
      <c r="H3045" t="s">
        <v>389</v>
      </c>
      <c r="J3045" t="s">
        <v>391</v>
      </c>
      <c r="K3045" t="str">
        <f>VLOOKUP(J3045,[1]Sheet1!$B$2:$D$2034,3,0)</f>
        <v>NCF</v>
      </c>
      <c r="L3045" t="str">
        <f>VLOOKUP(J3045,[2]Sheet1!$B$2:$H$2222,7,0)</f>
        <v>THRESHOLD CASUAL TRADITIONAL</v>
      </c>
      <c r="N3045">
        <v>0.52500000000000002</v>
      </c>
      <c r="O3045">
        <v>76.25</v>
      </c>
      <c r="P3045" s="61" t="s">
        <v>26</v>
      </c>
      <c r="Q3045" t="s">
        <v>4702</v>
      </c>
      <c r="R3045" s="6" t="s">
        <v>694</v>
      </c>
      <c r="S3045" t="s">
        <v>4702</v>
      </c>
    </row>
    <row r="3046" spans="1:19" ht="60" x14ac:dyDescent="0.25">
      <c r="A3046" t="s">
        <v>10352</v>
      </c>
      <c r="B3046" s="23" t="s">
        <v>10353</v>
      </c>
      <c r="C3046" t="s">
        <v>10354</v>
      </c>
      <c r="D3046" s="4">
        <f t="shared" si="47"/>
        <v>46273</v>
      </c>
      <c r="E3046" s="54" t="s">
        <v>9716</v>
      </c>
      <c r="F3046">
        <v>5</v>
      </c>
      <c r="G3046">
        <v>3.99</v>
      </c>
      <c r="H3046" t="s">
        <v>4969</v>
      </c>
      <c r="J3046" t="s">
        <v>117</v>
      </c>
      <c r="K3046" t="str">
        <f>VLOOKUP(J3046,[1]Sheet1!$B$2:$D$2034,3,0)</f>
        <v>CF</v>
      </c>
      <c r="L3046" t="str">
        <f>VLOOKUP(J3046,[2]Sheet1!$B$2:$H$2222,7,0)</f>
        <v>RE - MATTRESS PAD</v>
      </c>
      <c r="N3046">
        <v>0.93500000000000005</v>
      </c>
      <c r="O3046">
        <v>96.75</v>
      </c>
      <c r="P3046" s="61" t="s">
        <v>26</v>
      </c>
      <c r="Q3046" t="s">
        <v>4702</v>
      </c>
      <c r="R3046" s="6" t="s">
        <v>694</v>
      </c>
      <c r="S3046" t="s">
        <v>4702</v>
      </c>
    </row>
    <row r="3047" spans="1:19" ht="30" x14ac:dyDescent="0.25">
      <c r="A3047" t="s">
        <v>1513</v>
      </c>
      <c r="B3047" s="23" t="s">
        <v>10355</v>
      </c>
      <c r="C3047" t="s">
        <v>10356</v>
      </c>
      <c r="D3047" s="4">
        <f t="shared" si="47"/>
        <v>46283</v>
      </c>
      <c r="E3047" s="54" t="s">
        <v>9716</v>
      </c>
      <c r="F3047">
        <v>2</v>
      </c>
      <c r="G3047">
        <v>4.66</v>
      </c>
      <c r="H3047" t="s">
        <v>227</v>
      </c>
      <c r="J3047" t="s">
        <v>229</v>
      </c>
      <c r="K3047" t="str">
        <f>VLOOKUP(J3047,[1]Sheet1!$B$2:$D$2034,3,0)</f>
        <v>NCF</v>
      </c>
      <c r="L3047" t="str">
        <f>VLOOKUP(J3047,[2]Sheet1!$B$2:$H$2222,7,0)</f>
        <v>TARGET PILLOWFORT TOB</v>
      </c>
      <c r="N3047">
        <v>-0.27600000000000002</v>
      </c>
      <c r="O3047">
        <v>36.200000000000003</v>
      </c>
      <c r="P3047" s="30" t="s">
        <v>36</v>
      </c>
      <c r="Q3047" t="s">
        <v>4716</v>
      </c>
      <c r="R3047" s="6" t="s">
        <v>4716</v>
      </c>
      <c r="S3047" t="s">
        <v>8437</v>
      </c>
    </row>
    <row r="3048" spans="1:19" x14ac:dyDescent="0.25">
      <c r="A3048" t="s">
        <v>9345</v>
      </c>
      <c r="B3048" s="23" t="s">
        <v>10357</v>
      </c>
      <c r="C3048" t="s">
        <v>10358</v>
      </c>
      <c r="D3048" s="4">
        <f t="shared" si="47"/>
        <v>46282</v>
      </c>
      <c r="E3048" s="54" t="s">
        <v>9716</v>
      </c>
      <c r="F3048">
        <v>1</v>
      </c>
      <c r="G3048">
        <v>3.99</v>
      </c>
      <c r="H3048" t="s">
        <v>4969</v>
      </c>
      <c r="J3048" t="s">
        <v>117</v>
      </c>
      <c r="K3048" t="str">
        <f>VLOOKUP(J3048,[1]Sheet1!$B$2:$D$2034,3,0)</f>
        <v>CF</v>
      </c>
      <c r="L3048" t="str">
        <f>VLOOKUP(J3048,[2]Sheet1!$B$2:$H$2222,7,0)</f>
        <v>RE - MATTRESS PAD</v>
      </c>
      <c r="N3048">
        <v>0.59</v>
      </c>
      <c r="O3048">
        <v>79.5</v>
      </c>
      <c r="P3048" s="30" t="s">
        <v>36</v>
      </c>
      <c r="Q3048" t="s">
        <v>1476</v>
      </c>
      <c r="R3048" s="6" t="s">
        <v>155</v>
      </c>
      <c r="S3048" t="s">
        <v>111</v>
      </c>
    </row>
    <row r="3049" spans="1:19" ht="30" x14ac:dyDescent="0.25">
      <c r="A3049" t="s">
        <v>10359</v>
      </c>
      <c r="B3049" s="23" t="s">
        <v>10360</v>
      </c>
      <c r="C3049" t="s">
        <v>10361</v>
      </c>
      <c r="D3049" s="4">
        <f t="shared" si="47"/>
        <v>46282</v>
      </c>
      <c r="E3049" s="54" t="s">
        <v>9716</v>
      </c>
      <c r="F3049">
        <v>1</v>
      </c>
      <c r="G3049">
        <v>3.99</v>
      </c>
      <c r="H3049" t="s">
        <v>4969</v>
      </c>
      <c r="J3049" t="s">
        <v>117</v>
      </c>
      <c r="K3049" t="str">
        <f>VLOOKUP(J3049,[1]Sheet1!$B$2:$D$2034,3,0)</f>
        <v>CF</v>
      </c>
      <c r="L3049" t="str">
        <f>VLOOKUP(J3049,[2]Sheet1!$B$2:$H$2222,7,0)</f>
        <v>RE - MATTRESS PAD</v>
      </c>
      <c r="N3049">
        <v>-0.11899999999999999</v>
      </c>
      <c r="O3049">
        <v>44.05</v>
      </c>
      <c r="P3049" s="30" t="s">
        <v>36</v>
      </c>
      <c r="Q3049" t="s">
        <v>1476</v>
      </c>
      <c r="R3049" s="6" t="s">
        <v>155</v>
      </c>
      <c r="S3049" t="s">
        <v>111</v>
      </c>
    </row>
    <row r="3050" spans="1:19" x14ac:dyDescent="0.25">
      <c r="B3050" s="23" t="s">
        <v>10362</v>
      </c>
      <c r="C3050" t="s">
        <v>10363</v>
      </c>
      <c r="D3050" s="4">
        <f t="shared" si="47"/>
        <v>46273</v>
      </c>
      <c r="E3050" s="54" t="s">
        <v>9716</v>
      </c>
      <c r="F3050">
        <v>5</v>
      </c>
      <c r="G3050">
        <v>4.54</v>
      </c>
      <c r="H3050" t="s">
        <v>74</v>
      </c>
      <c r="J3050" t="s">
        <v>76</v>
      </c>
      <c r="K3050" t="str">
        <f>VLOOKUP(J3050,[1]Sheet1!$B$2:$D$2034,3,0)</f>
        <v>CF</v>
      </c>
      <c r="L3050" t="str">
        <f>VLOOKUP(J3050,[2]Sheet1!$B$2:$H$2222,7,0)</f>
        <v>RE INLINE MF SHEET SET</v>
      </c>
      <c r="N3050">
        <v>0.78400000000000003</v>
      </c>
      <c r="O3050">
        <v>89.2</v>
      </c>
      <c r="P3050" s="61" t="s">
        <v>26</v>
      </c>
      <c r="Q3050" t="s">
        <v>3826</v>
      </c>
      <c r="R3050" s="6" t="s">
        <v>694</v>
      </c>
      <c r="S3050" t="s">
        <v>37</v>
      </c>
    </row>
    <row r="3051" spans="1:19" ht="30" x14ac:dyDescent="0.25">
      <c r="A3051" t="s">
        <v>10364</v>
      </c>
      <c r="B3051" s="23" t="s">
        <v>10365</v>
      </c>
      <c r="C3051" t="s">
        <v>10366</v>
      </c>
      <c r="D3051" s="4">
        <f t="shared" si="47"/>
        <v>46282</v>
      </c>
      <c r="E3051" s="54" t="s">
        <v>9716</v>
      </c>
      <c r="F3051">
        <v>1</v>
      </c>
      <c r="G3051">
        <v>3.94</v>
      </c>
      <c r="H3051" t="s">
        <v>1156</v>
      </c>
      <c r="J3051" t="s">
        <v>83</v>
      </c>
      <c r="K3051" t="str">
        <f>VLOOKUP(J3051,[1]Sheet1!$B$2:$D$2034,3,0)</f>
        <v>NCF</v>
      </c>
      <c r="L3051" t="str">
        <f>VLOOKUP(J3051,[2]Sheet1!$B$2:$H$2222,7,0)</f>
        <v>TARGET PERFORMANCE SHEET</v>
      </c>
      <c r="N3051">
        <v>-0.34</v>
      </c>
      <c r="O3051">
        <v>33</v>
      </c>
      <c r="P3051" s="30" t="s">
        <v>36</v>
      </c>
      <c r="Q3051" t="s">
        <v>1476</v>
      </c>
      <c r="R3051" s="6" t="s">
        <v>155</v>
      </c>
      <c r="S3051" t="s">
        <v>111</v>
      </c>
    </row>
    <row r="3052" spans="1:19" x14ac:dyDescent="0.25">
      <c r="B3052" s="23" t="s">
        <v>9294</v>
      </c>
      <c r="C3052" t="s">
        <v>10367</v>
      </c>
      <c r="D3052" s="4">
        <f t="shared" si="47"/>
        <v>46273</v>
      </c>
      <c r="E3052" s="54" t="s">
        <v>9716</v>
      </c>
      <c r="F3052">
        <v>5</v>
      </c>
      <c r="G3052">
        <v>3.99</v>
      </c>
      <c r="H3052" t="s">
        <v>4969</v>
      </c>
      <c r="J3052" t="s">
        <v>117</v>
      </c>
      <c r="K3052" t="str">
        <f>VLOOKUP(J3052,[1]Sheet1!$B$2:$D$2034,3,0)</f>
        <v>CF</v>
      </c>
      <c r="L3052" t="str">
        <f>VLOOKUP(J3052,[2]Sheet1!$B$2:$H$2222,7,0)</f>
        <v>RE - MATTRESS PAD</v>
      </c>
      <c r="N3052">
        <v>0.42</v>
      </c>
      <c r="O3052">
        <v>71</v>
      </c>
      <c r="P3052" s="61" t="s">
        <v>26</v>
      </c>
      <c r="Q3052" t="s">
        <v>4702</v>
      </c>
      <c r="R3052" s="6" t="s">
        <v>694</v>
      </c>
      <c r="S3052" t="s">
        <v>4702</v>
      </c>
    </row>
    <row r="3053" spans="1:19" ht="30" x14ac:dyDescent="0.25">
      <c r="A3053" t="s">
        <v>10368</v>
      </c>
      <c r="B3053" s="23" t="s">
        <v>10369</v>
      </c>
      <c r="C3053" t="s">
        <v>10370</v>
      </c>
      <c r="D3053" s="4">
        <f t="shared" si="47"/>
        <v>46273</v>
      </c>
      <c r="E3053" s="54" t="s">
        <v>9716</v>
      </c>
      <c r="F3053">
        <v>5</v>
      </c>
      <c r="G3053">
        <v>4.57</v>
      </c>
      <c r="H3053" t="s">
        <v>5180</v>
      </c>
      <c r="J3053" t="s">
        <v>5182</v>
      </c>
      <c r="K3053" t="str">
        <f>VLOOKUP(J3053,[1]Sheet1!$B$2:$D$2034,3,0)</f>
        <v>CF</v>
      </c>
      <c r="L3053" t="str">
        <f>VLOOKUP(J3053,[2]Sheet1!$B$2:$H$2222,7,0)</f>
        <v>Threshold Hotel bedding</v>
      </c>
      <c r="N3053">
        <v>0.92700000000000005</v>
      </c>
      <c r="O3053">
        <v>96.35</v>
      </c>
      <c r="P3053" s="61" t="s">
        <v>26</v>
      </c>
      <c r="Q3053" t="s">
        <v>4702</v>
      </c>
      <c r="R3053" s="6" t="s">
        <v>694</v>
      </c>
      <c r="S3053" t="s">
        <v>4702</v>
      </c>
    </row>
    <row r="3054" spans="1:19" x14ac:dyDescent="0.25">
      <c r="B3054" s="23" t="s">
        <v>10371</v>
      </c>
      <c r="C3054" t="s">
        <v>10372</v>
      </c>
      <c r="D3054" s="4">
        <f t="shared" si="47"/>
        <v>46273</v>
      </c>
      <c r="E3054" s="54" t="s">
        <v>9716</v>
      </c>
      <c r="F3054">
        <v>5</v>
      </c>
      <c r="G3054">
        <v>4.54</v>
      </c>
      <c r="H3054" t="s">
        <v>74</v>
      </c>
      <c r="J3054" t="s">
        <v>76</v>
      </c>
      <c r="K3054" t="str">
        <f>VLOOKUP(J3054,[1]Sheet1!$B$2:$D$2034,3,0)</f>
        <v>CF</v>
      </c>
      <c r="L3054" t="str">
        <f>VLOOKUP(J3054,[2]Sheet1!$B$2:$H$2222,7,0)</f>
        <v>RE INLINE MF SHEET SET</v>
      </c>
      <c r="N3054">
        <v>0.874</v>
      </c>
      <c r="O3054">
        <v>93.7</v>
      </c>
      <c r="P3054" s="61" t="s">
        <v>26</v>
      </c>
      <c r="Q3054" t="s">
        <v>4702</v>
      </c>
      <c r="R3054" s="6" t="s">
        <v>694</v>
      </c>
      <c r="S3054" t="s">
        <v>4702</v>
      </c>
    </row>
    <row r="3055" spans="1:19" ht="60" x14ac:dyDescent="0.25">
      <c r="A3055" t="s">
        <v>10373</v>
      </c>
      <c r="B3055" s="23" t="s">
        <v>10374</v>
      </c>
      <c r="C3055" t="s">
        <v>10375</v>
      </c>
      <c r="D3055" s="4">
        <f t="shared" si="47"/>
        <v>46282</v>
      </c>
      <c r="E3055" s="54" t="s">
        <v>9716</v>
      </c>
      <c r="F3055">
        <v>1</v>
      </c>
      <c r="G3055">
        <v>4.24</v>
      </c>
      <c r="H3055" t="s">
        <v>166</v>
      </c>
      <c r="J3055" t="s">
        <v>168</v>
      </c>
      <c r="K3055" t="str">
        <f>VLOOKUP(J3055,[1]Sheet1!$B$2:$D$2034,3,0)</f>
        <v>CF</v>
      </c>
      <c r="L3055" t="str">
        <f>VLOOKUP(J3055,[2]Sheet1!$B$2:$H$2222,7,0)</f>
        <v xml:space="preserve">Threshold basic Bedding  </v>
      </c>
      <c r="N3055">
        <v>-0.76</v>
      </c>
      <c r="O3055">
        <v>12</v>
      </c>
      <c r="P3055" s="30" t="s">
        <v>36</v>
      </c>
      <c r="Q3055" t="s">
        <v>2553</v>
      </c>
      <c r="R3055" s="6" t="s">
        <v>2553</v>
      </c>
      <c r="S3055" t="s">
        <v>37</v>
      </c>
    </row>
    <row r="3056" spans="1:19" x14ac:dyDescent="0.25">
      <c r="A3056" t="s">
        <v>2449</v>
      </c>
      <c r="B3056" s="23" t="s">
        <v>10376</v>
      </c>
      <c r="C3056" t="s">
        <v>10377</v>
      </c>
      <c r="D3056" s="4">
        <f t="shared" si="47"/>
        <v>46273</v>
      </c>
      <c r="E3056" s="54" t="s">
        <v>9716</v>
      </c>
      <c r="F3056">
        <v>5</v>
      </c>
      <c r="G3056">
        <v>3.99</v>
      </c>
      <c r="H3056" t="s">
        <v>4969</v>
      </c>
      <c r="J3056" t="s">
        <v>117</v>
      </c>
      <c r="K3056" t="str">
        <f>VLOOKUP(J3056,[1]Sheet1!$B$2:$D$2034,3,0)</f>
        <v>CF</v>
      </c>
      <c r="L3056" t="str">
        <f>VLOOKUP(J3056,[2]Sheet1!$B$2:$H$2222,7,0)</f>
        <v>RE - MATTRESS PAD</v>
      </c>
      <c r="N3056">
        <v>0.92600000000000005</v>
      </c>
      <c r="O3056">
        <v>96.3</v>
      </c>
      <c r="P3056" s="61" t="s">
        <v>26</v>
      </c>
      <c r="Q3056" t="s">
        <v>4702</v>
      </c>
      <c r="R3056" s="6" t="s">
        <v>694</v>
      </c>
      <c r="S3056" t="s">
        <v>4702</v>
      </c>
    </row>
    <row r="3057" spans="1:19" x14ac:dyDescent="0.25">
      <c r="A3057" t="s">
        <v>10378</v>
      </c>
      <c r="B3057" s="23" t="s">
        <v>10379</v>
      </c>
      <c r="C3057" t="s">
        <v>10380</v>
      </c>
      <c r="D3057" s="4">
        <f t="shared" si="47"/>
        <v>46273</v>
      </c>
      <c r="E3057" s="54" t="s">
        <v>9716</v>
      </c>
      <c r="F3057">
        <v>5</v>
      </c>
      <c r="G3057">
        <v>3.99</v>
      </c>
      <c r="H3057" t="s">
        <v>4969</v>
      </c>
      <c r="J3057" t="s">
        <v>117</v>
      </c>
      <c r="K3057" t="str">
        <f>VLOOKUP(J3057,[1]Sheet1!$B$2:$D$2034,3,0)</f>
        <v>CF</v>
      </c>
      <c r="L3057" t="str">
        <f>VLOOKUP(J3057,[2]Sheet1!$B$2:$H$2222,7,0)</f>
        <v>RE - MATTRESS PAD</v>
      </c>
      <c r="N3057">
        <v>0.92300000000000004</v>
      </c>
      <c r="O3057">
        <v>96.15</v>
      </c>
      <c r="P3057" s="61" t="s">
        <v>26</v>
      </c>
      <c r="Q3057" t="s">
        <v>4702</v>
      </c>
      <c r="R3057" s="6" t="s">
        <v>694</v>
      </c>
      <c r="S3057" t="s">
        <v>4702</v>
      </c>
    </row>
    <row r="3058" spans="1:19" x14ac:dyDescent="0.25">
      <c r="B3058" s="23" t="s">
        <v>10381</v>
      </c>
      <c r="C3058" t="s">
        <v>10382</v>
      </c>
      <c r="D3058" s="4">
        <f t="shared" si="47"/>
        <v>46281</v>
      </c>
      <c r="E3058" s="54" t="s">
        <v>9716</v>
      </c>
      <c r="F3058">
        <v>1</v>
      </c>
      <c r="G3058">
        <v>3.99</v>
      </c>
      <c r="H3058" t="s">
        <v>4969</v>
      </c>
      <c r="J3058" t="s">
        <v>117</v>
      </c>
      <c r="K3058" t="str">
        <f>VLOOKUP(J3058,[1]Sheet1!$B$2:$D$2034,3,0)</f>
        <v>CF</v>
      </c>
      <c r="L3058" t="str">
        <f>VLOOKUP(J3058,[2]Sheet1!$B$2:$H$2222,7,0)</f>
        <v>RE - MATTRESS PAD</v>
      </c>
      <c r="N3058">
        <v>-0.27600000000000002</v>
      </c>
      <c r="O3058">
        <v>36.200000000000003</v>
      </c>
      <c r="P3058" s="30" t="s">
        <v>36</v>
      </c>
      <c r="Q3058" t="s">
        <v>1476</v>
      </c>
      <c r="R3058" s="6" t="s">
        <v>155</v>
      </c>
      <c r="S3058" t="s">
        <v>111</v>
      </c>
    </row>
    <row r="3059" spans="1:19" x14ac:dyDescent="0.25">
      <c r="B3059" s="23" t="s">
        <v>10383</v>
      </c>
      <c r="C3059" t="s">
        <v>10384</v>
      </c>
      <c r="D3059" s="4">
        <f t="shared" si="47"/>
        <v>46281</v>
      </c>
      <c r="E3059" s="54" t="s">
        <v>9716</v>
      </c>
      <c r="F3059">
        <v>1</v>
      </c>
      <c r="G3059">
        <v>4.2</v>
      </c>
      <c r="H3059" t="s">
        <v>5303</v>
      </c>
      <c r="J3059" t="s">
        <v>658</v>
      </c>
      <c r="K3059" t="str">
        <f>VLOOKUP(J3059,[1]Sheet1!$B$2:$D$2034,3,0)</f>
        <v>CF</v>
      </c>
      <c r="L3059" t="str">
        <f>VLOOKUP(J3059,[2]Sheet1!$B$2:$H$2222,7,0)</f>
        <v>RE - MATTRESS PAD</v>
      </c>
      <c r="N3059">
        <v>0</v>
      </c>
      <c r="O3059">
        <v>50</v>
      </c>
      <c r="P3059" s="30" t="s">
        <v>36</v>
      </c>
      <c r="Q3059" t="s">
        <v>1563</v>
      </c>
      <c r="R3059" s="6" t="s">
        <v>1563</v>
      </c>
      <c r="S3059" t="s">
        <v>37</v>
      </c>
    </row>
    <row r="3060" spans="1:19" x14ac:dyDescent="0.25">
      <c r="A3060" t="s">
        <v>10385</v>
      </c>
      <c r="B3060" s="23" t="s">
        <v>10386</v>
      </c>
      <c r="C3060" t="s">
        <v>10387</v>
      </c>
      <c r="D3060" s="4">
        <f t="shared" si="47"/>
        <v>46272</v>
      </c>
      <c r="E3060" s="54" t="s">
        <v>9716</v>
      </c>
      <c r="F3060">
        <v>5</v>
      </c>
      <c r="G3060">
        <v>4.54</v>
      </c>
      <c r="H3060" t="s">
        <v>74</v>
      </c>
      <c r="J3060" t="s">
        <v>76</v>
      </c>
      <c r="K3060" t="str">
        <f>VLOOKUP(J3060,[1]Sheet1!$B$2:$D$2034,3,0)</f>
        <v>CF</v>
      </c>
      <c r="L3060" t="str">
        <f>VLOOKUP(J3060,[2]Sheet1!$B$2:$H$2222,7,0)</f>
        <v>RE INLINE MF SHEET SET</v>
      </c>
      <c r="N3060">
        <v>0</v>
      </c>
      <c r="O3060">
        <v>50</v>
      </c>
      <c r="P3060" s="61" t="s">
        <v>26</v>
      </c>
      <c r="Q3060" t="s">
        <v>4702</v>
      </c>
      <c r="R3060" s="6" t="s">
        <v>694</v>
      </c>
      <c r="S3060" t="s">
        <v>4702</v>
      </c>
    </row>
    <row r="3061" spans="1:19" x14ac:dyDescent="0.25">
      <c r="B3061" s="23" t="s">
        <v>10388</v>
      </c>
      <c r="C3061" t="s">
        <v>10389</v>
      </c>
      <c r="D3061" s="4">
        <f t="shared" si="47"/>
        <v>46281</v>
      </c>
      <c r="E3061" s="54" t="s">
        <v>9716</v>
      </c>
      <c r="F3061">
        <v>1</v>
      </c>
      <c r="G3061">
        <v>3.99</v>
      </c>
      <c r="H3061" t="s">
        <v>4969</v>
      </c>
      <c r="J3061" t="s">
        <v>117</v>
      </c>
      <c r="K3061" t="str">
        <f>VLOOKUP(J3061,[1]Sheet1!$B$2:$D$2034,3,0)</f>
        <v>CF</v>
      </c>
      <c r="L3061" t="str">
        <f>VLOOKUP(J3061,[2]Sheet1!$B$2:$H$2222,7,0)</f>
        <v>RE - MATTRESS PAD</v>
      </c>
      <c r="N3061">
        <v>0.20399999999999999</v>
      </c>
      <c r="O3061">
        <v>60.2</v>
      </c>
      <c r="P3061" s="30" t="s">
        <v>36</v>
      </c>
      <c r="Q3061" t="s">
        <v>1476</v>
      </c>
      <c r="R3061" s="6" t="s">
        <v>155</v>
      </c>
      <c r="S3061" t="s">
        <v>111</v>
      </c>
    </row>
    <row r="3062" spans="1:19" ht="30" x14ac:dyDescent="0.25">
      <c r="B3062" s="23" t="s">
        <v>10390</v>
      </c>
      <c r="C3062" t="s">
        <v>10391</v>
      </c>
      <c r="D3062" s="4">
        <f t="shared" si="47"/>
        <v>46281</v>
      </c>
      <c r="E3062" s="54" t="s">
        <v>9716</v>
      </c>
      <c r="F3062">
        <v>1</v>
      </c>
      <c r="G3062">
        <v>4.2</v>
      </c>
      <c r="H3062" t="s">
        <v>5303</v>
      </c>
      <c r="J3062" t="s">
        <v>658</v>
      </c>
      <c r="K3062" t="str">
        <f>VLOOKUP(J3062,[1]Sheet1!$B$2:$D$2034,3,0)</f>
        <v>CF</v>
      </c>
      <c r="L3062" t="str">
        <f>VLOOKUP(J3062,[2]Sheet1!$B$2:$H$2222,7,0)</f>
        <v>RE - MATTRESS PAD</v>
      </c>
      <c r="N3062">
        <v>-0.27600000000000002</v>
      </c>
      <c r="O3062">
        <v>36.200000000000003</v>
      </c>
      <c r="P3062" s="30" t="s">
        <v>36</v>
      </c>
      <c r="Q3062" t="s">
        <v>1476</v>
      </c>
      <c r="R3062" s="6" t="s">
        <v>155</v>
      </c>
      <c r="S3062" t="s">
        <v>111</v>
      </c>
    </row>
    <row r="3063" spans="1:19" ht="30" x14ac:dyDescent="0.25">
      <c r="B3063" s="23" t="s">
        <v>10392</v>
      </c>
      <c r="C3063" t="s">
        <v>10393</v>
      </c>
      <c r="D3063" s="4">
        <f t="shared" si="47"/>
        <v>46272</v>
      </c>
      <c r="E3063" s="54" t="s">
        <v>9716</v>
      </c>
      <c r="F3063">
        <v>3</v>
      </c>
      <c r="G3063">
        <v>4.33</v>
      </c>
      <c r="H3063" t="s">
        <v>1291</v>
      </c>
      <c r="J3063" t="s">
        <v>612</v>
      </c>
      <c r="K3063" t="str">
        <f>VLOOKUP(J3063,[1]Sheet1!$B$2:$D$2034,3,0)</f>
        <v>NCF</v>
      </c>
      <c r="L3063" t="str">
        <f>VLOOKUP(J3063,[2]Sheet1!$B$2:$H$2222,7,0)</f>
        <v>TARGET PERFORMANCE SHEET</v>
      </c>
      <c r="N3063">
        <v>0.84</v>
      </c>
      <c r="O3063">
        <v>92</v>
      </c>
      <c r="P3063" s="61" t="s">
        <v>26</v>
      </c>
      <c r="Q3063" t="s">
        <v>2181</v>
      </c>
      <c r="R3063" s="6" t="s">
        <v>458</v>
      </c>
      <c r="S3063" t="s">
        <v>28</v>
      </c>
    </row>
    <row r="3064" spans="1:19" ht="30" x14ac:dyDescent="0.25">
      <c r="A3064" t="s">
        <v>10394</v>
      </c>
      <c r="B3064" s="23" t="s">
        <v>10395</v>
      </c>
      <c r="C3064" t="s">
        <v>10396</v>
      </c>
      <c r="D3064" s="4">
        <f t="shared" si="47"/>
        <v>46272</v>
      </c>
      <c r="E3064" s="54" t="s">
        <v>9716</v>
      </c>
      <c r="F3064">
        <v>5</v>
      </c>
      <c r="G3064">
        <v>3.56</v>
      </c>
      <c r="H3064" t="s">
        <v>683</v>
      </c>
      <c r="J3064" t="s">
        <v>685</v>
      </c>
      <c r="K3064" t="str">
        <f>VLOOKUP(J3064,[1]Sheet1!$B$2:$D$2034,3,0)</f>
        <v>CF</v>
      </c>
      <c r="L3064" t="str">
        <f>VLOOKUP(J3064,[2]Sheet1!$B$2:$H$2222,7,0)</f>
        <v>CASALUNA - MATTRESS PROTECTOR</v>
      </c>
      <c r="N3064">
        <v>0.95299999999999996</v>
      </c>
      <c r="O3064">
        <v>97.65</v>
      </c>
      <c r="P3064" s="61" t="s">
        <v>26</v>
      </c>
      <c r="Q3064" t="s">
        <v>4702</v>
      </c>
      <c r="R3064" s="6" t="s">
        <v>694</v>
      </c>
      <c r="S3064" t="s">
        <v>4702</v>
      </c>
    </row>
    <row r="3065" spans="1:19" x14ac:dyDescent="0.25">
      <c r="A3065" t="s">
        <v>10397</v>
      </c>
      <c r="B3065" s="23" t="s">
        <v>10398</v>
      </c>
      <c r="C3065" t="s">
        <v>10399</v>
      </c>
      <c r="D3065" s="4">
        <f t="shared" si="47"/>
        <v>46272</v>
      </c>
      <c r="E3065" s="54" t="s">
        <v>9716</v>
      </c>
      <c r="F3065">
        <v>1</v>
      </c>
      <c r="G3065">
        <v>3.5</v>
      </c>
      <c r="H3065" t="s">
        <v>717</v>
      </c>
      <c r="J3065" t="s">
        <v>719</v>
      </c>
      <c r="K3065" t="str">
        <f>VLOOKUP(J3065,[1]Sheet1!$B$2:$D$2034,3,0)</f>
        <v>CF</v>
      </c>
      <c r="L3065" t="str">
        <f>VLOOKUP(J3065,[2]Sheet1!$B$2:$H$2222,7,0)</f>
        <v>GRAYSON WINDOW PANELS</v>
      </c>
      <c r="N3065">
        <v>0.44</v>
      </c>
      <c r="O3065">
        <v>72</v>
      </c>
      <c r="P3065" s="61" t="s">
        <v>26</v>
      </c>
      <c r="Q3065" t="s">
        <v>1180</v>
      </c>
      <c r="R3065" s="6" t="s">
        <v>1180</v>
      </c>
      <c r="S3065" t="s">
        <v>378</v>
      </c>
    </row>
    <row r="3066" spans="1:19" ht="30" x14ac:dyDescent="0.25">
      <c r="A3066" t="s">
        <v>10400</v>
      </c>
      <c r="B3066" s="23" t="s">
        <v>10401</v>
      </c>
      <c r="C3066" t="s">
        <v>10402</v>
      </c>
      <c r="D3066" s="4">
        <f t="shared" si="47"/>
        <v>46272</v>
      </c>
      <c r="E3066" s="54" t="s">
        <v>9716</v>
      </c>
      <c r="F3066">
        <v>3</v>
      </c>
      <c r="G3066">
        <v>4.54</v>
      </c>
      <c r="H3066" t="s">
        <v>74</v>
      </c>
      <c r="J3066" t="s">
        <v>76</v>
      </c>
      <c r="K3066" t="str">
        <f>VLOOKUP(J3066,[1]Sheet1!$B$2:$D$2034,3,0)</f>
        <v>CF</v>
      </c>
      <c r="L3066" t="str">
        <f>VLOOKUP(J3066,[2]Sheet1!$B$2:$H$2222,7,0)</f>
        <v>RE INLINE MF SHEET SET</v>
      </c>
      <c r="N3066">
        <v>0.66</v>
      </c>
      <c r="O3066">
        <v>83</v>
      </c>
      <c r="P3066" s="30" t="s">
        <v>36</v>
      </c>
      <c r="Q3066" t="s">
        <v>1476</v>
      </c>
      <c r="R3066" s="6" t="s">
        <v>155</v>
      </c>
      <c r="S3066" t="s">
        <v>111</v>
      </c>
    </row>
    <row r="3067" spans="1:19" x14ac:dyDescent="0.25">
      <c r="A3067" t="s">
        <v>10403</v>
      </c>
      <c r="B3067" s="23" t="s">
        <v>10404</v>
      </c>
      <c r="C3067" t="s">
        <v>10405</v>
      </c>
      <c r="D3067" s="4">
        <f t="shared" si="47"/>
        <v>46272</v>
      </c>
      <c r="E3067" s="54" t="s">
        <v>9716</v>
      </c>
      <c r="F3067">
        <v>5</v>
      </c>
      <c r="G3067">
        <v>3.56</v>
      </c>
      <c r="H3067" t="s">
        <v>683</v>
      </c>
      <c r="J3067" t="s">
        <v>685</v>
      </c>
      <c r="K3067" t="str">
        <f>VLOOKUP(J3067,[1]Sheet1!$B$2:$D$2034,3,0)</f>
        <v>CF</v>
      </c>
      <c r="L3067" t="str">
        <f>VLOOKUP(J3067,[2]Sheet1!$B$2:$H$2222,7,0)</f>
        <v>CASALUNA - MATTRESS PROTECTOR</v>
      </c>
      <c r="N3067">
        <v>0</v>
      </c>
      <c r="O3067">
        <v>50</v>
      </c>
      <c r="P3067" s="61" t="s">
        <v>26</v>
      </c>
      <c r="Q3067" t="s">
        <v>4702</v>
      </c>
      <c r="R3067" s="6" t="s">
        <v>694</v>
      </c>
      <c r="S3067" t="s">
        <v>4702</v>
      </c>
    </row>
    <row r="3068" spans="1:19" x14ac:dyDescent="0.25">
      <c r="A3068" t="s">
        <v>10406</v>
      </c>
      <c r="B3068" s="23" t="s">
        <v>10407</v>
      </c>
      <c r="C3068" t="s">
        <v>10408</v>
      </c>
      <c r="D3068" s="4">
        <f t="shared" si="47"/>
        <v>46272</v>
      </c>
      <c r="E3068" s="54" t="s">
        <v>9716</v>
      </c>
      <c r="F3068">
        <v>5</v>
      </c>
      <c r="G3068">
        <v>4.2</v>
      </c>
      <c r="H3068" t="s">
        <v>5303</v>
      </c>
      <c r="J3068" t="s">
        <v>658</v>
      </c>
      <c r="K3068" t="str">
        <f>VLOOKUP(J3068,[1]Sheet1!$B$2:$D$2034,3,0)</f>
        <v>CF</v>
      </c>
      <c r="L3068" t="str">
        <f>VLOOKUP(J3068,[2]Sheet1!$B$2:$H$2222,7,0)</f>
        <v>RE - MATTRESS PAD</v>
      </c>
      <c r="N3068">
        <v>0.80700000000000005</v>
      </c>
      <c r="O3068">
        <v>90.35</v>
      </c>
      <c r="P3068" s="61" t="s">
        <v>26</v>
      </c>
      <c r="Q3068" t="s">
        <v>4702</v>
      </c>
      <c r="R3068" s="6" t="s">
        <v>694</v>
      </c>
      <c r="S3068" t="s">
        <v>4702</v>
      </c>
    </row>
    <row r="3069" spans="1:19" ht="30" x14ac:dyDescent="0.25">
      <c r="A3069" t="s">
        <v>10409</v>
      </c>
      <c r="B3069" s="23" t="s">
        <v>10410</v>
      </c>
      <c r="C3069" t="s">
        <v>10411</v>
      </c>
      <c r="D3069" s="4">
        <f t="shared" si="47"/>
        <v>46271</v>
      </c>
      <c r="E3069" s="54" t="s">
        <v>9716</v>
      </c>
      <c r="F3069">
        <v>5</v>
      </c>
      <c r="G3069">
        <v>4.1500000000000004</v>
      </c>
      <c r="H3069" t="s">
        <v>7816</v>
      </c>
      <c r="J3069" t="s">
        <v>7817</v>
      </c>
      <c r="K3069" t="str">
        <f>VLOOKUP(J3069,[1]Sheet1!$B$2:$D$2034,3,0)</f>
        <v>NCF</v>
      </c>
      <c r="L3069" t="str">
        <f>VLOOKUP(J3069,[2]Sheet1!$B$2:$H$2222,7,0)</f>
        <v>Threshold Hotel bedding</v>
      </c>
      <c r="N3069">
        <v>0.94199999999999995</v>
      </c>
      <c r="O3069">
        <v>97.1</v>
      </c>
      <c r="P3069" s="61" t="s">
        <v>26</v>
      </c>
      <c r="Q3069" t="s">
        <v>4937</v>
      </c>
      <c r="R3069" s="6" t="s">
        <v>4937</v>
      </c>
      <c r="S3069" t="s">
        <v>37</v>
      </c>
    </row>
    <row r="3070" spans="1:19" x14ac:dyDescent="0.25">
      <c r="B3070" s="23" t="s">
        <v>10412</v>
      </c>
      <c r="C3070" t="s">
        <v>10413</v>
      </c>
      <c r="D3070" s="4">
        <f t="shared" si="47"/>
        <v>46281</v>
      </c>
      <c r="E3070" s="54" t="s">
        <v>9716</v>
      </c>
      <c r="F3070">
        <v>1</v>
      </c>
      <c r="G3070">
        <v>3.99</v>
      </c>
      <c r="H3070" t="s">
        <v>4969</v>
      </c>
      <c r="J3070" t="s">
        <v>117</v>
      </c>
      <c r="K3070" t="str">
        <f>VLOOKUP(J3070,[1]Sheet1!$B$2:$D$2034,3,0)</f>
        <v>CF</v>
      </c>
      <c r="L3070" t="str">
        <f>VLOOKUP(J3070,[2]Sheet1!$B$2:$H$2222,7,0)</f>
        <v>RE - MATTRESS PAD</v>
      </c>
      <c r="N3070">
        <v>-0.29599999999999999</v>
      </c>
      <c r="O3070">
        <v>35.200000000000003</v>
      </c>
      <c r="P3070" s="30" t="s">
        <v>36</v>
      </c>
      <c r="Q3070" t="s">
        <v>139</v>
      </c>
      <c r="R3070" s="6" t="s">
        <v>139</v>
      </c>
      <c r="S3070" t="s">
        <v>37</v>
      </c>
    </row>
    <row r="3071" spans="1:19" x14ac:dyDescent="0.25">
      <c r="B3071" s="23" t="s">
        <v>10414</v>
      </c>
      <c r="C3071" t="s">
        <v>10415</v>
      </c>
      <c r="D3071" s="4">
        <f t="shared" si="47"/>
        <v>46271</v>
      </c>
      <c r="E3071" s="54" t="s">
        <v>9716</v>
      </c>
      <c r="F3071">
        <v>5</v>
      </c>
      <c r="G3071">
        <v>3.4</v>
      </c>
      <c r="H3071" t="s">
        <v>5172</v>
      </c>
      <c r="J3071" t="s">
        <v>5174</v>
      </c>
      <c r="K3071" t="str">
        <f>VLOOKUP(J3071,[1]Sheet1!$B$2:$D$2034,3,0)</f>
        <v>CF</v>
      </c>
      <c r="L3071" t="str">
        <f>VLOOKUP(J3071,[2]Sheet1!$B$2:$H$2222,7,0)</f>
        <v>TARGET PILLOWFORT TOB</v>
      </c>
      <c r="N3071">
        <v>0.77100000000000002</v>
      </c>
      <c r="O3071">
        <v>88.55</v>
      </c>
      <c r="P3071" s="61" t="s">
        <v>26</v>
      </c>
      <c r="Q3071" t="s">
        <v>4702</v>
      </c>
      <c r="R3071" s="6" t="s">
        <v>694</v>
      </c>
      <c r="S3071" t="s">
        <v>4702</v>
      </c>
    </row>
    <row r="3072" spans="1:19" x14ac:dyDescent="0.25">
      <c r="A3072" t="s">
        <v>10416</v>
      </c>
      <c r="B3072" s="23" t="s">
        <v>10417</v>
      </c>
      <c r="C3072" t="s">
        <v>10418</v>
      </c>
      <c r="D3072" s="4">
        <f t="shared" si="47"/>
        <v>46271</v>
      </c>
      <c r="E3072" s="54" t="s">
        <v>9716</v>
      </c>
      <c r="F3072">
        <v>5</v>
      </c>
      <c r="G3072">
        <v>3.99</v>
      </c>
      <c r="H3072" t="s">
        <v>4969</v>
      </c>
      <c r="J3072" t="s">
        <v>117</v>
      </c>
      <c r="K3072" t="str">
        <f>VLOOKUP(J3072,[1]Sheet1!$B$2:$D$2034,3,0)</f>
        <v>CF</v>
      </c>
      <c r="L3072" t="str">
        <f>VLOOKUP(J3072,[2]Sheet1!$B$2:$H$2222,7,0)</f>
        <v>RE - MATTRESS PAD</v>
      </c>
      <c r="N3072">
        <v>-0.51</v>
      </c>
      <c r="O3072">
        <v>24.5</v>
      </c>
      <c r="P3072" s="61" t="s">
        <v>26</v>
      </c>
      <c r="Q3072" t="s">
        <v>4702</v>
      </c>
      <c r="R3072" s="6" t="s">
        <v>694</v>
      </c>
      <c r="S3072" t="s">
        <v>4702</v>
      </c>
    </row>
    <row r="3073" spans="1:19" ht="30" x14ac:dyDescent="0.25">
      <c r="B3073" s="23" t="s">
        <v>10419</v>
      </c>
      <c r="C3073" t="s">
        <v>10420</v>
      </c>
      <c r="D3073" s="4">
        <f t="shared" si="47"/>
        <v>46280</v>
      </c>
      <c r="E3073" s="54" t="s">
        <v>9716</v>
      </c>
      <c r="F3073">
        <v>1</v>
      </c>
      <c r="G3073">
        <v>3.89</v>
      </c>
      <c r="H3073" t="s">
        <v>389</v>
      </c>
      <c r="J3073" t="s">
        <v>391</v>
      </c>
      <c r="K3073" t="str">
        <f>VLOOKUP(J3073,[1]Sheet1!$B$2:$D$2034,3,0)</f>
        <v>NCF</v>
      </c>
      <c r="L3073" t="str">
        <f>VLOOKUP(J3073,[2]Sheet1!$B$2:$H$2222,7,0)</f>
        <v>THRESHOLD CASUAL TRADITIONAL</v>
      </c>
      <c r="N3073">
        <v>-0.41399999999999998</v>
      </c>
      <c r="O3073">
        <v>29.3</v>
      </c>
      <c r="P3073" s="30" t="s">
        <v>36</v>
      </c>
      <c r="Q3073" t="s">
        <v>4716</v>
      </c>
      <c r="R3073" s="6" t="s">
        <v>4716</v>
      </c>
      <c r="S3073" t="s">
        <v>8437</v>
      </c>
    </row>
    <row r="3074" spans="1:19" ht="30" x14ac:dyDescent="0.25">
      <c r="B3074" s="23" t="s">
        <v>10421</v>
      </c>
      <c r="C3074" t="s">
        <v>10422</v>
      </c>
      <c r="D3074" s="4">
        <f t="shared" ref="D3074:D3127" si="48">DATEVALUE(LEFT(C3074,10))</f>
        <v>46271</v>
      </c>
      <c r="E3074" s="54" t="s">
        <v>9716</v>
      </c>
      <c r="F3074">
        <v>3</v>
      </c>
      <c r="G3074">
        <v>3.99</v>
      </c>
      <c r="H3074" t="s">
        <v>4969</v>
      </c>
      <c r="J3074" t="s">
        <v>117</v>
      </c>
      <c r="K3074" t="str">
        <f>VLOOKUP(J3074,[1]Sheet1!$B$2:$D$2034,3,0)</f>
        <v>CF</v>
      </c>
      <c r="L3074" t="str">
        <f>VLOOKUP(J3074,[2]Sheet1!$B$2:$H$2222,7,0)</f>
        <v>RE - MATTRESS PAD</v>
      </c>
      <c r="N3074">
        <v>0.57299999999999995</v>
      </c>
      <c r="O3074">
        <v>78.650000000000006</v>
      </c>
      <c r="P3074" s="30" t="s">
        <v>36</v>
      </c>
      <c r="Q3074" t="s">
        <v>1476</v>
      </c>
      <c r="R3074" s="6" t="s">
        <v>155</v>
      </c>
      <c r="S3074" t="s">
        <v>111</v>
      </c>
    </row>
    <row r="3075" spans="1:19" ht="30" x14ac:dyDescent="0.25">
      <c r="A3075" t="s">
        <v>10423</v>
      </c>
      <c r="B3075" s="23" t="s">
        <v>10424</v>
      </c>
      <c r="C3075" t="s">
        <v>10425</v>
      </c>
      <c r="D3075" s="4">
        <f t="shared" si="48"/>
        <v>46270</v>
      </c>
      <c r="E3075" s="54" t="s">
        <v>9716</v>
      </c>
      <c r="F3075">
        <v>5</v>
      </c>
      <c r="G3075">
        <v>3.98</v>
      </c>
      <c r="H3075" t="s">
        <v>704</v>
      </c>
      <c r="J3075" t="s">
        <v>706</v>
      </c>
      <c r="K3075" t="str">
        <f>VLOOKUP(J3075,[1]Sheet1!$B$2:$D$2034,3,0)</f>
        <v>NCF from C5</v>
      </c>
      <c r="L3075" t="str">
        <f>VLOOKUP(J3075,[2]Sheet1!$B$2:$H$2222,7,0)</f>
        <v>THRESHOLD MODERN</v>
      </c>
      <c r="N3075">
        <v>0.73499999999999999</v>
      </c>
      <c r="O3075">
        <v>86.75</v>
      </c>
      <c r="P3075" s="61" t="s">
        <v>26</v>
      </c>
      <c r="Q3075" t="s">
        <v>5226</v>
      </c>
      <c r="R3075" s="10" t="s">
        <v>69</v>
      </c>
      <c r="S3075" t="s">
        <v>37</v>
      </c>
    </row>
    <row r="3076" spans="1:19" x14ac:dyDescent="0.25">
      <c r="B3076" s="23" t="s">
        <v>10426</v>
      </c>
      <c r="C3076" t="s">
        <v>10427</v>
      </c>
      <c r="D3076" s="4">
        <f t="shared" si="48"/>
        <v>46280</v>
      </c>
      <c r="E3076" s="54" t="s">
        <v>9716</v>
      </c>
      <c r="F3076">
        <v>1</v>
      </c>
      <c r="G3076">
        <v>4.2</v>
      </c>
      <c r="H3076" t="s">
        <v>5303</v>
      </c>
      <c r="J3076" t="s">
        <v>658</v>
      </c>
      <c r="K3076" t="str">
        <f>VLOOKUP(J3076,[1]Sheet1!$B$2:$D$2034,3,0)</f>
        <v>CF</v>
      </c>
      <c r="L3076" t="str">
        <f>VLOOKUP(J3076,[2]Sheet1!$B$2:$H$2222,7,0)</f>
        <v>RE - MATTRESS PAD</v>
      </c>
      <c r="N3076">
        <v>0</v>
      </c>
      <c r="O3076">
        <v>50</v>
      </c>
      <c r="P3076" s="30" t="s">
        <v>36</v>
      </c>
      <c r="Q3076" t="s">
        <v>1476</v>
      </c>
      <c r="R3076" s="6" t="s">
        <v>155</v>
      </c>
      <c r="S3076" t="s">
        <v>111</v>
      </c>
    </row>
    <row r="3077" spans="1:19" x14ac:dyDescent="0.25">
      <c r="A3077" t="s">
        <v>10428</v>
      </c>
      <c r="B3077" s="23" t="s">
        <v>10429</v>
      </c>
      <c r="C3077" t="s">
        <v>10430</v>
      </c>
      <c r="D3077" s="4">
        <f t="shared" si="48"/>
        <v>46270</v>
      </c>
      <c r="E3077" s="54" t="s">
        <v>9716</v>
      </c>
      <c r="F3077">
        <v>5</v>
      </c>
      <c r="G3077">
        <v>3.56</v>
      </c>
      <c r="H3077" t="s">
        <v>683</v>
      </c>
      <c r="J3077" t="s">
        <v>685</v>
      </c>
      <c r="K3077" t="str">
        <f>VLOOKUP(J3077,[1]Sheet1!$B$2:$D$2034,3,0)</f>
        <v>CF</v>
      </c>
      <c r="L3077" t="str">
        <f>VLOOKUP(J3077,[2]Sheet1!$B$2:$H$2222,7,0)</f>
        <v>CASALUNA - MATTRESS PROTECTOR</v>
      </c>
      <c r="N3077">
        <v>0.78400000000000003</v>
      </c>
      <c r="O3077">
        <v>89.2</v>
      </c>
      <c r="P3077" s="61" t="s">
        <v>26</v>
      </c>
      <c r="Q3077" t="s">
        <v>4702</v>
      </c>
      <c r="R3077" s="6" t="s">
        <v>694</v>
      </c>
      <c r="S3077" t="s">
        <v>4702</v>
      </c>
    </row>
    <row r="3078" spans="1:19" x14ac:dyDescent="0.25">
      <c r="B3078" s="23" t="s">
        <v>10431</v>
      </c>
      <c r="C3078" t="s">
        <v>10432</v>
      </c>
      <c r="D3078" s="4">
        <f t="shared" si="48"/>
        <v>46270</v>
      </c>
      <c r="E3078" s="54" t="s">
        <v>9716</v>
      </c>
      <c r="F3078">
        <v>5</v>
      </c>
      <c r="G3078">
        <v>4.45</v>
      </c>
      <c r="H3078" t="s">
        <v>22</v>
      </c>
      <c r="J3078" t="s">
        <v>24</v>
      </c>
      <c r="K3078" t="str">
        <f>VLOOKUP(J3078,[1]Sheet1!$B$2:$D$2034,3,0)</f>
        <v>CF</v>
      </c>
      <c r="L3078" t="str">
        <f>VLOOKUP(J3078,[2]Sheet1!$B$2:$H$2222,7,0)</f>
        <v>TH GLOBAL &amp; CASUAL TRADITIONAL</v>
      </c>
      <c r="N3078">
        <v>0.79600000000000004</v>
      </c>
      <c r="O3078">
        <v>89.8</v>
      </c>
      <c r="P3078" s="61" t="s">
        <v>26</v>
      </c>
      <c r="Q3078" t="s">
        <v>4702</v>
      </c>
      <c r="R3078" s="6" t="s">
        <v>694</v>
      </c>
      <c r="S3078" t="s">
        <v>4702</v>
      </c>
    </row>
    <row r="3079" spans="1:19" ht="30" x14ac:dyDescent="0.25">
      <c r="A3079" t="s">
        <v>10433</v>
      </c>
      <c r="B3079" s="23" t="s">
        <v>10434</v>
      </c>
      <c r="C3079" t="s">
        <v>10435</v>
      </c>
      <c r="D3079" s="4">
        <f t="shared" si="48"/>
        <v>46270</v>
      </c>
      <c r="E3079" s="54" t="s">
        <v>9716</v>
      </c>
      <c r="F3079">
        <v>3</v>
      </c>
      <c r="G3079">
        <v>4.54</v>
      </c>
      <c r="H3079" t="s">
        <v>74</v>
      </c>
      <c r="J3079" t="s">
        <v>76</v>
      </c>
      <c r="K3079" t="str">
        <f>VLOOKUP(J3079,[1]Sheet1!$B$2:$D$2034,3,0)</f>
        <v>CF</v>
      </c>
      <c r="L3079" t="str">
        <f>VLOOKUP(J3079,[2]Sheet1!$B$2:$H$2222,7,0)</f>
        <v>RE INLINE MF SHEET SET</v>
      </c>
      <c r="N3079">
        <v>0.55600000000000005</v>
      </c>
      <c r="O3079">
        <v>77.8</v>
      </c>
      <c r="P3079" s="30" t="s">
        <v>36</v>
      </c>
      <c r="Q3079" t="s">
        <v>2553</v>
      </c>
      <c r="R3079" s="6" t="s">
        <v>2553</v>
      </c>
      <c r="S3079" t="s">
        <v>37</v>
      </c>
    </row>
    <row r="3080" spans="1:19" ht="45" x14ac:dyDescent="0.25">
      <c r="A3080" t="s">
        <v>10436</v>
      </c>
      <c r="B3080" s="23" t="s">
        <v>10437</v>
      </c>
      <c r="C3080" t="s">
        <v>10438</v>
      </c>
      <c r="D3080" s="4">
        <f t="shared" si="48"/>
        <v>46270</v>
      </c>
      <c r="E3080" s="54" t="s">
        <v>9716</v>
      </c>
      <c r="F3080">
        <v>5</v>
      </c>
      <c r="G3080">
        <v>4.2</v>
      </c>
      <c r="H3080" t="s">
        <v>5303</v>
      </c>
      <c r="J3080" t="s">
        <v>658</v>
      </c>
      <c r="K3080" t="str">
        <f>VLOOKUP(J3080,[1]Sheet1!$B$2:$D$2034,3,0)</f>
        <v>CF</v>
      </c>
      <c r="L3080" t="str">
        <f>VLOOKUP(J3080,[2]Sheet1!$B$2:$H$2222,7,0)</f>
        <v>RE - MATTRESS PAD</v>
      </c>
      <c r="N3080">
        <v>0.93100000000000005</v>
      </c>
      <c r="O3080">
        <v>96.55</v>
      </c>
      <c r="P3080" s="61" t="s">
        <v>26</v>
      </c>
      <c r="Q3080" t="s">
        <v>4702</v>
      </c>
      <c r="R3080" s="6" t="s">
        <v>694</v>
      </c>
      <c r="S3080" t="s">
        <v>4702</v>
      </c>
    </row>
    <row r="3081" spans="1:19" ht="30" x14ac:dyDescent="0.25">
      <c r="B3081" s="23" t="s">
        <v>10439</v>
      </c>
      <c r="C3081" t="s">
        <v>10440</v>
      </c>
      <c r="D3081" s="4">
        <f t="shared" si="48"/>
        <v>46270</v>
      </c>
      <c r="E3081" s="54" t="s">
        <v>9716</v>
      </c>
      <c r="F3081">
        <v>3</v>
      </c>
      <c r="G3081">
        <v>3.43</v>
      </c>
      <c r="H3081" t="s">
        <v>433</v>
      </c>
      <c r="J3081" t="s">
        <v>435</v>
      </c>
      <c r="K3081" t="str">
        <f>VLOOKUP(J3081,[1]Sheet1!$B$2:$D$2034,3,0)</f>
        <v>NCF</v>
      </c>
      <c r="L3081" t="str">
        <f>VLOOKUP(J3081,[2]Sheet1!$B$2:$H$2222,7,0)</f>
        <v>TARGET DAMASK SHEET SET</v>
      </c>
      <c r="N3081">
        <v>-0.4</v>
      </c>
      <c r="O3081">
        <v>30</v>
      </c>
      <c r="P3081" s="30" t="s">
        <v>36</v>
      </c>
      <c r="Q3081" t="s">
        <v>1562</v>
      </c>
      <c r="R3081" s="6" t="s">
        <v>1563</v>
      </c>
      <c r="S3081" t="s">
        <v>37</v>
      </c>
    </row>
    <row r="3082" spans="1:19" ht="45" x14ac:dyDescent="0.25">
      <c r="A3082" t="s">
        <v>10441</v>
      </c>
      <c r="B3082" s="23" t="s">
        <v>10442</v>
      </c>
      <c r="C3082" t="s">
        <v>10443</v>
      </c>
      <c r="D3082" s="4">
        <f t="shared" si="48"/>
        <v>46270</v>
      </c>
      <c r="E3082" s="54" t="s">
        <v>9716</v>
      </c>
      <c r="F3082">
        <v>5</v>
      </c>
      <c r="G3082">
        <v>4.2</v>
      </c>
      <c r="H3082" t="s">
        <v>5303</v>
      </c>
      <c r="J3082" t="s">
        <v>658</v>
      </c>
      <c r="K3082" t="str">
        <f>VLOOKUP(J3082,[1]Sheet1!$B$2:$D$2034,3,0)</f>
        <v>CF</v>
      </c>
      <c r="L3082" t="str">
        <f>VLOOKUP(J3082,[2]Sheet1!$B$2:$H$2222,7,0)</f>
        <v>RE - MATTRESS PAD</v>
      </c>
      <c r="N3082">
        <v>0.97499999999999998</v>
      </c>
      <c r="O3082">
        <v>98.75</v>
      </c>
      <c r="P3082" s="61" t="s">
        <v>26</v>
      </c>
      <c r="Q3082" t="s">
        <v>4702</v>
      </c>
      <c r="R3082" s="6" t="s">
        <v>694</v>
      </c>
      <c r="S3082" t="s">
        <v>4702</v>
      </c>
    </row>
    <row r="3083" spans="1:19" ht="75" x14ac:dyDescent="0.25">
      <c r="A3083" t="s">
        <v>10444</v>
      </c>
      <c r="B3083" s="23" t="s">
        <v>10445</v>
      </c>
      <c r="C3083" t="s">
        <v>10446</v>
      </c>
      <c r="D3083" s="4">
        <f t="shared" si="48"/>
        <v>46270</v>
      </c>
      <c r="E3083" s="54" t="s">
        <v>9716</v>
      </c>
      <c r="F3083">
        <v>3</v>
      </c>
      <c r="G3083">
        <v>2.84</v>
      </c>
      <c r="H3083" t="s">
        <v>41</v>
      </c>
      <c r="J3083" t="s">
        <v>43</v>
      </c>
      <c r="K3083" t="str">
        <f>VLOOKUP(J3083,[1]Sheet1!$B$2:$D$2034,3,0)</f>
        <v>NCF</v>
      </c>
      <c r="L3083" t="str">
        <f>VLOOKUP(J3083,[2]Sheet1!$B$2:$H$2222,7,0)</f>
        <v>CASALUNA SHEET SET</v>
      </c>
      <c r="N3083">
        <v>0.85599999999999998</v>
      </c>
      <c r="O3083">
        <v>92.8</v>
      </c>
      <c r="P3083" s="61" t="s">
        <v>26</v>
      </c>
      <c r="Q3083" t="s">
        <v>1509</v>
      </c>
      <c r="R3083" s="6" t="s">
        <v>45</v>
      </c>
      <c r="S3083" t="s">
        <v>37</v>
      </c>
    </row>
    <row r="3084" spans="1:19" ht="30" x14ac:dyDescent="0.25">
      <c r="A3084" t="s">
        <v>10447</v>
      </c>
      <c r="B3084" s="23" t="s">
        <v>10448</v>
      </c>
      <c r="C3084" t="s">
        <v>10449</v>
      </c>
      <c r="D3084" s="4">
        <f t="shared" si="48"/>
        <v>46270</v>
      </c>
      <c r="E3084" s="54" t="s">
        <v>9716</v>
      </c>
      <c r="F3084">
        <v>5</v>
      </c>
      <c r="G3084">
        <v>4.2</v>
      </c>
      <c r="H3084" t="s">
        <v>5303</v>
      </c>
      <c r="J3084" t="s">
        <v>658</v>
      </c>
      <c r="K3084" t="str">
        <f>VLOOKUP(J3084,[1]Sheet1!$B$2:$D$2034,3,0)</f>
        <v>CF</v>
      </c>
      <c r="L3084" t="str">
        <f>VLOOKUP(J3084,[2]Sheet1!$B$2:$H$2222,7,0)</f>
        <v>RE - MATTRESS PAD</v>
      </c>
      <c r="N3084">
        <v>0.72699999999999998</v>
      </c>
      <c r="O3084">
        <v>86.35</v>
      </c>
      <c r="P3084" s="61" t="s">
        <v>26</v>
      </c>
      <c r="Q3084" t="s">
        <v>4813</v>
      </c>
      <c r="R3084" s="6" t="s">
        <v>4813</v>
      </c>
      <c r="S3084" t="s">
        <v>378</v>
      </c>
    </row>
    <row r="3085" spans="1:19" x14ac:dyDescent="0.25">
      <c r="B3085" s="23" t="s">
        <v>10450</v>
      </c>
      <c r="C3085" t="s">
        <v>10451</v>
      </c>
      <c r="D3085" s="4">
        <f t="shared" si="48"/>
        <v>46269</v>
      </c>
      <c r="E3085" s="54" t="s">
        <v>9716</v>
      </c>
      <c r="F3085">
        <v>5</v>
      </c>
      <c r="G3085">
        <v>4.2</v>
      </c>
      <c r="H3085" t="s">
        <v>5303</v>
      </c>
      <c r="J3085" t="s">
        <v>658</v>
      </c>
      <c r="K3085" t="str">
        <f>VLOOKUP(J3085,[1]Sheet1!$B$2:$D$2034,3,0)</f>
        <v>CF</v>
      </c>
      <c r="L3085" t="str">
        <f>VLOOKUP(J3085,[2]Sheet1!$B$2:$H$2222,7,0)</f>
        <v>RE - MATTRESS PAD</v>
      </c>
      <c r="N3085">
        <v>0.66</v>
      </c>
      <c r="O3085">
        <v>83</v>
      </c>
      <c r="P3085" s="61" t="s">
        <v>26</v>
      </c>
      <c r="Q3085" t="s">
        <v>4702</v>
      </c>
      <c r="R3085" s="6" t="s">
        <v>694</v>
      </c>
      <c r="S3085" t="s">
        <v>4702</v>
      </c>
    </row>
    <row r="3086" spans="1:19" x14ac:dyDescent="0.25">
      <c r="B3086" s="23" t="s">
        <v>10452</v>
      </c>
      <c r="C3086" t="s">
        <v>10453</v>
      </c>
      <c r="D3086" s="4">
        <f t="shared" si="48"/>
        <v>46280</v>
      </c>
      <c r="E3086" s="54" t="s">
        <v>9716</v>
      </c>
      <c r="F3086">
        <v>1</v>
      </c>
      <c r="G3086">
        <v>3.94</v>
      </c>
      <c r="H3086" t="s">
        <v>1156</v>
      </c>
      <c r="J3086" t="s">
        <v>83</v>
      </c>
      <c r="K3086" t="str">
        <f>VLOOKUP(J3086,[1]Sheet1!$B$2:$D$2034,3,0)</f>
        <v>NCF</v>
      </c>
      <c r="L3086" t="str">
        <f>VLOOKUP(J3086,[2]Sheet1!$B$2:$H$2222,7,0)</f>
        <v>TARGET PERFORMANCE SHEET</v>
      </c>
      <c r="N3086">
        <v>0.42</v>
      </c>
      <c r="O3086">
        <v>71</v>
      </c>
      <c r="P3086" s="30" t="s">
        <v>36</v>
      </c>
      <c r="Q3086" t="s">
        <v>1509</v>
      </c>
      <c r="R3086" s="6" t="s">
        <v>45</v>
      </c>
      <c r="S3086" t="s">
        <v>37</v>
      </c>
    </row>
    <row r="3087" spans="1:19" ht="75" x14ac:dyDescent="0.25">
      <c r="A3087" t="s">
        <v>5323</v>
      </c>
      <c r="B3087" s="23" t="s">
        <v>10454</v>
      </c>
      <c r="C3087" t="s">
        <v>10455</v>
      </c>
      <c r="D3087" s="4">
        <f t="shared" si="48"/>
        <v>46280</v>
      </c>
      <c r="E3087" s="54" t="s">
        <v>9716</v>
      </c>
      <c r="F3087">
        <v>1</v>
      </c>
      <c r="G3087">
        <v>3.99</v>
      </c>
      <c r="H3087" t="s">
        <v>4969</v>
      </c>
      <c r="J3087" t="s">
        <v>117</v>
      </c>
      <c r="K3087" t="str">
        <f>VLOOKUP(J3087,[1]Sheet1!$B$2:$D$2034,3,0)</f>
        <v>CF</v>
      </c>
      <c r="L3087" t="str">
        <f>VLOOKUP(J3087,[2]Sheet1!$B$2:$H$2222,7,0)</f>
        <v>RE - MATTRESS PAD</v>
      </c>
      <c r="N3087">
        <v>0.29399999999999998</v>
      </c>
      <c r="O3087">
        <v>64.7</v>
      </c>
      <c r="P3087" s="30" t="s">
        <v>36</v>
      </c>
      <c r="Q3087" t="s">
        <v>1476</v>
      </c>
      <c r="R3087" s="6" t="s">
        <v>155</v>
      </c>
      <c r="S3087" t="s">
        <v>111</v>
      </c>
    </row>
    <row r="3088" spans="1:19" x14ac:dyDescent="0.25">
      <c r="B3088" s="23" t="s">
        <v>10456</v>
      </c>
      <c r="C3088" t="s">
        <v>10457</v>
      </c>
      <c r="D3088" s="4">
        <f t="shared" si="48"/>
        <v>46269</v>
      </c>
      <c r="E3088" s="54" t="s">
        <v>9716</v>
      </c>
      <c r="F3088">
        <v>5</v>
      </c>
      <c r="G3088">
        <v>4.49</v>
      </c>
      <c r="H3088" t="s">
        <v>500</v>
      </c>
      <c r="J3088" t="s">
        <v>502</v>
      </c>
      <c r="K3088" t="str">
        <f>VLOOKUP(J3088,[1]Sheet1!$B$2:$D$2034,3,0)</f>
        <v>CF</v>
      </c>
      <c r="L3088" t="str">
        <f>VLOOKUP(J3088,[2]Sheet1!$B$2:$H$2222,7,0)</f>
        <v>RE COMFORTERS</v>
      </c>
      <c r="N3088">
        <v>0.44</v>
      </c>
      <c r="O3088">
        <v>72</v>
      </c>
      <c r="P3088" s="61" t="s">
        <v>26</v>
      </c>
      <c r="Q3088" t="s">
        <v>5047</v>
      </c>
      <c r="R3088" s="6" t="s">
        <v>5047</v>
      </c>
      <c r="S3088" t="s">
        <v>378</v>
      </c>
    </row>
    <row r="3089" spans="1:19" x14ac:dyDescent="0.25">
      <c r="A3089" t="s">
        <v>10458</v>
      </c>
      <c r="B3089" s="23" t="s">
        <v>10459</v>
      </c>
      <c r="C3089" t="s">
        <v>10460</v>
      </c>
      <c r="D3089" s="4">
        <f t="shared" si="48"/>
        <v>46269</v>
      </c>
      <c r="E3089" s="54" t="s">
        <v>9716</v>
      </c>
      <c r="F3089">
        <v>5</v>
      </c>
      <c r="G3089">
        <v>4.2</v>
      </c>
      <c r="H3089" t="s">
        <v>5303</v>
      </c>
      <c r="J3089" t="s">
        <v>658</v>
      </c>
      <c r="K3089" t="str">
        <f>VLOOKUP(J3089,[1]Sheet1!$B$2:$D$2034,3,0)</f>
        <v>CF</v>
      </c>
      <c r="L3089" t="str">
        <f>VLOOKUP(J3089,[2]Sheet1!$B$2:$H$2222,7,0)</f>
        <v>RE - MATTRESS PAD</v>
      </c>
      <c r="N3089">
        <v>0.83799999999999997</v>
      </c>
      <c r="O3089">
        <v>91.9</v>
      </c>
      <c r="P3089" s="61" t="s">
        <v>26</v>
      </c>
      <c r="Q3089" t="s">
        <v>4702</v>
      </c>
      <c r="R3089" s="6" t="s">
        <v>694</v>
      </c>
      <c r="S3089" t="s">
        <v>4702</v>
      </c>
    </row>
    <row r="3090" spans="1:19" ht="30" x14ac:dyDescent="0.25">
      <c r="A3090" t="s">
        <v>10461</v>
      </c>
      <c r="B3090" s="23" t="s">
        <v>10462</v>
      </c>
      <c r="C3090" t="s">
        <v>10463</v>
      </c>
      <c r="D3090" s="4">
        <f t="shared" si="48"/>
        <v>46269</v>
      </c>
      <c r="E3090" s="54" t="s">
        <v>9716</v>
      </c>
      <c r="F3090">
        <v>3</v>
      </c>
      <c r="G3090">
        <v>4.54</v>
      </c>
      <c r="H3090" t="s">
        <v>74</v>
      </c>
      <c r="J3090" t="s">
        <v>76</v>
      </c>
      <c r="K3090" t="str">
        <f>VLOOKUP(J3090,[1]Sheet1!$B$2:$D$2034,3,0)</f>
        <v>CF</v>
      </c>
      <c r="L3090" t="str">
        <f>VLOOKUP(J3090,[2]Sheet1!$B$2:$H$2222,7,0)</f>
        <v>RE INLINE MF SHEET SET</v>
      </c>
      <c r="N3090">
        <v>0.502</v>
      </c>
      <c r="O3090">
        <v>75.099999999999994</v>
      </c>
      <c r="P3090" s="30" t="s">
        <v>36</v>
      </c>
      <c r="Q3090" t="s">
        <v>4716</v>
      </c>
      <c r="R3090" s="6" t="s">
        <v>4716</v>
      </c>
      <c r="S3090" t="s">
        <v>37</v>
      </c>
    </row>
    <row r="3091" spans="1:19" x14ac:dyDescent="0.25">
      <c r="A3091" t="s">
        <v>10464</v>
      </c>
      <c r="B3091" s="23" t="s">
        <v>10465</v>
      </c>
      <c r="C3091" t="s">
        <v>10466</v>
      </c>
      <c r="D3091" s="4">
        <f t="shared" si="48"/>
        <v>46269</v>
      </c>
      <c r="E3091" s="54" t="s">
        <v>9716</v>
      </c>
      <c r="F3091">
        <v>5</v>
      </c>
      <c r="G3091">
        <v>4.54</v>
      </c>
      <c r="H3091" t="s">
        <v>74</v>
      </c>
      <c r="J3091" t="s">
        <v>76</v>
      </c>
      <c r="K3091" t="str">
        <f>VLOOKUP(J3091,[1]Sheet1!$B$2:$D$2034,3,0)</f>
        <v>CF</v>
      </c>
      <c r="L3091" t="str">
        <f>VLOOKUP(J3091,[2]Sheet1!$B$2:$H$2222,7,0)</f>
        <v>RE INLINE MF SHEET SET</v>
      </c>
      <c r="N3091">
        <v>0.45900000000000002</v>
      </c>
      <c r="O3091">
        <v>72.95</v>
      </c>
      <c r="P3091" s="61" t="s">
        <v>26</v>
      </c>
      <c r="Q3091" t="s">
        <v>3826</v>
      </c>
      <c r="R3091" s="6" t="s">
        <v>694</v>
      </c>
      <c r="S3091" t="s">
        <v>37</v>
      </c>
    </row>
    <row r="3092" spans="1:19" x14ac:dyDescent="0.25">
      <c r="A3092" t="s">
        <v>10467</v>
      </c>
      <c r="B3092" s="23" t="s">
        <v>10468</v>
      </c>
      <c r="C3092" t="s">
        <v>10469</v>
      </c>
      <c r="D3092" s="4">
        <f t="shared" si="48"/>
        <v>46279</v>
      </c>
      <c r="E3092" s="54" t="s">
        <v>9716</v>
      </c>
      <c r="F3092">
        <v>1</v>
      </c>
      <c r="G3092">
        <v>3.5</v>
      </c>
      <c r="H3092" t="s">
        <v>717</v>
      </c>
      <c r="J3092" t="s">
        <v>719</v>
      </c>
      <c r="K3092" t="str">
        <f>VLOOKUP(J3092,[1]Sheet1!$B$2:$D$2034,3,0)</f>
        <v>CF</v>
      </c>
      <c r="L3092" t="str">
        <f>VLOOKUP(J3092,[2]Sheet1!$B$2:$H$2222,7,0)</f>
        <v>GRAYSON WINDOW PANELS</v>
      </c>
      <c r="N3092">
        <v>0</v>
      </c>
      <c r="O3092">
        <v>50</v>
      </c>
      <c r="P3092" s="30" t="s">
        <v>36</v>
      </c>
      <c r="Q3092" t="s">
        <v>198</v>
      </c>
      <c r="R3092" s="6" t="s">
        <v>198</v>
      </c>
      <c r="S3092" t="s">
        <v>28</v>
      </c>
    </row>
    <row r="3093" spans="1:19" x14ac:dyDescent="0.25">
      <c r="B3093" s="23" t="s">
        <v>10470</v>
      </c>
      <c r="C3093" t="s">
        <v>10471</v>
      </c>
      <c r="D3093" s="4">
        <f t="shared" si="48"/>
        <v>46269</v>
      </c>
      <c r="E3093" s="54" t="s">
        <v>9716</v>
      </c>
      <c r="F3093">
        <v>5</v>
      </c>
      <c r="G3093">
        <v>3.49</v>
      </c>
      <c r="H3093" t="s">
        <v>1815</v>
      </c>
      <c r="J3093" t="s">
        <v>978</v>
      </c>
      <c r="K3093" t="str">
        <f>VLOOKUP(J3093,[1]Sheet1!$B$2:$D$2034,3,0)</f>
        <v>CF</v>
      </c>
      <c r="L3093" t="str">
        <f>VLOOKUP(J3093,[2]Sheet1!$B$2:$H$2222,7,0)</f>
        <v>THRESHOLD WAFFLE</v>
      </c>
      <c r="N3093">
        <v>0.77800000000000002</v>
      </c>
      <c r="O3093">
        <v>88.9</v>
      </c>
      <c r="P3093" s="61" t="s">
        <v>26</v>
      </c>
      <c r="Q3093" t="s">
        <v>4702</v>
      </c>
      <c r="R3093" s="6" t="s">
        <v>694</v>
      </c>
      <c r="S3093" t="s">
        <v>4702</v>
      </c>
    </row>
    <row r="3094" spans="1:19" ht="30" x14ac:dyDescent="0.25">
      <c r="A3094" t="s">
        <v>10472</v>
      </c>
      <c r="B3094" s="23" t="s">
        <v>10473</v>
      </c>
      <c r="C3094" t="s">
        <v>10474</v>
      </c>
      <c r="D3094" s="4">
        <f t="shared" si="48"/>
        <v>46269</v>
      </c>
      <c r="E3094" s="54" t="s">
        <v>9716</v>
      </c>
      <c r="F3094">
        <v>5</v>
      </c>
      <c r="G3094">
        <v>4.1100000000000003</v>
      </c>
      <c r="H3094" t="s">
        <v>4342</v>
      </c>
      <c r="J3094" t="s">
        <v>4344</v>
      </c>
      <c r="K3094" t="str">
        <f>VLOOKUP(J3094,[1]Sheet1!$B$2:$D$2034,3,0)</f>
        <v>CF</v>
      </c>
      <c r="L3094" t="str">
        <f>VLOOKUP(J3094,[2]Sheet1!$B$2:$H$2222,7,0)</f>
        <v>TH Hol Mat</v>
      </c>
      <c r="N3094">
        <v>0.84</v>
      </c>
      <c r="O3094">
        <v>92</v>
      </c>
      <c r="P3094" s="61" t="s">
        <v>26</v>
      </c>
      <c r="Q3094" t="s">
        <v>4702</v>
      </c>
      <c r="R3094" s="6" t="s">
        <v>694</v>
      </c>
      <c r="S3094" t="s">
        <v>4702</v>
      </c>
    </row>
    <row r="3095" spans="1:19" ht="30" x14ac:dyDescent="0.25">
      <c r="B3095" s="23" t="s">
        <v>10475</v>
      </c>
      <c r="C3095" t="s">
        <v>10476</v>
      </c>
      <c r="D3095" s="4">
        <f t="shared" si="48"/>
        <v>46279</v>
      </c>
      <c r="E3095" s="54" t="s">
        <v>9716</v>
      </c>
      <c r="F3095">
        <v>1</v>
      </c>
      <c r="G3095">
        <v>3.99</v>
      </c>
      <c r="H3095" t="s">
        <v>4969</v>
      </c>
      <c r="J3095" t="s">
        <v>117</v>
      </c>
      <c r="K3095" t="str">
        <f>VLOOKUP(J3095,[1]Sheet1!$B$2:$D$2034,3,0)</f>
        <v>CF</v>
      </c>
      <c r="L3095" t="str">
        <f>VLOOKUP(J3095,[2]Sheet1!$B$2:$H$2222,7,0)</f>
        <v>RE - MATTRESS PAD</v>
      </c>
      <c r="N3095">
        <v>-0.22600000000000001</v>
      </c>
      <c r="O3095">
        <v>38.700000000000003</v>
      </c>
      <c r="P3095" s="30" t="s">
        <v>36</v>
      </c>
      <c r="Q3095" t="s">
        <v>1476</v>
      </c>
      <c r="R3095" s="6" t="s">
        <v>155</v>
      </c>
      <c r="S3095" t="s">
        <v>111</v>
      </c>
    </row>
    <row r="3096" spans="1:19" x14ac:dyDescent="0.25">
      <c r="A3096" t="s">
        <v>7127</v>
      </c>
      <c r="B3096" s="23" t="s">
        <v>10477</v>
      </c>
      <c r="C3096" t="s">
        <v>10478</v>
      </c>
      <c r="D3096" s="4">
        <f t="shared" si="48"/>
        <v>46269</v>
      </c>
      <c r="E3096" s="54" t="s">
        <v>9716</v>
      </c>
      <c r="F3096">
        <v>5</v>
      </c>
      <c r="G3096">
        <v>4.83</v>
      </c>
      <c r="H3096" t="s">
        <v>4434</v>
      </c>
      <c r="J3096" t="s">
        <v>4436</v>
      </c>
      <c r="K3096" t="str">
        <f>VLOOKUP(J3096,[1]Sheet1!$B$2:$D$2034,3,0)</f>
        <v>CF</v>
      </c>
      <c r="L3096" t="str">
        <f>VLOOKUP(J3096,[2]Sheet1!$B$2:$H$2222,7,0)</f>
        <v>TH Hol Mat</v>
      </c>
      <c r="N3096">
        <v>0.79100000000000004</v>
      </c>
      <c r="O3096">
        <v>89.55</v>
      </c>
      <c r="P3096" s="61" t="s">
        <v>26</v>
      </c>
      <c r="Q3096" t="s">
        <v>1288</v>
      </c>
      <c r="R3096" s="6" t="s">
        <v>1180</v>
      </c>
      <c r="S3096" t="s">
        <v>1180</v>
      </c>
    </row>
    <row r="3097" spans="1:19" x14ac:dyDescent="0.25">
      <c r="B3097" s="23" t="s">
        <v>10479</v>
      </c>
      <c r="C3097" t="s">
        <v>10480</v>
      </c>
      <c r="D3097" s="4">
        <f t="shared" si="48"/>
        <v>46269</v>
      </c>
      <c r="E3097" s="54" t="s">
        <v>9716</v>
      </c>
      <c r="F3097">
        <v>5</v>
      </c>
      <c r="G3097">
        <v>4.2</v>
      </c>
      <c r="H3097" t="s">
        <v>5303</v>
      </c>
      <c r="J3097" t="s">
        <v>658</v>
      </c>
      <c r="K3097" t="str">
        <f>VLOOKUP(J3097,[1]Sheet1!$B$2:$D$2034,3,0)</f>
        <v>CF</v>
      </c>
      <c r="L3097" t="str">
        <f>VLOOKUP(J3097,[2]Sheet1!$B$2:$H$2222,7,0)</f>
        <v>RE - MATTRESS PAD</v>
      </c>
      <c r="N3097">
        <v>0.64900000000000002</v>
      </c>
      <c r="O3097">
        <v>82.45</v>
      </c>
      <c r="P3097" s="61" t="s">
        <v>26</v>
      </c>
      <c r="Q3097" t="s">
        <v>486</v>
      </c>
      <c r="R3097" s="6" t="s">
        <v>69</v>
      </c>
      <c r="S3097" t="s">
        <v>37</v>
      </c>
    </row>
    <row r="3098" spans="1:19" x14ac:dyDescent="0.25">
      <c r="B3098" s="23" t="s">
        <v>10481</v>
      </c>
      <c r="C3098" t="s">
        <v>10482</v>
      </c>
      <c r="D3098" s="4">
        <f t="shared" si="48"/>
        <v>46269</v>
      </c>
      <c r="E3098" s="54" t="s">
        <v>9716</v>
      </c>
      <c r="F3098">
        <v>5</v>
      </c>
      <c r="G3098">
        <v>4.47</v>
      </c>
      <c r="H3098" t="s">
        <v>4761</v>
      </c>
      <c r="J3098" t="s">
        <v>4763</v>
      </c>
      <c r="K3098" t="str">
        <f>VLOOKUP(J3098,[1]Sheet1!$B$2:$D$2034,3,0)</f>
        <v>CF</v>
      </c>
      <c r="L3098" t="str">
        <f>VLOOKUP(J3098,[2]Sheet1!$B$2:$H$2222,7,0)</f>
        <v>TARGET PILLOWFORT COTTON SHEETS</v>
      </c>
      <c r="N3098">
        <v>0.61099999999999999</v>
      </c>
      <c r="O3098">
        <v>80.55</v>
      </c>
      <c r="P3098" s="61" t="s">
        <v>26</v>
      </c>
      <c r="Q3098" t="s">
        <v>2553</v>
      </c>
      <c r="R3098" s="6" t="s">
        <v>69</v>
      </c>
      <c r="S3098" t="s">
        <v>37</v>
      </c>
    </row>
    <row r="3099" spans="1:19" x14ac:dyDescent="0.25">
      <c r="B3099" s="23" t="s">
        <v>10483</v>
      </c>
      <c r="C3099" t="s">
        <v>10484</v>
      </c>
      <c r="D3099" s="4">
        <f t="shared" si="48"/>
        <v>46268</v>
      </c>
      <c r="E3099" s="54" t="s">
        <v>9716</v>
      </c>
      <c r="F3099">
        <v>5</v>
      </c>
      <c r="G3099">
        <v>4.83</v>
      </c>
      <c r="H3099" t="s">
        <v>4434</v>
      </c>
      <c r="J3099" t="s">
        <v>4436</v>
      </c>
      <c r="K3099" t="str">
        <f>VLOOKUP(J3099,[1]Sheet1!$B$2:$D$2034,3,0)</f>
        <v>CF</v>
      </c>
      <c r="L3099" t="str">
        <f>VLOOKUP(J3099,[2]Sheet1!$B$2:$H$2222,7,0)</f>
        <v>TH Hol Mat</v>
      </c>
      <c r="N3099">
        <v>0.69</v>
      </c>
      <c r="O3099">
        <v>84.5</v>
      </c>
      <c r="P3099" s="61" t="s">
        <v>26</v>
      </c>
      <c r="Q3099" t="s">
        <v>4702</v>
      </c>
      <c r="R3099" s="6" t="s">
        <v>694</v>
      </c>
      <c r="S3099" t="s">
        <v>4702</v>
      </c>
    </row>
    <row r="3100" spans="1:19" x14ac:dyDescent="0.25">
      <c r="A3100" t="s">
        <v>1265</v>
      </c>
      <c r="B3100" s="23" t="s">
        <v>10485</v>
      </c>
      <c r="C3100" t="s">
        <v>10486</v>
      </c>
      <c r="D3100" s="4">
        <f t="shared" si="48"/>
        <v>46268</v>
      </c>
      <c r="E3100" s="54" t="s">
        <v>9716</v>
      </c>
      <c r="F3100">
        <v>5</v>
      </c>
      <c r="G3100">
        <v>3.49</v>
      </c>
      <c r="H3100" t="s">
        <v>1815</v>
      </c>
      <c r="J3100" t="s">
        <v>978</v>
      </c>
      <c r="K3100" t="str">
        <f>VLOOKUP(J3100,[1]Sheet1!$B$2:$D$2034,3,0)</f>
        <v>CF</v>
      </c>
      <c r="L3100" t="str">
        <f>VLOOKUP(J3100,[2]Sheet1!$B$2:$H$2222,7,0)</f>
        <v>THRESHOLD WAFFLE</v>
      </c>
      <c r="N3100">
        <v>0.58099999999999996</v>
      </c>
      <c r="O3100">
        <v>79.05</v>
      </c>
      <c r="P3100" s="61" t="s">
        <v>26</v>
      </c>
      <c r="Q3100" t="s">
        <v>4702</v>
      </c>
      <c r="R3100" s="6" t="s">
        <v>694</v>
      </c>
      <c r="S3100" t="s">
        <v>4702</v>
      </c>
    </row>
    <row r="3101" spans="1:19" x14ac:dyDescent="0.25">
      <c r="A3101" t="s">
        <v>9540</v>
      </c>
      <c r="B3101" s="23" t="s">
        <v>10487</v>
      </c>
      <c r="C3101" t="s">
        <v>10488</v>
      </c>
      <c r="D3101" s="4">
        <f t="shared" si="48"/>
        <v>46268</v>
      </c>
      <c r="E3101" s="54" t="s">
        <v>9716</v>
      </c>
      <c r="F3101">
        <v>5</v>
      </c>
      <c r="G3101">
        <v>3.49</v>
      </c>
      <c r="H3101" t="s">
        <v>879</v>
      </c>
      <c r="J3101" t="s">
        <v>881</v>
      </c>
      <c r="K3101" t="str">
        <f>VLOOKUP(J3101,[1]Sheet1!$B$2:$D$2034,3,0)</f>
        <v>CF</v>
      </c>
      <c r="L3101" t="str">
        <f>VLOOKUP(J3101,[2]Sheet1!$B$2:$H$2222,7,0)</f>
        <v>THRESHOLD CASUAL TRADITIONAL</v>
      </c>
      <c r="N3101">
        <v>0.42</v>
      </c>
      <c r="O3101">
        <v>71</v>
      </c>
      <c r="P3101" s="61" t="s">
        <v>26</v>
      </c>
      <c r="Q3101" t="s">
        <v>4702</v>
      </c>
      <c r="R3101" s="6" t="s">
        <v>694</v>
      </c>
      <c r="S3101" t="s">
        <v>4702</v>
      </c>
    </row>
    <row r="3102" spans="1:19" x14ac:dyDescent="0.25">
      <c r="A3102" t="s">
        <v>7127</v>
      </c>
      <c r="B3102" s="23" t="s">
        <v>10489</v>
      </c>
      <c r="C3102" t="s">
        <v>10490</v>
      </c>
      <c r="D3102" s="4">
        <f t="shared" si="48"/>
        <v>46268</v>
      </c>
      <c r="E3102" s="54" t="s">
        <v>9716</v>
      </c>
      <c r="F3102">
        <v>5</v>
      </c>
      <c r="G3102">
        <v>4.1100000000000003</v>
      </c>
      <c r="H3102" t="s">
        <v>4342</v>
      </c>
      <c r="J3102" t="s">
        <v>4344</v>
      </c>
      <c r="K3102" t="str">
        <f>VLOOKUP(J3102,[1]Sheet1!$B$2:$D$2034,3,0)</f>
        <v>CF</v>
      </c>
      <c r="L3102" t="str">
        <f>VLOOKUP(J3102,[2]Sheet1!$B$2:$H$2222,7,0)</f>
        <v>TH Hol Mat</v>
      </c>
      <c r="N3102">
        <v>0.49299999999999999</v>
      </c>
      <c r="O3102">
        <v>74.650000000000006</v>
      </c>
      <c r="P3102" s="61" t="s">
        <v>26</v>
      </c>
      <c r="Q3102" t="s">
        <v>4702</v>
      </c>
      <c r="R3102" s="6" t="s">
        <v>694</v>
      </c>
      <c r="S3102" t="s">
        <v>4702</v>
      </c>
    </row>
    <row r="3103" spans="1:19" ht="30" x14ac:dyDescent="0.25">
      <c r="B3103" s="23" t="s">
        <v>10491</v>
      </c>
      <c r="C3103" t="s">
        <v>10492</v>
      </c>
      <c r="D3103" s="4">
        <f t="shared" si="48"/>
        <v>46278</v>
      </c>
      <c r="E3103" s="54" t="s">
        <v>9716</v>
      </c>
      <c r="F3103">
        <v>1</v>
      </c>
      <c r="G3103">
        <v>3.98</v>
      </c>
      <c r="H3103" t="s">
        <v>704</v>
      </c>
      <c r="J3103" t="s">
        <v>706</v>
      </c>
      <c r="K3103" t="str">
        <f>VLOOKUP(J3103,[1]Sheet1!$B$2:$D$2034,3,0)</f>
        <v>NCF from C5</v>
      </c>
      <c r="L3103" t="str">
        <f>VLOOKUP(J3103,[2]Sheet1!$B$2:$H$2222,7,0)</f>
        <v>THRESHOLD MODERN</v>
      </c>
      <c r="N3103">
        <v>-0.36</v>
      </c>
      <c r="O3103">
        <v>32</v>
      </c>
      <c r="P3103" s="30" t="s">
        <v>36</v>
      </c>
      <c r="Q3103" t="s">
        <v>2220</v>
      </c>
      <c r="R3103" s="6" t="s">
        <v>2220</v>
      </c>
      <c r="S3103" t="s">
        <v>28</v>
      </c>
    </row>
    <row r="3104" spans="1:19" x14ac:dyDescent="0.25">
      <c r="A3104" t="s">
        <v>10493</v>
      </c>
      <c r="B3104" s="23" t="s">
        <v>10494</v>
      </c>
      <c r="C3104" t="s">
        <v>10495</v>
      </c>
      <c r="D3104" s="4">
        <f t="shared" si="48"/>
        <v>46278</v>
      </c>
      <c r="E3104" s="54" t="s">
        <v>9716</v>
      </c>
      <c r="F3104">
        <v>1</v>
      </c>
      <c r="G3104">
        <v>3.99</v>
      </c>
      <c r="H3104" t="s">
        <v>4969</v>
      </c>
      <c r="J3104" t="s">
        <v>117</v>
      </c>
      <c r="K3104" t="str">
        <f>VLOOKUP(J3104,[1]Sheet1!$B$2:$D$2034,3,0)</f>
        <v>CF</v>
      </c>
      <c r="L3104" t="str">
        <f>VLOOKUP(J3104,[2]Sheet1!$B$2:$H$2222,7,0)</f>
        <v>RE - MATTRESS PAD</v>
      </c>
      <c r="N3104">
        <v>0.36099999999999999</v>
      </c>
      <c r="O3104">
        <v>68.05</v>
      </c>
      <c r="P3104" s="30" t="s">
        <v>36</v>
      </c>
      <c r="Q3104" t="s">
        <v>1476</v>
      </c>
      <c r="R3104" s="6" t="s">
        <v>155</v>
      </c>
      <c r="S3104" t="s">
        <v>111</v>
      </c>
    </row>
    <row r="3105" spans="1:19" ht="45" x14ac:dyDescent="0.25">
      <c r="A3105" t="s">
        <v>10496</v>
      </c>
      <c r="B3105" s="23" t="s">
        <v>10497</v>
      </c>
      <c r="C3105" t="s">
        <v>10498</v>
      </c>
      <c r="D3105" s="4">
        <f t="shared" si="48"/>
        <v>46278</v>
      </c>
      <c r="E3105" s="54" t="s">
        <v>9716</v>
      </c>
      <c r="F3105">
        <v>1</v>
      </c>
      <c r="G3105">
        <v>3.99</v>
      </c>
      <c r="H3105" t="s">
        <v>4969</v>
      </c>
      <c r="J3105" t="s">
        <v>117</v>
      </c>
      <c r="K3105" t="str">
        <f>VLOOKUP(J3105,[1]Sheet1!$B$2:$D$2034,3,0)</f>
        <v>CF</v>
      </c>
      <c r="L3105" t="str">
        <f>VLOOKUP(J3105,[2]Sheet1!$B$2:$H$2222,7,0)</f>
        <v>RE - MATTRESS PAD</v>
      </c>
      <c r="N3105">
        <v>-0.47699999999999998</v>
      </c>
      <c r="O3105">
        <v>26.15</v>
      </c>
      <c r="P3105" s="30" t="s">
        <v>36</v>
      </c>
      <c r="Q3105" t="s">
        <v>3237</v>
      </c>
      <c r="R3105" s="6" t="s">
        <v>588</v>
      </c>
      <c r="S3105" t="s">
        <v>37</v>
      </c>
    </row>
    <row r="3106" spans="1:19" x14ac:dyDescent="0.25">
      <c r="A3106" t="s">
        <v>10499</v>
      </c>
      <c r="B3106" s="23" t="s">
        <v>10500</v>
      </c>
      <c r="C3106" t="s">
        <v>10501</v>
      </c>
      <c r="D3106" s="4">
        <f t="shared" si="48"/>
        <v>46268</v>
      </c>
      <c r="E3106" s="54" t="s">
        <v>9716</v>
      </c>
      <c r="F3106">
        <v>5</v>
      </c>
      <c r="G3106">
        <v>4.54</v>
      </c>
      <c r="H3106" t="s">
        <v>2320</v>
      </c>
      <c r="J3106" t="s">
        <v>2322</v>
      </c>
      <c r="K3106" t="str">
        <f>VLOOKUP(J3106,[1]Sheet1!$B$2:$D$2034,3,0)</f>
        <v>CF</v>
      </c>
      <c r="L3106" t="str">
        <f>VLOOKUP(J3106,[2]Sheet1!$B$2:$H$2222,7,0)</f>
        <v>RE - COMFORTER INSERT</v>
      </c>
      <c r="N3106">
        <v>0.86199999999999999</v>
      </c>
      <c r="O3106">
        <v>93.1</v>
      </c>
      <c r="P3106" s="61" t="s">
        <v>26</v>
      </c>
      <c r="Q3106" t="s">
        <v>1915</v>
      </c>
      <c r="R3106" s="6" t="s">
        <v>378</v>
      </c>
      <c r="S3106" t="s">
        <v>378</v>
      </c>
    </row>
    <row r="3107" spans="1:19" ht="30" x14ac:dyDescent="0.25">
      <c r="A3107" t="s">
        <v>10502</v>
      </c>
      <c r="B3107" s="23" t="s">
        <v>10503</v>
      </c>
      <c r="C3107" t="s">
        <v>10504</v>
      </c>
      <c r="D3107" s="4">
        <f t="shared" si="48"/>
        <v>46278</v>
      </c>
      <c r="E3107" s="54" t="s">
        <v>9716</v>
      </c>
      <c r="F3107">
        <v>1</v>
      </c>
      <c r="G3107">
        <v>3.99</v>
      </c>
      <c r="H3107" t="s">
        <v>4969</v>
      </c>
      <c r="J3107" t="s">
        <v>117</v>
      </c>
      <c r="K3107" t="str">
        <f>VLOOKUP(J3107,[1]Sheet1!$B$2:$D$2034,3,0)</f>
        <v>CF</v>
      </c>
      <c r="L3107" t="str">
        <f>VLOOKUP(J3107,[2]Sheet1!$B$2:$H$2222,7,0)</f>
        <v>RE - MATTRESS PAD</v>
      </c>
      <c r="N3107">
        <v>-0.49399999999999999</v>
      </c>
      <c r="O3107">
        <v>25.3</v>
      </c>
      <c r="P3107" s="30" t="s">
        <v>36</v>
      </c>
      <c r="Q3107" t="s">
        <v>1562</v>
      </c>
      <c r="R3107" s="6" t="s">
        <v>198</v>
      </c>
      <c r="S3107" t="s">
        <v>37</v>
      </c>
    </row>
    <row r="3108" spans="1:19" x14ac:dyDescent="0.25">
      <c r="A3108" t="s">
        <v>10505</v>
      </c>
      <c r="B3108" s="23" t="s">
        <v>10506</v>
      </c>
      <c r="C3108" t="s">
        <v>10507</v>
      </c>
      <c r="D3108" s="4">
        <f t="shared" si="48"/>
        <v>46268</v>
      </c>
      <c r="E3108" s="54" t="s">
        <v>9716</v>
      </c>
      <c r="F3108">
        <v>5</v>
      </c>
      <c r="G3108">
        <v>4.49</v>
      </c>
      <c r="H3108" t="s">
        <v>8611</v>
      </c>
      <c r="J3108" t="s">
        <v>8612</v>
      </c>
      <c r="K3108" t="str">
        <f>VLOOKUP(J3108,[1]Sheet1!$B$2:$D$2034,3,0)</f>
        <v>CF</v>
      </c>
      <c r="L3108" t="str">
        <f>VLOOKUP(J3108,[2]Sheet1!$B$2:$H$2222,7,0)</f>
        <v>TARGET GRID SHOWER CURTAINS.</v>
      </c>
      <c r="N3108">
        <v>0.54100000000000004</v>
      </c>
      <c r="O3108">
        <v>77.05</v>
      </c>
      <c r="P3108" s="61" t="s">
        <v>26</v>
      </c>
      <c r="Q3108" t="s">
        <v>1915</v>
      </c>
      <c r="R3108" s="6" t="s">
        <v>378</v>
      </c>
      <c r="S3108" t="s">
        <v>378</v>
      </c>
    </row>
    <row r="3109" spans="1:19" x14ac:dyDescent="0.25">
      <c r="B3109" s="23" t="s">
        <v>10508</v>
      </c>
      <c r="C3109" t="s">
        <v>10509</v>
      </c>
      <c r="D3109" s="4">
        <f t="shared" si="48"/>
        <v>46268</v>
      </c>
      <c r="E3109" s="54" t="s">
        <v>9716</v>
      </c>
      <c r="F3109">
        <v>5</v>
      </c>
      <c r="G3109">
        <v>4.5199999999999996</v>
      </c>
      <c r="H3109" t="s">
        <v>49</v>
      </c>
      <c r="J3109" t="s">
        <v>51</v>
      </c>
      <c r="K3109" t="str">
        <f>VLOOKUP(J3109,[1]Sheet1!$B$2:$D$2034,3,0)</f>
        <v>CF</v>
      </c>
      <c r="L3109" t="str">
        <f>VLOOKUP(J3109,[2]Sheet1!$B$2:$H$2222,7,0)</f>
        <v>RE INLINE QUILTS</v>
      </c>
      <c r="N3109">
        <v>0.80700000000000005</v>
      </c>
      <c r="O3109">
        <v>90.35</v>
      </c>
      <c r="P3109" s="61" t="s">
        <v>26</v>
      </c>
      <c r="Q3109" t="s">
        <v>4702</v>
      </c>
      <c r="R3109" s="6" t="s">
        <v>694</v>
      </c>
      <c r="S3109" t="s">
        <v>4702</v>
      </c>
    </row>
    <row r="3110" spans="1:19" ht="30" x14ac:dyDescent="0.25">
      <c r="A3110" t="s">
        <v>10510</v>
      </c>
      <c r="B3110" s="23" t="s">
        <v>10511</v>
      </c>
      <c r="C3110" t="s">
        <v>10512</v>
      </c>
      <c r="D3110" s="4">
        <f t="shared" si="48"/>
        <v>46268</v>
      </c>
      <c r="E3110" s="54" t="s">
        <v>9716</v>
      </c>
      <c r="F3110">
        <v>3</v>
      </c>
      <c r="G3110">
        <v>3.89</v>
      </c>
      <c r="H3110" t="s">
        <v>389</v>
      </c>
      <c r="J3110" t="s">
        <v>391</v>
      </c>
      <c r="K3110" t="str">
        <f>VLOOKUP(J3110,[1]Sheet1!$B$2:$D$2034,3,0)</f>
        <v>NCF</v>
      </c>
      <c r="L3110" t="str">
        <f>VLOOKUP(J3110,[2]Sheet1!$B$2:$H$2222,7,0)</f>
        <v>THRESHOLD CASUAL TRADITIONAL</v>
      </c>
      <c r="N3110">
        <v>0.38200000000000001</v>
      </c>
      <c r="O3110">
        <v>69.099999999999994</v>
      </c>
      <c r="P3110" s="30" t="s">
        <v>36</v>
      </c>
      <c r="Q3110" t="s">
        <v>3237</v>
      </c>
      <c r="R3110" s="6" t="s">
        <v>3237</v>
      </c>
      <c r="S3110" t="s">
        <v>37</v>
      </c>
    </row>
    <row r="3111" spans="1:19" x14ac:dyDescent="0.25">
      <c r="A3111" t="s">
        <v>10513</v>
      </c>
      <c r="B3111" s="23" t="s">
        <v>10514</v>
      </c>
      <c r="C3111" t="s">
        <v>10515</v>
      </c>
      <c r="D3111" s="4">
        <f t="shared" si="48"/>
        <v>46278</v>
      </c>
      <c r="E3111" s="54" t="s">
        <v>9716</v>
      </c>
      <c r="F3111">
        <v>2</v>
      </c>
      <c r="G3111">
        <v>3.94</v>
      </c>
      <c r="H3111" t="s">
        <v>1156</v>
      </c>
      <c r="J3111" t="s">
        <v>83</v>
      </c>
      <c r="K3111" t="str">
        <f>VLOOKUP(J3111,[1]Sheet1!$B$2:$D$2034,3,0)</f>
        <v>NCF</v>
      </c>
      <c r="L3111" t="str">
        <f>VLOOKUP(J3111,[2]Sheet1!$B$2:$H$2222,7,0)</f>
        <v>TARGET PERFORMANCE SHEET</v>
      </c>
      <c r="N3111">
        <v>-0.52</v>
      </c>
      <c r="O3111">
        <v>24</v>
      </c>
      <c r="P3111" s="30" t="s">
        <v>36</v>
      </c>
      <c r="Q3111" t="s">
        <v>3237</v>
      </c>
      <c r="R3111" s="6" t="s">
        <v>6085</v>
      </c>
      <c r="S3111" t="s">
        <v>28</v>
      </c>
    </row>
    <row r="3112" spans="1:19" x14ac:dyDescent="0.25">
      <c r="B3112" s="23" t="s">
        <v>10516</v>
      </c>
      <c r="C3112" t="s">
        <v>10517</v>
      </c>
      <c r="D3112" s="4">
        <f t="shared" si="48"/>
        <v>46278</v>
      </c>
      <c r="E3112" s="54" t="s">
        <v>9716</v>
      </c>
      <c r="F3112">
        <v>2</v>
      </c>
      <c r="G3112">
        <v>3.25</v>
      </c>
      <c r="H3112" t="s">
        <v>4549</v>
      </c>
      <c r="J3112" t="s">
        <v>4551</v>
      </c>
      <c r="K3112" t="str">
        <f>VLOOKUP(J3112,[1]Sheet1!$B$2:$D$2034,3,0)</f>
        <v>CF</v>
      </c>
      <c r="L3112" t="str">
        <f>VLOOKUP(J3112,[2]Sheet1!$B$2:$H$2222,7,0)</f>
        <v>TH BOHO</v>
      </c>
      <c r="N3112">
        <v>-0.51100000000000001</v>
      </c>
      <c r="O3112">
        <v>24.45</v>
      </c>
      <c r="P3112" s="30" t="s">
        <v>36</v>
      </c>
      <c r="Q3112" t="s">
        <v>3237</v>
      </c>
      <c r="R3112" s="6" t="s">
        <v>2763</v>
      </c>
      <c r="S3112" t="s">
        <v>103</v>
      </c>
    </row>
    <row r="3113" spans="1:19" x14ac:dyDescent="0.25">
      <c r="A3113" t="s">
        <v>10518</v>
      </c>
      <c r="B3113" s="23" t="s">
        <v>10519</v>
      </c>
      <c r="C3113" t="s">
        <v>10520</v>
      </c>
      <c r="D3113" s="4">
        <f t="shared" si="48"/>
        <v>46267</v>
      </c>
      <c r="E3113" s="54" t="s">
        <v>9716</v>
      </c>
      <c r="F3113">
        <v>2</v>
      </c>
      <c r="G3113">
        <v>4.34</v>
      </c>
      <c r="H3113" t="s">
        <v>4751</v>
      </c>
      <c r="J3113" t="s">
        <v>4753</v>
      </c>
      <c r="K3113" t="str">
        <f>VLOOKUP(J3113,[1]Sheet1!$B$2:$D$2034,3,0)</f>
        <v>CF</v>
      </c>
      <c r="L3113" t="str">
        <f>VLOOKUP(J3113,[2]Sheet1!$B$2:$H$2222,7,0)</f>
        <v>TARGET PILLOWFORT COTTON SHEETS</v>
      </c>
      <c r="N3113">
        <v>0.57299999999999995</v>
      </c>
      <c r="O3113">
        <v>78.650000000000006</v>
      </c>
      <c r="P3113" s="30" t="s">
        <v>36</v>
      </c>
      <c r="Q3113" t="s">
        <v>486</v>
      </c>
      <c r="R3113" s="6" t="s">
        <v>139</v>
      </c>
      <c r="S3113" t="s">
        <v>37</v>
      </c>
    </row>
    <row r="3114" spans="1:19" ht="45" x14ac:dyDescent="0.25">
      <c r="A3114" t="s">
        <v>10521</v>
      </c>
      <c r="B3114" s="23" t="s">
        <v>10522</v>
      </c>
      <c r="C3114" t="s">
        <v>10523</v>
      </c>
      <c r="D3114" s="4">
        <f t="shared" si="48"/>
        <v>46267</v>
      </c>
      <c r="E3114" s="54" t="s">
        <v>9716</v>
      </c>
      <c r="F3114">
        <v>3</v>
      </c>
      <c r="G3114">
        <v>3.89</v>
      </c>
      <c r="H3114" t="s">
        <v>389</v>
      </c>
      <c r="J3114" t="s">
        <v>391</v>
      </c>
      <c r="K3114" t="str">
        <f>VLOOKUP(J3114,[1]Sheet1!$B$2:$D$2034,3,0)</f>
        <v>NCF</v>
      </c>
      <c r="L3114" t="str">
        <f>VLOOKUP(J3114,[2]Sheet1!$B$2:$H$2222,7,0)</f>
        <v>THRESHOLD CASUAL TRADITIONAL</v>
      </c>
      <c r="N3114">
        <v>-0.38200000000000001</v>
      </c>
      <c r="O3114">
        <v>30.9</v>
      </c>
      <c r="P3114" s="30" t="s">
        <v>36</v>
      </c>
      <c r="Q3114" t="s">
        <v>1562</v>
      </c>
      <c r="R3114" s="6" t="s">
        <v>1563</v>
      </c>
      <c r="S3114" t="s">
        <v>37</v>
      </c>
    </row>
    <row r="3115" spans="1:19" x14ac:dyDescent="0.25">
      <c r="A3115" t="s">
        <v>10524</v>
      </c>
      <c r="B3115" s="23" t="s">
        <v>10525</v>
      </c>
      <c r="C3115" t="s">
        <v>10526</v>
      </c>
      <c r="D3115" s="4">
        <f t="shared" si="48"/>
        <v>46267</v>
      </c>
      <c r="E3115" s="54" t="s">
        <v>9716</v>
      </c>
      <c r="F3115">
        <v>5</v>
      </c>
      <c r="G3115">
        <v>4.2</v>
      </c>
      <c r="H3115" t="s">
        <v>5303</v>
      </c>
      <c r="J3115" t="s">
        <v>658</v>
      </c>
      <c r="K3115" t="str">
        <f>VLOOKUP(J3115,[1]Sheet1!$B$2:$D$2034,3,0)</f>
        <v>CF</v>
      </c>
      <c r="L3115" t="str">
        <f>VLOOKUP(J3115,[2]Sheet1!$B$2:$H$2222,7,0)</f>
        <v>RE - MATTRESS PAD</v>
      </c>
      <c r="N3115">
        <v>0.92</v>
      </c>
      <c r="O3115">
        <v>96</v>
      </c>
      <c r="P3115" s="61" t="s">
        <v>26</v>
      </c>
      <c r="Q3115" t="s">
        <v>4702</v>
      </c>
      <c r="R3115" s="6" t="s">
        <v>694</v>
      </c>
      <c r="S3115" t="s">
        <v>4702</v>
      </c>
    </row>
    <row r="3116" spans="1:19" x14ac:dyDescent="0.25">
      <c r="A3116" t="s">
        <v>2795</v>
      </c>
      <c r="B3116" s="23" t="s">
        <v>10527</v>
      </c>
      <c r="C3116" t="s">
        <v>10528</v>
      </c>
      <c r="D3116" s="4">
        <f t="shared" si="48"/>
        <v>46267</v>
      </c>
      <c r="E3116" s="54" t="s">
        <v>9716</v>
      </c>
      <c r="F3116">
        <v>5</v>
      </c>
      <c r="G3116">
        <v>4.83</v>
      </c>
      <c r="H3116" t="s">
        <v>4434</v>
      </c>
      <c r="J3116" t="s">
        <v>4436</v>
      </c>
      <c r="K3116" t="str">
        <f>VLOOKUP(J3116,[1]Sheet1!$B$2:$D$2034,3,0)</f>
        <v>CF</v>
      </c>
      <c r="L3116" t="str">
        <f>VLOOKUP(J3116,[2]Sheet1!$B$2:$H$2222,7,0)</f>
        <v>TH Hol Mat</v>
      </c>
      <c r="N3116">
        <v>0.84399999999999997</v>
      </c>
      <c r="O3116">
        <v>92.2</v>
      </c>
      <c r="P3116" s="61" t="s">
        <v>26</v>
      </c>
      <c r="Q3116" t="s">
        <v>4702</v>
      </c>
      <c r="R3116" s="6" t="s">
        <v>694</v>
      </c>
      <c r="S3116" t="s">
        <v>4702</v>
      </c>
    </row>
    <row r="3117" spans="1:19" x14ac:dyDescent="0.25">
      <c r="B3117" s="23" t="s">
        <v>10529</v>
      </c>
      <c r="C3117" t="s">
        <v>10530</v>
      </c>
      <c r="D3117" s="4">
        <f t="shared" si="48"/>
        <v>46278</v>
      </c>
      <c r="E3117" s="54" t="s">
        <v>9716</v>
      </c>
      <c r="F3117">
        <v>1</v>
      </c>
      <c r="G3117">
        <v>4.4000000000000004</v>
      </c>
      <c r="H3117" t="s">
        <v>1079</v>
      </c>
      <c r="J3117" t="s">
        <v>67</v>
      </c>
      <c r="K3117" t="str">
        <f>VLOOKUP(J3117,[1]Sheet1!$B$2:$D$2034,3,0)</f>
        <v>CF</v>
      </c>
      <c r="L3117" t="str">
        <f>VLOOKUP(J3117,[2]Sheet1!$B$2:$H$2222,7,0)</f>
        <v>TARGET PERFORMANCE SHEET</v>
      </c>
      <c r="N3117">
        <v>0</v>
      </c>
      <c r="O3117">
        <v>50</v>
      </c>
      <c r="P3117" s="30" t="s">
        <v>36</v>
      </c>
      <c r="Q3117" t="s">
        <v>1476</v>
      </c>
      <c r="R3117" s="6" t="s">
        <v>155</v>
      </c>
      <c r="S3117" t="s">
        <v>111</v>
      </c>
    </row>
    <row r="3118" spans="1:19" ht="60" x14ac:dyDescent="0.25">
      <c r="A3118" t="s">
        <v>10531</v>
      </c>
      <c r="B3118" s="23" t="s">
        <v>10532</v>
      </c>
      <c r="C3118" t="s">
        <v>10533</v>
      </c>
      <c r="D3118" s="4">
        <f t="shared" si="48"/>
        <v>46267</v>
      </c>
      <c r="E3118" s="54" t="s">
        <v>9716</v>
      </c>
      <c r="F3118">
        <v>5</v>
      </c>
      <c r="G3118">
        <v>3.56</v>
      </c>
      <c r="H3118" t="s">
        <v>683</v>
      </c>
      <c r="J3118" t="s">
        <v>685</v>
      </c>
      <c r="K3118" t="str">
        <f>VLOOKUP(J3118,[1]Sheet1!$B$2:$D$2034,3,0)</f>
        <v>CF</v>
      </c>
      <c r="L3118" t="str">
        <f>VLOOKUP(J3118,[2]Sheet1!$B$2:$H$2222,7,0)</f>
        <v>CASALUNA - MATTRESS PROTECTOR</v>
      </c>
      <c r="N3118">
        <v>0.96499999999999997</v>
      </c>
      <c r="O3118">
        <v>98.25</v>
      </c>
      <c r="P3118" s="61" t="s">
        <v>26</v>
      </c>
      <c r="Q3118" t="s">
        <v>4702</v>
      </c>
      <c r="R3118" s="6" t="s">
        <v>694</v>
      </c>
      <c r="S3118" t="s">
        <v>4702</v>
      </c>
    </row>
    <row r="3119" spans="1:19" ht="60" x14ac:dyDescent="0.25">
      <c r="A3119" t="s">
        <v>10534</v>
      </c>
      <c r="B3119" s="23" t="s">
        <v>10535</v>
      </c>
      <c r="C3119" t="s">
        <v>10536</v>
      </c>
      <c r="D3119" s="4">
        <f t="shared" si="48"/>
        <v>46267</v>
      </c>
      <c r="E3119" s="54" t="s">
        <v>9716</v>
      </c>
      <c r="F3119">
        <v>5</v>
      </c>
      <c r="G3119">
        <v>3.56</v>
      </c>
      <c r="H3119" t="s">
        <v>683</v>
      </c>
      <c r="J3119" t="s">
        <v>685</v>
      </c>
      <c r="K3119" t="str">
        <f>VLOOKUP(J3119,[1]Sheet1!$B$2:$D$2034,3,0)</f>
        <v>CF</v>
      </c>
      <c r="L3119" t="str">
        <f>VLOOKUP(J3119,[2]Sheet1!$B$2:$H$2222,7,0)</f>
        <v>CASALUNA - MATTRESS PROTECTOR</v>
      </c>
      <c r="N3119">
        <v>0.98</v>
      </c>
      <c r="O3119">
        <v>99</v>
      </c>
      <c r="P3119" s="61" t="s">
        <v>26</v>
      </c>
      <c r="Q3119" t="s">
        <v>4702</v>
      </c>
      <c r="R3119" s="6" t="s">
        <v>694</v>
      </c>
      <c r="S3119" t="s">
        <v>4702</v>
      </c>
    </row>
    <row r="3120" spans="1:19" ht="45" x14ac:dyDescent="0.25">
      <c r="A3120" t="s">
        <v>2846</v>
      </c>
      <c r="B3120" s="23" t="s">
        <v>10537</v>
      </c>
      <c r="C3120" t="s">
        <v>10538</v>
      </c>
      <c r="D3120" s="4">
        <f t="shared" si="48"/>
        <v>46277</v>
      </c>
      <c r="E3120" s="54" t="s">
        <v>9716</v>
      </c>
      <c r="F3120">
        <v>1</v>
      </c>
      <c r="G3120">
        <v>3.94</v>
      </c>
      <c r="H3120" t="s">
        <v>1156</v>
      </c>
      <c r="J3120" t="s">
        <v>83</v>
      </c>
      <c r="K3120" t="str">
        <f>VLOOKUP(J3120,[1]Sheet1!$B$2:$D$2034,3,0)</f>
        <v>NCF</v>
      </c>
      <c r="L3120" t="str">
        <f>VLOOKUP(J3120,[2]Sheet1!$B$2:$H$2222,7,0)</f>
        <v>TARGET PERFORMANCE SHEET</v>
      </c>
      <c r="N3120">
        <v>-0.73699999999999999</v>
      </c>
      <c r="O3120">
        <v>13.15</v>
      </c>
      <c r="P3120" s="30" t="s">
        <v>36</v>
      </c>
      <c r="Q3120" t="s">
        <v>3046</v>
      </c>
      <c r="R3120" s="6" t="s">
        <v>45</v>
      </c>
      <c r="S3120" t="s">
        <v>37</v>
      </c>
    </row>
    <row r="3121" spans="1:19" ht="45" x14ac:dyDescent="0.25">
      <c r="A3121" t="s">
        <v>10539</v>
      </c>
      <c r="B3121" s="23" t="s">
        <v>10540</v>
      </c>
      <c r="C3121" t="s">
        <v>10541</v>
      </c>
      <c r="D3121" s="4">
        <f t="shared" si="48"/>
        <v>46267</v>
      </c>
      <c r="E3121" s="54" t="s">
        <v>9716</v>
      </c>
      <c r="F3121">
        <v>5</v>
      </c>
      <c r="G3121">
        <v>3.44</v>
      </c>
      <c r="H3121" t="s">
        <v>683</v>
      </c>
      <c r="J3121" t="s">
        <v>685</v>
      </c>
      <c r="K3121" t="str">
        <f>VLOOKUP(J3121,[1]Sheet1!$B$2:$D$2034,3,0)</f>
        <v>CF</v>
      </c>
      <c r="L3121" t="str">
        <f>VLOOKUP(J3121,[2]Sheet1!$B$2:$H$2222,7,0)</f>
        <v>CASALUNA - MATTRESS PROTECTOR</v>
      </c>
      <c r="N3121">
        <v>0.98599999999999999</v>
      </c>
      <c r="O3121">
        <v>99.3</v>
      </c>
      <c r="P3121" s="61" t="s">
        <v>26</v>
      </c>
      <c r="Q3121" t="s">
        <v>4702</v>
      </c>
      <c r="R3121" s="6" t="s">
        <v>694</v>
      </c>
      <c r="S3121" t="s">
        <v>4702</v>
      </c>
    </row>
    <row r="3122" spans="1:19" ht="45" x14ac:dyDescent="0.25">
      <c r="A3122" t="s">
        <v>10542</v>
      </c>
      <c r="B3122" s="23" t="s">
        <v>10543</v>
      </c>
      <c r="C3122" t="s">
        <v>10544</v>
      </c>
      <c r="D3122" s="4">
        <f t="shared" si="48"/>
        <v>46267</v>
      </c>
      <c r="E3122" s="54" t="s">
        <v>9716</v>
      </c>
      <c r="F3122">
        <v>5</v>
      </c>
      <c r="G3122">
        <v>4.4000000000000004</v>
      </c>
      <c r="H3122" t="s">
        <v>1079</v>
      </c>
      <c r="J3122" t="s">
        <v>4095</v>
      </c>
      <c r="K3122" t="str">
        <f>VLOOKUP(J3122,[1]Sheet1!$B$2:$D$2034,3,0)</f>
        <v>NCF</v>
      </c>
      <c r="L3122" t="str">
        <f>VLOOKUP(J3122,[2]Sheet1!$B$2:$H$2222,7,0)</f>
        <v>THRESHOLD PERFORMANCE</v>
      </c>
      <c r="N3122">
        <v>0.97199999999999998</v>
      </c>
      <c r="O3122">
        <v>98.6</v>
      </c>
      <c r="P3122" s="61" t="s">
        <v>26</v>
      </c>
      <c r="Q3122" t="s">
        <v>4702</v>
      </c>
      <c r="R3122" s="6" t="s">
        <v>694</v>
      </c>
      <c r="S3122" t="s">
        <v>4702</v>
      </c>
    </row>
    <row r="3123" spans="1:19" ht="30" x14ac:dyDescent="0.25">
      <c r="A3123" t="s">
        <v>10545</v>
      </c>
      <c r="B3123" s="23" t="s">
        <v>10546</v>
      </c>
      <c r="C3123" t="s">
        <v>10547</v>
      </c>
      <c r="D3123" s="4">
        <f t="shared" si="48"/>
        <v>46277</v>
      </c>
      <c r="E3123" s="54" t="s">
        <v>9716</v>
      </c>
      <c r="F3123">
        <v>1</v>
      </c>
      <c r="G3123">
        <v>4.33</v>
      </c>
      <c r="H3123" t="s">
        <v>1291</v>
      </c>
      <c r="J3123" t="s">
        <v>612</v>
      </c>
      <c r="K3123" t="str">
        <f>VLOOKUP(J3123,[1]Sheet1!$B$2:$D$2034,3,0)</f>
        <v>NCF</v>
      </c>
      <c r="L3123" t="str">
        <f>VLOOKUP(J3123,[2]Sheet1!$B$2:$H$2222,7,0)</f>
        <v>TARGET PERFORMANCE SHEET</v>
      </c>
      <c r="N3123">
        <v>0.255</v>
      </c>
      <c r="O3123">
        <v>62.75</v>
      </c>
      <c r="P3123" s="30" t="s">
        <v>36</v>
      </c>
      <c r="Q3123" t="s">
        <v>3046</v>
      </c>
      <c r="R3123" s="6" t="s">
        <v>45</v>
      </c>
      <c r="S3123" t="s">
        <v>37</v>
      </c>
    </row>
    <row r="3124" spans="1:19" x14ac:dyDescent="0.25">
      <c r="B3124" s="23" t="s">
        <v>10548</v>
      </c>
      <c r="C3124" t="s">
        <v>10549</v>
      </c>
      <c r="D3124" s="4">
        <f t="shared" si="48"/>
        <v>46266</v>
      </c>
      <c r="E3124" s="54" t="s">
        <v>9716</v>
      </c>
      <c r="F3124">
        <v>5</v>
      </c>
      <c r="G3124">
        <v>4.25</v>
      </c>
      <c r="H3124" t="s">
        <v>166</v>
      </c>
      <c r="J3124" t="s">
        <v>168</v>
      </c>
      <c r="K3124" t="str">
        <f>VLOOKUP(J3124,[1]Sheet1!$B$2:$D$2034,3,0)</f>
        <v>CF</v>
      </c>
      <c r="L3124" t="str">
        <f>VLOOKUP(J3124,[2]Sheet1!$B$2:$H$2222,7,0)</f>
        <v xml:space="preserve">Threshold basic Bedding  </v>
      </c>
      <c r="N3124">
        <v>0.69</v>
      </c>
      <c r="O3124">
        <v>84.5</v>
      </c>
      <c r="P3124" s="61" t="s">
        <v>26</v>
      </c>
      <c r="Q3124" t="s">
        <v>440</v>
      </c>
      <c r="R3124" s="6" t="s">
        <v>10550</v>
      </c>
      <c r="S3124" t="s">
        <v>37</v>
      </c>
    </row>
    <row r="3125" spans="1:19" x14ac:dyDescent="0.25">
      <c r="B3125" s="23" t="s">
        <v>10551</v>
      </c>
      <c r="C3125" t="s">
        <v>10552</v>
      </c>
      <c r="D3125" s="4">
        <f t="shared" si="48"/>
        <v>46266</v>
      </c>
      <c r="E3125" s="54" t="s">
        <v>9716</v>
      </c>
      <c r="F3125">
        <v>5</v>
      </c>
      <c r="G3125">
        <v>4.1100000000000003</v>
      </c>
      <c r="H3125" t="s">
        <v>194</v>
      </c>
      <c r="J3125" t="s">
        <v>196</v>
      </c>
      <c r="K3125" t="str">
        <f>VLOOKUP(J3125,[1]Sheet1!$B$2:$D$2034,3,0)</f>
        <v>CF</v>
      </c>
      <c r="L3125" t="str">
        <f>VLOOKUP(J3125,[2]Sheet1!$B$2:$H$2222,7,0)</f>
        <v>PERFORMANCE T-400 OPEN STOCK</v>
      </c>
      <c r="N3125">
        <v>0.747</v>
      </c>
      <c r="O3125">
        <v>87.35</v>
      </c>
      <c r="P3125" s="61" t="s">
        <v>26</v>
      </c>
      <c r="Q3125" t="s">
        <v>5226</v>
      </c>
      <c r="R3125" s="6" t="s">
        <v>694</v>
      </c>
      <c r="S3125" t="s">
        <v>37</v>
      </c>
    </row>
    <row r="3126" spans="1:19" x14ac:dyDescent="0.25">
      <c r="B3126" s="23" t="s">
        <v>10553</v>
      </c>
      <c r="C3126" t="s">
        <v>10554</v>
      </c>
      <c r="D3126" s="4">
        <f t="shared" si="48"/>
        <v>46277</v>
      </c>
      <c r="E3126" s="54" t="s">
        <v>9716</v>
      </c>
      <c r="F3126">
        <v>1</v>
      </c>
      <c r="G3126">
        <v>4.4000000000000004</v>
      </c>
      <c r="H3126" t="s">
        <v>1079</v>
      </c>
      <c r="J3126" t="s">
        <v>67</v>
      </c>
      <c r="K3126" t="str">
        <f>VLOOKUP(J3126,[1]Sheet1!$B$2:$D$2034,3,0)</f>
        <v>CF</v>
      </c>
      <c r="L3126" t="str">
        <f>VLOOKUP(J3126,[2]Sheet1!$B$2:$H$2222,7,0)</f>
        <v>TARGET PERFORMANCE SHEET</v>
      </c>
      <c r="N3126">
        <v>0.42</v>
      </c>
      <c r="O3126">
        <v>71</v>
      </c>
      <c r="P3126" s="30" t="s">
        <v>36</v>
      </c>
      <c r="Q3126" t="s">
        <v>1476</v>
      </c>
      <c r="R3126" s="6" t="s">
        <v>155</v>
      </c>
      <c r="S3126" t="s">
        <v>111</v>
      </c>
    </row>
    <row r="3127" spans="1:19" ht="60" x14ac:dyDescent="0.25">
      <c r="A3127" t="s">
        <v>10555</v>
      </c>
      <c r="B3127" s="23" t="s">
        <v>10556</v>
      </c>
      <c r="C3127" t="s">
        <v>10557</v>
      </c>
      <c r="D3127" s="4">
        <f t="shared" si="48"/>
        <v>46266</v>
      </c>
      <c r="E3127" s="54" t="s">
        <v>9716</v>
      </c>
      <c r="F3127">
        <v>4</v>
      </c>
      <c r="G3127">
        <v>4.1100000000000003</v>
      </c>
      <c r="H3127" t="s">
        <v>194</v>
      </c>
      <c r="J3127" t="s">
        <v>196</v>
      </c>
      <c r="K3127" t="str">
        <f>VLOOKUP(J3127,[1]Sheet1!$B$2:$D$2034,3,0)</f>
        <v>CF</v>
      </c>
      <c r="L3127" t="str">
        <f>VLOOKUP(J3127,[2]Sheet1!$B$2:$H$2222,7,0)</f>
        <v>PERFORMANCE T-400 OPEN STOCK</v>
      </c>
      <c r="N3127">
        <v>0.45500000000000002</v>
      </c>
      <c r="O3127">
        <v>72.75</v>
      </c>
      <c r="P3127" s="30" t="s">
        <v>36</v>
      </c>
      <c r="Q3127" t="s">
        <v>1562</v>
      </c>
      <c r="R3127" s="6" t="s">
        <v>1563</v>
      </c>
      <c r="S3127" t="s">
        <v>37</v>
      </c>
    </row>
    <row r="3128" spans="1:19" x14ac:dyDescent="0.25">
      <c r="L3128"/>
    </row>
    <row r="3129" spans="1:19" x14ac:dyDescent="0.25">
      <c r="L3129"/>
    </row>
    <row r="3130" spans="1:19" x14ac:dyDescent="0.25">
      <c r="L3130"/>
    </row>
    <row r="3131" spans="1:19" x14ac:dyDescent="0.25">
      <c r="L3131"/>
    </row>
    <row r="3132" spans="1:19" x14ac:dyDescent="0.25">
      <c r="L3132"/>
    </row>
    <row r="3133" spans="1:19" x14ac:dyDescent="0.25">
      <c r="L3133"/>
    </row>
    <row r="3134" spans="1:19" x14ac:dyDescent="0.25">
      <c r="L3134"/>
    </row>
    <row r="3135" spans="1:19" x14ac:dyDescent="0.25">
      <c r="L3135"/>
    </row>
    <row r="3136" spans="1:19" x14ac:dyDescent="0.25">
      <c r="L3136"/>
    </row>
    <row r="3137" spans="12:12" x14ac:dyDescent="0.25">
      <c r="L3137"/>
    </row>
    <row r="3138" spans="12:12" x14ac:dyDescent="0.25">
      <c r="L3138"/>
    </row>
    <row r="3139" spans="12:12" x14ac:dyDescent="0.25">
      <c r="L3139"/>
    </row>
    <row r="3140" spans="12:12" x14ac:dyDescent="0.25">
      <c r="L3140"/>
    </row>
    <row r="3141" spans="12:12" x14ac:dyDescent="0.25">
      <c r="L3141"/>
    </row>
    <row r="3142" spans="12:12" x14ac:dyDescent="0.25">
      <c r="L3142"/>
    </row>
    <row r="3143" spans="12:12" x14ac:dyDescent="0.25">
      <c r="L3143"/>
    </row>
    <row r="3144" spans="12:12" x14ac:dyDescent="0.25">
      <c r="L3144"/>
    </row>
    <row r="3145" spans="12:12" x14ac:dyDescent="0.25">
      <c r="L3145"/>
    </row>
    <row r="3146" spans="12:12" x14ac:dyDescent="0.25">
      <c r="L3146"/>
    </row>
    <row r="3147" spans="12:12" x14ac:dyDescent="0.25">
      <c r="L3147"/>
    </row>
    <row r="3148" spans="12:12" x14ac:dyDescent="0.25">
      <c r="L3148"/>
    </row>
    <row r="3149" spans="12:12" x14ac:dyDescent="0.25">
      <c r="L3149"/>
    </row>
    <row r="3150" spans="12:12" x14ac:dyDescent="0.25">
      <c r="L3150"/>
    </row>
    <row r="3151" spans="12:12" x14ac:dyDescent="0.25">
      <c r="L3151"/>
    </row>
    <row r="3152" spans="12:12" x14ac:dyDescent="0.25">
      <c r="L3152"/>
    </row>
    <row r="3153" spans="12:12" x14ac:dyDescent="0.25">
      <c r="L3153"/>
    </row>
    <row r="3154" spans="12:12" x14ac:dyDescent="0.25">
      <c r="L3154"/>
    </row>
    <row r="3155" spans="12:12" x14ac:dyDescent="0.25">
      <c r="L3155"/>
    </row>
    <row r="3156" spans="12:12" x14ac:dyDescent="0.25">
      <c r="L3156"/>
    </row>
    <row r="3157" spans="12:12" x14ac:dyDescent="0.25">
      <c r="L3157"/>
    </row>
    <row r="3158" spans="12:12" x14ac:dyDescent="0.25">
      <c r="L3158"/>
    </row>
    <row r="3159" spans="12:12" x14ac:dyDescent="0.25">
      <c r="L3159"/>
    </row>
    <row r="3160" spans="12:12" x14ac:dyDescent="0.25">
      <c r="L3160"/>
    </row>
    <row r="3161" spans="12:12" x14ac:dyDescent="0.25">
      <c r="L3161"/>
    </row>
    <row r="3162" spans="12:12" x14ac:dyDescent="0.25">
      <c r="L3162"/>
    </row>
    <row r="3163" spans="12:12" x14ac:dyDescent="0.25">
      <c r="L3163"/>
    </row>
    <row r="3164" spans="12:12" x14ac:dyDescent="0.25">
      <c r="L3164"/>
    </row>
    <row r="3165" spans="12:12" x14ac:dyDescent="0.25">
      <c r="L3165"/>
    </row>
    <row r="3166" spans="12:12" x14ac:dyDescent="0.25">
      <c r="L3166"/>
    </row>
    <row r="3167" spans="12:12" x14ac:dyDescent="0.25">
      <c r="L3167"/>
    </row>
    <row r="3168" spans="12:12" x14ac:dyDescent="0.25">
      <c r="L3168"/>
    </row>
    <row r="3169" spans="12:12" x14ac:dyDescent="0.25">
      <c r="L3169"/>
    </row>
    <row r="3170" spans="12:12" x14ac:dyDescent="0.25">
      <c r="L3170"/>
    </row>
    <row r="3171" spans="12:12" x14ac:dyDescent="0.25">
      <c r="L3171"/>
    </row>
    <row r="3172" spans="12:12" x14ac:dyDescent="0.25">
      <c r="L3172"/>
    </row>
    <row r="3173" spans="12:12" x14ac:dyDescent="0.25">
      <c r="L3173"/>
    </row>
    <row r="3174" spans="12:12" x14ac:dyDescent="0.25">
      <c r="L3174"/>
    </row>
    <row r="3175" spans="12:12" x14ac:dyDescent="0.25">
      <c r="L3175"/>
    </row>
    <row r="3176" spans="12:12" x14ac:dyDescent="0.25">
      <c r="L3176"/>
    </row>
    <row r="3177" spans="12:12" x14ac:dyDescent="0.25">
      <c r="L3177"/>
    </row>
    <row r="3178" spans="12:12" x14ac:dyDescent="0.25">
      <c r="L3178"/>
    </row>
    <row r="3179" spans="12:12" x14ac:dyDescent="0.25">
      <c r="L3179"/>
    </row>
    <row r="3180" spans="12:12" x14ac:dyDescent="0.25">
      <c r="L3180"/>
    </row>
    <row r="3181" spans="12:12" x14ac:dyDescent="0.25">
      <c r="L3181"/>
    </row>
    <row r="3182" spans="12:12" x14ac:dyDescent="0.25">
      <c r="L3182"/>
    </row>
    <row r="3183" spans="12:12" x14ac:dyDescent="0.25">
      <c r="L3183"/>
    </row>
    <row r="3184" spans="12:12" x14ac:dyDescent="0.25">
      <c r="L3184"/>
    </row>
    <row r="3185" spans="12:12" x14ac:dyDescent="0.25">
      <c r="L3185"/>
    </row>
    <row r="3186" spans="12:12" x14ac:dyDescent="0.25">
      <c r="L3186"/>
    </row>
    <row r="3187" spans="12:12" x14ac:dyDescent="0.25">
      <c r="L3187"/>
    </row>
    <row r="3188" spans="12:12" x14ac:dyDescent="0.25">
      <c r="L3188"/>
    </row>
    <row r="3189" spans="12:12" x14ac:dyDescent="0.25">
      <c r="L3189"/>
    </row>
    <row r="3190" spans="12:12" x14ac:dyDescent="0.25">
      <c r="L3190"/>
    </row>
    <row r="3191" spans="12:12" x14ac:dyDescent="0.25">
      <c r="L3191"/>
    </row>
    <row r="3192" spans="12:12" x14ac:dyDescent="0.25">
      <c r="L3192"/>
    </row>
    <row r="3193" spans="12:12" x14ac:dyDescent="0.25">
      <c r="L3193"/>
    </row>
    <row r="3194" spans="12:12" x14ac:dyDescent="0.25">
      <c r="L3194"/>
    </row>
    <row r="3195" spans="12:12" x14ac:dyDescent="0.25">
      <c r="L3195"/>
    </row>
    <row r="3196" spans="12:12" x14ac:dyDescent="0.25">
      <c r="L3196"/>
    </row>
    <row r="3197" spans="12:12" x14ac:dyDescent="0.25">
      <c r="L3197"/>
    </row>
    <row r="3198" spans="12:12" x14ac:dyDescent="0.25">
      <c r="L3198"/>
    </row>
    <row r="3199" spans="12:12" x14ac:dyDescent="0.25">
      <c r="L3199"/>
    </row>
    <row r="3200" spans="12:12" x14ac:dyDescent="0.25">
      <c r="L3200"/>
    </row>
    <row r="3201" spans="12:12" x14ac:dyDescent="0.25">
      <c r="L3201"/>
    </row>
    <row r="3202" spans="12:12" x14ac:dyDescent="0.25">
      <c r="L3202"/>
    </row>
    <row r="3203" spans="12:12" x14ac:dyDescent="0.25">
      <c r="L3203"/>
    </row>
    <row r="3204" spans="12:12" x14ac:dyDescent="0.25">
      <c r="L3204"/>
    </row>
    <row r="3205" spans="12:12" x14ac:dyDescent="0.25">
      <c r="L3205"/>
    </row>
    <row r="3206" spans="12:12" x14ac:dyDescent="0.25">
      <c r="L3206"/>
    </row>
    <row r="3207" spans="12:12" x14ac:dyDescent="0.25">
      <c r="L3207"/>
    </row>
    <row r="3208" spans="12:12" x14ac:dyDescent="0.25">
      <c r="L3208"/>
    </row>
    <row r="3209" spans="12:12" x14ac:dyDescent="0.25">
      <c r="L3209"/>
    </row>
    <row r="3210" spans="12:12" x14ac:dyDescent="0.25">
      <c r="L3210"/>
    </row>
    <row r="3211" spans="12:12" x14ac:dyDescent="0.25">
      <c r="L3211"/>
    </row>
    <row r="3212" spans="12:12" x14ac:dyDescent="0.25">
      <c r="L3212"/>
    </row>
    <row r="3213" spans="12:12" x14ac:dyDescent="0.25">
      <c r="L3213"/>
    </row>
    <row r="3214" spans="12:12" x14ac:dyDescent="0.25">
      <c r="L3214"/>
    </row>
    <row r="3215" spans="12:12" x14ac:dyDescent="0.25">
      <c r="L3215"/>
    </row>
    <row r="3216" spans="12:12" x14ac:dyDescent="0.25">
      <c r="L3216"/>
    </row>
    <row r="3217" spans="12:12" x14ac:dyDescent="0.25">
      <c r="L3217"/>
    </row>
    <row r="3218" spans="12:12" x14ac:dyDescent="0.25">
      <c r="L3218"/>
    </row>
    <row r="3219" spans="12:12" x14ac:dyDescent="0.25">
      <c r="L3219"/>
    </row>
    <row r="3220" spans="12:12" x14ac:dyDescent="0.25">
      <c r="L3220"/>
    </row>
    <row r="3221" spans="12:12" x14ac:dyDescent="0.25">
      <c r="L3221"/>
    </row>
    <row r="3222" spans="12:12" x14ac:dyDescent="0.25">
      <c r="L3222"/>
    </row>
    <row r="3223" spans="12:12" x14ac:dyDescent="0.25">
      <c r="L3223"/>
    </row>
    <row r="3224" spans="12:12" x14ac:dyDescent="0.25">
      <c r="L3224"/>
    </row>
    <row r="3225" spans="12:12" x14ac:dyDescent="0.25">
      <c r="L3225"/>
    </row>
    <row r="3226" spans="12:12" x14ac:dyDescent="0.25">
      <c r="L3226"/>
    </row>
    <row r="3227" spans="12:12" x14ac:dyDescent="0.25">
      <c r="L3227"/>
    </row>
    <row r="3228" spans="12:12" x14ac:dyDescent="0.25">
      <c r="L3228"/>
    </row>
    <row r="3229" spans="12:12" x14ac:dyDescent="0.25">
      <c r="L3229"/>
    </row>
    <row r="3230" spans="12:12" x14ac:dyDescent="0.25">
      <c r="L3230"/>
    </row>
    <row r="3231" spans="12:12" x14ac:dyDescent="0.25">
      <c r="L3231"/>
    </row>
    <row r="3232" spans="12:12" x14ac:dyDescent="0.25">
      <c r="L3232"/>
    </row>
    <row r="3233" spans="12:12" x14ac:dyDescent="0.25">
      <c r="L3233"/>
    </row>
    <row r="3234" spans="12:12" x14ac:dyDescent="0.25">
      <c r="L3234"/>
    </row>
    <row r="3235" spans="12:12" x14ac:dyDescent="0.25">
      <c r="L3235"/>
    </row>
    <row r="3236" spans="12:12" x14ac:dyDescent="0.25">
      <c r="L3236"/>
    </row>
    <row r="3237" spans="12:12" x14ac:dyDescent="0.25">
      <c r="L3237"/>
    </row>
    <row r="3238" spans="12:12" x14ac:dyDescent="0.25">
      <c r="L3238"/>
    </row>
    <row r="3239" spans="12:12" x14ac:dyDescent="0.25">
      <c r="L3239"/>
    </row>
    <row r="3240" spans="12:12" x14ac:dyDescent="0.25">
      <c r="L3240"/>
    </row>
    <row r="3241" spans="12:12" x14ac:dyDescent="0.25">
      <c r="L3241"/>
    </row>
    <row r="3242" spans="12:12" x14ac:dyDescent="0.25">
      <c r="L3242"/>
    </row>
    <row r="3243" spans="12:12" x14ac:dyDescent="0.25">
      <c r="L3243"/>
    </row>
    <row r="3244" spans="12:12" x14ac:dyDescent="0.25">
      <c r="L3244"/>
    </row>
    <row r="3245" spans="12:12" x14ac:dyDescent="0.25">
      <c r="L3245"/>
    </row>
    <row r="3246" spans="12:12" x14ac:dyDescent="0.25">
      <c r="L3246"/>
    </row>
    <row r="3247" spans="12:12" x14ac:dyDescent="0.25">
      <c r="L3247"/>
    </row>
    <row r="3248" spans="12:12" x14ac:dyDescent="0.25">
      <c r="L3248"/>
    </row>
    <row r="3249" spans="12:12" x14ac:dyDescent="0.25">
      <c r="L3249"/>
    </row>
    <row r="3250" spans="12:12" x14ac:dyDescent="0.25">
      <c r="L3250"/>
    </row>
    <row r="3251" spans="12:12" x14ac:dyDescent="0.25">
      <c r="L3251"/>
    </row>
    <row r="3252" spans="12:12" x14ac:dyDescent="0.25">
      <c r="L3252"/>
    </row>
    <row r="3253" spans="12:12" x14ac:dyDescent="0.25">
      <c r="L3253"/>
    </row>
    <row r="3254" spans="12:12" x14ac:dyDescent="0.25">
      <c r="L3254"/>
    </row>
    <row r="3255" spans="12:12" x14ac:dyDescent="0.25">
      <c r="L3255"/>
    </row>
    <row r="3256" spans="12:12" x14ac:dyDescent="0.25">
      <c r="L3256"/>
    </row>
    <row r="3257" spans="12:12" x14ac:dyDescent="0.25">
      <c r="L3257"/>
    </row>
    <row r="3258" spans="12:12" x14ac:dyDescent="0.25">
      <c r="L3258"/>
    </row>
    <row r="3259" spans="12:12" x14ac:dyDescent="0.25">
      <c r="L3259"/>
    </row>
    <row r="3260" spans="12:12" x14ac:dyDescent="0.25">
      <c r="L3260"/>
    </row>
    <row r="3261" spans="12:12" x14ac:dyDescent="0.25">
      <c r="L3261"/>
    </row>
    <row r="3262" spans="12:12" x14ac:dyDescent="0.25">
      <c r="L3262"/>
    </row>
    <row r="3263" spans="12:12" x14ac:dyDescent="0.25">
      <c r="L3263"/>
    </row>
    <row r="3264" spans="12:12" x14ac:dyDescent="0.25">
      <c r="L3264"/>
    </row>
    <row r="3265" spans="12:12" x14ac:dyDescent="0.25">
      <c r="L3265"/>
    </row>
    <row r="3266" spans="12:12" x14ac:dyDescent="0.25">
      <c r="L3266"/>
    </row>
    <row r="3267" spans="12:12" x14ac:dyDescent="0.25">
      <c r="L3267"/>
    </row>
    <row r="3268" spans="12:12" x14ac:dyDescent="0.25">
      <c r="L3268"/>
    </row>
    <row r="3269" spans="12:12" x14ac:dyDescent="0.25">
      <c r="L3269"/>
    </row>
    <row r="3270" spans="12:12" x14ac:dyDescent="0.25">
      <c r="L3270"/>
    </row>
    <row r="3271" spans="12:12" x14ac:dyDescent="0.25">
      <c r="L3271"/>
    </row>
    <row r="3272" spans="12:12" x14ac:dyDescent="0.25">
      <c r="L3272"/>
    </row>
    <row r="3273" spans="12:12" x14ac:dyDescent="0.25">
      <c r="L3273"/>
    </row>
    <row r="3274" spans="12:12" x14ac:dyDescent="0.25">
      <c r="L3274"/>
    </row>
    <row r="3275" spans="12:12" x14ac:dyDescent="0.25">
      <c r="L3275"/>
    </row>
    <row r="3276" spans="12:12" x14ac:dyDescent="0.25">
      <c r="L3276"/>
    </row>
    <row r="3277" spans="12:12" x14ac:dyDescent="0.25">
      <c r="L3277"/>
    </row>
    <row r="3278" spans="12:12" x14ac:dyDescent="0.25">
      <c r="L3278"/>
    </row>
    <row r="3279" spans="12:12" x14ac:dyDescent="0.25">
      <c r="L3279"/>
    </row>
    <row r="3280" spans="12:12" x14ac:dyDescent="0.25">
      <c r="L3280"/>
    </row>
    <row r="3281" spans="12:12" x14ac:dyDescent="0.25">
      <c r="L3281"/>
    </row>
    <row r="3282" spans="12:12" x14ac:dyDescent="0.25">
      <c r="L3282"/>
    </row>
    <row r="3283" spans="12:12" x14ac:dyDescent="0.25">
      <c r="L3283"/>
    </row>
    <row r="3284" spans="12:12" x14ac:dyDescent="0.25">
      <c r="L3284"/>
    </row>
    <row r="3285" spans="12:12" x14ac:dyDescent="0.25">
      <c r="L3285"/>
    </row>
    <row r="3286" spans="12:12" x14ac:dyDescent="0.25">
      <c r="L3286"/>
    </row>
    <row r="3287" spans="12:12" x14ac:dyDescent="0.25">
      <c r="L3287"/>
    </row>
    <row r="3288" spans="12:12" x14ac:dyDescent="0.25">
      <c r="L3288"/>
    </row>
    <row r="3289" spans="12:12" x14ac:dyDescent="0.25">
      <c r="L3289"/>
    </row>
    <row r="3290" spans="12:12" x14ac:dyDescent="0.25">
      <c r="L3290"/>
    </row>
    <row r="3291" spans="12:12" x14ac:dyDescent="0.25">
      <c r="L3291"/>
    </row>
    <row r="3292" spans="12:12" x14ac:dyDescent="0.25">
      <c r="L3292"/>
    </row>
    <row r="3293" spans="12:12" x14ac:dyDescent="0.25">
      <c r="L3293"/>
    </row>
    <row r="3294" spans="12:12" x14ac:dyDescent="0.25">
      <c r="L3294"/>
    </row>
    <row r="3295" spans="12:12" x14ac:dyDescent="0.25">
      <c r="L3295"/>
    </row>
    <row r="3296" spans="12:12" x14ac:dyDescent="0.25">
      <c r="L3296"/>
    </row>
    <row r="3297" spans="12:12" x14ac:dyDescent="0.25">
      <c r="L3297"/>
    </row>
    <row r="3298" spans="12:12" x14ac:dyDescent="0.25">
      <c r="L3298"/>
    </row>
    <row r="3299" spans="12:12" x14ac:dyDescent="0.25">
      <c r="L3299"/>
    </row>
    <row r="3300" spans="12:12" x14ac:dyDescent="0.25">
      <c r="L3300"/>
    </row>
    <row r="3301" spans="12:12" x14ac:dyDescent="0.25">
      <c r="L3301"/>
    </row>
    <row r="3302" spans="12:12" x14ac:dyDescent="0.25">
      <c r="L3302"/>
    </row>
    <row r="3303" spans="12:12" x14ac:dyDescent="0.25">
      <c r="L3303"/>
    </row>
    <row r="3304" spans="12:12" x14ac:dyDescent="0.25">
      <c r="L3304"/>
    </row>
    <row r="3305" spans="12:12" x14ac:dyDescent="0.25">
      <c r="L3305"/>
    </row>
    <row r="3306" spans="12:12" x14ac:dyDescent="0.25">
      <c r="L3306"/>
    </row>
    <row r="3307" spans="12:12" x14ac:dyDescent="0.25">
      <c r="L3307"/>
    </row>
    <row r="3308" spans="12:12" x14ac:dyDescent="0.25">
      <c r="L3308"/>
    </row>
    <row r="3309" spans="12:12" x14ac:dyDescent="0.25">
      <c r="L3309"/>
    </row>
    <row r="3310" spans="12:12" x14ac:dyDescent="0.25">
      <c r="L3310"/>
    </row>
    <row r="3311" spans="12:12" x14ac:dyDescent="0.25">
      <c r="L3311"/>
    </row>
    <row r="3312" spans="12:12" x14ac:dyDescent="0.25">
      <c r="L3312"/>
    </row>
    <row r="3313" spans="12:12" x14ac:dyDescent="0.25">
      <c r="L3313"/>
    </row>
    <row r="3314" spans="12:12" x14ac:dyDescent="0.25">
      <c r="L3314"/>
    </row>
    <row r="3315" spans="12:12" x14ac:dyDescent="0.25">
      <c r="L3315"/>
    </row>
    <row r="3316" spans="12:12" x14ac:dyDescent="0.25">
      <c r="L3316"/>
    </row>
    <row r="3317" spans="12:12" x14ac:dyDescent="0.25">
      <c r="L3317"/>
    </row>
    <row r="3318" spans="12:12" x14ac:dyDescent="0.25">
      <c r="L3318"/>
    </row>
    <row r="3319" spans="12:12" x14ac:dyDescent="0.25">
      <c r="L3319"/>
    </row>
    <row r="3320" spans="12:12" x14ac:dyDescent="0.25">
      <c r="L3320"/>
    </row>
    <row r="3321" spans="12:12" x14ac:dyDescent="0.25">
      <c r="L3321"/>
    </row>
    <row r="3322" spans="12:12" x14ac:dyDescent="0.25">
      <c r="L3322"/>
    </row>
    <row r="3323" spans="12:12" x14ac:dyDescent="0.25">
      <c r="L3323"/>
    </row>
    <row r="3324" spans="12:12" x14ac:dyDescent="0.25">
      <c r="L3324"/>
    </row>
    <row r="3325" spans="12:12" x14ac:dyDescent="0.25">
      <c r="L3325"/>
    </row>
    <row r="3326" spans="12:12" x14ac:dyDescent="0.25">
      <c r="L3326"/>
    </row>
    <row r="3327" spans="12:12" x14ac:dyDescent="0.25">
      <c r="L3327"/>
    </row>
    <row r="3328" spans="12:12" x14ac:dyDescent="0.25">
      <c r="L3328"/>
    </row>
    <row r="3329" spans="12:12" x14ac:dyDescent="0.25">
      <c r="L3329"/>
    </row>
    <row r="3330" spans="12:12" x14ac:dyDescent="0.25">
      <c r="L3330"/>
    </row>
    <row r="3331" spans="12:12" x14ac:dyDescent="0.25">
      <c r="L3331"/>
    </row>
    <row r="3332" spans="12:12" x14ac:dyDescent="0.25">
      <c r="L3332"/>
    </row>
    <row r="3333" spans="12:12" x14ac:dyDescent="0.25">
      <c r="L3333"/>
    </row>
    <row r="3334" spans="12:12" x14ac:dyDescent="0.25">
      <c r="L3334"/>
    </row>
    <row r="3335" spans="12:12" x14ac:dyDescent="0.25">
      <c r="L3335"/>
    </row>
    <row r="3336" spans="12:12" x14ac:dyDescent="0.25">
      <c r="L3336"/>
    </row>
    <row r="3337" spans="12:12" x14ac:dyDescent="0.25">
      <c r="L3337"/>
    </row>
    <row r="3338" spans="12:12" x14ac:dyDescent="0.25">
      <c r="L3338"/>
    </row>
    <row r="3339" spans="12:12" x14ac:dyDescent="0.25">
      <c r="L3339"/>
    </row>
    <row r="3340" spans="12:12" x14ac:dyDescent="0.25">
      <c r="L3340"/>
    </row>
    <row r="3341" spans="12:12" x14ac:dyDescent="0.25">
      <c r="L3341"/>
    </row>
    <row r="3342" spans="12:12" x14ac:dyDescent="0.25">
      <c r="L3342"/>
    </row>
    <row r="3343" spans="12:12" x14ac:dyDescent="0.25">
      <c r="L3343"/>
    </row>
    <row r="3344" spans="12:12" x14ac:dyDescent="0.25">
      <c r="L3344"/>
    </row>
    <row r="3345" spans="12:12" x14ac:dyDescent="0.25">
      <c r="L3345"/>
    </row>
    <row r="3346" spans="12:12" x14ac:dyDescent="0.25">
      <c r="L3346"/>
    </row>
    <row r="3347" spans="12:12" x14ac:dyDescent="0.25">
      <c r="L3347"/>
    </row>
    <row r="3348" spans="12:12" x14ac:dyDescent="0.25">
      <c r="L3348"/>
    </row>
    <row r="3349" spans="12:12" x14ac:dyDescent="0.25">
      <c r="L3349"/>
    </row>
    <row r="3350" spans="12:12" x14ac:dyDescent="0.25">
      <c r="L3350"/>
    </row>
    <row r="3351" spans="12:12" x14ac:dyDescent="0.25">
      <c r="L3351"/>
    </row>
    <row r="3352" spans="12:12" x14ac:dyDescent="0.25">
      <c r="L3352"/>
    </row>
    <row r="3353" spans="12:12" x14ac:dyDescent="0.25">
      <c r="L3353"/>
    </row>
    <row r="3354" spans="12:12" x14ac:dyDescent="0.25">
      <c r="L3354"/>
    </row>
    <row r="3355" spans="12:12" x14ac:dyDescent="0.25">
      <c r="L3355"/>
    </row>
    <row r="3356" spans="12:12" x14ac:dyDescent="0.25">
      <c r="L3356"/>
    </row>
    <row r="3357" spans="12:12" x14ac:dyDescent="0.25">
      <c r="L3357"/>
    </row>
    <row r="3358" spans="12:12" x14ac:dyDescent="0.25">
      <c r="L3358"/>
    </row>
    <row r="3359" spans="12:12" x14ac:dyDescent="0.25">
      <c r="L3359"/>
    </row>
    <row r="3360" spans="12:12" x14ac:dyDescent="0.25">
      <c r="L3360"/>
    </row>
    <row r="3361" spans="12:12" x14ac:dyDescent="0.25">
      <c r="L3361"/>
    </row>
    <row r="3362" spans="12:12" x14ac:dyDescent="0.25">
      <c r="L3362"/>
    </row>
    <row r="3363" spans="12:12" x14ac:dyDescent="0.25">
      <c r="L3363"/>
    </row>
    <row r="3364" spans="12:12" x14ac:dyDescent="0.25">
      <c r="L3364"/>
    </row>
    <row r="3365" spans="12:12" x14ac:dyDescent="0.25">
      <c r="L3365"/>
    </row>
    <row r="3366" spans="12:12" x14ac:dyDescent="0.25">
      <c r="L3366"/>
    </row>
    <row r="3367" spans="12:12" x14ac:dyDescent="0.25">
      <c r="L3367"/>
    </row>
    <row r="3368" spans="12:12" x14ac:dyDescent="0.25">
      <c r="L3368"/>
    </row>
    <row r="3369" spans="12:12" x14ac:dyDescent="0.25">
      <c r="L3369"/>
    </row>
    <row r="3370" spans="12:12" x14ac:dyDescent="0.25">
      <c r="L3370"/>
    </row>
    <row r="3371" spans="12:12" x14ac:dyDescent="0.25">
      <c r="L3371"/>
    </row>
    <row r="3372" spans="12:12" x14ac:dyDescent="0.25">
      <c r="L3372"/>
    </row>
    <row r="3373" spans="12:12" x14ac:dyDescent="0.25">
      <c r="L3373"/>
    </row>
    <row r="3374" spans="12:12" x14ac:dyDescent="0.25">
      <c r="L3374"/>
    </row>
    <row r="3375" spans="12:12" x14ac:dyDescent="0.25">
      <c r="L3375"/>
    </row>
    <row r="3376" spans="12:12" x14ac:dyDescent="0.25">
      <c r="L3376"/>
    </row>
    <row r="3377" spans="12:12" x14ac:dyDescent="0.25">
      <c r="L3377"/>
    </row>
    <row r="3378" spans="12:12" x14ac:dyDescent="0.25">
      <c r="L3378"/>
    </row>
    <row r="3379" spans="12:12" x14ac:dyDescent="0.25">
      <c r="L3379"/>
    </row>
    <row r="3380" spans="12:12" x14ac:dyDescent="0.25">
      <c r="L3380"/>
    </row>
    <row r="3381" spans="12:12" x14ac:dyDescent="0.25">
      <c r="L3381"/>
    </row>
    <row r="3382" spans="12:12" x14ac:dyDescent="0.25">
      <c r="L3382"/>
    </row>
    <row r="3383" spans="12:12" x14ac:dyDescent="0.25">
      <c r="L3383"/>
    </row>
    <row r="3384" spans="12:12" x14ac:dyDescent="0.25">
      <c r="L3384"/>
    </row>
    <row r="3385" spans="12:12" x14ac:dyDescent="0.25">
      <c r="L3385"/>
    </row>
    <row r="3386" spans="12:12" x14ac:dyDescent="0.25">
      <c r="L3386"/>
    </row>
    <row r="3387" spans="12:12" x14ac:dyDescent="0.25">
      <c r="L3387"/>
    </row>
    <row r="3388" spans="12:12" x14ac:dyDescent="0.25">
      <c r="L3388"/>
    </row>
    <row r="3389" spans="12:12" x14ac:dyDescent="0.25">
      <c r="L3389"/>
    </row>
    <row r="3390" spans="12:12" x14ac:dyDescent="0.25">
      <c r="L3390"/>
    </row>
    <row r="3391" spans="12:12" x14ac:dyDescent="0.25">
      <c r="L3391"/>
    </row>
    <row r="3392" spans="12:12" x14ac:dyDescent="0.25">
      <c r="L3392"/>
    </row>
    <row r="3393" spans="12:12" x14ac:dyDescent="0.25">
      <c r="L3393"/>
    </row>
    <row r="3394" spans="12:12" x14ac:dyDescent="0.25">
      <c r="L3394"/>
    </row>
    <row r="3395" spans="12:12" x14ac:dyDescent="0.25">
      <c r="L3395"/>
    </row>
    <row r="3396" spans="12:12" x14ac:dyDescent="0.25">
      <c r="L3396"/>
    </row>
    <row r="3397" spans="12:12" x14ac:dyDescent="0.25">
      <c r="L3397"/>
    </row>
    <row r="3398" spans="12:12" x14ac:dyDescent="0.25">
      <c r="L3398"/>
    </row>
    <row r="3399" spans="12:12" x14ac:dyDescent="0.25">
      <c r="L3399"/>
    </row>
    <row r="3400" spans="12:12" x14ac:dyDescent="0.25">
      <c r="L3400"/>
    </row>
    <row r="3401" spans="12:12" x14ac:dyDescent="0.25">
      <c r="L3401"/>
    </row>
    <row r="3402" spans="12:12" x14ac:dyDescent="0.25">
      <c r="L3402"/>
    </row>
    <row r="3403" spans="12:12" x14ac:dyDescent="0.25">
      <c r="L3403"/>
    </row>
    <row r="3404" spans="12:12" x14ac:dyDescent="0.25">
      <c r="L3404"/>
    </row>
    <row r="3405" spans="12:12" x14ac:dyDescent="0.25">
      <c r="L3405"/>
    </row>
    <row r="3406" spans="12:12" x14ac:dyDescent="0.25">
      <c r="L3406"/>
    </row>
    <row r="3407" spans="12:12" x14ac:dyDescent="0.25">
      <c r="L3407"/>
    </row>
    <row r="3408" spans="12:12" x14ac:dyDescent="0.25">
      <c r="L3408"/>
    </row>
    <row r="3409" spans="12:12" x14ac:dyDescent="0.25">
      <c r="L3409"/>
    </row>
    <row r="3410" spans="12:12" x14ac:dyDescent="0.25">
      <c r="L3410"/>
    </row>
    <row r="3411" spans="12:12" x14ac:dyDescent="0.25">
      <c r="L3411"/>
    </row>
    <row r="3412" spans="12:12" x14ac:dyDescent="0.25">
      <c r="L3412"/>
    </row>
    <row r="3413" spans="12:12" x14ac:dyDescent="0.25">
      <c r="L3413"/>
    </row>
    <row r="3414" spans="12:12" x14ac:dyDescent="0.25">
      <c r="L3414"/>
    </row>
    <row r="3415" spans="12:12" x14ac:dyDescent="0.25">
      <c r="L3415"/>
    </row>
    <row r="3416" spans="12:12" x14ac:dyDescent="0.25">
      <c r="L3416"/>
    </row>
    <row r="3417" spans="12:12" x14ac:dyDescent="0.25">
      <c r="L3417"/>
    </row>
    <row r="3418" spans="12:12" x14ac:dyDescent="0.25">
      <c r="L3418"/>
    </row>
    <row r="3419" spans="12:12" x14ac:dyDescent="0.25">
      <c r="L3419"/>
    </row>
    <row r="3420" spans="12:12" x14ac:dyDescent="0.25">
      <c r="L3420"/>
    </row>
    <row r="3421" spans="12:12" x14ac:dyDescent="0.25">
      <c r="L3421"/>
    </row>
    <row r="3422" spans="12:12" x14ac:dyDescent="0.25">
      <c r="L3422"/>
    </row>
    <row r="3423" spans="12:12" x14ac:dyDescent="0.25">
      <c r="L3423"/>
    </row>
    <row r="3424" spans="12:12" x14ac:dyDescent="0.25">
      <c r="L3424"/>
    </row>
    <row r="3425" spans="12:12" x14ac:dyDescent="0.25">
      <c r="L3425"/>
    </row>
    <row r="3426" spans="12:12" x14ac:dyDescent="0.25">
      <c r="L3426"/>
    </row>
    <row r="3427" spans="12:12" x14ac:dyDescent="0.25">
      <c r="L3427"/>
    </row>
    <row r="3428" spans="12:12" x14ac:dyDescent="0.25">
      <c r="L3428"/>
    </row>
    <row r="3429" spans="12:12" x14ac:dyDescent="0.25">
      <c r="L3429"/>
    </row>
    <row r="3430" spans="12:12" x14ac:dyDescent="0.25">
      <c r="L3430"/>
    </row>
    <row r="3431" spans="12:12" x14ac:dyDescent="0.25">
      <c r="L3431"/>
    </row>
    <row r="3432" spans="12:12" x14ac:dyDescent="0.25">
      <c r="L3432"/>
    </row>
    <row r="3433" spans="12:12" x14ac:dyDescent="0.25">
      <c r="L3433"/>
    </row>
    <row r="3434" spans="12:12" x14ac:dyDescent="0.25">
      <c r="L3434"/>
    </row>
    <row r="3435" spans="12:12" x14ac:dyDescent="0.25">
      <c r="L3435"/>
    </row>
    <row r="3436" spans="12:12" x14ac:dyDescent="0.25">
      <c r="L3436"/>
    </row>
    <row r="3437" spans="12:12" x14ac:dyDescent="0.25">
      <c r="L3437"/>
    </row>
    <row r="3438" spans="12:12" x14ac:dyDescent="0.25">
      <c r="L3438"/>
    </row>
    <row r="3439" spans="12:12" x14ac:dyDescent="0.25">
      <c r="L3439"/>
    </row>
    <row r="3440" spans="12:12" x14ac:dyDescent="0.25">
      <c r="L3440"/>
    </row>
    <row r="3441" spans="12:12" x14ac:dyDescent="0.25">
      <c r="L3441"/>
    </row>
    <row r="3442" spans="12:12" x14ac:dyDescent="0.25">
      <c r="L3442"/>
    </row>
    <row r="3443" spans="12:12" x14ac:dyDescent="0.25">
      <c r="L3443"/>
    </row>
    <row r="3444" spans="12:12" x14ac:dyDescent="0.25">
      <c r="L3444"/>
    </row>
    <row r="3445" spans="12:12" x14ac:dyDescent="0.25">
      <c r="L3445"/>
    </row>
    <row r="3446" spans="12:12" x14ac:dyDescent="0.25">
      <c r="L3446"/>
    </row>
    <row r="3447" spans="12:12" x14ac:dyDescent="0.25">
      <c r="L3447"/>
    </row>
    <row r="3448" spans="12:12" x14ac:dyDescent="0.25">
      <c r="L3448"/>
    </row>
    <row r="3449" spans="12:12" x14ac:dyDescent="0.25">
      <c r="L3449"/>
    </row>
    <row r="3450" spans="12:12" x14ac:dyDescent="0.25">
      <c r="L3450"/>
    </row>
    <row r="3451" spans="12:12" x14ac:dyDescent="0.25">
      <c r="L3451"/>
    </row>
    <row r="3452" spans="12:12" x14ac:dyDescent="0.25">
      <c r="L3452"/>
    </row>
    <row r="3453" spans="12:12" x14ac:dyDescent="0.25">
      <c r="L3453"/>
    </row>
    <row r="3454" spans="12:12" x14ac:dyDescent="0.25">
      <c r="L3454"/>
    </row>
    <row r="3455" spans="12:12" x14ac:dyDescent="0.25">
      <c r="L3455"/>
    </row>
    <row r="3456" spans="12:12" x14ac:dyDescent="0.25">
      <c r="L3456"/>
    </row>
    <row r="3457" spans="12:12" x14ac:dyDescent="0.25">
      <c r="L3457"/>
    </row>
    <row r="3458" spans="12:12" x14ac:dyDescent="0.25">
      <c r="L3458"/>
    </row>
    <row r="3459" spans="12:12" x14ac:dyDescent="0.25">
      <c r="L3459"/>
    </row>
    <row r="3460" spans="12:12" x14ac:dyDescent="0.25">
      <c r="L3460"/>
    </row>
    <row r="3461" spans="12:12" x14ac:dyDescent="0.25">
      <c r="L3461"/>
    </row>
    <row r="3462" spans="12:12" x14ac:dyDescent="0.25">
      <c r="L3462"/>
    </row>
    <row r="3463" spans="12:12" x14ac:dyDescent="0.25">
      <c r="L3463"/>
    </row>
    <row r="3464" spans="12:12" x14ac:dyDescent="0.25">
      <c r="L3464"/>
    </row>
    <row r="3465" spans="12:12" x14ac:dyDescent="0.25">
      <c r="L3465"/>
    </row>
    <row r="3466" spans="12:12" x14ac:dyDescent="0.25">
      <c r="L3466"/>
    </row>
    <row r="3467" spans="12:12" x14ac:dyDescent="0.25">
      <c r="L3467"/>
    </row>
    <row r="3468" spans="12:12" x14ac:dyDescent="0.25">
      <c r="L3468"/>
    </row>
    <row r="3469" spans="12:12" x14ac:dyDescent="0.25">
      <c r="L3469"/>
    </row>
    <row r="3470" spans="12:12" x14ac:dyDescent="0.25">
      <c r="L3470"/>
    </row>
    <row r="3471" spans="12:12" x14ac:dyDescent="0.25">
      <c r="L3471"/>
    </row>
    <row r="3472" spans="12:12" x14ac:dyDescent="0.25">
      <c r="L3472"/>
    </row>
    <row r="3473" spans="12:12" x14ac:dyDescent="0.25">
      <c r="L3473"/>
    </row>
    <row r="3474" spans="12:12" x14ac:dyDescent="0.25">
      <c r="L3474"/>
    </row>
    <row r="3475" spans="12:12" x14ac:dyDescent="0.25">
      <c r="L3475"/>
    </row>
    <row r="3476" spans="12:12" x14ac:dyDescent="0.25">
      <c r="L3476"/>
    </row>
    <row r="3477" spans="12:12" x14ac:dyDescent="0.25">
      <c r="L3477"/>
    </row>
    <row r="3478" spans="12:12" x14ac:dyDescent="0.25">
      <c r="L3478"/>
    </row>
    <row r="3479" spans="12:12" x14ac:dyDescent="0.25">
      <c r="L3479"/>
    </row>
    <row r="3480" spans="12:12" x14ac:dyDescent="0.25">
      <c r="L3480"/>
    </row>
    <row r="3481" spans="12:12" x14ac:dyDescent="0.25">
      <c r="L3481"/>
    </row>
    <row r="3482" spans="12:12" x14ac:dyDescent="0.25">
      <c r="L3482"/>
    </row>
    <row r="3483" spans="12:12" x14ac:dyDescent="0.25">
      <c r="L3483"/>
    </row>
    <row r="3484" spans="12:12" x14ac:dyDescent="0.25">
      <c r="L3484"/>
    </row>
    <row r="3485" spans="12:12" x14ac:dyDescent="0.25">
      <c r="L3485"/>
    </row>
    <row r="3486" spans="12:12" x14ac:dyDescent="0.25">
      <c r="L3486"/>
    </row>
    <row r="3487" spans="12:12" x14ac:dyDescent="0.25">
      <c r="L3487"/>
    </row>
    <row r="3488" spans="12:12" x14ac:dyDescent="0.25">
      <c r="L3488"/>
    </row>
    <row r="3489" spans="12:12" x14ac:dyDescent="0.25">
      <c r="L3489"/>
    </row>
    <row r="3490" spans="12:12" x14ac:dyDescent="0.25">
      <c r="L3490"/>
    </row>
    <row r="3491" spans="12:12" x14ac:dyDescent="0.25">
      <c r="L3491"/>
    </row>
    <row r="3492" spans="12:12" x14ac:dyDescent="0.25">
      <c r="L3492"/>
    </row>
    <row r="3493" spans="12:12" x14ac:dyDescent="0.25">
      <c r="L3493"/>
    </row>
    <row r="3494" spans="12:12" x14ac:dyDescent="0.25">
      <c r="L3494"/>
    </row>
    <row r="3495" spans="12:12" x14ac:dyDescent="0.25">
      <c r="L3495"/>
    </row>
    <row r="3496" spans="12:12" x14ac:dyDescent="0.25">
      <c r="L3496"/>
    </row>
    <row r="3497" spans="12:12" x14ac:dyDescent="0.25">
      <c r="L3497"/>
    </row>
    <row r="3498" spans="12:12" x14ac:dyDescent="0.25">
      <c r="L3498"/>
    </row>
    <row r="3499" spans="12:12" x14ac:dyDescent="0.25">
      <c r="L3499"/>
    </row>
    <row r="3500" spans="12:12" x14ac:dyDescent="0.25">
      <c r="L3500"/>
    </row>
    <row r="3501" spans="12:12" x14ac:dyDescent="0.25">
      <c r="L3501"/>
    </row>
    <row r="3502" spans="12:12" x14ac:dyDescent="0.25">
      <c r="L3502"/>
    </row>
    <row r="3503" spans="12:12" x14ac:dyDescent="0.25">
      <c r="L3503"/>
    </row>
    <row r="3504" spans="12:12" x14ac:dyDescent="0.25">
      <c r="L3504"/>
    </row>
    <row r="3505" spans="12:12" x14ac:dyDescent="0.25">
      <c r="L3505"/>
    </row>
    <row r="3506" spans="12:12" x14ac:dyDescent="0.25">
      <c r="L3506"/>
    </row>
    <row r="3507" spans="12:12" x14ac:dyDescent="0.25">
      <c r="L3507"/>
    </row>
    <row r="3508" spans="12:12" x14ac:dyDescent="0.25">
      <c r="L3508"/>
    </row>
    <row r="3509" spans="12:12" x14ac:dyDescent="0.25">
      <c r="L3509"/>
    </row>
    <row r="3510" spans="12:12" x14ac:dyDescent="0.25">
      <c r="L3510"/>
    </row>
    <row r="3511" spans="12:12" x14ac:dyDescent="0.25">
      <c r="L3511"/>
    </row>
    <row r="3512" spans="12:12" x14ac:dyDescent="0.25">
      <c r="L3512"/>
    </row>
    <row r="3513" spans="12:12" x14ac:dyDescent="0.25">
      <c r="L3513"/>
    </row>
    <row r="3514" spans="12:12" x14ac:dyDescent="0.25">
      <c r="L3514"/>
    </row>
    <row r="3515" spans="12:12" x14ac:dyDescent="0.25">
      <c r="L3515"/>
    </row>
    <row r="3516" spans="12:12" x14ac:dyDescent="0.25">
      <c r="L3516"/>
    </row>
    <row r="3517" spans="12:12" x14ac:dyDescent="0.25">
      <c r="L3517"/>
    </row>
    <row r="3518" spans="12:12" x14ac:dyDescent="0.25">
      <c r="L3518"/>
    </row>
    <row r="3519" spans="12:12" x14ac:dyDescent="0.25">
      <c r="L3519"/>
    </row>
    <row r="3520" spans="12:12" x14ac:dyDescent="0.25">
      <c r="L3520"/>
    </row>
    <row r="3521" spans="12:12" x14ac:dyDescent="0.25">
      <c r="L3521"/>
    </row>
    <row r="3522" spans="12:12" x14ac:dyDescent="0.25">
      <c r="L3522"/>
    </row>
    <row r="3523" spans="12:12" x14ac:dyDescent="0.25">
      <c r="L3523"/>
    </row>
    <row r="3524" spans="12:12" x14ac:dyDescent="0.25">
      <c r="L3524"/>
    </row>
    <row r="3525" spans="12:12" x14ac:dyDescent="0.25">
      <c r="L3525"/>
    </row>
    <row r="3526" spans="12:12" x14ac:dyDescent="0.25">
      <c r="L3526"/>
    </row>
    <row r="3527" spans="12:12" x14ac:dyDescent="0.25">
      <c r="L3527"/>
    </row>
    <row r="3528" spans="12:12" x14ac:dyDescent="0.25">
      <c r="L3528"/>
    </row>
    <row r="3529" spans="12:12" x14ac:dyDescent="0.25">
      <c r="L3529"/>
    </row>
    <row r="3530" spans="12:12" x14ac:dyDescent="0.25">
      <c r="L3530"/>
    </row>
    <row r="3531" spans="12:12" x14ac:dyDescent="0.25">
      <c r="L3531"/>
    </row>
    <row r="3532" spans="12:12" x14ac:dyDescent="0.25">
      <c r="L3532"/>
    </row>
    <row r="3533" spans="12:12" x14ac:dyDescent="0.25">
      <c r="L3533"/>
    </row>
    <row r="3534" spans="12:12" x14ac:dyDescent="0.25">
      <c r="L3534"/>
    </row>
    <row r="3535" spans="12:12" x14ac:dyDescent="0.25">
      <c r="L3535"/>
    </row>
    <row r="3536" spans="12:12" x14ac:dyDescent="0.25">
      <c r="L3536"/>
    </row>
    <row r="3537" spans="12:12" x14ac:dyDescent="0.25">
      <c r="L3537"/>
    </row>
    <row r="3538" spans="12:12" x14ac:dyDescent="0.25">
      <c r="L3538"/>
    </row>
    <row r="3539" spans="12:12" x14ac:dyDescent="0.25">
      <c r="L3539"/>
    </row>
    <row r="3540" spans="12:12" x14ac:dyDescent="0.25">
      <c r="L3540"/>
    </row>
    <row r="3541" spans="12:12" x14ac:dyDescent="0.25">
      <c r="L3541"/>
    </row>
    <row r="3542" spans="12:12" x14ac:dyDescent="0.25">
      <c r="L3542"/>
    </row>
    <row r="3543" spans="12:12" x14ac:dyDescent="0.25">
      <c r="L3543"/>
    </row>
    <row r="3544" spans="12:12" x14ac:dyDescent="0.25">
      <c r="L3544"/>
    </row>
    <row r="3545" spans="12:12" x14ac:dyDescent="0.25">
      <c r="L3545"/>
    </row>
    <row r="3546" spans="12:12" x14ac:dyDescent="0.25">
      <c r="L3546"/>
    </row>
    <row r="3547" spans="12:12" x14ac:dyDescent="0.25">
      <c r="L3547"/>
    </row>
    <row r="3548" spans="12:12" x14ac:dyDescent="0.25">
      <c r="L3548"/>
    </row>
    <row r="3549" spans="12:12" x14ac:dyDescent="0.25">
      <c r="L3549"/>
    </row>
    <row r="3550" spans="12:12" x14ac:dyDescent="0.25">
      <c r="L3550"/>
    </row>
    <row r="3551" spans="12:12" x14ac:dyDescent="0.25">
      <c r="L3551"/>
    </row>
    <row r="3552" spans="12:12" x14ac:dyDescent="0.25">
      <c r="L3552"/>
    </row>
    <row r="3553" spans="12:12" x14ac:dyDescent="0.25">
      <c r="L3553"/>
    </row>
    <row r="3554" spans="12:12" x14ac:dyDescent="0.25">
      <c r="L3554"/>
    </row>
    <row r="3555" spans="12:12" x14ac:dyDescent="0.25">
      <c r="L3555"/>
    </row>
    <row r="3556" spans="12:12" x14ac:dyDescent="0.25">
      <c r="L3556"/>
    </row>
    <row r="3557" spans="12:12" x14ac:dyDescent="0.25">
      <c r="L3557"/>
    </row>
    <row r="3558" spans="12:12" x14ac:dyDescent="0.25">
      <c r="L3558"/>
    </row>
    <row r="3559" spans="12:12" x14ac:dyDescent="0.25">
      <c r="L3559"/>
    </row>
    <row r="3560" spans="12:12" x14ac:dyDescent="0.25">
      <c r="L3560"/>
    </row>
    <row r="3561" spans="12:12" x14ac:dyDescent="0.25">
      <c r="L3561"/>
    </row>
    <row r="3562" spans="12:12" x14ac:dyDescent="0.25">
      <c r="L3562"/>
    </row>
    <row r="3563" spans="12:12" x14ac:dyDescent="0.25">
      <c r="L3563"/>
    </row>
    <row r="3564" spans="12:12" x14ac:dyDescent="0.25">
      <c r="L3564"/>
    </row>
    <row r="3565" spans="12:12" x14ac:dyDescent="0.25">
      <c r="L3565"/>
    </row>
    <row r="3566" spans="12:12" x14ac:dyDescent="0.25">
      <c r="L3566"/>
    </row>
    <row r="3567" spans="12:12" x14ac:dyDescent="0.25">
      <c r="L3567"/>
    </row>
    <row r="3568" spans="12:12" x14ac:dyDescent="0.25">
      <c r="L3568"/>
    </row>
    <row r="3569" spans="12:12" x14ac:dyDescent="0.25">
      <c r="L3569"/>
    </row>
    <row r="3570" spans="12:12" x14ac:dyDescent="0.25">
      <c r="L3570"/>
    </row>
    <row r="3571" spans="12:12" x14ac:dyDescent="0.25">
      <c r="L3571"/>
    </row>
    <row r="3572" spans="12:12" x14ac:dyDescent="0.25">
      <c r="L3572"/>
    </row>
    <row r="3573" spans="12:12" x14ac:dyDescent="0.25">
      <c r="L3573"/>
    </row>
    <row r="3574" spans="12:12" x14ac:dyDescent="0.25">
      <c r="L3574"/>
    </row>
    <row r="3575" spans="12:12" x14ac:dyDescent="0.25">
      <c r="L3575"/>
    </row>
    <row r="3576" spans="12:12" x14ac:dyDescent="0.25">
      <c r="L3576"/>
    </row>
    <row r="3577" spans="12:12" x14ac:dyDescent="0.25">
      <c r="L3577"/>
    </row>
    <row r="3578" spans="12:12" x14ac:dyDescent="0.25">
      <c r="L3578"/>
    </row>
    <row r="3579" spans="12:12" x14ac:dyDescent="0.25">
      <c r="L3579"/>
    </row>
    <row r="3580" spans="12:12" x14ac:dyDescent="0.25">
      <c r="L3580"/>
    </row>
    <row r="3581" spans="12:12" x14ac:dyDescent="0.25">
      <c r="L3581"/>
    </row>
    <row r="3582" spans="12:12" x14ac:dyDescent="0.25">
      <c r="L3582"/>
    </row>
    <row r="3583" spans="12:12" x14ac:dyDescent="0.25">
      <c r="L3583"/>
    </row>
    <row r="3584" spans="12:12" x14ac:dyDescent="0.25">
      <c r="L3584"/>
    </row>
    <row r="3585" spans="12:12" x14ac:dyDescent="0.25">
      <c r="L3585"/>
    </row>
    <row r="3586" spans="12:12" x14ac:dyDescent="0.25">
      <c r="L3586"/>
    </row>
    <row r="3587" spans="12:12" x14ac:dyDescent="0.25">
      <c r="L3587"/>
    </row>
    <row r="3588" spans="12:12" x14ac:dyDescent="0.25">
      <c r="L3588"/>
    </row>
    <row r="3589" spans="12:12" x14ac:dyDescent="0.25">
      <c r="L3589"/>
    </row>
    <row r="3590" spans="12:12" x14ac:dyDescent="0.25">
      <c r="L3590"/>
    </row>
    <row r="3591" spans="12:12" x14ac:dyDescent="0.25">
      <c r="L3591"/>
    </row>
    <row r="3592" spans="12:12" x14ac:dyDescent="0.25">
      <c r="L3592"/>
    </row>
    <row r="3593" spans="12:12" x14ac:dyDescent="0.25">
      <c r="L3593"/>
    </row>
    <row r="3594" spans="12:12" x14ac:dyDescent="0.25">
      <c r="L3594"/>
    </row>
    <row r="3595" spans="12:12" x14ac:dyDescent="0.25">
      <c r="L3595"/>
    </row>
    <row r="3596" spans="12:12" x14ac:dyDescent="0.25">
      <c r="L3596"/>
    </row>
    <row r="3597" spans="12:12" x14ac:dyDescent="0.25">
      <c r="L3597"/>
    </row>
    <row r="3598" spans="12:12" x14ac:dyDescent="0.25">
      <c r="L3598"/>
    </row>
    <row r="3599" spans="12:12" x14ac:dyDescent="0.25">
      <c r="L3599"/>
    </row>
    <row r="3600" spans="12:12" x14ac:dyDescent="0.25">
      <c r="L3600"/>
    </row>
    <row r="3601" spans="12:12" x14ac:dyDescent="0.25">
      <c r="L3601"/>
    </row>
    <row r="3602" spans="12:12" x14ac:dyDescent="0.25">
      <c r="L3602"/>
    </row>
    <row r="3603" spans="12:12" x14ac:dyDescent="0.25">
      <c r="L3603"/>
    </row>
    <row r="3604" spans="12:12" x14ac:dyDescent="0.25">
      <c r="L3604"/>
    </row>
    <row r="3605" spans="12:12" x14ac:dyDescent="0.25">
      <c r="L3605"/>
    </row>
    <row r="3606" spans="12:12" x14ac:dyDescent="0.25">
      <c r="L3606"/>
    </row>
    <row r="3607" spans="12:12" x14ac:dyDescent="0.25">
      <c r="L3607"/>
    </row>
    <row r="3608" spans="12:12" x14ac:dyDescent="0.25">
      <c r="L3608"/>
    </row>
    <row r="3609" spans="12:12" x14ac:dyDescent="0.25">
      <c r="L3609"/>
    </row>
    <row r="3610" spans="12:12" x14ac:dyDescent="0.25">
      <c r="L3610"/>
    </row>
    <row r="3611" spans="12:12" x14ac:dyDescent="0.25">
      <c r="L3611"/>
    </row>
    <row r="3612" spans="12:12" x14ac:dyDescent="0.25">
      <c r="L3612"/>
    </row>
    <row r="3613" spans="12:12" x14ac:dyDescent="0.25">
      <c r="L3613"/>
    </row>
    <row r="3614" spans="12:12" x14ac:dyDescent="0.25">
      <c r="L3614"/>
    </row>
    <row r="3615" spans="12:12" x14ac:dyDescent="0.25">
      <c r="L3615"/>
    </row>
    <row r="3616" spans="12:12" x14ac:dyDescent="0.25">
      <c r="L3616"/>
    </row>
    <row r="3617" spans="12:12" x14ac:dyDescent="0.25">
      <c r="L3617"/>
    </row>
    <row r="3618" spans="12:12" x14ac:dyDescent="0.25">
      <c r="L3618"/>
    </row>
    <row r="3619" spans="12:12" x14ac:dyDescent="0.25">
      <c r="L3619"/>
    </row>
    <row r="3620" spans="12:12" x14ac:dyDescent="0.25">
      <c r="L3620"/>
    </row>
    <row r="3621" spans="12:12" x14ac:dyDescent="0.25">
      <c r="L3621"/>
    </row>
    <row r="3622" spans="12:12" x14ac:dyDescent="0.25">
      <c r="L3622"/>
    </row>
    <row r="3623" spans="12:12" x14ac:dyDescent="0.25">
      <c r="L3623"/>
    </row>
    <row r="3624" spans="12:12" x14ac:dyDescent="0.25">
      <c r="L3624"/>
    </row>
    <row r="3625" spans="12:12" x14ac:dyDescent="0.25">
      <c r="L3625"/>
    </row>
    <row r="3626" spans="12:12" x14ac:dyDescent="0.25">
      <c r="L3626"/>
    </row>
    <row r="3627" spans="12:12" x14ac:dyDescent="0.25">
      <c r="L3627"/>
    </row>
    <row r="3628" spans="12:12" x14ac:dyDescent="0.25">
      <c r="L3628"/>
    </row>
    <row r="3629" spans="12:12" x14ac:dyDescent="0.25">
      <c r="L3629"/>
    </row>
    <row r="3630" spans="12:12" x14ac:dyDescent="0.25">
      <c r="L3630"/>
    </row>
    <row r="3631" spans="12:12" x14ac:dyDescent="0.25">
      <c r="L3631"/>
    </row>
    <row r="3632" spans="12:12" x14ac:dyDescent="0.25">
      <c r="L3632"/>
    </row>
    <row r="3633" spans="12:12" x14ac:dyDescent="0.25">
      <c r="L3633"/>
    </row>
    <row r="3634" spans="12:12" x14ac:dyDescent="0.25">
      <c r="L3634"/>
    </row>
    <row r="3635" spans="12:12" x14ac:dyDescent="0.25">
      <c r="L3635"/>
    </row>
    <row r="3636" spans="12:12" x14ac:dyDescent="0.25">
      <c r="L3636"/>
    </row>
    <row r="3637" spans="12:12" x14ac:dyDescent="0.25">
      <c r="L3637"/>
    </row>
    <row r="3638" spans="12:12" x14ac:dyDescent="0.25">
      <c r="L3638"/>
    </row>
    <row r="3639" spans="12:12" x14ac:dyDescent="0.25">
      <c r="L3639"/>
    </row>
    <row r="3640" spans="12:12" x14ac:dyDescent="0.25">
      <c r="L3640"/>
    </row>
    <row r="3641" spans="12:12" x14ac:dyDescent="0.25">
      <c r="L3641"/>
    </row>
    <row r="3642" spans="12:12" x14ac:dyDescent="0.25">
      <c r="L3642"/>
    </row>
    <row r="3643" spans="12:12" x14ac:dyDescent="0.25">
      <c r="L3643"/>
    </row>
    <row r="3644" spans="12:12" x14ac:dyDescent="0.25">
      <c r="L3644"/>
    </row>
    <row r="3645" spans="12:12" x14ac:dyDescent="0.25">
      <c r="L3645"/>
    </row>
    <row r="3646" spans="12:12" x14ac:dyDescent="0.25">
      <c r="L3646"/>
    </row>
    <row r="3647" spans="12:12" x14ac:dyDescent="0.25">
      <c r="L3647"/>
    </row>
    <row r="3648" spans="12:12" x14ac:dyDescent="0.25">
      <c r="L3648"/>
    </row>
    <row r="3649" spans="12:12" x14ac:dyDescent="0.25">
      <c r="L3649"/>
    </row>
    <row r="3650" spans="12:12" x14ac:dyDescent="0.25">
      <c r="L3650"/>
    </row>
    <row r="3651" spans="12:12" x14ac:dyDescent="0.25">
      <c r="L3651"/>
    </row>
    <row r="3652" spans="12:12" x14ac:dyDescent="0.25">
      <c r="L3652"/>
    </row>
    <row r="3653" spans="12:12" x14ac:dyDescent="0.25">
      <c r="L3653"/>
    </row>
    <row r="3654" spans="12:12" x14ac:dyDescent="0.25">
      <c r="L3654"/>
    </row>
    <row r="3655" spans="12:12" x14ac:dyDescent="0.25">
      <c r="L3655"/>
    </row>
    <row r="3656" spans="12:12" x14ac:dyDescent="0.25">
      <c r="L3656"/>
    </row>
    <row r="3657" spans="12:12" x14ac:dyDescent="0.25">
      <c r="L3657"/>
    </row>
    <row r="3658" spans="12:12" x14ac:dyDescent="0.25">
      <c r="L3658"/>
    </row>
    <row r="3659" spans="12:12" x14ac:dyDescent="0.25">
      <c r="L3659"/>
    </row>
    <row r="3660" spans="12:12" x14ac:dyDescent="0.25">
      <c r="L3660"/>
    </row>
    <row r="3661" spans="12:12" x14ac:dyDescent="0.25">
      <c r="L3661"/>
    </row>
    <row r="3662" spans="12:12" x14ac:dyDescent="0.25">
      <c r="L3662"/>
    </row>
    <row r="3663" spans="12:12" x14ac:dyDescent="0.25">
      <c r="L3663"/>
    </row>
    <row r="3664" spans="12:12" x14ac:dyDescent="0.25">
      <c r="L3664"/>
    </row>
    <row r="3665" spans="12:12" x14ac:dyDescent="0.25">
      <c r="L3665"/>
    </row>
    <row r="3666" spans="12:12" x14ac:dyDescent="0.25">
      <c r="L3666"/>
    </row>
    <row r="3667" spans="12:12" x14ac:dyDescent="0.25">
      <c r="L3667"/>
    </row>
    <row r="3668" spans="12:12" x14ac:dyDescent="0.25">
      <c r="L3668"/>
    </row>
    <row r="3669" spans="12:12" x14ac:dyDescent="0.25">
      <c r="L3669"/>
    </row>
    <row r="3670" spans="12:12" x14ac:dyDescent="0.25">
      <c r="L3670"/>
    </row>
    <row r="3671" spans="12:12" x14ac:dyDescent="0.25">
      <c r="L3671"/>
    </row>
    <row r="3672" spans="12:12" x14ac:dyDescent="0.25">
      <c r="L3672"/>
    </row>
    <row r="3673" spans="12:12" x14ac:dyDescent="0.25">
      <c r="L3673"/>
    </row>
    <row r="3674" spans="12:12" x14ac:dyDescent="0.25">
      <c r="L3674"/>
    </row>
    <row r="3675" spans="12:12" x14ac:dyDescent="0.25">
      <c r="L3675"/>
    </row>
    <row r="3676" spans="12:12" x14ac:dyDescent="0.25">
      <c r="L3676"/>
    </row>
    <row r="3677" spans="12:12" x14ac:dyDescent="0.25">
      <c r="L3677"/>
    </row>
    <row r="3678" spans="12:12" x14ac:dyDescent="0.25">
      <c r="L3678"/>
    </row>
    <row r="3679" spans="12:12" x14ac:dyDescent="0.25">
      <c r="L3679"/>
    </row>
    <row r="3680" spans="12:12" x14ac:dyDescent="0.25">
      <c r="L3680"/>
    </row>
    <row r="3681" spans="12:12" x14ac:dyDescent="0.25">
      <c r="L3681"/>
    </row>
    <row r="3682" spans="12:12" x14ac:dyDescent="0.25">
      <c r="L3682"/>
    </row>
    <row r="3683" spans="12:12" x14ac:dyDescent="0.25">
      <c r="L3683"/>
    </row>
    <row r="3684" spans="12:12" x14ac:dyDescent="0.25">
      <c r="L3684"/>
    </row>
    <row r="3685" spans="12:12" x14ac:dyDescent="0.25">
      <c r="L3685"/>
    </row>
    <row r="3686" spans="12:12" x14ac:dyDescent="0.25">
      <c r="L3686"/>
    </row>
    <row r="3687" spans="12:12" x14ac:dyDescent="0.25">
      <c r="L3687"/>
    </row>
    <row r="3688" spans="12:12" x14ac:dyDescent="0.25">
      <c r="L3688"/>
    </row>
    <row r="3689" spans="12:12" x14ac:dyDescent="0.25">
      <c r="L3689"/>
    </row>
    <row r="3690" spans="12:12" x14ac:dyDescent="0.25">
      <c r="L3690"/>
    </row>
    <row r="3691" spans="12:12" x14ac:dyDescent="0.25">
      <c r="L3691"/>
    </row>
    <row r="3692" spans="12:12" x14ac:dyDescent="0.25">
      <c r="L3692"/>
    </row>
    <row r="3693" spans="12:12" x14ac:dyDescent="0.25">
      <c r="L3693"/>
    </row>
    <row r="3694" spans="12:12" x14ac:dyDescent="0.25">
      <c r="L3694"/>
    </row>
    <row r="3695" spans="12:12" x14ac:dyDescent="0.25">
      <c r="L3695"/>
    </row>
    <row r="3696" spans="12:12" x14ac:dyDescent="0.25">
      <c r="L3696"/>
    </row>
    <row r="3697" spans="12:12" x14ac:dyDescent="0.25">
      <c r="L3697"/>
    </row>
    <row r="3698" spans="12:12" x14ac:dyDescent="0.25">
      <c r="L3698"/>
    </row>
    <row r="3699" spans="12:12" x14ac:dyDescent="0.25">
      <c r="L3699"/>
    </row>
    <row r="3700" spans="12:12" x14ac:dyDescent="0.25">
      <c r="L3700"/>
    </row>
    <row r="3701" spans="12:12" x14ac:dyDescent="0.25">
      <c r="L3701"/>
    </row>
    <row r="3702" spans="12:12" x14ac:dyDescent="0.25">
      <c r="L3702"/>
    </row>
    <row r="3703" spans="12:12" x14ac:dyDescent="0.25">
      <c r="L3703"/>
    </row>
    <row r="3704" spans="12:12" x14ac:dyDescent="0.25">
      <c r="L3704"/>
    </row>
    <row r="3705" spans="12:12" x14ac:dyDescent="0.25">
      <c r="L3705"/>
    </row>
    <row r="3706" spans="12:12" x14ac:dyDescent="0.25">
      <c r="L3706"/>
    </row>
    <row r="3707" spans="12:12" x14ac:dyDescent="0.25">
      <c r="L3707"/>
    </row>
    <row r="3708" spans="12:12" x14ac:dyDescent="0.25">
      <c r="L3708"/>
    </row>
    <row r="3709" spans="12:12" x14ac:dyDescent="0.25">
      <c r="L3709"/>
    </row>
    <row r="3710" spans="12:12" x14ac:dyDescent="0.25">
      <c r="L3710"/>
    </row>
    <row r="3711" spans="12:12" x14ac:dyDescent="0.25">
      <c r="L3711"/>
    </row>
    <row r="3712" spans="12:12" x14ac:dyDescent="0.25">
      <c r="L3712"/>
    </row>
    <row r="3713" spans="12:12" x14ac:dyDescent="0.25">
      <c r="L3713"/>
    </row>
    <row r="3714" spans="12:12" x14ac:dyDescent="0.25">
      <c r="L3714"/>
    </row>
    <row r="3715" spans="12:12" x14ac:dyDescent="0.25">
      <c r="L3715"/>
    </row>
    <row r="3716" spans="12:12" x14ac:dyDescent="0.25">
      <c r="L3716"/>
    </row>
    <row r="3717" spans="12:12" x14ac:dyDescent="0.25">
      <c r="L3717"/>
    </row>
    <row r="3718" spans="12:12" x14ac:dyDescent="0.25">
      <c r="L3718"/>
    </row>
    <row r="3719" spans="12:12" x14ac:dyDescent="0.25">
      <c r="L3719"/>
    </row>
    <row r="3720" spans="12:12" x14ac:dyDescent="0.25">
      <c r="L3720"/>
    </row>
    <row r="3721" spans="12:12" x14ac:dyDescent="0.25">
      <c r="L3721"/>
    </row>
    <row r="3722" spans="12:12" x14ac:dyDescent="0.25">
      <c r="L3722"/>
    </row>
    <row r="3723" spans="12:12" x14ac:dyDescent="0.25">
      <c r="L3723"/>
    </row>
    <row r="3724" spans="12:12" x14ac:dyDescent="0.25">
      <c r="L3724"/>
    </row>
    <row r="3725" spans="12:12" x14ac:dyDescent="0.25">
      <c r="L3725"/>
    </row>
    <row r="3726" spans="12:12" x14ac:dyDescent="0.25">
      <c r="L3726"/>
    </row>
    <row r="3727" spans="12:12" x14ac:dyDescent="0.25">
      <c r="L3727"/>
    </row>
    <row r="3728" spans="12:12" x14ac:dyDescent="0.25">
      <c r="L3728"/>
    </row>
    <row r="3729" spans="12:12" x14ac:dyDescent="0.25">
      <c r="L3729"/>
    </row>
    <row r="3730" spans="12:12" x14ac:dyDescent="0.25">
      <c r="L3730"/>
    </row>
    <row r="3731" spans="12:12" x14ac:dyDescent="0.25">
      <c r="L3731"/>
    </row>
    <row r="3732" spans="12:12" x14ac:dyDescent="0.25">
      <c r="L3732"/>
    </row>
    <row r="3733" spans="12:12" x14ac:dyDescent="0.25">
      <c r="L3733"/>
    </row>
    <row r="3734" spans="12:12" x14ac:dyDescent="0.25">
      <c r="L3734"/>
    </row>
    <row r="3735" spans="12:12" x14ac:dyDescent="0.25">
      <c r="L3735"/>
    </row>
    <row r="3736" spans="12:12" x14ac:dyDescent="0.25">
      <c r="L3736"/>
    </row>
    <row r="3737" spans="12:12" x14ac:dyDescent="0.25">
      <c r="L3737"/>
    </row>
    <row r="3738" spans="12:12" x14ac:dyDescent="0.25">
      <c r="L3738"/>
    </row>
    <row r="3739" spans="12:12" x14ac:dyDescent="0.25">
      <c r="L3739"/>
    </row>
    <row r="3740" spans="12:12" x14ac:dyDescent="0.25">
      <c r="L3740"/>
    </row>
    <row r="3741" spans="12:12" x14ac:dyDescent="0.25">
      <c r="L3741"/>
    </row>
    <row r="3742" spans="12:12" x14ac:dyDescent="0.25">
      <c r="L3742"/>
    </row>
    <row r="3743" spans="12:12" x14ac:dyDescent="0.25">
      <c r="L3743"/>
    </row>
    <row r="3744" spans="12:12" x14ac:dyDescent="0.25">
      <c r="L3744"/>
    </row>
    <row r="3745" spans="12:12" x14ac:dyDescent="0.25">
      <c r="L3745"/>
    </row>
    <row r="3746" spans="12:12" x14ac:dyDescent="0.25">
      <c r="L3746"/>
    </row>
    <row r="3747" spans="12:12" x14ac:dyDescent="0.25">
      <c r="L3747"/>
    </row>
    <row r="3748" spans="12:12" x14ac:dyDescent="0.25">
      <c r="L3748"/>
    </row>
    <row r="3749" spans="12:12" x14ac:dyDescent="0.25">
      <c r="L3749"/>
    </row>
    <row r="3750" spans="12:12" x14ac:dyDescent="0.25">
      <c r="L3750"/>
    </row>
    <row r="3751" spans="12:12" x14ac:dyDescent="0.25">
      <c r="L3751"/>
    </row>
    <row r="3752" spans="12:12" x14ac:dyDescent="0.25">
      <c r="L3752"/>
    </row>
    <row r="3753" spans="12:12" x14ac:dyDescent="0.25">
      <c r="L3753"/>
    </row>
    <row r="3754" spans="12:12" x14ac:dyDescent="0.25">
      <c r="L3754"/>
    </row>
    <row r="3755" spans="12:12" x14ac:dyDescent="0.25">
      <c r="L3755"/>
    </row>
    <row r="3756" spans="12:12" x14ac:dyDescent="0.25">
      <c r="L3756"/>
    </row>
    <row r="3757" spans="12:12" x14ac:dyDescent="0.25">
      <c r="L3757"/>
    </row>
    <row r="3758" spans="12:12" x14ac:dyDescent="0.25">
      <c r="L3758"/>
    </row>
    <row r="3759" spans="12:12" x14ac:dyDescent="0.25">
      <c r="L3759"/>
    </row>
    <row r="3760" spans="12:12" x14ac:dyDescent="0.25">
      <c r="L3760"/>
    </row>
    <row r="3761" spans="12:12" x14ac:dyDescent="0.25">
      <c r="L3761"/>
    </row>
    <row r="3762" spans="12:12" x14ac:dyDescent="0.25">
      <c r="L3762"/>
    </row>
    <row r="3763" spans="12:12" x14ac:dyDescent="0.25">
      <c r="L3763"/>
    </row>
    <row r="3764" spans="12:12" x14ac:dyDescent="0.25">
      <c r="L3764"/>
    </row>
    <row r="3765" spans="12:12" x14ac:dyDescent="0.25">
      <c r="L3765"/>
    </row>
    <row r="3766" spans="12:12" x14ac:dyDescent="0.25">
      <c r="L3766"/>
    </row>
    <row r="3767" spans="12:12" x14ac:dyDescent="0.25">
      <c r="L3767"/>
    </row>
    <row r="3768" spans="12:12" x14ac:dyDescent="0.25">
      <c r="L3768"/>
    </row>
    <row r="3769" spans="12:12" x14ac:dyDescent="0.25">
      <c r="L3769"/>
    </row>
    <row r="3770" spans="12:12" x14ac:dyDescent="0.25">
      <c r="L3770"/>
    </row>
    <row r="3771" spans="12:12" x14ac:dyDescent="0.25">
      <c r="L3771"/>
    </row>
    <row r="3772" spans="12:12" x14ac:dyDescent="0.25">
      <c r="L3772"/>
    </row>
    <row r="3773" spans="12:12" x14ac:dyDescent="0.25">
      <c r="L3773"/>
    </row>
    <row r="3774" spans="12:12" x14ac:dyDescent="0.25">
      <c r="L3774"/>
    </row>
    <row r="3775" spans="12:12" x14ac:dyDescent="0.25">
      <c r="L3775"/>
    </row>
    <row r="3776" spans="12:12" x14ac:dyDescent="0.25">
      <c r="L3776"/>
    </row>
    <row r="3777" spans="12:12" x14ac:dyDescent="0.25">
      <c r="L3777"/>
    </row>
    <row r="3778" spans="12:12" x14ac:dyDescent="0.25">
      <c r="L3778"/>
    </row>
    <row r="3779" spans="12:12" x14ac:dyDescent="0.25">
      <c r="L3779"/>
    </row>
    <row r="3780" spans="12:12" x14ac:dyDescent="0.25">
      <c r="L3780"/>
    </row>
    <row r="3781" spans="12:12" x14ac:dyDescent="0.25">
      <c r="L3781"/>
    </row>
    <row r="3782" spans="12:12" x14ac:dyDescent="0.25">
      <c r="L3782"/>
    </row>
    <row r="3783" spans="12:12" x14ac:dyDescent="0.25">
      <c r="L3783"/>
    </row>
    <row r="3784" spans="12:12" x14ac:dyDescent="0.25">
      <c r="L3784"/>
    </row>
    <row r="3785" spans="12:12" x14ac:dyDescent="0.25">
      <c r="L3785"/>
    </row>
    <row r="3786" spans="12:12" x14ac:dyDescent="0.25">
      <c r="L3786"/>
    </row>
    <row r="3787" spans="12:12" x14ac:dyDescent="0.25">
      <c r="L3787"/>
    </row>
    <row r="3788" spans="12:12" x14ac:dyDescent="0.25">
      <c r="L3788"/>
    </row>
    <row r="3789" spans="12:12" x14ac:dyDescent="0.25">
      <c r="L3789"/>
    </row>
    <row r="3790" spans="12:12" x14ac:dyDescent="0.25">
      <c r="L3790"/>
    </row>
    <row r="3791" spans="12:12" x14ac:dyDescent="0.25">
      <c r="L3791"/>
    </row>
    <row r="3792" spans="12:12" x14ac:dyDescent="0.25">
      <c r="L3792"/>
    </row>
    <row r="3793" spans="12:12" x14ac:dyDescent="0.25">
      <c r="L3793"/>
    </row>
    <row r="3794" spans="12:12" x14ac:dyDescent="0.25">
      <c r="L3794"/>
    </row>
    <row r="3795" spans="12:12" x14ac:dyDescent="0.25">
      <c r="L3795"/>
    </row>
    <row r="3796" spans="12:12" x14ac:dyDescent="0.25">
      <c r="L3796"/>
    </row>
    <row r="3797" spans="12:12" x14ac:dyDescent="0.25">
      <c r="L3797"/>
    </row>
    <row r="3798" spans="12:12" x14ac:dyDescent="0.25">
      <c r="L3798"/>
    </row>
    <row r="3799" spans="12:12" x14ac:dyDescent="0.25">
      <c r="L3799"/>
    </row>
    <row r="3800" spans="12:12" x14ac:dyDescent="0.25">
      <c r="L3800"/>
    </row>
    <row r="3801" spans="12:12" x14ac:dyDescent="0.25">
      <c r="L3801"/>
    </row>
    <row r="3802" spans="12:12" x14ac:dyDescent="0.25">
      <c r="L3802"/>
    </row>
    <row r="3803" spans="12:12" x14ac:dyDescent="0.25">
      <c r="L3803"/>
    </row>
    <row r="3804" spans="12:12" x14ac:dyDescent="0.25">
      <c r="L3804"/>
    </row>
    <row r="3805" spans="12:12" x14ac:dyDescent="0.25">
      <c r="L3805"/>
    </row>
    <row r="3806" spans="12:12" x14ac:dyDescent="0.25">
      <c r="L3806"/>
    </row>
    <row r="3807" spans="12:12" x14ac:dyDescent="0.25">
      <c r="L3807"/>
    </row>
    <row r="3808" spans="12:12" x14ac:dyDescent="0.25">
      <c r="L3808"/>
    </row>
    <row r="3809" spans="12:12" x14ac:dyDescent="0.25">
      <c r="L3809"/>
    </row>
    <row r="3810" spans="12:12" x14ac:dyDescent="0.25">
      <c r="L3810"/>
    </row>
    <row r="3811" spans="12:12" x14ac:dyDescent="0.25">
      <c r="L3811"/>
    </row>
    <row r="3812" spans="12:12" x14ac:dyDescent="0.25">
      <c r="L3812"/>
    </row>
    <row r="3813" spans="12:12" x14ac:dyDescent="0.25">
      <c r="L3813"/>
    </row>
    <row r="3814" spans="12:12" x14ac:dyDescent="0.25">
      <c r="L3814"/>
    </row>
    <row r="3815" spans="12:12" x14ac:dyDescent="0.25">
      <c r="L3815"/>
    </row>
    <row r="3816" spans="12:12" x14ac:dyDescent="0.25">
      <c r="L3816"/>
    </row>
    <row r="3817" spans="12:12" x14ac:dyDescent="0.25">
      <c r="L3817"/>
    </row>
    <row r="3818" spans="12:12" x14ac:dyDescent="0.25">
      <c r="L3818"/>
    </row>
    <row r="3819" spans="12:12" x14ac:dyDescent="0.25">
      <c r="L3819"/>
    </row>
    <row r="3820" spans="12:12" x14ac:dyDescent="0.25">
      <c r="L3820"/>
    </row>
    <row r="3821" spans="12:12" x14ac:dyDescent="0.25">
      <c r="L3821"/>
    </row>
    <row r="3822" spans="12:12" x14ac:dyDescent="0.25">
      <c r="L3822"/>
    </row>
    <row r="3823" spans="12:12" x14ac:dyDescent="0.25">
      <c r="L3823"/>
    </row>
    <row r="3824" spans="12:12" x14ac:dyDescent="0.25">
      <c r="L3824"/>
    </row>
    <row r="3825" spans="12:12" x14ac:dyDescent="0.25">
      <c r="L3825"/>
    </row>
    <row r="3826" spans="12:12" x14ac:dyDescent="0.25">
      <c r="L3826"/>
    </row>
    <row r="3827" spans="12:12" x14ac:dyDescent="0.25">
      <c r="L3827"/>
    </row>
    <row r="3828" spans="12:12" x14ac:dyDescent="0.25">
      <c r="L3828"/>
    </row>
    <row r="3829" spans="12:12" x14ac:dyDescent="0.25">
      <c r="L3829"/>
    </row>
    <row r="3830" spans="12:12" x14ac:dyDescent="0.25">
      <c r="L3830"/>
    </row>
    <row r="3831" spans="12:12" x14ac:dyDescent="0.25">
      <c r="L3831"/>
    </row>
    <row r="3832" spans="12:12" x14ac:dyDescent="0.25">
      <c r="L3832"/>
    </row>
    <row r="3833" spans="12:12" x14ac:dyDescent="0.25">
      <c r="L3833"/>
    </row>
    <row r="3834" spans="12:12" x14ac:dyDescent="0.25">
      <c r="L3834"/>
    </row>
    <row r="3835" spans="12:12" x14ac:dyDescent="0.25">
      <c r="L3835"/>
    </row>
    <row r="3836" spans="12:12" x14ac:dyDescent="0.25">
      <c r="L3836"/>
    </row>
    <row r="3837" spans="12:12" x14ac:dyDescent="0.25">
      <c r="L3837"/>
    </row>
    <row r="3838" spans="12:12" x14ac:dyDescent="0.25">
      <c r="L3838"/>
    </row>
    <row r="3839" spans="12:12" x14ac:dyDescent="0.25">
      <c r="L3839"/>
    </row>
    <row r="3840" spans="12:12" x14ac:dyDescent="0.25">
      <c r="L3840"/>
    </row>
    <row r="3841" spans="12:12" x14ac:dyDescent="0.25">
      <c r="L3841"/>
    </row>
    <row r="3842" spans="12:12" x14ac:dyDescent="0.25">
      <c r="L3842"/>
    </row>
    <row r="3843" spans="12:12" x14ac:dyDescent="0.25">
      <c r="L3843"/>
    </row>
    <row r="3844" spans="12:12" x14ac:dyDescent="0.25">
      <c r="L3844"/>
    </row>
    <row r="3845" spans="12:12" x14ac:dyDescent="0.25">
      <c r="L3845"/>
    </row>
    <row r="3846" spans="12:12" x14ac:dyDescent="0.25">
      <c r="L3846"/>
    </row>
    <row r="3847" spans="12:12" x14ac:dyDescent="0.25">
      <c r="L3847"/>
    </row>
    <row r="3848" spans="12:12" x14ac:dyDescent="0.25">
      <c r="L3848"/>
    </row>
    <row r="3849" spans="12:12" x14ac:dyDescent="0.25">
      <c r="L3849"/>
    </row>
    <row r="3850" spans="12:12" x14ac:dyDescent="0.25">
      <c r="L3850"/>
    </row>
    <row r="3851" spans="12:12" x14ac:dyDescent="0.25">
      <c r="L3851"/>
    </row>
    <row r="3852" spans="12:12" x14ac:dyDescent="0.25">
      <c r="L3852"/>
    </row>
    <row r="3853" spans="12:12" x14ac:dyDescent="0.25">
      <c r="L3853"/>
    </row>
    <row r="3854" spans="12:12" x14ac:dyDescent="0.25">
      <c r="L3854"/>
    </row>
    <row r="3855" spans="12:12" x14ac:dyDescent="0.25">
      <c r="L3855"/>
    </row>
    <row r="3856" spans="12:12" x14ac:dyDescent="0.25">
      <c r="L3856"/>
    </row>
    <row r="3857" spans="12:12" x14ac:dyDescent="0.25">
      <c r="L3857"/>
    </row>
    <row r="3858" spans="12:12" x14ac:dyDescent="0.25">
      <c r="L3858"/>
    </row>
    <row r="3859" spans="12:12" x14ac:dyDescent="0.25">
      <c r="L3859"/>
    </row>
    <row r="3860" spans="12:12" x14ac:dyDescent="0.25">
      <c r="L3860"/>
    </row>
    <row r="3861" spans="12:12" x14ac:dyDescent="0.25">
      <c r="L3861"/>
    </row>
    <row r="3862" spans="12:12" x14ac:dyDescent="0.25">
      <c r="L3862"/>
    </row>
    <row r="3863" spans="12:12" x14ac:dyDescent="0.25">
      <c r="L3863"/>
    </row>
    <row r="3864" spans="12:12" x14ac:dyDescent="0.25">
      <c r="L3864"/>
    </row>
    <row r="3865" spans="12:12" x14ac:dyDescent="0.25">
      <c r="L3865"/>
    </row>
    <row r="3866" spans="12:12" x14ac:dyDescent="0.25">
      <c r="L3866"/>
    </row>
    <row r="3867" spans="12:12" x14ac:dyDescent="0.25">
      <c r="L3867"/>
    </row>
    <row r="3868" spans="12:12" x14ac:dyDescent="0.25">
      <c r="L3868"/>
    </row>
    <row r="3869" spans="12:12" x14ac:dyDescent="0.25">
      <c r="L3869"/>
    </row>
    <row r="3870" spans="12:12" x14ac:dyDescent="0.25">
      <c r="L3870"/>
    </row>
    <row r="3871" spans="12:12" x14ac:dyDescent="0.25">
      <c r="L3871"/>
    </row>
    <row r="3872" spans="12:12" x14ac:dyDescent="0.25">
      <c r="L3872"/>
    </row>
    <row r="3873" spans="12:12" x14ac:dyDescent="0.25">
      <c r="L3873"/>
    </row>
    <row r="3874" spans="12:12" x14ac:dyDescent="0.25">
      <c r="L3874"/>
    </row>
    <row r="3875" spans="12:12" x14ac:dyDescent="0.25">
      <c r="L3875"/>
    </row>
    <row r="3876" spans="12:12" x14ac:dyDescent="0.25">
      <c r="L3876"/>
    </row>
    <row r="3877" spans="12:12" x14ac:dyDescent="0.25">
      <c r="L3877"/>
    </row>
    <row r="3878" spans="12:12" x14ac:dyDescent="0.25">
      <c r="L3878"/>
    </row>
    <row r="3879" spans="12:12" x14ac:dyDescent="0.25">
      <c r="L3879"/>
    </row>
    <row r="3880" spans="12:12" x14ac:dyDescent="0.25">
      <c r="L3880"/>
    </row>
    <row r="3881" spans="12:12" x14ac:dyDescent="0.25">
      <c r="L3881"/>
    </row>
    <row r="3882" spans="12:12" x14ac:dyDescent="0.25">
      <c r="L3882"/>
    </row>
    <row r="3883" spans="12:12" x14ac:dyDescent="0.25">
      <c r="L3883"/>
    </row>
    <row r="3884" spans="12:12" x14ac:dyDescent="0.25">
      <c r="L3884"/>
    </row>
    <row r="3885" spans="12:12" x14ac:dyDescent="0.25">
      <c r="L3885"/>
    </row>
    <row r="3886" spans="12:12" x14ac:dyDescent="0.25">
      <c r="L3886"/>
    </row>
    <row r="3887" spans="12:12" x14ac:dyDescent="0.25">
      <c r="L3887"/>
    </row>
    <row r="3888" spans="12:12" x14ac:dyDescent="0.25">
      <c r="L3888"/>
    </row>
    <row r="3889" spans="12:12" x14ac:dyDescent="0.25">
      <c r="L3889"/>
    </row>
    <row r="3890" spans="12:12" x14ac:dyDescent="0.25">
      <c r="L3890"/>
    </row>
    <row r="3891" spans="12:12" x14ac:dyDescent="0.25">
      <c r="L3891"/>
    </row>
    <row r="3892" spans="12:12" x14ac:dyDescent="0.25">
      <c r="L3892"/>
    </row>
    <row r="3893" spans="12:12" x14ac:dyDescent="0.25">
      <c r="L3893"/>
    </row>
    <row r="3894" spans="12:12" x14ac:dyDescent="0.25">
      <c r="L3894"/>
    </row>
    <row r="3895" spans="12:12" x14ac:dyDescent="0.25">
      <c r="L3895"/>
    </row>
    <row r="3896" spans="12:12" x14ac:dyDescent="0.25">
      <c r="L3896"/>
    </row>
    <row r="3897" spans="12:12" x14ac:dyDescent="0.25">
      <c r="L3897"/>
    </row>
    <row r="3898" spans="12:12" x14ac:dyDescent="0.25">
      <c r="L3898"/>
    </row>
    <row r="3899" spans="12:12" x14ac:dyDescent="0.25">
      <c r="L3899"/>
    </row>
    <row r="3900" spans="12:12" x14ac:dyDescent="0.25">
      <c r="L3900"/>
    </row>
    <row r="3901" spans="12:12" x14ac:dyDescent="0.25">
      <c r="L3901"/>
    </row>
    <row r="3902" spans="12:12" x14ac:dyDescent="0.25">
      <c r="L3902"/>
    </row>
    <row r="3903" spans="12:12" x14ac:dyDescent="0.25">
      <c r="L3903"/>
    </row>
    <row r="3904" spans="12:12" x14ac:dyDescent="0.25">
      <c r="L3904"/>
    </row>
    <row r="3905" spans="12:12" x14ac:dyDescent="0.25">
      <c r="L3905"/>
    </row>
    <row r="3906" spans="12:12" x14ac:dyDescent="0.25">
      <c r="L3906"/>
    </row>
    <row r="3907" spans="12:12" x14ac:dyDescent="0.25">
      <c r="L3907"/>
    </row>
    <row r="3908" spans="12:12" x14ac:dyDescent="0.25">
      <c r="L3908"/>
    </row>
    <row r="3909" spans="12:12" x14ac:dyDescent="0.25">
      <c r="L3909"/>
    </row>
    <row r="3910" spans="12:12" x14ac:dyDescent="0.25">
      <c r="L3910"/>
    </row>
    <row r="3911" spans="12:12" x14ac:dyDescent="0.25">
      <c r="L3911"/>
    </row>
    <row r="3912" spans="12:12" x14ac:dyDescent="0.25">
      <c r="L3912"/>
    </row>
    <row r="3913" spans="12:12" x14ac:dyDescent="0.25">
      <c r="L3913"/>
    </row>
    <row r="3914" spans="12:12" x14ac:dyDescent="0.25">
      <c r="L3914"/>
    </row>
    <row r="3915" spans="12:12" x14ac:dyDescent="0.25">
      <c r="L3915"/>
    </row>
    <row r="3916" spans="12:12" x14ac:dyDescent="0.25">
      <c r="L3916"/>
    </row>
    <row r="3917" spans="12:12" x14ac:dyDescent="0.25">
      <c r="L3917"/>
    </row>
    <row r="3918" spans="12:12" x14ac:dyDescent="0.25">
      <c r="L3918"/>
    </row>
    <row r="3919" spans="12:12" x14ac:dyDescent="0.25">
      <c r="L3919"/>
    </row>
    <row r="3920" spans="12:12" x14ac:dyDescent="0.25">
      <c r="L3920"/>
    </row>
    <row r="3921" spans="12:12" x14ac:dyDescent="0.25">
      <c r="L3921"/>
    </row>
    <row r="3922" spans="12:12" x14ac:dyDescent="0.25">
      <c r="L3922"/>
    </row>
    <row r="3923" spans="12:12" x14ac:dyDescent="0.25">
      <c r="L3923"/>
    </row>
    <row r="3924" spans="12:12" x14ac:dyDescent="0.25">
      <c r="L3924"/>
    </row>
    <row r="3925" spans="12:12" x14ac:dyDescent="0.25">
      <c r="L3925"/>
    </row>
    <row r="3926" spans="12:12" x14ac:dyDescent="0.25">
      <c r="L3926"/>
    </row>
    <row r="3927" spans="12:12" x14ac:dyDescent="0.25">
      <c r="L3927"/>
    </row>
    <row r="3928" spans="12:12" x14ac:dyDescent="0.25">
      <c r="L3928"/>
    </row>
    <row r="3929" spans="12:12" x14ac:dyDescent="0.25">
      <c r="L3929"/>
    </row>
    <row r="3930" spans="12:12" x14ac:dyDescent="0.25">
      <c r="L3930"/>
    </row>
    <row r="3931" spans="12:12" x14ac:dyDescent="0.25">
      <c r="L3931"/>
    </row>
    <row r="3932" spans="12:12" x14ac:dyDescent="0.25">
      <c r="L3932"/>
    </row>
    <row r="3933" spans="12:12" x14ac:dyDescent="0.25">
      <c r="L3933"/>
    </row>
    <row r="3934" spans="12:12" x14ac:dyDescent="0.25">
      <c r="L3934"/>
    </row>
    <row r="3935" spans="12:12" x14ac:dyDescent="0.25">
      <c r="L3935"/>
    </row>
    <row r="3936" spans="12:12" x14ac:dyDescent="0.25">
      <c r="L3936"/>
    </row>
    <row r="3937" spans="12:12" x14ac:dyDescent="0.25">
      <c r="L3937"/>
    </row>
    <row r="3938" spans="12:12" x14ac:dyDescent="0.25">
      <c r="L3938"/>
    </row>
    <row r="3939" spans="12:12" x14ac:dyDescent="0.25">
      <c r="L3939"/>
    </row>
    <row r="3940" spans="12:12" x14ac:dyDescent="0.25">
      <c r="L3940"/>
    </row>
    <row r="3941" spans="12:12" x14ac:dyDescent="0.25">
      <c r="L3941"/>
    </row>
    <row r="3942" spans="12:12" x14ac:dyDescent="0.25">
      <c r="L3942"/>
    </row>
    <row r="3943" spans="12:12" x14ac:dyDescent="0.25">
      <c r="L3943"/>
    </row>
    <row r="3944" spans="12:12" x14ac:dyDescent="0.25">
      <c r="L3944"/>
    </row>
    <row r="3945" spans="12:12" x14ac:dyDescent="0.25">
      <c r="L3945"/>
    </row>
    <row r="3946" spans="12:12" x14ac:dyDescent="0.25">
      <c r="L3946"/>
    </row>
    <row r="3947" spans="12:12" x14ac:dyDescent="0.25">
      <c r="L3947"/>
    </row>
    <row r="3948" spans="12:12" x14ac:dyDescent="0.25">
      <c r="L3948"/>
    </row>
    <row r="3949" spans="12:12" x14ac:dyDescent="0.25">
      <c r="L3949"/>
    </row>
    <row r="3950" spans="12:12" x14ac:dyDescent="0.25">
      <c r="L3950"/>
    </row>
    <row r="3951" spans="12:12" x14ac:dyDescent="0.25">
      <c r="L3951"/>
    </row>
    <row r="3952" spans="12:12" x14ac:dyDescent="0.25">
      <c r="L3952"/>
    </row>
    <row r="3953" spans="12:12" x14ac:dyDescent="0.25">
      <c r="L3953"/>
    </row>
    <row r="3954" spans="12:12" x14ac:dyDescent="0.25">
      <c r="L3954"/>
    </row>
    <row r="3955" spans="12:12" x14ac:dyDescent="0.25">
      <c r="L3955"/>
    </row>
    <row r="3956" spans="12:12" x14ac:dyDescent="0.25">
      <c r="L3956"/>
    </row>
    <row r="3957" spans="12:12" x14ac:dyDescent="0.25">
      <c r="L3957"/>
    </row>
    <row r="3958" spans="12:12" x14ac:dyDescent="0.25">
      <c r="L3958"/>
    </row>
    <row r="3959" spans="12:12" x14ac:dyDescent="0.25">
      <c r="L3959"/>
    </row>
    <row r="3960" spans="12:12" x14ac:dyDescent="0.25">
      <c r="L3960"/>
    </row>
    <row r="3961" spans="12:12" x14ac:dyDescent="0.25">
      <c r="L3961"/>
    </row>
    <row r="3962" spans="12:12" x14ac:dyDescent="0.25">
      <c r="L3962"/>
    </row>
    <row r="3963" spans="12:12" x14ac:dyDescent="0.25">
      <c r="L3963"/>
    </row>
    <row r="3964" spans="12:12" x14ac:dyDescent="0.25">
      <c r="L3964"/>
    </row>
    <row r="3965" spans="12:12" x14ac:dyDescent="0.25">
      <c r="L3965"/>
    </row>
    <row r="3966" spans="12:12" x14ac:dyDescent="0.25">
      <c r="L3966"/>
    </row>
    <row r="3967" spans="12:12" x14ac:dyDescent="0.25">
      <c r="L3967"/>
    </row>
    <row r="3968" spans="12:12" x14ac:dyDescent="0.25">
      <c r="L3968"/>
    </row>
    <row r="3969" spans="12:12" x14ac:dyDescent="0.25">
      <c r="L3969"/>
    </row>
    <row r="3970" spans="12:12" x14ac:dyDescent="0.25">
      <c r="L3970"/>
    </row>
    <row r="3971" spans="12:12" x14ac:dyDescent="0.25">
      <c r="L3971"/>
    </row>
    <row r="3972" spans="12:12" x14ac:dyDescent="0.25">
      <c r="L3972"/>
    </row>
    <row r="3973" spans="12:12" x14ac:dyDescent="0.25">
      <c r="L3973"/>
    </row>
    <row r="3974" spans="12:12" x14ac:dyDescent="0.25">
      <c r="L3974"/>
    </row>
    <row r="3975" spans="12:12" x14ac:dyDescent="0.25">
      <c r="L3975"/>
    </row>
    <row r="3976" spans="12:12" x14ac:dyDescent="0.25">
      <c r="L3976"/>
    </row>
    <row r="3977" spans="12:12" x14ac:dyDescent="0.25">
      <c r="L3977"/>
    </row>
    <row r="3978" spans="12:12" x14ac:dyDescent="0.25">
      <c r="L3978"/>
    </row>
    <row r="3979" spans="12:12" x14ac:dyDescent="0.25">
      <c r="L3979"/>
    </row>
    <row r="3980" spans="12:12" x14ac:dyDescent="0.25">
      <c r="L3980"/>
    </row>
    <row r="3981" spans="12:12" x14ac:dyDescent="0.25">
      <c r="L3981"/>
    </row>
    <row r="3982" spans="12:12" x14ac:dyDescent="0.25">
      <c r="L3982"/>
    </row>
    <row r="3983" spans="12:12" x14ac:dyDescent="0.25">
      <c r="L3983"/>
    </row>
    <row r="3984" spans="12:12" x14ac:dyDescent="0.25">
      <c r="L3984"/>
    </row>
    <row r="3985" spans="12:12" x14ac:dyDescent="0.25">
      <c r="L3985"/>
    </row>
    <row r="3986" spans="12:12" x14ac:dyDescent="0.25">
      <c r="L3986"/>
    </row>
    <row r="3987" spans="12:12" x14ac:dyDescent="0.25">
      <c r="L3987"/>
    </row>
    <row r="3988" spans="12:12" x14ac:dyDescent="0.25">
      <c r="L3988"/>
    </row>
    <row r="3989" spans="12:12" x14ac:dyDescent="0.25">
      <c r="L3989"/>
    </row>
    <row r="3990" spans="12:12" x14ac:dyDescent="0.25">
      <c r="L3990"/>
    </row>
    <row r="3991" spans="12:12" x14ac:dyDescent="0.25">
      <c r="L3991"/>
    </row>
    <row r="3992" spans="12:12" x14ac:dyDescent="0.25">
      <c r="L3992"/>
    </row>
    <row r="3993" spans="12:12" x14ac:dyDescent="0.25">
      <c r="L3993"/>
    </row>
    <row r="3994" spans="12:12" x14ac:dyDescent="0.25">
      <c r="L3994"/>
    </row>
    <row r="3995" spans="12:12" x14ac:dyDescent="0.25">
      <c r="L3995"/>
    </row>
    <row r="3996" spans="12:12" x14ac:dyDescent="0.25">
      <c r="L3996"/>
    </row>
    <row r="3997" spans="12:12" x14ac:dyDescent="0.25">
      <c r="L3997"/>
    </row>
    <row r="3998" spans="12:12" x14ac:dyDescent="0.25">
      <c r="L3998"/>
    </row>
    <row r="3999" spans="12:12" x14ac:dyDescent="0.25">
      <c r="L3999"/>
    </row>
    <row r="4000" spans="12:12" x14ac:dyDescent="0.25">
      <c r="L4000"/>
    </row>
    <row r="4001" spans="12:12" x14ac:dyDescent="0.25">
      <c r="L4001"/>
    </row>
    <row r="4002" spans="12:12" x14ac:dyDescent="0.25">
      <c r="L4002"/>
    </row>
    <row r="4003" spans="12:12" x14ac:dyDescent="0.25">
      <c r="L4003"/>
    </row>
    <row r="4004" spans="12:12" x14ac:dyDescent="0.25">
      <c r="L4004"/>
    </row>
    <row r="4005" spans="12:12" x14ac:dyDescent="0.25">
      <c r="L4005"/>
    </row>
    <row r="4006" spans="12:12" x14ac:dyDescent="0.25">
      <c r="L4006"/>
    </row>
    <row r="4007" spans="12:12" x14ac:dyDescent="0.25">
      <c r="L4007"/>
    </row>
    <row r="4008" spans="12:12" x14ac:dyDescent="0.25">
      <c r="L4008"/>
    </row>
    <row r="4009" spans="12:12" x14ac:dyDescent="0.25">
      <c r="L4009"/>
    </row>
    <row r="4010" spans="12:12" x14ac:dyDescent="0.25">
      <c r="L4010"/>
    </row>
    <row r="4011" spans="12:12" x14ac:dyDescent="0.25">
      <c r="L4011"/>
    </row>
    <row r="4012" spans="12:12" x14ac:dyDescent="0.25">
      <c r="L4012"/>
    </row>
    <row r="4013" spans="12:12" x14ac:dyDescent="0.25">
      <c r="L4013"/>
    </row>
    <row r="4014" spans="12:12" x14ac:dyDescent="0.25">
      <c r="L4014"/>
    </row>
    <row r="4015" spans="12:12" x14ac:dyDescent="0.25">
      <c r="L4015"/>
    </row>
    <row r="4016" spans="12:12" x14ac:dyDescent="0.25">
      <c r="L4016"/>
    </row>
    <row r="4017" spans="12:12" x14ac:dyDescent="0.25">
      <c r="L4017"/>
    </row>
    <row r="4018" spans="12:12" x14ac:dyDescent="0.25">
      <c r="L4018"/>
    </row>
    <row r="4019" spans="12:12" x14ac:dyDescent="0.25">
      <c r="L4019"/>
    </row>
    <row r="4020" spans="12:12" x14ac:dyDescent="0.25">
      <c r="L4020"/>
    </row>
    <row r="4021" spans="12:12" x14ac:dyDescent="0.25">
      <c r="L4021"/>
    </row>
    <row r="4022" spans="12:12" x14ac:dyDescent="0.25">
      <c r="L4022"/>
    </row>
    <row r="4023" spans="12:12" x14ac:dyDescent="0.25">
      <c r="L4023"/>
    </row>
    <row r="4024" spans="12:12" x14ac:dyDescent="0.25">
      <c r="L4024"/>
    </row>
    <row r="4025" spans="12:12" x14ac:dyDescent="0.25">
      <c r="L4025"/>
    </row>
    <row r="4026" spans="12:12" x14ac:dyDescent="0.25">
      <c r="L4026"/>
    </row>
    <row r="4027" spans="12:12" x14ac:dyDescent="0.25">
      <c r="L4027"/>
    </row>
    <row r="4028" spans="12:12" x14ac:dyDescent="0.25">
      <c r="L4028"/>
    </row>
    <row r="4029" spans="12:12" x14ac:dyDescent="0.25">
      <c r="L4029"/>
    </row>
    <row r="4030" spans="12:12" x14ac:dyDescent="0.25">
      <c r="L4030"/>
    </row>
    <row r="4031" spans="12:12" x14ac:dyDescent="0.25">
      <c r="L4031"/>
    </row>
    <row r="4032" spans="12:12" x14ac:dyDescent="0.25">
      <c r="L4032"/>
    </row>
    <row r="4033" spans="12:12" x14ac:dyDescent="0.25">
      <c r="L4033"/>
    </row>
    <row r="4034" spans="12:12" x14ac:dyDescent="0.25">
      <c r="L4034"/>
    </row>
    <row r="4035" spans="12:12" x14ac:dyDescent="0.25">
      <c r="L4035"/>
    </row>
    <row r="4036" spans="12:12" x14ac:dyDescent="0.25">
      <c r="L4036"/>
    </row>
    <row r="4037" spans="12:12" x14ac:dyDescent="0.25">
      <c r="L4037"/>
    </row>
    <row r="4038" spans="12:12" x14ac:dyDescent="0.25">
      <c r="L4038"/>
    </row>
    <row r="4039" spans="12:12" x14ac:dyDescent="0.25">
      <c r="L4039"/>
    </row>
    <row r="4040" spans="12:12" x14ac:dyDescent="0.25">
      <c r="L4040"/>
    </row>
    <row r="4041" spans="12:12" x14ac:dyDescent="0.25">
      <c r="L4041"/>
    </row>
    <row r="4042" spans="12:12" x14ac:dyDescent="0.25">
      <c r="L4042"/>
    </row>
    <row r="4043" spans="12:12" x14ac:dyDescent="0.25">
      <c r="L4043"/>
    </row>
    <row r="4044" spans="12:12" x14ac:dyDescent="0.25">
      <c r="L4044"/>
    </row>
    <row r="4045" spans="12:12" x14ac:dyDescent="0.25">
      <c r="L4045"/>
    </row>
    <row r="4046" spans="12:12" x14ac:dyDescent="0.25">
      <c r="L4046"/>
    </row>
    <row r="4047" spans="12:12" x14ac:dyDescent="0.25">
      <c r="L4047"/>
    </row>
    <row r="4048" spans="12:12" x14ac:dyDescent="0.25">
      <c r="L4048"/>
    </row>
    <row r="4049" spans="12:12" x14ac:dyDescent="0.25">
      <c r="L4049"/>
    </row>
    <row r="4050" spans="12:12" x14ac:dyDescent="0.25">
      <c r="L4050"/>
    </row>
    <row r="4051" spans="12:12" x14ac:dyDescent="0.25">
      <c r="L4051"/>
    </row>
    <row r="4052" spans="12:12" x14ac:dyDescent="0.25">
      <c r="L4052"/>
    </row>
    <row r="4053" spans="12:12" x14ac:dyDescent="0.25">
      <c r="L4053"/>
    </row>
    <row r="4054" spans="12:12" x14ac:dyDescent="0.25">
      <c r="L4054"/>
    </row>
    <row r="4055" spans="12:12" x14ac:dyDescent="0.25">
      <c r="L4055"/>
    </row>
    <row r="4056" spans="12:12" x14ac:dyDescent="0.25">
      <c r="L4056"/>
    </row>
    <row r="4057" spans="12:12" x14ac:dyDescent="0.25">
      <c r="L4057"/>
    </row>
    <row r="4058" spans="12:12" x14ac:dyDescent="0.25">
      <c r="L4058"/>
    </row>
    <row r="4059" spans="12:12" x14ac:dyDescent="0.25">
      <c r="L4059"/>
    </row>
    <row r="4060" spans="12:12" x14ac:dyDescent="0.25">
      <c r="L4060"/>
    </row>
    <row r="4061" spans="12:12" x14ac:dyDescent="0.25">
      <c r="L4061"/>
    </row>
    <row r="4062" spans="12:12" x14ac:dyDescent="0.25">
      <c r="L4062"/>
    </row>
    <row r="4063" spans="12:12" x14ac:dyDescent="0.25">
      <c r="L4063"/>
    </row>
    <row r="4064" spans="12:12" x14ac:dyDescent="0.25">
      <c r="L4064"/>
    </row>
    <row r="4065" spans="12:12" x14ac:dyDescent="0.25">
      <c r="L4065"/>
    </row>
    <row r="4066" spans="12:12" x14ac:dyDescent="0.25">
      <c r="L4066"/>
    </row>
    <row r="4067" spans="12:12" x14ac:dyDescent="0.25">
      <c r="L4067"/>
    </row>
    <row r="4068" spans="12:12" x14ac:dyDescent="0.25">
      <c r="L4068"/>
    </row>
    <row r="4069" spans="12:12" x14ac:dyDescent="0.25">
      <c r="L4069"/>
    </row>
    <row r="4070" spans="12:12" x14ac:dyDescent="0.25">
      <c r="L4070"/>
    </row>
    <row r="4071" spans="12:12" x14ac:dyDescent="0.25">
      <c r="L4071"/>
    </row>
    <row r="4072" spans="12:12" x14ac:dyDescent="0.25">
      <c r="L4072"/>
    </row>
    <row r="4073" spans="12:12" x14ac:dyDescent="0.25">
      <c r="L4073"/>
    </row>
    <row r="4074" spans="12:12" x14ac:dyDescent="0.25">
      <c r="L4074"/>
    </row>
    <row r="4075" spans="12:12" x14ac:dyDescent="0.25">
      <c r="L4075"/>
    </row>
    <row r="4076" spans="12:12" x14ac:dyDescent="0.25">
      <c r="L4076"/>
    </row>
    <row r="4077" spans="12:12" x14ac:dyDescent="0.25">
      <c r="L4077"/>
    </row>
    <row r="4078" spans="12:12" x14ac:dyDescent="0.25">
      <c r="L4078"/>
    </row>
    <row r="4079" spans="12:12" x14ac:dyDescent="0.25">
      <c r="L4079"/>
    </row>
    <row r="4080" spans="12:12" x14ac:dyDescent="0.25">
      <c r="L4080"/>
    </row>
    <row r="4081" spans="12:12" x14ac:dyDescent="0.25">
      <c r="L4081"/>
    </row>
    <row r="4082" spans="12:12" x14ac:dyDescent="0.25">
      <c r="L4082"/>
    </row>
    <row r="4083" spans="12:12" x14ac:dyDescent="0.25">
      <c r="L4083"/>
    </row>
    <row r="4084" spans="12:12" x14ac:dyDescent="0.25">
      <c r="L4084"/>
    </row>
    <row r="4085" spans="12:12" x14ac:dyDescent="0.25">
      <c r="L4085"/>
    </row>
    <row r="4086" spans="12:12" x14ac:dyDescent="0.25">
      <c r="L4086"/>
    </row>
    <row r="4087" spans="12:12" x14ac:dyDescent="0.25">
      <c r="L4087"/>
    </row>
    <row r="4088" spans="12:12" x14ac:dyDescent="0.25">
      <c r="L4088"/>
    </row>
    <row r="4089" spans="12:12" x14ac:dyDescent="0.25">
      <c r="L4089"/>
    </row>
    <row r="4090" spans="12:12" x14ac:dyDescent="0.25">
      <c r="L4090"/>
    </row>
    <row r="4091" spans="12:12" x14ac:dyDescent="0.25">
      <c r="L4091"/>
    </row>
    <row r="4092" spans="12:12" x14ac:dyDescent="0.25">
      <c r="L4092"/>
    </row>
    <row r="4093" spans="12:12" x14ac:dyDescent="0.25">
      <c r="L4093"/>
    </row>
    <row r="4094" spans="12:12" x14ac:dyDescent="0.25">
      <c r="L4094"/>
    </row>
    <row r="4095" spans="12:12" x14ac:dyDescent="0.25">
      <c r="L4095"/>
    </row>
    <row r="4096" spans="12:12" x14ac:dyDescent="0.25">
      <c r="L4096"/>
    </row>
    <row r="4097" spans="12:12" x14ac:dyDescent="0.25">
      <c r="L4097"/>
    </row>
    <row r="4098" spans="12:12" x14ac:dyDescent="0.25">
      <c r="L4098"/>
    </row>
    <row r="4099" spans="12:12" x14ac:dyDescent="0.25">
      <c r="L4099"/>
    </row>
    <row r="4100" spans="12:12" x14ac:dyDescent="0.25">
      <c r="L4100"/>
    </row>
    <row r="4101" spans="12:12" x14ac:dyDescent="0.25">
      <c r="L4101"/>
    </row>
    <row r="4102" spans="12:12" x14ac:dyDescent="0.25">
      <c r="L4102"/>
    </row>
    <row r="4103" spans="12:12" x14ac:dyDescent="0.25">
      <c r="L4103"/>
    </row>
    <row r="4104" spans="12:12" x14ac:dyDescent="0.25">
      <c r="L4104"/>
    </row>
    <row r="4105" spans="12:12" x14ac:dyDescent="0.25">
      <c r="L4105"/>
    </row>
    <row r="4106" spans="12:12" x14ac:dyDescent="0.25">
      <c r="L4106"/>
    </row>
    <row r="4107" spans="12:12" x14ac:dyDescent="0.25">
      <c r="L4107"/>
    </row>
    <row r="4108" spans="12:12" x14ac:dyDescent="0.25">
      <c r="L4108"/>
    </row>
    <row r="4109" spans="12:12" x14ac:dyDescent="0.25">
      <c r="L4109"/>
    </row>
    <row r="4110" spans="12:12" x14ac:dyDescent="0.25">
      <c r="L4110"/>
    </row>
    <row r="4111" spans="12:12" x14ac:dyDescent="0.25">
      <c r="L4111"/>
    </row>
    <row r="4112" spans="12:12" x14ac:dyDescent="0.25">
      <c r="L4112"/>
    </row>
    <row r="4113" spans="12:12" x14ac:dyDescent="0.25">
      <c r="L4113"/>
    </row>
    <row r="4114" spans="12:12" x14ac:dyDescent="0.25">
      <c r="L4114"/>
    </row>
    <row r="4115" spans="12:12" x14ac:dyDescent="0.25">
      <c r="L4115"/>
    </row>
    <row r="4116" spans="12:12" x14ac:dyDescent="0.25">
      <c r="L4116"/>
    </row>
    <row r="4117" spans="12:12" x14ac:dyDescent="0.25">
      <c r="L4117"/>
    </row>
    <row r="4118" spans="12:12" x14ac:dyDescent="0.25">
      <c r="L4118"/>
    </row>
    <row r="4119" spans="12:12" x14ac:dyDescent="0.25">
      <c r="L4119"/>
    </row>
    <row r="4120" spans="12:12" x14ac:dyDescent="0.25">
      <c r="L4120"/>
    </row>
    <row r="4121" spans="12:12" x14ac:dyDescent="0.25">
      <c r="L4121"/>
    </row>
    <row r="4122" spans="12:12" x14ac:dyDescent="0.25">
      <c r="L4122"/>
    </row>
    <row r="4123" spans="12:12" x14ac:dyDescent="0.25">
      <c r="L4123"/>
    </row>
    <row r="4124" spans="12:12" x14ac:dyDescent="0.25">
      <c r="L4124"/>
    </row>
    <row r="4125" spans="12:12" x14ac:dyDescent="0.25">
      <c r="L4125"/>
    </row>
    <row r="4126" spans="12:12" x14ac:dyDescent="0.25">
      <c r="L4126"/>
    </row>
    <row r="4127" spans="12:12" x14ac:dyDescent="0.25">
      <c r="L4127"/>
    </row>
    <row r="4128" spans="12:12" x14ac:dyDescent="0.25">
      <c r="L4128"/>
    </row>
    <row r="4129" spans="12:12" x14ac:dyDescent="0.25">
      <c r="L4129"/>
    </row>
    <row r="4130" spans="12:12" x14ac:dyDescent="0.25">
      <c r="L4130"/>
    </row>
    <row r="4131" spans="12:12" x14ac:dyDescent="0.25">
      <c r="L4131"/>
    </row>
    <row r="4132" spans="12:12" x14ac:dyDescent="0.25">
      <c r="L4132"/>
    </row>
    <row r="4133" spans="12:12" x14ac:dyDescent="0.25">
      <c r="L4133"/>
    </row>
    <row r="4134" spans="12:12" x14ac:dyDescent="0.25">
      <c r="L4134"/>
    </row>
    <row r="4135" spans="12:12" x14ac:dyDescent="0.25">
      <c r="L4135"/>
    </row>
    <row r="4136" spans="12:12" x14ac:dyDescent="0.25">
      <c r="L4136"/>
    </row>
    <row r="4137" spans="12:12" x14ac:dyDescent="0.25">
      <c r="L4137"/>
    </row>
    <row r="4138" spans="12:12" x14ac:dyDescent="0.25">
      <c r="L4138"/>
    </row>
    <row r="4139" spans="12:12" x14ac:dyDescent="0.25">
      <c r="L4139"/>
    </row>
    <row r="4140" spans="12:12" x14ac:dyDescent="0.25">
      <c r="L4140"/>
    </row>
    <row r="4141" spans="12:12" x14ac:dyDescent="0.25">
      <c r="L4141"/>
    </row>
    <row r="4142" spans="12:12" x14ac:dyDescent="0.25">
      <c r="L4142"/>
    </row>
    <row r="4143" spans="12:12" x14ac:dyDescent="0.25">
      <c r="L4143"/>
    </row>
    <row r="4144" spans="12:12" x14ac:dyDescent="0.25">
      <c r="L4144"/>
    </row>
    <row r="4145" spans="12:12" x14ac:dyDescent="0.25">
      <c r="L4145"/>
    </row>
    <row r="4146" spans="12:12" x14ac:dyDescent="0.25">
      <c r="L4146"/>
    </row>
    <row r="4147" spans="12:12" x14ac:dyDescent="0.25">
      <c r="L4147"/>
    </row>
    <row r="4148" spans="12:12" x14ac:dyDescent="0.25">
      <c r="L4148"/>
    </row>
    <row r="4149" spans="12:12" x14ac:dyDescent="0.25">
      <c r="L4149"/>
    </row>
    <row r="4150" spans="12:12" x14ac:dyDescent="0.25">
      <c r="L4150"/>
    </row>
    <row r="4151" spans="12:12" x14ac:dyDescent="0.25">
      <c r="L4151"/>
    </row>
    <row r="4152" spans="12:12" x14ac:dyDescent="0.25">
      <c r="L4152"/>
    </row>
    <row r="4153" spans="12:12" x14ac:dyDescent="0.25">
      <c r="L4153"/>
    </row>
    <row r="4154" spans="12:12" x14ac:dyDescent="0.25">
      <c r="L4154"/>
    </row>
    <row r="4155" spans="12:12" x14ac:dyDescent="0.25">
      <c r="L4155"/>
    </row>
    <row r="4156" spans="12:12" x14ac:dyDescent="0.25">
      <c r="L4156"/>
    </row>
    <row r="4157" spans="12:12" x14ac:dyDescent="0.25">
      <c r="L4157"/>
    </row>
    <row r="4158" spans="12:12" x14ac:dyDescent="0.25">
      <c r="L4158"/>
    </row>
    <row r="4159" spans="12:12" x14ac:dyDescent="0.25">
      <c r="L4159"/>
    </row>
    <row r="4160" spans="12:12" x14ac:dyDescent="0.25">
      <c r="L4160"/>
    </row>
    <row r="4161" spans="12:12" x14ac:dyDescent="0.25">
      <c r="L4161"/>
    </row>
    <row r="4162" spans="12:12" x14ac:dyDescent="0.25">
      <c r="L4162"/>
    </row>
    <row r="4163" spans="12:12" x14ac:dyDescent="0.25">
      <c r="L4163"/>
    </row>
    <row r="4164" spans="12:12" x14ac:dyDescent="0.25">
      <c r="L4164"/>
    </row>
    <row r="4165" spans="12:12" x14ac:dyDescent="0.25">
      <c r="L4165"/>
    </row>
    <row r="4166" spans="12:12" x14ac:dyDescent="0.25">
      <c r="L4166"/>
    </row>
    <row r="4167" spans="12:12" x14ac:dyDescent="0.25">
      <c r="L4167"/>
    </row>
    <row r="4168" spans="12:12" x14ac:dyDescent="0.25">
      <c r="L4168"/>
    </row>
    <row r="4169" spans="12:12" x14ac:dyDescent="0.25">
      <c r="L4169"/>
    </row>
    <row r="4170" spans="12:12" x14ac:dyDescent="0.25">
      <c r="L4170"/>
    </row>
    <row r="4171" spans="12:12" x14ac:dyDescent="0.25">
      <c r="L4171"/>
    </row>
    <row r="4172" spans="12:12" x14ac:dyDescent="0.25">
      <c r="L4172"/>
    </row>
    <row r="4173" spans="12:12" x14ac:dyDescent="0.25">
      <c r="L4173"/>
    </row>
    <row r="4174" spans="12:12" x14ac:dyDescent="0.25">
      <c r="L4174"/>
    </row>
    <row r="4175" spans="12:12" x14ac:dyDescent="0.25">
      <c r="L4175"/>
    </row>
    <row r="4176" spans="12:12" x14ac:dyDescent="0.25">
      <c r="L4176"/>
    </row>
    <row r="4177" spans="12:12" x14ac:dyDescent="0.25">
      <c r="L4177"/>
    </row>
    <row r="4178" spans="12:12" x14ac:dyDescent="0.25">
      <c r="L4178"/>
    </row>
    <row r="4179" spans="12:12" x14ac:dyDescent="0.25">
      <c r="L4179"/>
    </row>
    <row r="4180" spans="12:12" x14ac:dyDescent="0.25">
      <c r="L4180"/>
    </row>
    <row r="4181" spans="12:12" x14ac:dyDescent="0.25">
      <c r="L4181"/>
    </row>
    <row r="4182" spans="12:12" x14ac:dyDescent="0.25">
      <c r="L4182"/>
    </row>
    <row r="4183" spans="12:12" x14ac:dyDescent="0.25">
      <c r="L4183"/>
    </row>
    <row r="4184" spans="12:12" x14ac:dyDescent="0.25">
      <c r="L4184"/>
    </row>
    <row r="4185" spans="12:12" x14ac:dyDescent="0.25">
      <c r="L4185"/>
    </row>
    <row r="4186" spans="12:12" x14ac:dyDescent="0.25">
      <c r="L4186"/>
    </row>
    <row r="4187" spans="12:12" x14ac:dyDescent="0.25">
      <c r="L4187"/>
    </row>
    <row r="4188" spans="12:12" x14ac:dyDescent="0.25">
      <c r="L4188"/>
    </row>
    <row r="4189" spans="12:12" x14ac:dyDescent="0.25">
      <c r="L4189"/>
    </row>
    <row r="4190" spans="12:12" x14ac:dyDescent="0.25">
      <c r="L4190"/>
    </row>
    <row r="4191" spans="12:12" x14ac:dyDescent="0.25">
      <c r="L4191"/>
    </row>
    <row r="4192" spans="12:12" x14ac:dyDescent="0.25">
      <c r="L4192"/>
    </row>
    <row r="4193" spans="12:12" x14ac:dyDescent="0.25">
      <c r="L4193"/>
    </row>
    <row r="4194" spans="12:12" x14ac:dyDescent="0.25">
      <c r="L4194"/>
    </row>
    <row r="4195" spans="12:12" x14ac:dyDescent="0.25">
      <c r="L4195"/>
    </row>
    <row r="4196" spans="12:12" x14ac:dyDescent="0.25">
      <c r="L4196"/>
    </row>
    <row r="4197" spans="12:12" x14ac:dyDescent="0.25">
      <c r="L4197"/>
    </row>
    <row r="4198" spans="12:12" x14ac:dyDescent="0.25">
      <c r="L4198"/>
    </row>
    <row r="4199" spans="12:12" x14ac:dyDescent="0.25">
      <c r="L4199"/>
    </row>
    <row r="4200" spans="12:12" x14ac:dyDescent="0.25">
      <c r="L4200"/>
    </row>
    <row r="4201" spans="12:12" x14ac:dyDescent="0.25">
      <c r="L4201"/>
    </row>
    <row r="4202" spans="12:12" x14ac:dyDescent="0.25">
      <c r="L4202"/>
    </row>
    <row r="4203" spans="12:12" x14ac:dyDescent="0.25">
      <c r="L4203"/>
    </row>
    <row r="4204" spans="12:12" x14ac:dyDescent="0.25">
      <c r="L4204"/>
    </row>
    <row r="4205" spans="12:12" x14ac:dyDescent="0.25">
      <c r="L4205"/>
    </row>
    <row r="4206" spans="12:12" x14ac:dyDescent="0.25">
      <c r="L4206"/>
    </row>
    <row r="4207" spans="12:12" x14ac:dyDescent="0.25">
      <c r="L4207"/>
    </row>
    <row r="4208" spans="12:12" x14ac:dyDescent="0.25">
      <c r="L4208"/>
    </row>
    <row r="4209" spans="12:12" x14ac:dyDescent="0.25">
      <c r="L4209"/>
    </row>
    <row r="4210" spans="12:12" x14ac:dyDescent="0.25">
      <c r="L4210"/>
    </row>
    <row r="4211" spans="12:12" x14ac:dyDescent="0.25">
      <c r="L4211"/>
    </row>
    <row r="4212" spans="12:12" x14ac:dyDescent="0.25">
      <c r="L4212"/>
    </row>
    <row r="4213" spans="12:12" x14ac:dyDescent="0.25">
      <c r="L4213"/>
    </row>
    <row r="4214" spans="12:12" x14ac:dyDescent="0.25">
      <c r="L4214"/>
    </row>
    <row r="4215" spans="12:12" x14ac:dyDescent="0.25">
      <c r="L4215"/>
    </row>
    <row r="4216" spans="12:12" x14ac:dyDescent="0.25">
      <c r="L4216"/>
    </row>
    <row r="4217" spans="12:12" x14ac:dyDescent="0.25">
      <c r="L4217"/>
    </row>
    <row r="4218" spans="12:12" x14ac:dyDescent="0.25">
      <c r="L4218"/>
    </row>
    <row r="4219" spans="12:12" x14ac:dyDescent="0.25">
      <c r="L4219"/>
    </row>
    <row r="4220" spans="12:12" x14ac:dyDescent="0.25">
      <c r="L4220"/>
    </row>
    <row r="4221" spans="12:12" x14ac:dyDescent="0.25">
      <c r="L4221"/>
    </row>
    <row r="4222" spans="12:12" x14ac:dyDescent="0.25">
      <c r="L4222"/>
    </row>
    <row r="4223" spans="12:12" x14ac:dyDescent="0.25">
      <c r="L4223"/>
    </row>
    <row r="4224" spans="12:12" x14ac:dyDescent="0.25">
      <c r="L4224"/>
    </row>
    <row r="4225" spans="12:12" x14ac:dyDescent="0.25">
      <c r="L4225"/>
    </row>
    <row r="4226" spans="12:12" x14ac:dyDescent="0.25">
      <c r="L4226"/>
    </row>
    <row r="4227" spans="12:12" x14ac:dyDescent="0.25">
      <c r="L4227"/>
    </row>
    <row r="4228" spans="12:12" x14ac:dyDescent="0.25">
      <c r="L4228"/>
    </row>
    <row r="4229" spans="12:12" x14ac:dyDescent="0.25">
      <c r="L4229"/>
    </row>
    <row r="4230" spans="12:12" x14ac:dyDescent="0.25">
      <c r="L4230"/>
    </row>
    <row r="4231" spans="12:12" x14ac:dyDescent="0.25">
      <c r="L4231"/>
    </row>
    <row r="4232" spans="12:12" x14ac:dyDescent="0.25">
      <c r="L4232"/>
    </row>
    <row r="4233" spans="12:12" x14ac:dyDescent="0.25">
      <c r="L4233"/>
    </row>
    <row r="4234" spans="12:12" x14ac:dyDescent="0.25">
      <c r="L4234"/>
    </row>
    <row r="4235" spans="12:12" x14ac:dyDescent="0.25">
      <c r="L4235"/>
    </row>
    <row r="4236" spans="12:12" x14ac:dyDescent="0.25">
      <c r="L4236"/>
    </row>
    <row r="4237" spans="12:12" x14ac:dyDescent="0.25">
      <c r="L4237"/>
    </row>
    <row r="4238" spans="12:12" x14ac:dyDescent="0.25">
      <c r="L4238"/>
    </row>
    <row r="4239" spans="12:12" x14ac:dyDescent="0.25">
      <c r="L4239"/>
    </row>
    <row r="4240" spans="12:12" x14ac:dyDescent="0.25">
      <c r="L4240"/>
    </row>
    <row r="4241" spans="12:12" x14ac:dyDescent="0.25">
      <c r="L4241"/>
    </row>
    <row r="4242" spans="12:12" x14ac:dyDescent="0.25">
      <c r="L4242"/>
    </row>
    <row r="4243" spans="12:12" x14ac:dyDescent="0.25">
      <c r="L4243"/>
    </row>
    <row r="4244" spans="12:12" x14ac:dyDescent="0.25">
      <c r="L4244"/>
    </row>
    <row r="4245" spans="12:12" x14ac:dyDescent="0.25">
      <c r="L4245"/>
    </row>
    <row r="4246" spans="12:12" x14ac:dyDescent="0.25">
      <c r="L4246"/>
    </row>
    <row r="4247" spans="12:12" x14ac:dyDescent="0.25">
      <c r="L4247"/>
    </row>
    <row r="4248" spans="12:12" x14ac:dyDescent="0.25">
      <c r="L4248"/>
    </row>
    <row r="4249" spans="12:12" x14ac:dyDescent="0.25">
      <c r="L4249"/>
    </row>
    <row r="4250" spans="12:12" x14ac:dyDescent="0.25">
      <c r="L4250"/>
    </row>
    <row r="4251" spans="12:12" x14ac:dyDescent="0.25">
      <c r="L4251"/>
    </row>
    <row r="4252" spans="12:12" x14ac:dyDescent="0.25">
      <c r="L4252"/>
    </row>
    <row r="4253" spans="12:12" x14ac:dyDescent="0.25">
      <c r="L4253"/>
    </row>
    <row r="4254" spans="12:12" x14ac:dyDescent="0.25">
      <c r="L4254"/>
    </row>
    <row r="4255" spans="12:12" x14ac:dyDescent="0.25">
      <c r="L4255"/>
    </row>
    <row r="4256" spans="12:12" x14ac:dyDescent="0.25">
      <c r="L4256"/>
    </row>
    <row r="4257" spans="12:12" x14ac:dyDescent="0.25">
      <c r="L4257"/>
    </row>
    <row r="4258" spans="12:12" x14ac:dyDescent="0.25">
      <c r="L4258"/>
    </row>
    <row r="4259" spans="12:12" x14ac:dyDescent="0.25">
      <c r="L4259"/>
    </row>
    <row r="4260" spans="12:12" x14ac:dyDescent="0.25">
      <c r="L4260"/>
    </row>
    <row r="4261" spans="12:12" x14ac:dyDescent="0.25">
      <c r="L4261"/>
    </row>
    <row r="4262" spans="12:12" x14ac:dyDescent="0.25">
      <c r="L4262"/>
    </row>
    <row r="4263" spans="12:12" x14ac:dyDescent="0.25">
      <c r="L4263"/>
    </row>
    <row r="4264" spans="12:12" x14ac:dyDescent="0.25">
      <c r="L4264"/>
    </row>
    <row r="4265" spans="12:12" x14ac:dyDescent="0.25">
      <c r="L4265"/>
    </row>
    <row r="4266" spans="12:12" x14ac:dyDescent="0.25">
      <c r="L4266"/>
    </row>
    <row r="4267" spans="12:12" x14ac:dyDescent="0.25">
      <c r="L4267"/>
    </row>
    <row r="4268" spans="12:12" x14ac:dyDescent="0.25">
      <c r="L4268"/>
    </row>
    <row r="4269" spans="12:12" x14ac:dyDescent="0.25">
      <c r="L4269"/>
    </row>
    <row r="4270" spans="12:12" x14ac:dyDescent="0.25">
      <c r="L4270"/>
    </row>
    <row r="4271" spans="12:12" x14ac:dyDescent="0.25">
      <c r="L4271"/>
    </row>
    <row r="4272" spans="12:12" x14ac:dyDescent="0.25">
      <c r="L4272"/>
    </row>
    <row r="4273" spans="12:12" x14ac:dyDescent="0.25">
      <c r="L4273"/>
    </row>
    <row r="4274" spans="12:12" x14ac:dyDescent="0.25">
      <c r="L4274"/>
    </row>
    <row r="4275" spans="12:12" x14ac:dyDescent="0.25">
      <c r="L4275"/>
    </row>
    <row r="4276" spans="12:12" x14ac:dyDescent="0.25">
      <c r="L4276"/>
    </row>
    <row r="4277" spans="12:12" x14ac:dyDescent="0.25">
      <c r="L4277"/>
    </row>
    <row r="4278" spans="12:12" x14ac:dyDescent="0.25">
      <c r="L4278"/>
    </row>
    <row r="4279" spans="12:12" x14ac:dyDescent="0.25">
      <c r="L4279"/>
    </row>
    <row r="4280" spans="12:12" x14ac:dyDescent="0.25">
      <c r="L4280"/>
    </row>
    <row r="4281" spans="12:12" x14ac:dyDescent="0.25">
      <c r="L4281"/>
    </row>
    <row r="4282" spans="12:12" x14ac:dyDescent="0.25">
      <c r="L4282"/>
    </row>
    <row r="4283" spans="12:12" x14ac:dyDescent="0.25">
      <c r="L4283"/>
    </row>
    <row r="4284" spans="12:12" x14ac:dyDescent="0.25">
      <c r="L4284"/>
    </row>
    <row r="4285" spans="12:12" x14ac:dyDescent="0.25">
      <c r="L4285"/>
    </row>
    <row r="4286" spans="12:12" x14ac:dyDescent="0.25">
      <c r="L4286"/>
    </row>
    <row r="4287" spans="12:12" x14ac:dyDescent="0.25">
      <c r="L4287"/>
    </row>
    <row r="4288" spans="12:12" x14ac:dyDescent="0.25">
      <c r="L4288"/>
    </row>
    <row r="4289" spans="12:12" x14ac:dyDescent="0.25">
      <c r="L4289"/>
    </row>
    <row r="4290" spans="12:12" x14ac:dyDescent="0.25">
      <c r="L4290"/>
    </row>
    <row r="4291" spans="12:12" x14ac:dyDescent="0.25">
      <c r="L4291"/>
    </row>
    <row r="4292" spans="12:12" x14ac:dyDescent="0.25">
      <c r="L4292"/>
    </row>
    <row r="4293" spans="12:12" x14ac:dyDescent="0.25">
      <c r="L4293"/>
    </row>
    <row r="4294" spans="12:12" x14ac:dyDescent="0.25">
      <c r="L4294"/>
    </row>
    <row r="4295" spans="12:12" x14ac:dyDescent="0.25">
      <c r="L4295"/>
    </row>
    <row r="4296" spans="12:12" x14ac:dyDescent="0.25">
      <c r="L4296"/>
    </row>
    <row r="4297" spans="12:12" x14ac:dyDescent="0.25">
      <c r="L4297"/>
    </row>
    <row r="4298" spans="12:12" x14ac:dyDescent="0.25">
      <c r="L4298"/>
    </row>
    <row r="4299" spans="12:12" x14ac:dyDescent="0.25">
      <c r="L4299"/>
    </row>
    <row r="4300" spans="12:12" x14ac:dyDescent="0.25">
      <c r="L4300"/>
    </row>
    <row r="4301" spans="12:12" x14ac:dyDescent="0.25">
      <c r="L4301"/>
    </row>
    <row r="4302" spans="12:12" x14ac:dyDescent="0.25">
      <c r="L4302"/>
    </row>
    <row r="4303" spans="12:12" x14ac:dyDescent="0.25">
      <c r="L4303"/>
    </row>
    <row r="4304" spans="12:12" x14ac:dyDescent="0.25">
      <c r="L4304"/>
    </row>
    <row r="4305" spans="12:12" x14ac:dyDescent="0.25">
      <c r="L4305"/>
    </row>
    <row r="4306" spans="12:12" x14ac:dyDescent="0.25">
      <c r="L4306"/>
    </row>
    <row r="4307" spans="12:12" x14ac:dyDescent="0.25">
      <c r="L4307"/>
    </row>
    <row r="4308" spans="12:12" x14ac:dyDescent="0.25">
      <c r="L4308"/>
    </row>
    <row r="4309" spans="12:12" x14ac:dyDescent="0.25">
      <c r="L4309"/>
    </row>
    <row r="4310" spans="12:12" x14ac:dyDescent="0.25">
      <c r="L4310"/>
    </row>
    <row r="4311" spans="12:12" x14ac:dyDescent="0.25">
      <c r="L4311"/>
    </row>
    <row r="4312" spans="12:12" x14ac:dyDescent="0.25">
      <c r="L4312"/>
    </row>
    <row r="4313" spans="12:12" x14ac:dyDescent="0.25">
      <c r="L4313"/>
    </row>
    <row r="4314" spans="12:12" x14ac:dyDescent="0.25">
      <c r="L4314"/>
    </row>
    <row r="4315" spans="12:12" x14ac:dyDescent="0.25">
      <c r="L4315"/>
    </row>
    <row r="4316" spans="12:12" x14ac:dyDescent="0.25">
      <c r="L4316"/>
    </row>
    <row r="4317" spans="12:12" x14ac:dyDescent="0.25">
      <c r="L4317"/>
    </row>
    <row r="4318" spans="12:12" x14ac:dyDescent="0.25">
      <c r="L4318"/>
    </row>
    <row r="4319" spans="12:12" x14ac:dyDescent="0.25">
      <c r="L4319"/>
    </row>
    <row r="4320" spans="12:12" x14ac:dyDescent="0.25">
      <c r="L4320"/>
    </row>
    <row r="4321" spans="12:12" x14ac:dyDescent="0.25">
      <c r="L4321"/>
    </row>
    <row r="4322" spans="12:12" x14ac:dyDescent="0.25">
      <c r="L4322"/>
    </row>
    <row r="4323" spans="12:12" x14ac:dyDescent="0.25">
      <c r="L4323"/>
    </row>
    <row r="4324" spans="12:12" x14ac:dyDescent="0.25">
      <c r="L4324"/>
    </row>
    <row r="4325" spans="12:12" x14ac:dyDescent="0.25">
      <c r="L4325"/>
    </row>
    <row r="4326" spans="12:12" x14ac:dyDescent="0.25">
      <c r="L4326"/>
    </row>
    <row r="4327" spans="12:12" x14ac:dyDescent="0.25">
      <c r="L4327"/>
    </row>
    <row r="4328" spans="12:12" x14ac:dyDescent="0.25">
      <c r="L4328"/>
    </row>
    <row r="4329" spans="12:12" x14ac:dyDescent="0.25">
      <c r="L4329"/>
    </row>
    <row r="4330" spans="12:12" x14ac:dyDescent="0.25">
      <c r="L4330"/>
    </row>
    <row r="4331" spans="12:12" x14ac:dyDescent="0.25">
      <c r="L4331"/>
    </row>
    <row r="4332" spans="12:12" x14ac:dyDescent="0.25">
      <c r="L4332"/>
    </row>
    <row r="4333" spans="12:12" x14ac:dyDescent="0.25">
      <c r="L4333"/>
    </row>
    <row r="4334" spans="12:12" x14ac:dyDescent="0.25">
      <c r="L4334"/>
    </row>
    <row r="4335" spans="12:12" x14ac:dyDescent="0.25">
      <c r="L4335"/>
    </row>
    <row r="4336" spans="12:12" x14ac:dyDescent="0.25">
      <c r="L4336"/>
    </row>
    <row r="4337" spans="12:12" x14ac:dyDescent="0.25">
      <c r="L4337"/>
    </row>
    <row r="4338" spans="12:12" x14ac:dyDescent="0.25">
      <c r="L4338"/>
    </row>
    <row r="4339" spans="12:12" x14ac:dyDescent="0.25">
      <c r="L4339"/>
    </row>
    <row r="4340" spans="12:12" x14ac:dyDescent="0.25">
      <c r="L4340"/>
    </row>
    <row r="4341" spans="12:12" x14ac:dyDescent="0.25">
      <c r="L4341"/>
    </row>
    <row r="4342" spans="12:12" x14ac:dyDescent="0.25">
      <c r="L4342"/>
    </row>
    <row r="4343" spans="12:12" x14ac:dyDescent="0.25">
      <c r="L4343"/>
    </row>
    <row r="4344" spans="12:12" x14ac:dyDescent="0.25">
      <c r="L4344"/>
    </row>
    <row r="4345" spans="12:12" x14ac:dyDescent="0.25">
      <c r="L4345"/>
    </row>
    <row r="4346" spans="12:12" x14ac:dyDescent="0.25">
      <c r="L4346"/>
    </row>
    <row r="4347" spans="12:12" x14ac:dyDescent="0.25">
      <c r="L4347"/>
    </row>
    <row r="4348" spans="12:12" x14ac:dyDescent="0.25">
      <c r="L4348"/>
    </row>
    <row r="4349" spans="12:12" x14ac:dyDescent="0.25">
      <c r="L4349"/>
    </row>
    <row r="4350" spans="12:12" x14ac:dyDescent="0.25">
      <c r="L4350"/>
    </row>
    <row r="4351" spans="12:12" x14ac:dyDescent="0.25">
      <c r="L4351"/>
    </row>
    <row r="4352" spans="12:12" x14ac:dyDescent="0.25">
      <c r="L4352"/>
    </row>
    <row r="4353" spans="12:12" x14ac:dyDescent="0.25">
      <c r="L4353"/>
    </row>
    <row r="4354" spans="12:12" x14ac:dyDescent="0.25">
      <c r="L4354"/>
    </row>
    <row r="4355" spans="12:12" x14ac:dyDescent="0.25">
      <c r="L4355"/>
    </row>
    <row r="4356" spans="12:12" x14ac:dyDescent="0.25">
      <c r="L4356"/>
    </row>
    <row r="4357" spans="12:12" x14ac:dyDescent="0.25">
      <c r="L4357"/>
    </row>
    <row r="4358" spans="12:12" x14ac:dyDescent="0.25">
      <c r="L4358"/>
    </row>
    <row r="4359" spans="12:12" x14ac:dyDescent="0.25">
      <c r="L4359"/>
    </row>
    <row r="4360" spans="12:12" x14ac:dyDescent="0.25">
      <c r="L4360"/>
    </row>
    <row r="4361" spans="12:12" x14ac:dyDescent="0.25">
      <c r="L4361"/>
    </row>
    <row r="4362" spans="12:12" x14ac:dyDescent="0.25">
      <c r="L4362"/>
    </row>
    <row r="4363" spans="12:12" x14ac:dyDescent="0.25">
      <c r="L4363"/>
    </row>
    <row r="4364" spans="12:12" x14ac:dyDescent="0.25">
      <c r="L4364"/>
    </row>
    <row r="4365" spans="12:12" x14ac:dyDescent="0.25">
      <c r="L4365"/>
    </row>
    <row r="4366" spans="12:12" x14ac:dyDescent="0.25">
      <c r="L4366"/>
    </row>
    <row r="4367" spans="12:12" x14ac:dyDescent="0.25">
      <c r="L4367"/>
    </row>
    <row r="4368" spans="12:12" x14ac:dyDescent="0.25">
      <c r="L4368"/>
    </row>
    <row r="4369" spans="12:12" x14ac:dyDescent="0.25">
      <c r="L4369"/>
    </row>
    <row r="4370" spans="12:12" x14ac:dyDescent="0.25">
      <c r="L4370"/>
    </row>
    <row r="4371" spans="12:12" x14ac:dyDescent="0.25">
      <c r="L4371"/>
    </row>
    <row r="4372" spans="12:12" x14ac:dyDescent="0.25">
      <c r="L4372"/>
    </row>
    <row r="4373" spans="12:12" x14ac:dyDescent="0.25">
      <c r="L4373"/>
    </row>
    <row r="4374" spans="12:12" x14ac:dyDescent="0.25">
      <c r="L4374"/>
    </row>
    <row r="4375" spans="12:12" x14ac:dyDescent="0.25">
      <c r="L4375"/>
    </row>
    <row r="4376" spans="12:12" x14ac:dyDescent="0.25">
      <c r="L4376"/>
    </row>
    <row r="4377" spans="12:12" x14ac:dyDescent="0.25">
      <c r="L4377"/>
    </row>
    <row r="4378" spans="12:12" x14ac:dyDescent="0.25">
      <c r="L4378"/>
    </row>
    <row r="4379" spans="12:12" x14ac:dyDescent="0.25">
      <c r="L4379"/>
    </row>
    <row r="4380" spans="12:12" x14ac:dyDescent="0.25">
      <c r="L4380"/>
    </row>
    <row r="4381" spans="12:12" x14ac:dyDescent="0.25">
      <c r="L4381"/>
    </row>
    <row r="4382" spans="12:12" x14ac:dyDescent="0.25">
      <c r="L4382"/>
    </row>
    <row r="4383" spans="12:12" x14ac:dyDescent="0.25">
      <c r="L4383"/>
    </row>
    <row r="4384" spans="12:12" x14ac:dyDescent="0.25">
      <c r="L4384"/>
    </row>
    <row r="4385" spans="12:12" x14ac:dyDescent="0.25">
      <c r="L4385"/>
    </row>
    <row r="4386" spans="12:12" x14ac:dyDescent="0.25">
      <c r="L4386"/>
    </row>
    <row r="4387" spans="12:12" x14ac:dyDescent="0.25">
      <c r="L4387"/>
    </row>
    <row r="4388" spans="12:12" x14ac:dyDescent="0.25">
      <c r="L4388"/>
    </row>
    <row r="4389" spans="12:12" x14ac:dyDescent="0.25">
      <c r="L4389"/>
    </row>
    <row r="4390" spans="12:12" x14ac:dyDescent="0.25">
      <c r="L4390"/>
    </row>
    <row r="4391" spans="12:12" x14ac:dyDescent="0.25">
      <c r="L4391"/>
    </row>
    <row r="4392" spans="12:12" x14ac:dyDescent="0.25">
      <c r="L4392"/>
    </row>
    <row r="4393" spans="12:12" x14ac:dyDescent="0.25">
      <c r="L4393"/>
    </row>
    <row r="4394" spans="12:12" x14ac:dyDescent="0.25">
      <c r="L4394"/>
    </row>
    <row r="4395" spans="12:12" x14ac:dyDescent="0.25">
      <c r="L4395"/>
    </row>
    <row r="4396" spans="12:12" x14ac:dyDescent="0.25">
      <c r="L4396"/>
    </row>
    <row r="4397" spans="12:12" x14ac:dyDescent="0.25">
      <c r="L4397"/>
    </row>
    <row r="4398" spans="12:12" x14ac:dyDescent="0.25">
      <c r="L4398"/>
    </row>
    <row r="4399" spans="12:12" x14ac:dyDescent="0.25">
      <c r="L4399"/>
    </row>
    <row r="4400" spans="12:12" x14ac:dyDescent="0.25">
      <c r="L4400"/>
    </row>
    <row r="4401" spans="12:12" x14ac:dyDescent="0.25">
      <c r="L4401"/>
    </row>
    <row r="4402" spans="12:12" x14ac:dyDescent="0.25">
      <c r="L4402"/>
    </row>
    <row r="4403" spans="12:12" x14ac:dyDescent="0.25">
      <c r="L4403"/>
    </row>
    <row r="4404" spans="12:12" x14ac:dyDescent="0.25">
      <c r="L4404"/>
    </row>
    <row r="4405" spans="12:12" x14ac:dyDescent="0.25">
      <c r="L4405"/>
    </row>
    <row r="4406" spans="12:12" x14ac:dyDescent="0.25">
      <c r="L4406"/>
    </row>
    <row r="4407" spans="12:12" x14ac:dyDescent="0.25">
      <c r="L4407"/>
    </row>
    <row r="4408" spans="12:12" x14ac:dyDescent="0.25">
      <c r="L4408"/>
    </row>
    <row r="4409" spans="12:12" x14ac:dyDescent="0.25">
      <c r="L4409"/>
    </row>
    <row r="4410" spans="12:12" x14ac:dyDescent="0.25">
      <c r="L4410"/>
    </row>
    <row r="4411" spans="12:12" x14ac:dyDescent="0.25">
      <c r="L4411"/>
    </row>
    <row r="4412" spans="12:12" x14ac:dyDescent="0.25">
      <c r="L4412"/>
    </row>
    <row r="4413" spans="12:12" x14ac:dyDescent="0.25">
      <c r="L4413"/>
    </row>
    <row r="4414" spans="12:12" x14ac:dyDescent="0.25">
      <c r="L4414"/>
    </row>
    <row r="4415" spans="12:12" x14ac:dyDescent="0.25">
      <c r="L4415"/>
    </row>
    <row r="4416" spans="12:12" x14ac:dyDescent="0.25">
      <c r="L4416"/>
    </row>
    <row r="4417" spans="12:12" x14ac:dyDescent="0.25">
      <c r="L4417"/>
    </row>
    <row r="4418" spans="12:12" x14ac:dyDescent="0.25">
      <c r="L4418"/>
    </row>
    <row r="4419" spans="12:12" x14ac:dyDescent="0.25">
      <c r="L4419"/>
    </row>
    <row r="4420" spans="12:12" x14ac:dyDescent="0.25">
      <c r="L4420"/>
    </row>
    <row r="4421" spans="12:12" x14ac:dyDescent="0.25">
      <c r="L4421"/>
    </row>
    <row r="4422" spans="12:12" x14ac:dyDescent="0.25">
      <c r="L4422"/>
    </row>
    <row r="4423" spans="12:12" x14ac:dyDescent="0.25">
      <c r="L4423"/>
    </row>
    <row r="4424" spans="12:12" x14ac:dyDescent="0.25">
      <c r="L4424"/>
    </row>
    <row r="4425" spans="12:12" x14ac:dyDescent="0.25">
      <c r="L4425"/>
    </row>
    <row r="4426" spans="12:12" x14ac:dyDescent="0.25">
      <c r="L4426"/>
    </row>
    <row r="4427" spans="12:12" x14ac:dyDescent="0.25">
      <c r="L4427"/>
    </row>
    <row r="4428" spans="12:12" x14ac:dyDescent="0.25">
      <c r="L4428"/>
    </row>
    <row r="4429" spans="12:12" x14ac:dyDescent="0.25">
      <c r="L4429"/>
    </row>
    <row r="4430" spans="12:12" x14ac:dyDescent="0.25">
      <c r="L4430"/>
    </row>
    <row r="4431" spans="12:12" x14ac:dyDescent="0.25">
      <c r="L4431"/>
    </row>
    <row r="4432" spans="12:12" x14ac:dyDescent="0.25">
      <c r="L4432"/>
    </row>
    <row r="4433" spans="12:12" x14ac:dyDescent="0.25">
      <c r="L4433"/>
    </row>
    <row r="4434" spans="12:12" x14ac:dyDescent="0.25">
      <c r="L4434"/>
    </row>
    <row r="4435" spans="12:12" x14ac:dyDescent="0.25">
      <c r="L4435"/>
    </row>
    <row r="4436" spans="12:12" x14ac:dyDescent="0.25">
      <c r="L4436"/>
    </row>
    <row r="4437" spans="12:12" x14ac:dyDescent="0.25">
      <c r="L4437"/>
    </row>
    <row r="4438" spans="12:12" x14ac:dyDescent="0.25">
      <c r="L4438"/>
    </row>
    <row r="4439" spans="12:12" x14ac:dyDescent="0.25">
      <c r="L4439"/>
    </row>
    <row r="4440" spans="12:12" x14ac:dyDescent="0.25">
      <c r="L4440"/>
    </row>
    <row r="4441" spans="12:12" x14ac:dyDescent="0.25">
      <c r="L4441"/>
    </row>
    <row r="4442" spans="12:12" x14ac:dyDescent="0.25">
      <c r="L4442"/>
    </row>
    <row r="4443" spans="12:12" x14ac:dyDescent="0.25">
      <c r="L4443"/>
    </row>
    <row r="4444" spans="12:12" x14ac:dyDescent="0.25">
      <c r="L4444"/>
    </row>
    <row r="4445" spans="12:12" x14ac:dyDescent="0.25">
      <c r="L4445"/>
    </row>
    <row r="4446" spans="12:12" x14ac:dyDescent="0.25">
      <c r="L4446"/>
    </row>
    <row r="4447" spans="12:12" x14ac:dyDescent="0.25">
      <c r="L4447"/>
    </row>
    <row r="4448" spans="12:12" x14ac:dyDescent="0.25">
      <c r="L4448"/>
    </row>
    <row r="4449" spans="12:12" x14ac:dyDescent="0.25">
      <c r="L4449"/>
    </row>
    <row r="4450" spans="12:12" x14ac:dyDescent="0.25">
      <c r="L4450"/>
    </row>
    <row r="4451" spans="12:12" x14ac:dyDescent="0.25">
      <c r="L4451"/>
    </row>
    <row r="4452" spans="12:12" x14ac:dyDescent="0.25">
      <c r="L4452"/>
    </row>
    <row r="4453" spans="12:12" x14ac:dyDescent="0.25">
      <c r="L4453"/>
    </row>
    <row r="4454" spans="12:12" x14ac:dyDescent="0.25">
      <c r="L4454"/>
    </row>
    <row r="4455" spans="12:12" x14ac:dyDescent="0.25">
      <c r="L4455"/>
    </row>
    <row r="4456" spans="12:12" x14ac:dyDescent="0.25">
      <c r="L4456"/>
    </row>
    <row r="4457" spans="12:12" x14ac:dyDescent="0.25">
      <c r="L4457"/>
    </row>
    <row r="4458" spans="12:12" x14ac:dyDescent="0.25">
      <c r="L4458"/>
    </row>
    <row r="4459" spans="12:12" x14ac:dyDescent="0.25">
      <c r="L4459"/>
    </row>
    <row r="4460" spans="12:12" x14ac:dyDescent="0.25">
      <c r="L4460"/>
    </row>
    <row r="4461" spans="12:12" x14ac:dyDescent="0.25">
      <c r="L4461"/>
    </row>
    <row r="4462" spans="12:12" x14ac:dyDescent="0.25">
      <c r="L4462"/>
    </row>
    <row r="4463" spans="12:12" x14ac:dyDescent="0.25">
      <c r="L4463"/>
    </row>
    <row r="4464" spans="12:12" x14ac:dyDescent="0.25">
      <c r="L4464"/>
    </row>
    <row r="4465" spans="12:12" x14ac:dyDescent="0.25">
      <c r="L4465"/>
    </row>
    <row r="4466" spans="12:12" x14ac:dyDescent="0.25">
      <c r="L4466"/>
    </row>
    <row r="4467" spans="12:12" x14ac:dyDescent="0.25">
      <c r="L4467"/>
    </row>
    <row r="4468" spans="12:12" x14ac:dyDescent="0.25">
      <c r="L4468"/>
    </row>
    <row r="4469" spans="12:12" x14ac:dyDescent="0.25">
      <c r="L4469"/>
    </row>
    <row r="4470" spans="12:12" x14ac:dyDescent="0.25">
      <c r="L4470"/>
    </row>
    <row r="4471" spans="12:12" x14ac:dyDescent="0.25">
      <c r="L4471"/>
    </row>
    <row r="4472" spans="12:12" x14ac:dyDescent="0.25">
      <c r="L4472"/>
    </row>
    <row r="4473" spans="12:12" x14ac:dyDescent="0.25">
      <c r="L4473"/>
    </row>
    <row r="4474" spans="12:12" x14ac:dyDescent="0.25">
      <c r="L4474"/>
    </row>
    <row r="4475" spans="12:12" x14ac:dyDescent="0.25">
      <c r="L4475"/>
    </row>
    <row r="4476" spans="12:12" x14ac:dyDescent="0.25">
      <c r="L4476"/>
    </row>
    <row r="4477" spans="12:12" x14ac:dyDescent="0.25">
      <c r="L4477"/>
    </row>
    <row r="4478" spans="12:12" x14ac:dyDescent="0.25">
      <c r="L4478"/>
    </row>
    <row r="4479" spans="12:12" x14ac:dyDescent="0.25">
      <c r="L4479"/>
    </row>
    <row r="4480" spans="12:12" x14ac:dyDescent="0.25">
      <c r="L4480"/>
    </row>
    <row r="4481" spans="12:12" x14ac:dyDescent="0.25">
      <c r="L4481"/>
    </row>
    <row r="4482" spans="12:12" x14ac:dyDescent="0.25">
      <c r="L4482"/>
    </row>
    <row r="4483" spans="12:12" x14ac:dyDescent="0.25">
      <c r="L4483"/>
    </row>
    <row r="4484" spans="12:12" x14ac:dyDescent="0.25">
      <c r="L4484"/>
    </row>
    <row r="4485" spans="12:12" x14ac:dyDescent="0.25">
      <c r="L4485"/>
    </row>
    <row r="4486" spans="12:12" x14ac:dyDescent="0.25">
      <c r="L4486"/>
    </row>
    <row r="4487" spans="12:12" x14ac:dyDescent="0.25">
      <c r="L4487"/>
    </row>
    <row r="4488" spans="12:12" x14ac:dyDescent="0.25">
      <c r="L4488"/>
    </row>
    <row r="4489" spans="12:12" x14ac:dyDescent="0.25">
      <c r="L4489"/>
    </row>
    <row r="4490" spans="12:12" x14ac:dyDescent="0.25">
      <c r="L4490"/>
    </row>
    <row r="4491" spans="12:12" x14ac:dyDescent="0.25">
      <c r="L4491"/>
    </row>
    <row r="4492" spans="12:12" x14ac:dyDescent="0.25">
      <c r="L4492"/>
    </row>
    <row r="4493" spans="12:12" x14ac:dyDescent="0.25">
      <c r="L4493"/>
    </row>
    <row r="4494" spans="12:12" x14ac:dyDescent="0.25">
      <c r="L4494"/>
    </row>
    <row r="4495" spans="12:12" x14ac:dyDescent="0.25">
      <c r="L4495"/>
    </row>
    <row r="4496" spans="12:12" x14ac:dyDescent="0.25">
      <c r="L4496"/>
    </row>
    <row r="4497" spans="12:12" x14ac:dyDescent="0.25">
      <c r="L4497"/>
    </row>
    <row r="4498" spans="12:12" x14ac:dyDescent="0.25">
      <c r="L4498"/>
    </row>
    <row r="4499" spans="12:12" x14ac:dyDescent="0.25">
      <c r="L4499"/>
    </row>
    <row r="4500" spans="12:12" x14ac:dyDescent="0.25">
      <c r="L4500"/>
    </row>
    <row r="4501" spans="12:12" x14ac:dyDescent="0.25">
      <c r="L4501"/>
    </row>
    <row r="4502" spans="12:12" x14ac:dyDescent="0.25">
      <c r="L4502"/>
    </row>
    <row r="4503" spans="12:12" x14ac:dyDescent="0.25">
      <c r="L4503"/>
    </row>
    <row r="4504" spans="12:12" x14ac:dyDescent="0.25">
      <c r="L4504"/>
    </row>
    <row r="4505" spans="12:12" x14ac:dyDescent="0.25">
      <c r="L4505"/>
    </row>
    <row r="4506" spans="12:12" x14ac:dyDescent="0.25">
      <c r="L4506"/>
    </row>
    <row r="4507" spans="12:12" x14ac:dyDescent="0.25">
      <c r="L4507"/>
    </row>
    <row r="4508" spans="12:12" x14ac:dyDescent="0.25">
      <c r="L4508"/>
    </row>
    <row r="4509" spans="12:12" x14ac:dyDescent="0.25">
      <c r="L4509"/>
    </row>
    <row r="4510" spans="12:12" x14ac:dyDescent="0.25">
      <c r="L4510"/>
    </row>
    <row r="4511" spans="12:12" x14ac:dyDescent="0.25">
      <c r="L4511"/>
    </row>
    <row r="4512" spans="12:12" x14ac:dyDescent="0.25">
      <c r="L4512"/>
    </row>
    <row r="4513" spans="12:12" x14ac:dyDescent="0.25">
      <c r="L4513"/>
    </row>
    <row r="4514" spans="12:12" x14ac:dyDescent="0.25">
      <c r="L4514"/>
    </row>
    <row r="4515" spans="12:12" x14ac:dyDescent="0.25">
      <c r="L4515"/>
    </row>
    <row r="4516" spans="12:12" x14ac:dyDescent="0.25">
      <c r="L4516"/>
    </row>
    <row r="4517" spans="12:12" x14ac:dyDescent="0.25">
      <c r="L4517"/>
    </row>
    <row r="4518" spans="12:12" x14ac:dyDescent="0.25">
      <c r="L4518"/>
    </row>
    <row r="4519" spans="12:12" x14ac:dyDescent="0.25">
      <c r="L4519"/>
    </row>
    <row r="4520" spans="12:12" x14ac:dyDescent="0.25">
      <c r="L4520"/>
    </row>
    <row r="4521" spans="12:12" x14ac:dyDescent="0.25">
      <c r="L4521"/>
    </row>
    <row r="4522" spans="12:12" x14ac:dyDescent="0.25">
      <c r="L4522"/>
    </row>
    <row r="4523" spans="12:12" x14ac:dyDescent="0.25">
      <c r="L4523"/>
    </row>
    <row r="4524" spans="12:12" x14ac:dyDescent="0.25">
      <c r="L4524"/>
    </row>
    <row r="4525" spans="12:12" x14ac:dyDescent="0.25">
      <c r="L4525"/>
    </row>
    <row r="4526" spans="12:12" x14ac:dyDescent="0.25">
      <c r="L4526"/>
    </row>
    <row r="4527" spans="12:12" x14ac:dyDescent="0.25">
      <c r="L4527"/>
    </row>
    <row r="4528" spans="12:12" x14ac:dyDescent="0.25">
      <c r="L4528"/>
    </row>
    <row r="4529" spans="12:12" x14ac:dyDescent="0.25">
      <c r="L4529"/>
    </row>
    <row r="4530" spans="12:12" x14ac:dyDescent="0.25">
      <c r="L4530"/>
    </row>
    <row r="4531" spans="12:12" x14ac:dyDescent="0.25">
      <c r="L4531"/>
    </row>
    <row r="4532" spans="12:12" x14ac:dyDescent="0.25">
      <c r="L4532"/>
    </row>
    <row r="4533" spans="12:12" x14ac:dyDescent="0.25">
      <c r="L4533"/>
    </row>
    <row r="4534" spans="12:12" x14ac:dyDescent="0.25">
      <c r="L4534"/>
    </row>
    <row r="4535" spans="12:12" x14ac:dyDescent="0.25">
      <c r="L4535"/>
    </row>
    <row r="4536" spans="12:12" x14ac:dyDescent="0.25">
      <c r="L4536"/>
    </row>
    <row r="4537" spans="12:12" x14ac:dyDescent="0.25">
      <c r="L4537"/>
    </row>
    <row r="4538" spans="12:12" x14ac:dyDescent="0.25">
      <c r="L4538"/>
    </row>
    <row r="4539" spans="12:12" x14ac:dyDescent="0.25">
      <c r="L4539"/>
    </row>
    <row r="4540" spans="12:12" x14ac:dyDescent="0.25">
      <c r="L4540"/>
    </row>
    <row r="4541" spans="12:12" x14ac:dyDescent="0.25">
      <c r="L4541"/>
    </row>
    <row r="4542" spans="12:12" x14ac:dyDescent="0.25">
      <c r="L4542"/>
    </row>
    <row r="4543" spans="12:12" x14ac:dyDescent="0.25">
      <c r="L4543"/>
    </row>
    <row r="4544" spans="12:12" x14ac:dyDescent="0.25">
      <c r="L4544"/>
    </row>
    <row r="4545" spans="12:12" x14ac:dyDescent="0.25">
      <c r="L4545"/>
    </row>
    <row r="4546" spans="12:12" x14ac:dyDescent="0.25">
      <c r="L4546"/>
    </row>
    <row r="4547" spans="12:12" x14ac:dyDescent="0.25">
      <c r="L4547"/>
    </row>
    <row r="4548" spans="12:12" x14ac:dyDescent="0.25">
      <c r="L4548"/>
    </row>
    <row r="4549" spans="12:12" x14ac:dyDescent="0.25">
      <c r="L4549"/>
    </row>
    <row r="4550" spans="12:12" x14ac:dyDescent="0.25">
      <c r="L4550"/>
    </row>
    <row r="4551" spans="12:12" x14ac:dyDescent="0.25">
      <c r="L4551"/>
    </row>
    <row r="4552" spans="12:12" x14ac:dyDescent="0.25">
      <c r="L4552"/>
    </row>
    <row r="4553" spans="12:12" x14ac:dyDescent="0.25">
      <c r="L4553"/>
    </row>
    <row r="4554" spans="12:12" x14ac:dyDescent="0.25">
      <c r="L4554"/>
    </row>
    <row r="4555" spans="12:12" x14ac:dyDescent="0.25">
      <c r="L4555"/>
    </row>
    <row r="4556" spans="12:12" x14ac:dyDescent="0.25">
      <c r="L4556"/>
    </row>
    <row r="4557" spans="12:12" x14ac:dyDescent="0.25">
      <c r="L4557"/>
    </row>
    <row r="4558" spans="12:12" x14ac:dyDescent="0.25">
      <c r="L4558"/>
    </row>
    <row r="4559" spans="12:12" x14ac:dyDescent="0.25">
      <c r="L4559"/>
    </row>
    <row r="4560" spans="12:12" x14ac:dyDescent="0.25">
      <c r="L4560"/>
    </row>
    <row r="4561" spans="12:12" x14ac:dyDescent="0.25">
      <c r="L4561"/>
    </row>
    <row r="4562" spans="12:12" x14ac:dyDescent="0.25">
      <c r="L4562"/>
    </row>
    <row r="4563" spans="12:12" x14ac:dyDescent="0.25">
      <c r="L4563"/>
    </row>
    <row r="4564" spans="12:12" x14ac:dyDescent="0.25">
      <c r="L4564"/>
    </row>
    <row r="4565" spans="12:12" x14ac:dyDescent="0.25">
      <c r="L4565"/>
    </row>
    <row r="4566" spans="12:12" x14ac:dyDescent="0.25">
      <c r="L4566"/>
    </row>
    <row r="4567" spans="12:12" x14ac:dyDescent="0.25">
      <c r="L4567"/>
    </row>
    <row r="4568" spans="12:12" x14ac:dyDescent="0.25">
      <c r="L4568"/>
    </row>
    <row r="4569" spans="12:12" x14ac:dyDescent="0.25">
      <c r="L4569"/>
    </row>
    <row r="4570" spans="12:12" x14ac:dyDescent="0.25">
      <c r="L4570"/>
    </row>
    <row r="4571" spans="12:12" x14ac:dyDescent="0.25">
      <c r="L4571"/>
    </row>
    <row r="4572" spans="12:12" x14ac:dyDescent="0.25">
      <c r="L4572"/>
    </row>
    <row r="4573" spans="12:12" x14ac:dyDescent="0.25">
      <c r="L4573"/>
    </row>
    <row r="4574" spans="12:12" x14ac:dyDescent="0.25">
      <c r="L4574"/>
    </row>
    <row r="4575" spans="12:12" x14ac:dyDescent="0.25">
      <c r="L4575"/>
    </row>
    <row r="4576" spans="12:12" x14ac:dyDescent="0.25">
      <c r="L4576"/>
    </row>
    <row r="4577" spans="12:12" x14ac:dyDescent="0.25">
      <c r="L4577"/>
    </row>
    <row r="4578" spans="12:12" x14ac:dyDescent="0.25">
      <c r="L4578"/>
    </row>
    <row r="4579" spans="12:12" x14ac:dyDescent="0.25">
      <c r="L4579"/>
    </row>
    <row r="4580" spans="12:12" x14ac:dyDescent="0.25">
      <c r="L4580"/>
    </row>
    <row r="4581" spans="12:12" x14ac:dyDescent="0.25">
      <c r="L4581"/>
    </row>
    <row r="4582" spans="12:12" x14ac:dyDescent="0.25">
      <c r="L4582"/>
    </row>
    <row r="4583" spans="12:12" x14ac:dyDescent="0.25">
      <c r="L4583"/>
    </row>
    <row r="4584" spans="12:12" x14ac:dyDescent="0.25">
      <c r="L4584"/>
    </row>
    <row r="4585" spans="12:12" x14ac:dyDescent="0.25">
      <c r="L4585"/>
    </row>
    <row r="4586" spans="12:12" x14ac:dyDescent="0.25">
      <c r="L4586"/>
    </row>
    <row r="4587" spans="12:12" x14ac:dyDescent="0.25">
      <c r="L4587"/>
    </row>
    <row r="4588" spans="12:12" x14ac:dyDescent="0.25">
      <c r="L4588"/>
    </row>
    <row r="4589" spans="12:12" x14ac:dyDescent="0.25">
      <c r="L4589"/>
    </row>
    <row r="4590" spans="12:12" x14ac:dyDescent="0.25">
      <c r="L4590"/>
    </row>
    <row r="4591" spans="12:12" x14ac:dyDescent="0.25">
      <c r="L4591"/>
    </row>
    <row r="4592" spans="12:12" x14ac:dyDescent="0.25">
      <c r="L4592"/>
    </row>
    <row r="4593" spans="12:12" x14ac:dyDescent="0.25">
      <c r="L4593"/>
    </row>
    <row r="4594" spans="12:12" x14ac:dyDescent="0.25">
      <c r="L4594"/>
    </row>
    <row r="4595" spans="12:12" x14ac:dyDescent="0.25">
      <c r="L4595"/>
    </row>
    <row r="4596" spans="12:12" x14ac:dyDescent="0.25">
      <c r="L4596"/>
    </row>
    <row r="4597" spans="12:12" x14ac:dyDescent="0.25">
      <c r="L4597"/>
    </row>
    <row r="4598" spans="12:12" x14ac:dyDescent="0.25">
      <c r="L4598"/>
    </row>
    <row r="4599" spans="12:12" x14ac:dyDescent="0.25">
      <c r="L4599"/>
    </row>
    <row r="4600" spans="12:12" x14ac:dyDescent="0.25">
      <c r="L4600"/>
    </row>
    <row r="4601" spans="12:12" x14ac:dyDescent="0.25">
      <c r="L4601"/>
    </row>
    <row r="4602" spans="12:12" x14ac:dyDescent="0.25">
      <c r="L4602"/>
    </row>
    <row r="4603" spans="12:12" x14ac:dyDescent="0.25">
      <c r="L4603"/>
    </row>
    <row r="4604" spans="12:12" x14ac:dyDescent="0.25">
      <c r="L4604"/>
    </row>
    <row r="4605" spans="12:12" x14ac:dyDescent="0.25">
      <c r="L4605"/>
    </row>
    <row r="4606" spans="12:12" x14ac:dyDescent="0.25">
      <c r="L4606"/>
    </row>
    <row r="4607" spans="12:12" x14ac:dyDescent="0.25">
      <c r="L4607"/>
    </row>
    <row r="4608" spans="12:12" x14ac:dyDescent="0.25">
      <c r="L4608"/>
    </row>
    <row r="4609" spans="12:12" x14ac:dyDescent="0.25">
      <c r="L4609"/>
    </row>
    <row r="4610" spans="12:12" x14ac:dyDescent="0.25">
      <c r="L4610"/>
    </row>
    <row r="4611" spans="12:12" x14ac:dyDescent="0.25">
      <c r="L4611"/>
    </row>
    <row r="4612" spans="12:12" x14ac:dyDescent="0.25">
      <c r="L4612"/>
    </row>
    <row r="4613" spans="12:12" x14ac:dyDescent="0.25">
      <c r="L4613"/>
    </row>
    <row r="4614" spans="12:12" x14ac:dyDescent="0.25">
      <c r="L4614"/>
    </row>
    <row r="4615" spans="12:12" x14ac:dyDescent="0.25">
      <c r="L4615"/>
    </row>
    <row r="4616" spans="12:12" x14ac:dyDescent="0.25">
      <c r="L4616"/>
    </row>
    <row r="4617" spans="12:12" x14ac:dyDescent="0.25">
      <c r="L4617"/>
    </row>
    <row r="4618" spans="12:12" x14ac:dyDescent="0.25">
      <c r="L4618"/>
    </row>
    <row r="4619" spans="12:12" x14ac:dyDescent="0.25">
      <c r="L4619"/>
    </row>
    <row r="4620" spans="12:12" x14ac:dyDescent="0.25">
      <c r="L4620"/>
    </row>
    <row r="4621" spans="12:12" x14ac:dyDescent="0.25">
      <c r="L4621"/>
    </row>
    <row r="4622" spans="12:12" x14ac:dyDescent="0.25">
      <c r="L4622"/>
    </row>
    <row r="4623" spans="12:12" x14ac:dyDescent="0.25">
      <c r="L4623"/>
    </row>
    <row r="4624" spans="12:12" x14ac:dyDescent="0.25">
      <c r="L4624"/>
    </row>
    <row r="4625" spans="12:12" x14ac:dyDescent="0.25">
      <c r="L4625"/>
    </row>
    <row r="4626" spans="12:12" x14ac:dyDescent="0.25">
      <c r="L4626"/>
    </row>
    <row r="4627" spans="12:12" x14ac:dyDescent="0.25">
      <c r="L4627"/>
    </row>
    <row r="4628" spans="12:12" x14ac:dyDescent="0.25">
      <c r="L4628"/>
    </row>
    <row r="4629" spans="12:12" x14ac:dyDescent="0.25">
      <c r="L4629"/>
    </row>
    <row r="4630" spans="12:12" x14ac:dyDescent="0.25">
      <c r="L4630"/>
    </row>
    <row r="4631" spans="12:12" x14ac:dyDescent="0.25">
      <c r="L4631"/>
    </row>
    <row r="4632" spans="12:12" x14ac:dyDescent="0.25">
      <c r="L4632"/>
    </row>
    <row r="4633" spans="12:12" x14ac:dyDescent="0.25">
      <c r="L4633"/>
    </row>
    <row r="4634" spans="12:12" x14ac:dyDescent="0.25">
      <c r="L4634"/>
    </row>
    <row r="4635" spans="12:12" x14ac:dyDescent="0.25">
      <c r="L4635"/>
    </row>
    <row r="4636" spans="12:12" x14ac:dyDescent="0.25">
      <c r="L4636"/>
    </row>
    <row r="4637" spans="12:12" x14ac:dyDescent="0.25">
      <c r="L4637"/>
    </row>
    <row r="4638" spans="12:12" x14ac:dyDescent="0.25">
      <c r="L4638"/>
    </row>
    <row r="4639" spans="12:12" x14ac:dyDescent="0.25">
      <c r="L4639"/>
    </row>
    <row r="4640" spans="12:12" x14ac:dyDescent="0.25">
      <c r="L4640"/>
    </row>
    <row r="4641" spans="12:12" x14ac:dyDescent="0.25">
      <c r="L4641"/>
    </row>
    <row r="4642" spans="12:12" x14ac:dyDescent="0.25">
      <c r="L4642"/>
    </row>
    <row r="4643" spans="12:12" x14ac:dyDescent="0.25">
      <c r="L4643"/>
    </row>
    <row r="4644" spans="12:12" x14ac:dyDescent="0.25">
      <c r="L4644"/>
    </row>
    <row r="4645" spans="12:12" x14ac:dyDescent="0.25">
      <c r="L4645"/>
    </row>
    <row r="4646" spans="12:12" x14ac:dyDescent="0.25">
      <c r="L4646"/>
    </row>
    <row r="4647" spans="12:12" x14ac:dyDescent="0.25">
      <c r="L4647"/>
    </row>
    <row r="4648" spans="12:12" x14ac:dyDescent="0.25">
      <c r="L4648"/>
    </row>
    <row r="4649" spans="12:12" x14ac:dyDescent="0.25">
      <c r="L4649"/>
    </row>
    <row r="4650" spans="12:12" x14ac:dyDescent="0.25">
      <c r="L4650"/>
    </row>
    <row r="4651" spans="12:12" x14ac:dyDescent="0.25">
      <c r="L4651"/>
    </row>
    <row r="4652" spans="12:12" x14ac:dyDescent="0.25">
      <c r="L4652"/>
    </row>
    <row r="4653" spans="12:12" x14ac:dyDescent="0.25">
      <c r="L4653"/>
    </row>
    <row r="4654" spans="12:12" x14ac:dyDescent="0.25">
      <c r="L4654"/>
    </row>
    <row r="4655" spans="12:12" x14ac:dyDescent="0.25">
      <c r="L4655"/>
    </row>
    <row r="4656" spans="12:12" x14ac:dyDescent="0.25">
      <c r="L4656"/>
    </row>
    <row r="4657" spans="12:12" x14ac:dyDescent="0.25">
      <c r="L4657"/>
    </row>
    <row r="4658" spans="12:12" x14ac:dyDescent="0.25">
      <c r="L4658"/>
    </row>
    <row r="4659" spans="12:12" x14ac:dyDescent="0.25">
      <c r="L4659"/>
    </row>
    <row r="4660" spans="12:12" x14ac:dyDescent="0.25">
      <c r="L4660"/>
    </row>
    <row r="4661" spans="12:12" x14ac:dyDescent="0.25">
      <c r="L4661"/>
    </row>
    <row r="4662" spans="12:12" x14ac:dyDescent="0.25">
      <c r="L4662"/>
    </row>
    <row r="4663" spans="12:12" x14ac:dyDescent="0.25">
      <c r="L4663"/>
    </row>
    <row r="4664" spans="12:12" x14ac:dyDescent="0.25">
      <c r="L4664"/>
    </row>
    <row r="4665" spans="12:12" x14ac:dyDescent="0.25">
      <c r="L4665"/>
    </row>
    <row r="4666" spans="12:12" x14ac:dyDescent="0.25">
      <c r="L4666"/>
    </row>
    <row r="4667" spans="12:12" x14ac:dyDescent="0.25">
      <c r="L4667"/>
    </row>
    <row r="4668" spans="12:12" x14ac:dyDescent="0.25">
      <c r="L4668"/>
    </row>
    <row r="4669" spans="12:12" x14ac:dyDescent="0.25">
      <c r="L4669"/>
    </row>
    <row r="4670" spans="12:12" x14ac:dyDescent="0.25">
      <c r="L4670"/>
    </row>
    <row r="4671" spans="12:12" x14ac:dyDescent="0.25">
      <c r="L4671"/>
    </row>
    <row r="4672" spans="12:12" x14ac:dyDescent="0.25">
      <c r="L4672"/>
    </row>
    <row r="4673" spans="12:12" x14ac:dyDescent="0.25">
      <c r="L4673"/>
    </row>
    <row r="4674" spans="12:12" x14ac:dyDescent="0.25">
      <c r="L4674"/>
    </row>
    <row r="4675" spans="12:12" x14ac:dyDescent="0.25">
      <c r="L4675"/>
    </row>
    <row r="4676" spans="12:12" x14ac:dyDescent="0.25">
      <c r="L4676"/>
    </row>
    <row r="4677" spans="12:12" x14ac:dyDescent="0.25">
      <c r="L4677"/>
    </row>
    <row r="4678" spans="12:12" x14ac:dyDescent="0.25">
      <c r="L4678"/>
    </row>
    <row r="4679" spans="12:12" x14ac:dyDescent="0.25">
      <c r="L4679"/>
    </row>
    <row r="4680" spans="12:12" x14ac:dyDescent="0.25">
      <c r="L4680"/>
    </row>
    <row r="4681" spans="12:12" x14ac:dyDescent="0.25">
      <c r="L4681"/>
    </row>
    <row r="4682" spans="12:12" x14ac:dyDescent="0.25">
      <c r="L4682"/>
    </row>
    <row r="4683" spans="12:12" x14ac:dyDescent="0.25">
      <c r="L4683"/>
    </row>
    <row r="4684" spans="12:12" x14ac:dyDescent="0.25">
      <c r="L4684"/>
    </row>
    <row r="4685" spans="12:12" x14ac:dyDescent="0.25">
      <c r="L4685"/>
    </row>
    <row r="4686" spans="12:12" x14ac:dyDescent="0.25">
      <c r="L4686"/>
    </row>
    <row r="4687" spans="12:12" x14ac:dyDescent="0.25">
      <c r="L4687"/>
    </row>
    <row r="4688" spans="12:12" x14ac:dyDescent="0.25">
      <c r="L4688"/>
    </row>
    <row r="4689" spans="12:12" x14ac:dyDescent="0.25">
      <c r="L4689"/>
    </row>
    <row r="4690" spans="12:12" x14ac:dyDescent="0.25">
      <c r="L4690"/>
    </row>
    <row r="4691" spans="12:12" x14ac:dyDescent="0.25">
      <c r="L4691"/>
    </row>
    <row r="4692" spans="12:12" x14ac:dyDescent="0.25">
      <c r="L4692"/>
    </row>
    <row r="4693" spans="12:12" x14ac:dyDescent="0.25">
      <c r="L4693"/>
    </row>
    <row r="4694" spans="12:12" x14ac:dyDescent="0.25">
      <c r="L4694"/>
    </row>
    <row r="4695" spans="12:12" x14ac:dyDescent="0.25">
      <c r="L4695"/>
    </row>
    <row r="4696" spans="12:12" x14ac:dyDescent="0.25">
      <c r="L4696"/>
    </row>
    <row r="4697" spans="12:12" x14ac:dyDescent="0.25">
      <c r="L4697"/>
    </row>
    <row r="4698" spans="12:12" x14ac:dyDescent="0.25">
      <c r="L4698"/>
    </row>
    <row r="4699" spans="12:12" x14ac:dyDescent="0.25">
      <c r="L4699"/>
    </row>
    <row r="4700" spans="12:12" x14ac:dyDescent="0.25">
      <c r="L4700"/>
    </row>
    <row r="4701" spans="12:12" x14ac:dyDescent="0.25">
      <c r="L4701"/>
    </row>
    <row r="4702" spans="12:12" x14ac:dyDescent="0.25">
      <c r="L4702"/>
    </row>
    <row r="4703" spans="12:12" x14ac:dyDescent="0.25">
      <c r="L4703"/>
    </row>
    <row r="4704" spans="12:12" x14ac:dyDescent="0.25">
      <c r="L4704"/>
    </row>
    <row r="4705" spans="12:12" x14ac:dyDescent="0.25">
      <c r="L4705"/>
    </row>
    <row r="4706" spans="12:12" x14ac:dyDescent="0.25">
      <c r="L4706"/>
    </row>
    <row r="4707" spans="12:12" x14ac:dyDescent="0.25">
      <c r="L4707"/>
    </row>
    <row r="4708" spans="12:12" x14ac:dyDescent="0.25">
      <c r="L4708"/>
    </row>
    <row r="4709" spans="12:12" x14ac:dyDescent="0.25">
      <c r="L4709"/>
    </row>
    <row r="4710" spans="12:12" x14ac:dyDescent="0.25">
      <c r="L4710"/>
    </row>
    <row r="4711" spans="12:12" x14ac:dyDescent="0.25">
      <c r="L4711"/>
    </row>
    <row r="4712" spans="12:12" x14ac:dyDescent="0.25">
      <c r="L4712"/>
    </row>
    <row r="4713" spans="12:12" x14ac:dyDescent="0.25">
      <c r="L4713"/>
    </row>
    <row r="4714" spans="12:12" x14ac:dyDescent="0.25">
      <c r="L4714"/>
    </row>
    <row r="4715" spans="12:12" x14ac:dyDescent="0.25">
      <c r="L4715"/>
    </row>
    <row r="4716" spans="12:12" x14ac:dyDescent="0.25">
      <c r="L4716"/>
    </row>
    <row r="4717" spans="12:12" x14ac:dyDescent="0.25">
      <c r="L4717"/>
    </row>
    <row r="4718" spans="12:12" x14ac:dyDescent="0.25">
      <c r="L4718"/>
    </row>
    <row r="4719" spans="12:12" x14ac:dyDescent="0.25">
      <c r="L4719"/>
    </row>
    <row r="4720" spans="12:12" x14ac:dyDescent="0.25">
      <c r="L4720"/>
    </row>
    <row r="4721" spans="12:12" x14ac:dyDescent="0.25">
      <c r="L4721"/>
    </row>
    <row r="4722" spans="12:12" x14ac:dyDescent="0.25">
      <c r="L4722"/>
    </row>
    <row r="4723" spans="12:12" x14ac:dyDescent="0.25">
      <c r="L4723"/>
    </row>
    <row r="4724" spans="12:12" x14ac:dyDescent="0.25">
      <c r="L4724"/>
    </row>
    <row r="4725" spans="12:12" x14ac:dyDescent="0.25">
      <c r="L4725"/>
    </row>
    <row r="4726" spans="12:12" x14ac:dyDescent="0.25">
      <c r="L4726"/>
    </row>
    <row r="4727" spans="12:12" x14ac:dyDescent="0.25">
      <c r="L4727"/>
    </row>
    <row r="4728" spans="12:12" x14ac:dyDescent="0.25">
      <c r="L4728"/>
    </row>
    <row r="4729" spans="12:12" x14ac:dyDescent="0.25">
      <c r="L4729"/>
    </row>
    <row r="4730" spans="12:12" x14ac:dyDescent="0.25">
      <c r="L4730"/>
    </row>
    <row r="4731" spans="12:12" x14ac:dyDescent="0.25">
      <c r="L4731"/>
    </row>
    <row r="4732" spans="12:12" x14ac:dyDescent="0.25">
      <c r="L4732"/>
    </row>
    <row r="4733" spans="12:12" x14ac:dyDescent="0.25">
      <c r="L4733"/>
    </row>
    <row r="4734" spans="12:12" x14ac:dyDescent="0.25">
      <c r="L4734"/>
    </row>
    <row r="4735" spans="12:12" x14ac:dyDescent="0.25">
      <c r="L4735"/>
    </row>
    <row r="4736" spans="12:12" x14ac:dyDescent="0.25">
      <c r="L4736"/>
    </row>
    <row r="4737" spans="12:12" x14ac:dyDescent="0.25">
      <c r="L4737"/>
    </row>
    <row r="4738" spans="12:12" x14ac:dyDescent="0.25">
      <c r="L4738"/>
    </row>
    <row r="4739" spans="12:12" x14ac:dyDescent="0.25">
      <c r="L4739"/>
    </row>
    <row r="4740" spans="12:12" x14ac:dyDescent="0.25">
      <c r="L4740"/>
    </row>
    <row r="4741" spans="12:12" x14ac:dyDescent="0.25">
      <c r="L4741"/>
    </row>
    <row r="4742" spans="12:12" x14ac:dyDescent="0.25">
      <c r="L4742"/>
    </row>
    <row r="4743" spans="12:12" x14ac:dyDescent="0.25">
      <c r="L4743"/>
    </row>
    <row r="4744" spans="12:12" x14ac:dyDescent="0.25">
      <c r="L4744"/>
    </row>
    <row r="4745" spans="12:12" x14ac:dyDescent="0.25">
      <c r="L4745"/>
    </row>
    <row r="4746" spans="12:12" x14ac:dyDescent="0.25">
      <c r="L4746"/>
    </row>
    <row r="4747" spans="12:12" x14ac:dyDescent="0.25">
      <c r="L4747"/>
    </row>
    <row r="4748" spans="12:12" x14ac:dyDescent="0.25">
      <c r="L4748"/>
    </row>
    <row r="4749" spans="12:12" x14ac:dyDescent="0.25">
      <c r="L4749"/>
    </row>
    <row r="4750" spans="12:12" x14ac:dyDescent="0.25">
      <c r="L4750"/>
    </row>
    <row r="4751" spans="12:12" x14ac:dyDescent="0.25">
      <c r="L4751"/>
    </row>
    <row r="4752" spans="12:12" x14ac:dyDescent="0.25">
      <c r="L4752"/>
    </row>
    <row r="4753" spans="12:12" x14ac:dyDescent="0.25">
      <c r="L4753"/>
    </row>
    <row r="4754" spans="12:12" x14ac:dyDescent="0.25">
      <c r="L4754"/>
    </row>
    <row r="4755" spans="12:12" x14ac:dyDescent="0.25">
      <c r="L4755"/>
    </row>
    <row r="4756" spans="12:12" x14ac:dyDescent="0.25">
      <c r="L4756"/>
    </row>
    <row r="4757" spans="12:12" x14ac:dyDescent="0.25">
      <c r="L4757"/>
    </row>
    <row r="4758" spans="12:12" x14ac:dyDescent="0.25">
      <c r="L4758"/>
    </row>
    <row r="4759" spans="12:12" x14ac:dyDescent="0.25">
      <c r="L4759"/>
    </row>
    <row r="4760" spans="12:12" x14ac:dyDescent="0.25">
      <c r="L4760"/>
    </row>
    <row r="4761" spans="12:12" x14ac:dyDescent="0.25">
      <c r="L4761"/>
    </row>
    <row r="4762" spans="12:12" x14ac:dyDescent="0.25">
      <c r="L4762"/>
    </row>
    <row r="4763" spans="12:12" x14ac:dyDescent="0.25">
      <c r="L4763"/>
    </row>
    <row r="4764" spans="12:12" x14ac:dyDescent="0.25">
      <c r="L4764"/>
    </row>
    <row r="4765" spans="12:12" x14ac:dyDescent="0.25">
      <c r="L4765"/>
    </row>
    <row r="4766" spans="12:12" x14ac:dyDescent="0.25">
      <c r="L4766"/>
    </row>
    <row r="4767" spans="12:12" x14ac:dyDescent="0.25">
      <c r="L4767"/>
    </row>
    <row r="4768" spans="12:12" x14ac:dyDescent="0.25">
      <c r="L4768"/>
    </row>
    <row r="4769" spans="12:12" x14ac:dyDescent="0.25">
      <c r="L4769"/>
    </row>
    <row r="4770" spans="12:12" x14ac:dyDescent="0.25">
      <c r="L4770"/>
    </row>
    <row r="4771" spans="12:12" x14ac:dyDescent="0.25">
      <c r="L4771"/>
    </row>
    <row r="4772" spans="12:12" x14ac:dyDescent="0.25">
      <c r="L4772"/>
    </row>
    <row r="4773" spans="12:12" x14ac:dyDescent="0.25">
      <c r="L4773"/>
    </row>
    <row r="4774" spans="12:12" x14ac:dyDescent="0.25">
      <c r="L4774"/>
    </row>
    <row r="4775" spans="12:12" x14ac:dyDescent="0.25">
      <c r="L4775"/>
    </row>
    <row r="4776" spans="12:12" x14ac:dyDescent="0.25">
      <c r="L4776"/>
    </row>
    <row r="4777" spans="12:12" x14ac:dyDescent="0.25">
      <c r="L4777"/>
    </row>
    <row r="4778" spans="12:12" x14ac:dyDescent="0.25">
      <c r="L4778"/>
    </row>
    <row r="4779" spans="12:12" x14ac:dyDescent="0.25">
      <c r="L4779"/>
    </row>
    <row r="4780" spans="12:12" x14ac:dyDescent="0.25">
      <c r="L4780"/>
    </row>
    <row r="4781" spans="12:12" x14ac:dyDescent="0.25">
      <c r="L4781"/>
    </row>
    <row r="4782" spans="12:12" x14ac:dyDescent="0.25">
      <c r="L4782"/>
    </row>
    <row r="4783" spans="12:12" x14ac:dyDescent="0.25">
      <c r="L4783"/>
    </row>
    <row r="4784" spans="12:12" x14ac:dyDescent="0.25">
      <c r="L4784"/>
    </row>
    <row r="4785" spans="12:12" x14ac:dyDescent="0.25">
      <c r="L4785"/>
    </row>
    <row r="4786" spans="12:12" x14ac:dyDescent="0.25">
      <c r="L4786"/>
    </row>
    <row r="4787" spans="12:12" x14ac:dyDescent="0.25">
      <c r="L4787"/>
    </row>
    <row r="4788" spans="12:12" x14ac:dyDescent="0.25">
      <c r="L4788"/>
    </row>
    <row r="4789" spans="12:12" x14ac:dyDescent="0.25">
      <c r="L4789"/>
    </row>
    <row r="4790" spans="12:12" x14ac:dyDescent="0.25">
      <c r="L4790"/>
    </row>
    <row r="4791" spans="12:12" x14ac:dyDescent="0.25">
      <c r="L4791"/>
    </row>
    <row r="4792" spans="12:12" x14ac:dyDescent="0.25">
      <c r="L4792"/>
    </row>
    <row r="4793" spans="12:12" x14ac:dyDescent="0.25">
      <c r="L4793"/>
    </row>
    <row r="4794" spans="12:12" x14ac:dyDescent="0.25">
      <c r="L4794"/>
    </row>
    <row r="4795" spans="12:12" x14ac:dyDescent="0.25">
      <c r="L4795"/>
    </row>
    <row r="4796" spans="12:12" x14ac:dyDescent="0.25">
      <c r="L4796"/>
    </row>
    <row r="4797" spans="12:12" x14ac:dyDescent="0.25">
      <c r="L4797"/>
    </row>
    <row r="4798" spans="12:12" x14ac:dyDescent="0.25">
      <c r="L4798"/>
    </row>
    <row r="4799" spans="12:12" x14ac:dyDescent="0.25">
      <c r="L4799"/>
    </row>
    <row r="4800" spans="12:12" x14ac:dyDescent="0.25">
      <c r="L4800"/>
    </row>
    <row r="4801" spans="12:12" x14ac:dyDescent="0.25">
      <c r="L4801"/>
    </row>
    <row r="4802" spans="12:12" x14ac:dyDescent="0.25">
      <c r="L4802"/>
    </row>
    <row r="4803" spans="12:12" x14ac:dyDescent="0.25">
      <c r="L4803"/>
    </row>
    <row r="4804" spans="12:12" x14ac:dyDescent="0.25">
      <c r="L4804"/>
    </row>
    <row r="4805" spans="12:12" x14ac:dyDescent="0.25">
      <c r="L4805"/>
    </row>
    <row r="4806" spans="12:12" x14ac:dyDescent="0.25">
      <c r="L4806"/>
    </row>
    <row r="4807" spans="12:12" x14ac:dyDescent="0.25">
      <c r="L4807"/>
    </row>
    <row r="4808" spans="12:12" x14ac:dyDescent="0.25">
      <c r="L4808"/>
    </row>
    <row r="4809" spans="12:12" x14ac:dyDescent="0.25">
      <c r="L4809"/>
    </row>
    <row r="4810" spans="12:12" x14ac:dyDescent="0.25">
      <c r="L4810"/>
    </row>
    <row r="4811" spans="12:12" x14ac:dyDescent="0.25">
      <c r="L4811"/>
    </row>
    <row r="4812" spans="12:12" x14ac:dyDescent="0.25">
      <c r="L4812"/>
    </row>
    <row r="4813" spans="12:12" x14ac:dyDescent="0.25">
      <c r="L4813"/>
    </row>
    <row r="4814" spans="12:12" x14ac:dyDescent="0.25">
      <c r="L4814"/>
    </row>
    <row r="4815" spans="12:12" x14ac:dyDescent="0.25">
      <c r="L4815"/>
    </row>
    <row r="4816" spans="12:12" x14ac:dyDescent="0.25">
      <c r="L4816"/>
    </row>
    <row r="4817" spans="12:12" x14ac:dyDescent="0.25">
      <c r="L4817"/>
    </row>
    <row r="4818" spans="12:12" x14ac:dyDescent="0.25">
      <c r="L4818"/>
    </row>
    <row r="4819" spans="12:12" x14ac:dyDescent="0.25">
      <c r="L4819"/>
    </row>
    <row r="4820" spans="12:12" x14ac:dyDescent="0.25">
      <c r="L4820"/>
    </row>
    <row r="4821" spans="12:12" x14ac:dyDescent="0.25">
      <c r="L4821"/>
    </row>
    <row r="4822" spans="12:12" x14ac:dyDescent="0.25">
      <c r="L4822"/>
    </row>
    <row r="4823" spans="12:12" x14ac:dyDescent="0.25">
      <c r="L4823"/>
    </row>
    <row r="4824" spans="12:12" x14ac:dyDescent="0.25">
      <c r="L4824"/>
    </row>
    <row r="4825" spans="12:12" x14ac:dyDescent="0.25">
      <c r="L4825"/>
    </row>
    <row r="4826" spans="12:12" x14ac:dyDescent="0.25">
      <c r="L4826"/>
    </row>
    <row r="4827" spans="12:12" x14ac:dyDescent="0.25">
      <c r="L4827"/>
    </row>
    <row r="4828" spans="12:12" x14ac:dyDescent="0.25">
      <c r="L4828"/>
    </row>
    <row r="4829" spans="12:12" x14ac:dyDescent="0.25">
      <c r="L4829"/>
    </row>
    <row r="4830" spans="12:12" x14ac:dyDescent="0.25">
      <c r="L4830"/>
    </row>
    <row r="4831" spans="12:12" x14ac:dyDescent="0.25">
      <c r="L4831"/>
    </row>
    <row r="4832" spans="12:12" x14ac:dyDescent="0.25">
      <c r="L4832"/>
    </row>
    <row r="4833" spans="12:12" x14ac:dyDescent="0.25">
      <c r="L4833"/>
    </row>
    <row r="4834" spans="12:12" x14ac:dyDescent="0.25">
      <c r="L4834"/>
    </row>
    <row r="4835" spans="12:12" x14ac:dyDescent="0.25">
      <c r="L4835"/>
    </row>
    <row r="4836" spans="12:12" x14ac:dyDescent="0.25">
      <c r="L4836"/>
    </row>
    <row r="4837" spans="12:12" x14ac:dyDescent="0.25">
      <c r="L4837"/>
    </row>
    <row r="4838" spans="12:12" x14ac:dyDescent="0.25">
      <c r="L4838"/>
    </row>
    <row r="4839" spans="12:12" x14ac:dyDescent="0.25">
      <c r="L4839"/>
    </row>
    <row r="4840" spans="12:12" x14ac:dyDescent="0.25">
      <c r="L4840"/>
    </row>
    <row r="4841" spans="12:12" x14ac:dyDescent="0.25">
      <c r="L4841"/>
    </row>
    <row r="4842" spans="12:12" x14ac:dyDescent="0.25">
      <c r="L4842"/>
    </row>
    <row r="4843" spans="12:12" x14ac:dyDescent="0.25">
      <c r="L4843"/>
    </row>
    <row r="4844" spans="12:12" x14ac:dyDescent="0.25">
      <c r="L4844"/>
    </row>
    <row r="4845" spans="12:12" x14ac:dyDescent="0.25">
      <c r="L4845"/>
    </row>
    <row r="4846" spans="12:12" x14ac:dyDescent="0.25">
      <c r="L4846"/>
    </row>
    <row r="4847" spans="12:12" x14ac:dyDescent="0.25">
      <c r="L4847"/>
    </row>
    <row r="4848" spans="12:12" x14ac:dyDescent="0.25">
      <c r="L4848"/>
    </row>
    <row r="4849" spans="12:12" x14ac:dyDescent="0.25">
      <c r="L4849"/>
    </row>
    <row r="4850" spans="12:12" x14ac:dyDescent="0.25">
      <c r="L4850"/>
    </row>
    <row r="4851" spans="12:12" x14ac:dyDescent="0.25">
      <c r="L4851"/>
    </row>
    <row r="4852" spans="12:12" x14ac:dyDescent="0.25">
      <c r="L4852"/>
    </row>
    <row r="4853" spans="12:12" x14ac:dyDescent="0.25">
      <c r="L4853"/>
    </row>
    <row r="4854" spans="12:12" x14ac:dyDescent="0.25">
      <c r="L4854"/>
    </row>
    <row r="4855" spans="12:12" x14ac:dyDescent="0.25">
      <c r="L4855"/>
    </row>
    <row r="4856" spans="12:12" x14ac:dyDescent="0.25">
      <c r="L4856"/>
    </row>
    <row r="4857" spans="12:12" x14ac:dyDescent="0.25">
      <c r="L4857"/>
    </row>
    <row r="4858" spans="12:12" x14ac:dyDescent="0.25">
      <c r="L4858"/>
    </row>
    <row r="4859" spans="12:12" x14ac:dyDescent="0.25">
      <c r="L4859"/>
    </row>
    <row r="4860" spans="12:12" x14ac:dyDescent="0.25">
      <c r="L4860"/>
    </row>
    <row r="4861" spans="12:12" x14ac:dyDescent="0.25">
      <c r="L4861"/>
    </row>
    <row r="4862" spans="12:12" x14ac:dyDescent="0.25">
      <c r="L4862"/>
    </row>
    <row r="4863" spans="12:12" x14ac:dyDescent="0.25">
      <c r="L4863"/>
    </row>
    <row r="4864" spans="12:12" x14ac:dyDescent="0.25">
      <c r="L4864"/>
    </row>
    <row r="4865" spans="12:12" x14ac:dyDescent="0.25">
      <c r="L4865"/>
    </row>
    <row r="4866" spans="12:12" x14ac:dyDescent="0.25">
      <c r="L4866"/>
    </row>
    <row r="4867" spans="12:12" x14ac:dyDescent="0.25">
      <c r="L4867"/>
    </row>
    <row r="4868" spans="12:12" x14ac:dyDescent="0.25">
      <c r="L4868"/>
    </row>
    <row r="4869" spans="12:12" x14ac:dyDescent="0.25">
      <c r="L4869"/>
    </row>
    <row r="4870" spans="12:12" x14ac:dyDescent="0.25">
      <c r="L4870"/>
    </row>
    <row r="4871" spans="12:12" x14ac:dyDescent="0.25">
      <c r="L4871"/>
    </row>
    <row r="4872" spans="12:12" x14ac:dyDescent="0.25">
      <c r="L4872"/>
    </row>
    <row r="4873" spans="12:12" x14ac:dyDescent="0.25">
      <c r="L4873"/>
    </row>
    <row r="4874" spans="12:12" x14ac:dyDescent="0.25">
      <c r="L4874"/>
    </row>
    <row r="4875" spans="12:12" x14ac:dyDescent="0.25">
      <c r="L4875"/>
    </row>
    <row r="4876" spans="12:12" x14ac:dyDescent="0.25">
      <c r="L4876"/>
    </row>
    <row r="4877" spans="12:12" x14ac:dyDescent="0.25">
      <c r="L4877"/>
    </row>
    <row r="4878" spans="12:12" x14ac:dyDescent="0.25">
      <c r="L4878"/>
    </row>
    <row r="4879" spans="12:12" x14ac:dyDescent="0.25">
      <c r="L4879"/>
    </row>
    <row r="4880" spans="12:12" x14ac:dyDescent="0.25">
      <c r="L4880"/>
    </row>
    <row r="4881" spans="12:12" x14ac:dyDescent="0.25">
      <c r="L4881"/>
    </row>
    <row r="4882" spans="12:12" x14ac:dyDescent="0.25">
      <c r="L4882"/>
    </row>
    <row r="4883" spans="12:12" x14ac:dyDescent="0.25">
      <c r="L4883"/>
    </row>
    <row r="4884" spans="12:12" x14ac:dyDescent="0.25">
      <c r="L4884"/>
    </row>
    <row r="4885" spans="12:12" x14ac:dyDescent="0.25">
      <c r="L4885"/>
    </row>
    <row r="4886" spans="12:12" x14ac:dyDescent="0.25">
      <c r="L4886"/>
    </row>
    <row r="4887" spans="12:12" x14ac:dyDescent="0.25">
      <c r="L4887"/>
    </row>
    <row r="4888" spans="12:12" x14ac:dyDescent="0.25">
      <c r="L4888"/>
    </row>
    <row r="4889" spans="12:12" x14ac:dyDescent="0.25">
      <c r="L4889"/>
    </row>
    <row r="4890" spans="12:12" x14ac:dyDescent="0.25">
      <c r="L4890"/>
    </row>
    <row r="4891" spans="12:12" x14ac:dyDescent="0.25">
      <c r="L4891"/>
    </row>
    <row r="4892" spans="12:12" x14ac:dyDescent="0.25">
      <c r="L4892"/>
    </row>
    <row r="4893" spans="12:12" x14ac:dyDescent="0.25">
      <c r="L4893"/>
    </row>
    <row r="4894" spans="12:12" x14ac:dyDescent="0.25">
      <c r="L4894"/>
    </row>
    <row r="4895" spans="12:12" x14ac:dyDescent="0.25">
      <c r="L4895"/>
    </row>
    <row r="4896" spans="12:12" x14ac:dyDescent="0.25">
      <c r="L4896"/>
    </row>
    <row r="4897" spans="12:12" x14ac:dyDescent="0.25">
      <c r="L4897"/>
    </row>
    <row r="4898" spans="12:12" x14ac:dyDescent="0.25">
      <c r="L4898"/>
    </row>
    <row r="4899" spans="12:12" x14ac:dyDescent="0.25">
      <c r="L4899"/>
    </row>
    <row r="4900" spans="12:12" x14ac:dyDescent="0.25">
      <c r="L4900"/>
    </row>
    <row r="4901" spans="12:12" x14ac:dyDescent="0.25">
      <c r="L4901"/>
    </row>
    <row r="4902" spans="12:12" x14ac:dyDescent="0.25">
      <c r="L4902"/>
    </row>
    <row r="4903" spans="12:12" x14ac:dyDescent="0.25">
      <c r="L4903"/>
    </row>
    <row r="4904" spans="12:12" x14ac:dyDescent="0.25">
      <c r="L4904"/>
    </row>
    <row r="4905" spans="12:12" x14ac:dyDescent="0.25">
      <c r="L4905"/>
    </row>
    <row r="4906" spans="12:12" x14ac:dyDescent="0.25">
      <c r="L4906"/>
    </row>
    <row r="4907" spans="12:12" x14ac:dyDescent="0.25">
      <c r="L4907"/>
    </row>
    <row r="4908" spans="12:12" x14ac:dyDescent="0.25">
      <c r="L4908"/>
    </row>
    <row r="4909" spans="12:12" x14ac:dyDescent="0.25">
      <c r="L4909"/>
    </row>
    <row r="4910" spans="12:12" x14ac:dyDescent="0.25">
      <c r="L4910"/>
    </row>
    <row r="4911" spans="12:12" x14ac:dyDescent="0.25">
      <c r="L4911"/>
    </row>
    <row r="4912" spans="12:12" x14ac:dyDescent="0.25">
      <c r="L4912"/>
    </row>
    <row r="4913" spans="12:12" x14ac:dyDescent="0.25">
      <c r="L4913"/>
    </row>
    <row r="4914" spans="12:12" x14ac:dyDescent="0.25">
      <c r="L4914"/>
    </row>
    <row r="4915" spans="12:12" x14ac:dyDescent="0.25">
      <c r="L4915"/>
    </row>
    <row r="4916" spans="12:12" x14ac:dyDescent="0.25">
      <c r="L4916"/>
    </row>
    <row r="4917" spans="12:12" x14ac:dyDescent="0.25">
      <c r="L4917"/>
    </row>
    <row r="4918" spans="12:12" x14ac:dyDescent="0.25">
      <c r="L4918"/>
    </row>
    <row r="4919" spans="12:12" x14ac:dyDescent="0.25">
      <c r="L4919"/>
    </row>
    <row r="4920" spans="12:12" x14ac:dyDescent="0.25">
      <c r="L4920"/>
    </row>
    <row r="4921" spans="12:12" x14ac:dyDescent="0.25">
      <c r="L4921"/>
    </row>
    <row r="4922" spans="12:12" x14ac:dyDescent="0.25">
      <c r="L4922"/>
    </row>
    <row r="4923" spans="12:12" x14ac:dyDescent="0.25">
      <c r="L4923"/>
    </row>
    <row r="4924" spans="12:12" x14ac:dyDescent="0.25">
      <c r="L4924"/>
    </row>
    <row r="4925" spans="12:12" x14ac:dyDescent="0.25">
      <c r="L4925"/>
    </row>
    <row r="4926" spans="12:12" x14ac:dyDescent="0.25">
      <c r="L4926"/>
    </row>
    <row r="4927" spans="12:12" x14ac:dyDescent="0.25">
      <c r="L4927"/>
    </row>
    <row r="4928" spans="12:12" x14ac:dyDescent="0.25">
      <c r="L4928"/>
    </row>
    <row r="4929" spans="12:12" x14ac:dyDescent="0.25">
      <c r="L4929"/>
    </row>
    <row r="4930" spans="12:12" x14ac:dyDescent="0.25">
      <c r="L4930"/>
    </row>
    <row r="4931" spans="12:12" x14ac:dyDescent="0.25">
      <c r="L4931"/>
    </row>
    <row r="4932" spans="12:12" x14ac:dyDescent="0.25">
      <c r="L4932"/>
    </row>
    <row r="4933" spans="12:12" x14ac:dyDescent="0.25">
      <c r="L4933"/>
    </row>
    <row r="4934" spans="12:12" x14ac:dyDescent="0.25">
      <c r="L4934"/>
    </row>
    <row r="4935" spans="12:12" x14ac:dyDescent="0.25">
      <c r="L4935"/>
    </row>
    <row r="4936" spans="12:12" x14ac:dyDescent="0.25">
      <c r="L4936"/>
    </row>
    <row r="4937" spans="12:12" x14ac:dyDescent="0.25">
      <c r="L4937"/>
    </row>
    <row r="4938" spans="12:12" x14ac:dyDescent="0.25">
      <c r="L4938"/>
    </row>
    <row r="4939" spans="12:12" x14ac:dyDescent="0.25">
      <c r="L4939"/>
    </row>
    <row r="4940" spans="12:12" x14ac:dyDescent="0.25">
      <c r="L4940"/>
    </row>
    <row r="4941" spans="12:12" x14ac:dyDescent="0.25">
      <c r="L4941"/>
    </row>
    <row r="4942" spans="12:12" x14ac:dyDescent="0.25">
      <c r="L4942"/>
    </row>
    <row r="4943" spans="12:12" x14ac:dyDescent="0.25">
      <c r="L4943"/>
    </row>
    <row r="4944" spans="12:12" x14ac:dyDescent="0.25">
      <c r="L4944"/>
    </row>
    <row r="4945" spans="12:12" x14ac:dyDescent="0.25">
      <c r="L4945"/>
    </row>
    <row r="4946" spans="12:12" x14ac:dyDescent="0.25">
      <c r="L4946"/>
    </row>
    <row r="4947" spans="12:12" x14ac:dyDescent="0.25">
      <c r="L4947"/>
    </row>
    <row r="4948" spans="12:12" x14ac:dyDescent="0.25">
      <c r="L4948"/>
    </row>
    <row r="4949" spans="12:12" x14ac:dyDescent="0.25">
      <c r="L4949"/>
    </row>
    <row r="4950" spans="12:12" x14ac:dyDescent="0.25">
      <c r="L4950"/>
    </row>
    <row r="4951" spans="12:12" x14ac:dyDescent="0.25">
      <c r="L4951"/>
    </row>
    <row r="4952" spans="12:12" x14ac:dyDescent="0.25">
      <c r="L4952"/>
    </row>
    <row r="4953" spans="12:12" x14ac:dyDescent="0.25">
      <c r="L4953"/>
    </row>
    <row r="4954" spans="12:12" x14ac:dyDescent="0.25">
      <c r="L4954"/>
    </row>
    <row r="4955" spans="12:12" x14ac:dyDescent="0.25">
      <c r="L4955"/>
    </row>
    <row r="4956" spans="12:12" x14ac:dyDescent="0.25">
      <c r="L4956"/>
    </row>
    <row r="4957" spans="12:12" x14ac:dyDescent="0.25">
      <c r="L4957"/>
    </row>
    <row r="4958" spans="12:12" x14ac:dyDescent="0.25">
      <c r="L4958"/>
    </row>
    <row r="4959" spans="12:12" x14ac:dyDescent="0.25">
      <c r="L4959"/>
    </row>
    <row r="4960" spans="12:12" x14ac:dyDescent="0.25">
      <c r="L4960"/>
    </row>
    <row r="4961" spans="12:12" x14ac:dyDescent="0.25">
      <c r="L4961"/>
    </row>
    <row r="4962" spans="12:12" x14ac:dyDescent="0.25">
      <c r="L4962"/>
    </row>
    <row r="4963" spans="12:12" x14ac:dyDescent="0.25">
      <c r="L4963"/>
    </row>
    <row r="4964" spans="12:12" x14ac:dyDescent="0.25">
      <c r="L4964"/>
    </row>
    <row r="4965" spans="12:12" x14ac:dyDescent="0.25">
      <c r="L4965"/>
    </row>
    <row r="4966" spans="12:12" x14ac:dyDescent="0.25">
      <c r="L4966"/>
    </row>
    <row r="4967" spans="12:12" x14ac:dyDescent="0.25">
      <c r="L4967"/>
    </row>
    <row r="4968" spans="12:12" x14ac:dyDescent="0.25">
      <c r="L4968"/>
    </row>
    <row r="4969" spans="12:12" x14ac:dyDescent="0.25">
      <c r="L4969"/>
    </row>
    <row r="4970" spans="12:12" x14ac:dyDescent="0.25">
      <c r="L4970"/>
    </row>
    <row r="4971" spans="12:12" x14ac:dyDescent="0.25">
      <c r="L4971"/>
    </row>
    <row r="4972" spans="12:12" x14ac:dyDescent="0.25">
      <c r="L4972"/>
    </row>
    <row r="4973" spans="12:12" x14ac:dyDescent="0.25">
      <c r="L4973"/>
    </row>
    <row r="4974" spans="12:12" x14ac:dyDescent="0.25">
      <c r="L4974"/>
    </row>
    <row r="4975" spans="12:12" x14ac:dyDescent="0.25">
      <c r="L4975"/>
    </row>
    <row r="4976" spans="12:12" x14ac:dyDescent="0.25">
      <c r="L4976"/>
    </row>
    <row r="4977" spans="12:12" x14ac:dyDescent="0.25">
      <c r="L4977"/>
    </row>
    <row r="4978" spans="12:12" x14ac:dyDescent="0.25">
      <c r="L4978"/>
    </row>
    <row r="4979" spans="12:12" x14ac:dyDescent="0.25">
      <c r="L4979"/>
    </row>
    <row r="4980" spans="12:12" x14ac:dyDescent="0.25">
      <c r="L4980"/>
    </row>
    <row r="4981" spans="12:12" x14ac:dyDescent="0.25">
      <c r="L4981"/>
    </row>
    <row r="4982" spans="12:12" x14ac:dyDescent="0.25">
      <c r="L4982"/>
    </row>
    <row r="4983" spans="12:12" x14ac:dyDescent="0.25">
      <c r="L4983"/>
    </row>
    <row r="4984" spans="12:12" x14ac:dyDescent="0.25">
      <c r="L4984"/>
    </row>
    <row r="4985" spans="12:12" x14ac:dyDescent="0.25">
      <c r="L4985"/>
    </row>
    <row r="4986" spans="12:12" x14ac:dyDescent="0.25">
      <c r="L4986"/>
    </row>
    <row r="4987" spans="12:12" x14ac:dyDescent="0.25">
      <c r="L4987"/>
    </row>
    <row r="4988" spans="12:12" x14ac:dyDescent="0.25">
      <c r="L4988"/>
    </row>
    <row r="4989" spans="12:12" x14ac:dyDescent="0.25">
      <c r="L4989"/>
    </row>
    <row r="4990" spans="12:12" x14ac:dyDescent="0.25">
      <c r="L4990"/>
    </row>
    <row r="4991" spans="12:12" x14ac:dyDescent="0.25">
      <c r="L4991"/>
    </row>
    <row r="4992" spans="12:12" x14ac:dyDescent="0.25">
      <c r="L4992"/>
    </row>
    <row r="4993" spans="12:12" x14ac:dyDescent="0.25">
      <c r="L4993"/>
    </row>
    <row r="4994" spans="12:12" x14ac:dyDescent="0.25">
      <c r="L4994"/>
    </row>
    <row r="4995" spans="12:12" x14ac:dyDescent="0.25">
      <c r="L4995"/>
    </row>
    <row r="4996" spans="12:12" x14ac:dyDescent="0.25">
      <c r="L4996"/>
    </row>
    <row r="4997" spans="12:12" x14ac:dyDescent="0.25">
      <c r="L4997"/>
    </row>
    <row r="4998" spans="12:12" x14ac:dyDescent="0.25">
      <c r="L4998"/>
    </row>
    <row r="4999" spans="12:12" x14ac:dyDescent="0.25">
      <c r="L4999"/>
    </row>
    <row r="5000" spans="12:12" x14ac:dyDescent="0.25">
      <c r="L5000"/>
    </row>
    <row r="5001" spans="12:12" x14ac:dyDescent="0.25">
      <c r="L5001"/>
    </row>
    <row r="5002" spans="12:12" x14ac:dyDescent="0.25">
      <c r="L5002"/>
    </row>
    <row r="5003" spans="12:12" x14ac:dyDescent="0.25">
      <c r="L5003"/>
    </row>
    <row r="5004" spans="12:12" x14ac:dyDescent="0.25">
      <c r="L5004"/>
    </row>
    <row r="5005" spans="12:12" x14ac:dyDescent="0.25">
      <c r="L5005"/>
    </row>
    <row r="5006" spans="12:12" x14ac:dyDescent="0.25">
      <c r="L5006"/>
    </row>
    <row r="5007" spans="12:12" x14ac:dyDescent="0.25">
      <c r="L5007"/>
    </row>
    <row r="5008" spans="12:12" x14ac:dyDescent="0.25">
      <c r="L5008"/>
    </row>
    <row r="5009" spans="12:12" x14ac:dyDescent="0.25">
      <c r="L5009"/>
    </row>
    <row r="5010" spans="12:12" x14ac:dyDescent="0.25">
      <c r="L5010"/>
    </row>
    <row r="5011" spans="12:12" x14ac:dyDescent="0.25">
      <c r="L5011"/>
    </row>
    <row r="5012" spans="12:12" x14ac:dyDescent="0.25">
      <c r="L5012"/>
    </row>
    <row r="5013" spans="12:12" x14ac:dyDescent="0.25">
      <c r="L5013"/>
    </row>
    <row r="5014" spans="12:12" x14ac:dyDescent="0.25">
      <c r="L5014"/>
    </row>
    <row r="5015" spans="12:12" x14ac:dyDescent="0.25">
      <c r="L5015"/>
    </row>
    <row r="5016" spans="12:12" x14ac:dyDescent="0.25">
      <c r="L5016"/>
    </row>
    <row r="5017" spans="12:12" x14ac:dyDescent="0.25">
      <c r="L5017"/>
    </row>
    <row r="5018" spans="12:12" x14ac:dyDescent="0.25">
      <c r="L5018"/>
    </row>
    <row r="5019" spans="12:12" x14ac:dyDescent="0.25">
      <c r="L5019"/>
    </row>
    <row r="5020" spans="12:12" x14ac:dyDescent="0.25">
      <c r="L5020"/>
    </row>
    <row r="5021" spans="12:12" x14ac:dyDescent="0.25">
      <c r="L5021"/>
    </row>
    <row r="5022" spans="12:12" x14ac:dyDescent="0.25">
      <c r="L5022"/>
    </row>
    <row r="5023" spans="12:12" x14ac:dyDescent="0.25">
      <c r="L5023"/>
    </row>
    <row r="5024" spans="12:12" x14ac:dyDescent="0.25">
      <c r="L5024"/>
    </row>
    <row r="5025" spans="12:12" x14ac:dyDescent="0.25">
      <c r="L5025"/>
    </row>
    <row r="5026" spans="12:12" x14ac:dyDescent="0.25">
      <c r="L5026"/>
    </row>
    <row r="5027" spans="12:12" x14ac:dyDescent="0.25">
      <c r="L5027"/>
    </row>
    <row r="5028" spans="12:12" x14ac:dyDescent="0.25">
      <c r="L5028"/>
    </row>
    <row r="5029" spans="12:12" x14ac:dyDescent="0.25">
      <c r="L5029"/>
    </row>
    <row r="5030" spans="12:12" x14ac:dyDescent="0.25">
      <c r="L5030"/>
    </row>
    <row r="5031" spans="12:12" x14ac:dyDescent="0.25">
      <c r="L5031"/>
    </row>
    <row r="5032" spans="12:12" x14ac:dyDescent="0.25">
      <c r="L5032"/>
    </row>
    <row r="5033" spans="12:12" x14ac:dyDescent="0.25">
      <c r="L5033"/>
    </row>
    <row r="5034" spans="12:12" x14ac:dyDescent="0.25">
      <c r="L5034"/>
    </row>
    <row r="5035" spans="12:12" x14ac:dyDescent="0.25">
      <c r="L5035"/>
    </row>
    <row r="5036" spans="12:12" x14ac:dyDescent="0.25">
      <c r="L5036"/>
    </row>
    <row r="5037" spans="12:12" x14ac:dyDescent="0.25">
      <c r="L5037"/>
    </row>
    <row r="5038" spans="12:12" x14ac:dyDescent="0.25">
      <c r="L5038"/>
    </row>
    <row r="5039" spans="12:12" x14ac:dyDescent="0.25">
      <c r="L5039"/>
    </row>
    <row r="5040" spans="12:12" x14ac:dyDescent="0.25">
      <c r="L5040"/>
    </row>
    <row r="5041" spans="12:12" x14ac:dyDescent="0.25">
      <c r="L5041"/>
    </row>
    <row r="5042" spans="12:12" x14ac:dyDescent="0.25">
      <c r="L5042"/>
    </row>
    <row r="5043" spans="12:12" x14ac:dyDescent="0.25">
      <c r="L5043"/>
    </row>
    <row r="5044" spans="12:12" x14ac:dyDescent="0.25">
      <c r="L5044"/>
    </row>
    <row r="5045" spans="12:12" x14ac:dyDescent="0.25">
      <c r="L5045"/>
    </row>
    <row r="5046" spans="12:12" x14ac:dyDescent="0.25">
      <c r="L5046"/>
    </row>
    <row r="5047" spans="12:12" x14ac:dyDescent="0.25">
      <c r="L5047"/>
    </row>
    <row r="5048" spans="12:12" x14ac:dyDescent="0.25">
      <c r="L5048"/>
    </row>
    <row r="5049" spans="12:12" x14ac:dyDescent="0.25">
      <c r="L5049"/>
    </row>
    <row r="5050" spans="12:12" x14ac:dyDescent="0.25">
      <c r="L5050"/>
    </row>
    <row r="5051" spans="12:12" x14ac:dyDescent="0.25">
      <c r="L5051"/>
    </row>
    <row r="5052" spans="12:12" x14ac:dyDescent="0.25">
      <c r="L5052"/>
    </row>
    <row r="5053" spans="12:12" x14ac:dyDescent="0.25">
      <c r="L5053"/>
    </row>
    <row r="5054" spans="12:12" x14ac:dyDescent="0.25">
      <c r="L5054"/>
    </row>
    <row r="5055" spans="12:12" x14ac:dyDescent="0.25">
      <c r="L5055"/>
    </row>
    <row r="5056" spans="12:12" x14ac:dyDescent="0.25">
      <c r="L5056"/>
    </row>
    <row r="5057" spans="12:12" x14ac:dyDescent="0.25">
      <c r="L5057"/>
    </row>
    <row r="5058" spans="12:12" x14ac:dyDescent="0.25">
      <c r="L5058"/>
    </row>
    <row r="5059" spans="12:12" x14ac:dyDescent="0.25">
      <c r="L5059"/>
    </row>
    <row r="5060" spans="12:12" x14ac:dyDescent="0.25">
      <c r="L5060"/>
    </row>
    <row r="5061" spans="12:12" x14ac:dyDescent="0.25">
      <c r="L5061"/>
    </row>
    <row r="5062" spans="12:12" x14ac:dyDescent="0.25">
      <c r="L5062"/>
    </row>
    <row r="5063" spans="12:12" x14ac:dyDescent="0.25">
      <c r="L5063"/>
    </row>
    <row r="5064" spans="12:12" x14ac:dyDescent="0.25">
      <c r="L5064"/>
    </row>
    <row r="5065" spans="12:12" x14ac:dyDescent="0.25">
      <c r="L5065"/>
    </row>
    <row r="5066" spans="12:12" x14ac:dyDescent="0.25">
      <c r="L5066"/>
    </row>
    <row r="5067" spans="12:12" x14ac:dyDescent="0.25">
      <c r="L5067"/>
    </row>
    <row r="5068" spans="12:12" x14ac:dyDescent="0.25">
      <c r="L5068"/>
    </row>
    <row r="5069" spans="12:12" x14ac:dyDescent="0.25">
      <c r="L5069"/>
    </row>
    <row r="5070" spans="12:12" x14ac:dyDescent="0.25">
      <c r="L5070"/>
    </row>
    <row r="5071" spans="12:12" x14ac:dyDescent="0.25">
      <c r="L5071"/>
    </row>
    <row r="5072" spans="12:12" x14ac:dyDescent="0.25">
      <c r="L5072"/>
    </row>
    <row r="5073" spans="12:12" x14ac:dyDescent="0.25">
      <c r="L5073"/>
    </row>
    <row r="5074" spans="12:12" x14ac:dyDescent="0.25">
      <c r="L5074"/>
    </row>
    <row r="5075" spans="12:12" x14ac:dyDescent="0.25">
      <c r="L5075"/>
    </row>
    <row r="5076" spans="12:12" x14ac:dyDescent="0.25">
      <c r="L5076"/>
    </row>
    <row r="5077" spans="12:12" x14ac:dyDescent="0.25">
      <c r="L5077"/>
    </row>
    <row r="5078" spans="12:12" x14ac:dyDescent="0.25">
      <c r="L5078"/>
    </row>
    <row r="5079" spans="12:12" x14ac:dyDescent="0.25">
      <c r="L5079"/>
    </row>
    <row r="5080" spans="12:12" x14ac:dyDescent="0.25">
      <c r="L5080"/>
    </row>
    <row r="5081" spans="12:12" x14ac:dyDescent="0.25">
      <c r="L5081"/>
    </row>
    <row r="5082" spans="12:12" x14ac:dyDescent="0.25">
      <c r="L5082"/>
    </row>
    <row r="5083" spans="12:12" x14ac:dyDescent="0.25">
      <c r="L5083"/>
    </row>
    <row r="5084" spans="12:12" x14ac:dyDescent="0.25">
      <c r="L5084"/>
    </row>
    <row r="5085" spans="12:12" x14ac:dyDescent="0.25">
      <c r="L5085"/>
    </row>
    <row r="5086" spans="12:12" x14ac:dyDescent="0.25">
      <c r="L5086"/>
    </row>
    <row r="5087" spans="12:12" x14ac:dyDescent="0.25">
      <c r="L5087"/>
    </row>
    <row r="5088" spans="12:12" x14ac:dyDescent="0.25">
      <c r="L5088"/>
    </row>
    <row r="5089" spans="12:12" x14ac:dyDescent="0.25">
      <c r="L5089"/>
    </row>
    <row r="5090" spans="12:12" x14ac:dyDescent="0.25">
      <c r="L5090"/>
    </row>
    <row r="5091" spans="12:12" x14ac:dyDescent="0.25">
      <c r="L5091"/>
    </row>
    <row r="5092" spans="12:12" x14ac:dyDescent="0.25">
      <c r="L5092"/>
    </row>
    <row r="5093" spans="12:12" x14ac:dyDescent="0.25">
      <c r="L5093"/>
    </row>
    <row r="5094" spans="12:12" x14ac:dyDescent="0.25">
      <c r="L5094"/>
    </row>
    <row r="5095" spans="12:12" x14ac:dyDescent="0.25">
      <c r="L5095"/>
    </row>
    <row r="5096" spans="12:12" x14ac:dyDescent="0.25">
      <c r="L5096"/>
    </row>
    <row r="5097" spans="12:12" x14ac:dyDescent="0.25">
      <c r="L5097"/>
    </row>
    <row r="5098" spans="12:12" x14ac:dyDescent="0.25">
      <c r="L5098"/>
    </row>
    <row r="5099" spans="12:12" x14ac:dyDescent="0.25">
      <c r="L5099"/>
    </row>
    <row r="5100" spans="12:12" x14ac:dyDescent="0.25">
      <c r="L5100"/>
    </row>
    <row r="5101" spans="12:12" x14ac:dyDescent="0.25">
      <c r="L5101"/>
    </row>
    <row r="5102" spans="12:12" x14ac:dyDescent="0.25">
      <c r="L5102"/>
    </row>
    <row r="5103" spans="12:12" x14ac:dyDescent="0.25">
      <c r="L5103"/>
    </row>
    <row r="5104" spans="12:12" x14ac:dyDescent="0.25">
      <c r="L5104"/>
    </row>
    <row r="5105" spans="12:12" x14ac:dyDescent="0.25">
      <c r="L5105"/>
    </row>
    <row r="5106" spans="12:12" x14ac:dyDescent="0.25">
      <c r="L5106"/>
    </row>
    <row r="5107" spans="12:12" x14ac:dyDescent="0.25">
      <c r="L5107"/>
    </row>
    <row r="5108" spans="12:12" x14ac:dyDescent="0.25">
      <c r="L5108"/>
    </row>
    <row r="5109" spans="12:12" x14ac:dyDescent="0.25">
      <c r="L5109"/>
    </row>
    <row r="5110" spans="12:12" x14ac:dyDescent="0.25">
      <c r="L5110"/>
    </row>
    <row r="5111" spans="12:12" x14ac:dyDescent="0.25">
      <c r="L5111"/>
    </row>
    <row r="5112" spans="12:12" x14ac:dyDescent="0.25">
      <c r="L5112"/>
    </row>
    <row r="5113" spans="12:12" x14ac:dyDescent="0.25">
      <c r="L5113"/>
    </row>
    <row r="5114" spans="12:12" x14ac:dyDescent="0.25">
      <c r="L5114"/>
    </row>
    <row r="5115" spans="12:12" x14ac:dyDescent="0.25">
      <c r="L5115"/>
    </row>
    <row r="5116" spans="12:12" x14ac:dyDescent="0.25">
      <c r="L5116"/>
    </row>
    <row r="5117" spans="12:12" x14ac:dyDescent="0.25">
      <c r="L5117"/>
    </row>
    <row r="5118" spans="12:12" x14ac:dyDescent="0.25">
      <c r="L5118"/>
    </row>
    <row r="5119" spans="12:12" x14ac:dyDescent="0.25">
      <c r="L5119"/>
    </row>
    <row r="5120" spans="12:12" x14ac:dyDescent="0.25">
      <c r="L5120"/>
    </row>
    <row r="5121" spans="12:12" x14ac:dyDescent="0.25">
      <c r="L5121"/>
    </row>
    <row r="5122" spans="12:12" x14ac:dyDescent="0.25">
      <c r="L5122"/>
    </row>
    <row r="5123" spans="12:12" x14ac:dyDescent="0.25">
      <c r="L5123"/>
    </row>
    <row r="5124" spans="12:12" x14ac:dyDescent="0.25">
      <c r="L5124"/>
    </row>
    <row r="5125" spans="12:12" x14ac:dyDescent="0.25">
      <c r="L5125"/>
    </row>
    <row r="5126" spans="12:12" x14ac:dyDescent="0.25">
      <c r="L5126"/>
    </row>
    <row r="5127" spans="12:12" x14ac:dyDescent="0.25">
      <c r="L5127"/>
    </row>
    <row r="5128" spans="12:12" x14ac:dyDescent="0.25">
      <c r="L5128"/>
    </row>
    <row r="5129" spans="12:12" x14ac:dyDescent="0.25">
      <c r="L5129"/>
    </row>
    <row r="5130" spans="12:12" x14ac:dyDescent="0.25">
      <c r="L5130"/>
    </row>
    <row r="5131" spans="12:12" x14ac:dyDescent="0.25">
      <c r="L5131"/>
    </row>
    <row r="5132" spans="12:12" x14ac:dyDescent="0.25">
      <c r="L5132"/>
    </row>
    <row r="5133" spans="12:12" x14ac:dyDescent="0.25">
      <c r="L5133"/>
    </row>
    <row r="5134" spans="12:12" x14ac:dyDescent="0.25">
      <c r="L5134"/>
    </row>
    <row r="5135" spans="12:12" x14ac:dyDescent="0.25">
      <c r="L5135"/>
    </row>
    <row r="5136" spans="12:12" x14ac:dyDescent="0.25">
      <c r="L5136"/>
    </row>
    <row r="5137" spans="12:12" x14ac:dyDescent="0.25">
      <c r="L5137"/>
    </row>
    <row r="5138" spans="12:12" x14ac:dyDescent="0.25">
      <c r="L5138"/>
    </row>
    <row r="5139" spans="12:12" x14ac:dyDescent="0.25">
      <c r="L5139"/>
    </row>
    <row r="5140" spans="12:12" x14ac:dyDescent="0.25">
      <c r="L5140"/>
    </row>
    <row r="5141" spans="12:12" x14ac:dyDescent="0.25">
      <c r="L5141"/>
    </row>
    <row r="5142" spans="12:12" x14ac:dyDescent="0.25">
      <c r="L5142"/>
    </row>
    <row r="5143" spans="12:12" x14ac:dyDescent="0.25">
      <c r="L5143"/>
    </row>
    <row r="5144" spans="12:12" x14ac:dyDescent="0.25">
      <c r="L5144"/>
    </row>
    <row r="5145" spans="12:12" x14ac:dyDescent="0.25">
      <c r="L5145"/>
    </row>
    <row r="5146" spans="12:12" x14ac:dyDescent="0.25">
      <c r="L5146"/>
    </row>
    <row r="5147" spans="12:12" x14ac:dyDescent="0.25">
      <c r="L5147"/>
    </row>
    <row r="5148" spans="12:12" x14ac:dyDescent="0.25">
      <c r="L5148"/>
    </row>
    <row r="5149" spans="12:12" x14ac:dyDescent="0.25">
      <c r="L5149"/>
    </row>
    <row r="5150" spans="12:12" x14ac:dyDescent="0.25">
      <c r="L5150"/>
    </row>
    <row r="5151" spans="12:12" x14ac:dyDescent="0.25">
      <c r="L5151"/>
    </row>
    <row r="5152" spans="12:12" x14ac:dyDescent="0.25">
      <c r="L5152"/>
    </row>
    <row r="5153" spans="12:12" x14ac:dyDescent="0.25">
      <c r="L5153"/>
    </row>
    <row r="5154" spans="12:12" x14ac:dyDescent="0.25">
      <c r="L5154"/>
    </row>
    <row r="5155" spans="12:12" x14ac:dyDescent="0.25">
      <c r="L5155"/>
    </row>
    <row r="5156" spans="12:12" x14ac:dyDescent="0.25">
      <c r="L5156"/>
    </row>
    <row r="5157" spans="12:12" x14ac:dyDescent="0.25">
      <c r="L5157"/>
    </row>
    <row r="5158" spans="12:12" x14ac:dyDescent="0.25">
      <c r="L5158"/>
    </row>
    <row r="5159" spans="12:12" x14ac:dyDescent="0.25">
      <c r="L5159"/>
    </row>
    <row r="5160" spans="12:12" x14ac:dyDescent="0.25">
      <c r="L5160"/>
    </row>
    <row r="5161" spans="12:12" x14ac:dyDescent="0.25">
      <c r="L5161"/>
    </row>
    <row r="5162" spans="12:12" x14ac:dyDescent="0.25">
      <c r="L5162"/>
    </row>
    <row r="5163" spans="12:12" x14ac:dyDescent="0.25">
      <c r="L5163"/>
    </row>
    <row r="5164" spans="12:12" x14ac:dyDescent="0.25">
      <c r="L5164"/>
    </row>
    <row r="5165" spans="12:12" x14ac:dyDescent="0.25">
      <c r="L5165"/>
    </row>
    <row r="5166" spans="12:12" x14ac:dyDescent="0.25">
      <c r="L5166"/>
    </row>
    <row r="5167" spans="12:12" x14ac:dyDescent="0.25">
      <c r="L5167"/>
    </row>
    <row r="5168" spans="12:12" x14ac:dyDescent="0.25">
      <c r="L5168"/>
    </row>
    <row r="5169" spans="12:12" x14ac:dyDescent="0.25">
      <c r="L5169"/>
    </row>
    <row r="5170" spans="12:12" x14ac:dyDescent="0.25">
      <c r="L5170"/>
    </row>
    <row r="5171" spans="12:12" x14ac:dyDescent="0.25">
      <c r="L5171"/>
    </row>
    <row r="5172" spans="12:12" x14ac:dyDescent="0.25">
      <c r="L5172"/>
    </row>
    <row r="5173" spans="12:12" x14ac:dyDescent="0.25">
      <c r="L5173"/>
    </row>
    <row r="5174" spans="12:12" x14ac:dyDescent="0.25">
      <c r="L5174"/>
    </row>
    <row r="5175" spans="12:12" x14ac:dyDescent="0.25">
      <c r="L5175"/>
    </row>
    <row r="5176" spans="12:12" x14ac:dyDescent="0.25">
      <c r="L5176"/>
    </row>
    <row r="5177" spans="12:12" x14ac:dyDescent="0.25">
      <c r="L5177"/>
    </row>
    <row r="5178" spans="12:12" x14ac:dyDescent="0.25">
      <c r="L5178"/>
    </row>
    <row r="5179" spans="12:12" x14ac:dyDescent="0.25">
      <c r="L5179"/>
    </row>
    <row r="5180" spans="12:12" x14ac:dyDescent="0.25">
      <c r="L5180"/>
    </row>
    <row r="5181" spans="12:12" x14ac:dyDescent="0.25">
      <c r="L5181"/>
    </row>
    <row r="5182" spans="12:12" x14ac:dyDescent="0.25">
      <c r="L5182"/>
    </row>
    <row r="5183" spans="12:12" x14ac:dyDescent="0.25">
      <c r="L5183"/>
    </row>
    <row r="5184" spans="12:12" x14ac:dyDescent="0.25">
      <c r="L5184"/>
    </row>
    <row r="5185" spans="12:12" x14ac:dyDescent="0.25">
      <c r="L5185"/>
    </row>
    <row r="5186" spans="12:12" x14ac:dyDescent="0.25">
      <c r="L5186"/>
    </row>
    <row r="5187" spans="12:12" x14ac:dyDescent="0.25">
      <c r="L5187"/>
    </row>
    <row r="5188" spans="12:12" x14ac:dyDescent="0.25">
      <c r="L5188"/>
    </row>
    <row r="5189" spans="12:12" x14ac:dyDescent="0.25">
      <c r="L5189"/>
    </row>
    <row r="5190" spans="12:12" x14ac:dyDescent="0.25">
      <c r="L5190"/>
    </row>
    <row r="5191" spans="12:12" x14ac:dyDescent="0.25">
      <c r="L5191"/>
    </row>
    <row r="5192" spans="12:12" x14ac:dyDescent="0.25">
      <c r="L5192"/>
    </row>
    <row r="5193" spans="12:12" x14ac:dyDescent="0.25">
      <c r="L5193"/>
    </row>
    <row r="5194" spans="12:12" x14ac:dyDescent="0.25">
      <c r="L5194"/>
    </row>
    <row r="5195" spans="12:12" x14ac:dyDescent="0.25">
      <c r="L5195"/>
    </row>
    <row r="5196" spans="12:12" x14ac:dyDescent="0.25">
      <c r="L5196"/>
    </row>
    <row r="5197" spans="12:12" x14ac:dyDescent="0.25">
      <c r="L5197"/>
    </row>
    <row r="5198" spans="12:12" x14ac:dyDescent="0.25">
      <c r="L5198"/>
    </row>
    <row r="5199" spans="12:12" x14ac:dyDescent="0.25">
      <c r="L5199"/>
    </row>
    <row r="5200" spans="12:12" x14ac:dyDescent="0.25">
      <c r="L5200"/>
    </row>
    <row r="5201" spans="12:12" x14ac:dyDescent="0.25">
      <c r="L5201"/>
    </row>
    <row r="5202" spans="12:12" x14ac:dyDescent="0.25">
      <c r="L5202"/>
    </row>
    <row r="5203" spans="12:12" x14ac:dyDescent="0.25">
      <c r="L5203"/>
    </row>
    <row r="5204" spans="12:12" x14ac:dyDescent="0.25">
      <c r="L5204"/>
    </row>
    <row r="5205" spans="12:12" x14ac:dyDescent="0.25">
      <c r="L5205"/>
    </row>
    <row r="5206" spans="12:12" x14ac:dyDescent="0.25">
      <c r="L5206"/>
    </row>
    <row r="5207" spans="12:12" x14ac:dyDescent="0.25">
      <c r="L5207"/>
    </row>
    <row r="5208" spans="12:12" x14ac:dyDescent="0.25">
      <c r="L5208"/>
    </row>
    <row r="5209" spans="12:12" x14ac:dyDescent="0.25">
      <c r="L5209"/>
    </row>
    <row r="5210" spans="12:12" x14ac:dyDescent="0.25">
      <c r="L5210"/>
    </row>
    <row r="5211" spans="12:12" x14ac:dyDescent="0.25">
      <c r="L5211"/>
    </row>
    <row r="5212" spans="12:12" x14ac:dyDescent="0.25">
      <c r="L5212"/>
    </row>
    <row r="5213" spans="12:12" x14ac:dyDescent="0.25">
      <c r="L5213"/>
    </row>
    <row r="5214" spans="12:12" x14ac:dyDescent="0.25">
      <c r="L5214"/>
    </row>
    <row r="5215" spans="12:12" x14ac:dyDescent="0.25">
      <c r="L5215"/>
    </row>
    <row r="5216" spans="12:12" x14ac:dyDescent="0.25">
      <c r="L5216"/>
    </row>
    <row r="5217" spans="12:12" x14ac:dyDescent="0.25">
      <c r="L5217"/>
    </row>
    <row r="5218" spans="12:12" x14ac:dyDescent="0.25">
      <c r="L5218"/>
    </row>
    <row r="5219" spans="12:12" x14ac:dyDescent="0.25">
      <c r="L5219"/>
    </row>
    <row r="5220" spans="12:12" x14ac:dyDescent="0.25">
      <c r="L5220"/>
    </row>
    <row r="5221" spans="12:12" x14ac:dyDescent="0.25">
      <c r="L5221"/>
    </row>
    <row r="5222" spans="12:12" x14ac:dyDescent="0.25">
      <c r="L5222"/>
    </row>
    <row r="5223" spans="12:12" x14ac:dyDescent="0.25">
      <c r="L5223"/>
    </row>
    <row r="5224" spans="12:12" x14ac:dyDescent="0.25">
      <c r="L5224"/>
    </row>
    <row r="5225" spans="12:12" x14ac:dyDescent="0.25">
      <c r="L5225"/>
    </row>
    <row r="5226" spans="12:12" x14ac:dyDescent="0.25">
      <c r="L5226"/>
    </row>
    <row r="5227" spans="12:12" x14ac:dyDescent="0.25">
      <c r="L5227"/>
    </row>
    <row r="5228" spans="12:12" x14ac:dyDescent="0.25">
      <c r="L5228"/>
    </row>
    <row r="5229" spans="12:12" x14ac:dyDescent="0.25">
      <c r="L5229"/>
    </row>
    <row r="5230" spans="12:12" x14ac:dyDescent="0.25">
      <c r="L5230"/>
    </row>
    <row r="5231" spans="12:12" x14ac:dyDescent="0.25">
      <c r="L5231"/>
    </row>
    <row r="5232" spans="12:12" x14ac:dyDescent="0.25">
      <c r="L5232"/>
    </row>
    <row r="5233" spans="12:12" x14ac:dyDescent="0.25">
      <c r="L5233"/>
    </row>
    <row r="5234" spans="12:12" x14ac:dyDescent="0.25">
      <c r="L5234"/>
    </row>
    <row r="5235" spans="12:12" x14ac:dyDescent="0.25">
      <c r="L5235"/>
    </row>
    <row r="5236" spans="12:12" x14ac:dyDescent="0.25">
      <c r="L5236"/>
    </row>
    <row r="5237" spans="12:12" x14ac:dyDescent="0.25">
      <c r="L5237"/>
    </row>
    <row r="5238" spans="12:12" x14ac:dyDescent="0.25">
      <c r="L5238"/>
    </row>
    <row r="5239" spans="12:12" x14ac:dyDescent="0.25">
      <c r="L5239"/>
    </row>
    <row r="5240" spans="12:12" x14ac:dyDescent="0.25">
      <c r="L5240"/>
    </row>
    <row r="5241" spans="12:12" x14ac:dyDescent="0.25">
      <c r="L5241"/>
    </row>
    <row r="5242" spans="12:12" x14ac:dyDescent="0.25">
      <c r="L5242"/>
    </row>
    <row r="5243" spans="12:12" x14ac:dyDescent="0.25">
      <c r="L5243"/>
    </row>
    <row r="5244" spans="12:12" x14ac:dyDescent="0.25">
      <c r="L5244"/>
    </row>
    <row r="5245" spans="12:12" x14ac:dyDescent="0.25">
      <c r="L5245"/>
    </row>
    <row r="5246" spans="12:12" x14ac:dyDescent="0.25">
      <c r="L5246"/>
    </row>
    <row r="5247" spans="12:12" x14ac:dyDescent="0.25">
      <c r="L5247"/>
    </row>
    <row r="5248" spans="12:12" x14ac:dyDescent="0.25">
      <c r="L5248"/>
    </row>
    <row r="5249" spans="12:12" x14ac:dyDescent="0.25">
      <c r="L5249"/>
    </row>
    <row r="5250" spans="12:12" x14ac:dyDescent="0.25">
      <c r="L5250"/>
    </row>
    <row r="5251" spans="12:12" x14ac:dyDescent="0.25">
      <c r="L5251"/>
    </row>
    <row r="5252" spans="12:12" x14ac:dyDescent="0.25">
      <c r="L5252"/>
    </row>
    <row r="5253" spans="12:12" x14ac:dyDescent="0.25">
      <c r="L5253"/>
    </row>
    <row r="5254" spans="12:12" x14ac:dyDescent="0.25">
      <c r="L5254"/>
    </row>
    <row r="5255" spans="12:12" x14ac:dyDescent="0.25">
      <c r="L5255"/>
    </row>
    <row r="5256" spans="12:12" x14ac:dyDescent="0.25">
      <c r="L5256"/>
    </row>
    <row r="5257" spans="12:12" x14ac:dyDescent="0.25">
      <c r="L5257"/>
    </row>
    <row r="5258" spans="12:12" x14ac:dyDescent="0.25">
      <c r="L5258"/>
    </row>
    <row r="5259" spans="12:12" x14ac:dyDescent="0.25">
      <c r="L5259"/>
    </row>
    <row r="5260" spans="12:12" x14ac:dyDescent="0.25">
      <c r="L5260"/>
    </row>
    <row r="5261" spans="12:12" x14ac:dyDescent="0.25">
      <c r="L5261"/>
    </row>
    <row r="5262" spans="12:12" x14ac:dyDescent="0.25">
      <c r="L5262"/>
    </row>
    <row r="5263" spans="12:12" x14ac:dyDescent="0.25">
      <c r="L5263"/>
    </row>
    <row r="5264" spans="12:12" x14ac:dyDescent="0.25">
      <c r="L5264"/>
    </row>
    <row r="5265" spans="12:12" x14ac:dyDescent="0.25">
      <c r="L5265"/>
    </row>
    <row r="5266" spans="12:12" x14ac:dyDescent="0.25">
      <c r="L5266"/>
    </row>
    <row r="5267" spans="12:12" x14ac:dyDescent="0.25">
      <c r="L5267"/>
    </row>
    <row r="5268" spans="12:12" x14ac:dyDescent="0.25">
      <c r="L5268"/>
    </row>
    <row r="5269" spans="12:12" x14ac:dyDescent="0.25">
      <c r="L5269"/>
    </row>
    <row r="5270" spans="12:12" x14ac:dyDescent="0.25">
      <c r="L5270"/>
    </row>
    <row r="5271" spans="12:12" x14ac:dyDescent="0.25">
      <c r="L5271"/>
    </row>
    <row r="5272" spans="12:12" x14ac:dyDescent="0.25">
      <c r="L5272"/>
    </row>
    <row r="5273" spans="12:12" x14ac:dyDescent="0.25">
      <c r="L5273"/>
    </row>
    <row r="5274" spans="12:12" x14ac:dyDescent="0.25">
      <c r="L5274"/>
    </row>
    <row r="5275" spans="12:12" x14ac:dyDescent="0.25">
      <c r="L5275"/>
    </row>
    <row r="5276" spans="12:12" x14ac:dyDescent="0.25">
      <c r="L5276"/>
    </row>
    <row r="5277" spans="12:12" x14ac:dyDescent="0.25">
      <c r="L5277"/>
    </row>
    <row r="5278" spans="12:12" x14ac:dyDescent="0.25">
      <c r="L5278"/>
    </row>
    <row r="5279" spans="12:12" x14ac:dyDescent="0.25">
      <c r="L5279"/>
    </row>
    <row r="5280" spans="12:12" x14ac:dyDescent="0.25">
      <c r="L5280"/>
    </row>
    <row r="5281" spans="12:12" x14ac:dyDescent="0.25">
      <c r="L5281"/>
    </row>
    <row r="5282" spans="12:12" x14ac:dyDescent="0.25">
      <c r="L5282"/>
    </row>
    <row r="5283" spans="12:12" x14ac:dyDescent="0.25">
      <c r="L5283"/>
    </row>
    <row r="5284" spans="12:12" x14ac:dyDescent="0.25">
      <c r="L5284"/>
    </row>
    <row r="5285" spans="12:12" x14ac:dyDescent="0.25">
      <c r="L5285"/>
    </row>
    <row r="5286" spans="12:12" x14ac:dyDescent="0.25">
      <c r="L5286"/>
    </row>
    <row r="5287" spans="12:12" x14ac:dyDescent="0.25">
      <c r="L5287"/>
    </row>
    <row r="5288" spans="12:12" x14ac:dyDescent="0.25">
      <c r="L5288"/>
    </row>
    <row r="5289" spans="12:12" x14ac:dyDescent="0.25">
      <c r="L5289"/>
    </row>
    <row r="5290" spans="12:12" x14ac:dyDescent="0.25">
      <c r="L5290"/>
    </row>
    <row r="5291" spans="12:12" x14ac:dyDescent="0.25">
      <c r="L5291"/>
    </row>
    <row r="5292" spans="12:12" x14ac:dyDescent="0.25">
      <c r="L5292"/>
    </row>
    <row r="5293" spans="12:12" x14ac:dyDescent="0.25">
      <c r="L5293"/>
    </row>
    <row r="5294" spans="12:12" x14ac:dyDescent="0.25">
      <c r="L5294"/>
    </row>
    <row r="5295" spans="12:12" x14ac:dyDescent="0.25">
      <c r="L5295"/>
    </row>
    <row r="5296" spans="12:12" x14ac:dyDescent="0.25">
      <c r="L5296"/>
    </row>
    <row r="5297" spans="12:12" x14ac:dyDescent="0.25">
      <c r="L5297"/>
    </row>
    <row r="5298" spans="12:12" x14ac:dyDescent="0.25">
      <c r="L5298"/>
    </row>
    <row r="5299" spans="12:12" x14ac:dyDescent="0.25">
      <c r="L5299"/>
    </row>
    <row r="5300" spans="12:12" x14ac:dyDescent="0.25">
      <c r="L5300"/>
    </row>
    <row r="5301" spans="12:12" x14ac:dyDescent="0.25">
      <c r="L5301"/>
    </row>
    <row r="5302" spans="12:12" x14ac:dyDescent="0.25">
      <c r="L5302"/>
    </row>
    <row r="5303" spans="12:12" x14ac:dyDescent="0.25">
      <c r="L5303"/>
    </row>
    <row r="5304" spans="12:12" x14ac:dyDescent="0.25">
      <c r="L5304"/>
    </row>
    <row r="5305" spans="12:12" x14ac:dyDescent="0.25">
      <c r="L5305"/>
    </row>
    <row r="5306" spans="12:12" x14ac:dyDescent="0.25">
      <c r="L5306"/>
    </row>
    <row r="5307" spans="12:12" x14ac:dyDescent="0.25">
      <c r="L5307"/>
    </row>
    <row r="5308" spans="12:12" x14ac:dyDescent="0.25">
      <c r="L5308"/>
    </row>
    <row r="5309" spans="12:12" x14ac:dyDescent="0.25">
      <c r="L5309"/>
    </row>
    <row r="5310" spans="12:12" x14ac:dyDescent="0.25">
      <c r="L5310"/>
    </row>
    <row r="5311" spans="12:12" x14ac:dyDescent="0.25">
      <c r="L5311"/>
    </row>
    <row r="5312" spans="12:12" x14ac:dyDescent="0.25">
      <c r="L5312"/>
    </row>
    <row r="5313" spans="12:12" x14ac:dyDescent="0.25">
      <c r="L5313"/>
    </row>
    <row r="5314" spans="12:12" x14ac:dyDescent="0.25">
      <c r="L5314"/>
    </row>
    <row r="5315" spans="12:12" x14ac:dyDescent="0.25">
      <c r="L5315"/>
    </row>
    <row r="5316" spans="12:12" x14ac:dyDescent="0.25">
      <c r="L5316"/>
    </row>
    <row r="5317" spans="12:12" x14ac:dyDescent="0.25">
      <c r="L5317"/>
    </row>
    <row r="5318" spans="12:12" x14ac:dyDescent="0.25">
      <c r="L5318"/>
    </row>
    <row r="5319" spans="12:12" x14ac:dyDescent="0.25">
      <c r="L5319"/>
    </row>
    <row r="5320" spans="12:12" x14ac:dyDescent="0.25">
      <c r="L5320"/>
    </row>
    <row r="5321" spans="12:12" x14ac:dyDescent="0.25">
      <c r="L5321"/>
    </row>
    <row r="5322" spans="12:12" x14ac:dyDescent="0.25">
      <c r="L5322"/>
    </row>
    <row r="5323" spans="12:12" x14ac:dyDescent="0.25">
      <c r="L5323"/>
    </row>
    <row r="5324" spans="12:12" x14ac:dyDescent="0.25">
      <c r="L5324"/>
    </row>
    <row r="5325" spans="12:12" x14ac:dyDescent="0.25">
      <c r="L5325"/>
    </row>
    <row r="5326" spans="12:12" x14ac:dyDescent="0.25">
      <c r="L5326"/>
    </row>
    <row r="5327" spans="12:12" x14ac:dyDescent="0.25">
      <c r="L5327"/>
    </row>
    <row r="5328" spans="12:12" x14ac:dyDescent="0.25">
      <c r="L5328"/>
    </row>
    <row r="5329" spans="12:12" x14ac:dyDescent="0.25">
      <c r="L5329"/>
    </row>
    <row r="5330" spans="12:12" x14ac:dyDescent="0.25">
      <c r="L5330"/>
    </row>
    <row r="5331" spans="12:12" x14ac:dyDescent="0.25">
      <c r="L5331"/>
    </row>
    <row r="5332" spans="12:12" x14ac:dyDescent="0.25">
      <c r="L5332"/>
    </row>
    <row r="5333" spans="12:12" x14ac:dyDescent="0.25">
      <c r="L5333"/>
    </row>
    <row r="5334" spans="12:12" x14ac:dyDescent="0.25">
      <c r="L5334"/>
    </row>
    <row r="5335" spans="12:12" x14ac:dyDescent="0.25">
      <c r="L5335"/>
    </row>
    <row r="5336" spans="12:12" x14ac:dyDescent="0.25">
      <c r="L5336"/>
    </row>
    <row r="5337" spans="12:12" x14ac:dyDescent="0.25">
      <c r="L5337"/>
    </row>
    <row r="5338" spans="12:12" x14ac:dyDescent="0.25">
      <c r="L5338"/>
    </row>
    <row r="5339" spans="12:12" x14ac:dyDescent="0.25">
      <c r="L5339"/>
    </row>
    <row r="5340" spans="12:12" x14ac:dyDescent="0.25">
      <c r="L5340"/>
    </row>
    <row r="5341" spans="12:12" x14ac:dyDescent="0.25">
      <c r="L5341"/>
    </row>
    <row r="5342" spans="12:12" x14ac:dyDescent="0.25">
      <c r="L5342"/>
    </row>
    <row r="5343" spans="12:12" x14ac:dyDescent="0.25">
      <c r="L5343"/>
    </row>
    <row r="5344" spans="12:12" x14ac:dyDescent="0.25">
      <c r="L5344"/>
    </row>
    <row r="5345" spans="12:12" x14ac:dyDescent="0.25">
      <c r="L5345"/>
    </row>
    <row r="5346" spans="12:12" x14ac:dyDescent="0.25">
      <c r="L5346"/>
    </row>
    <row r="5347" spans="12:12" x14ac:dyDescent="0.25">
      <c r="L5347"/>
    </row>
    <row r="5348" spans="12:12" x14ac:dyDescent="0.25">
      <c r="L5348"/>
    </row>
    <row r="5349" spans="12:12" x14ac:dyDescent="0.25">
      <c r="L5349"/>
    </row>
    <row r="5350" spans="12:12" x14ac:dyDescent="0.25">
      <c r="L5350"/>
    </row>
    <row r="5351" spans="12:12" x14ac:dyDescent="0.25">
      <c r="L5351"/>
    </row>
    <row r="5352" spans="12:12" x14ac:dyDescent="0.25">
      <c r="L5352"/>
    </row>
    <row r="5353" spans="12:12" x14ac:dyDescent="0.25">
      <c r="L5353"/>
    </row>
    <row r="5354" spans="12:12" x14ac:dyDescent="0.25">
      <c r="L5354"/>
    </row>
    <row r="5355" spans="12:12" x14ac:dyDescent="0.25">
      <c r="L5355"/>
    </row>
    <row r="5356" spans="12:12" x14ac:dyDescent="0.25">
      <c r="L5356"/>
    </row>
    <row r="5357" spans="12:12" x14ac:dyDescent="0.25">
      <c r="L5357"/>
    </row>
    <row r="5358" spans="12:12" x14ac:dyDescent="0.25">
      <c r="L5358"/>
    </row>
    <row r="5359" spans="12:12" x14ac:dyDescent="0.25">
      <c r="L5359"/>
    </row>
    <row r="5360" spans="12:12" x14ac:dyDescent="0.25">
      <c r="L5360"/>
    </row>
    <row r="5361" spans="12:12" x14ac:dyDescent="0.25">
      <c r="L5361"/>
    </row>
    <row r="5362" spans="12:12" x14ac:dyDescent="0.25">
      <c r="L5362"/>
    </row>
    <row r="5363" spans="12:12" x14ac:dyDescent="0.25">
      <c r="L5363"/>
    </row>
    <row r="5364" spans="12:12" x14ac:dyDescent="0.25">
      <c r="L5364"/>
    </row>
    <row r="5365" spans="12:12" x14ac:dyDescent="0.25">
      <c r="L5365"/>
    </row>
    <row r="5366" spans="12:12" x14ac:dyDescent="0.25">
      <c r="L5366"/>
    </row>
    <row r="5367" spans="12:12" x14ac:dyDescent="0.25">
      <c r="L5367"/>
    </row>
    <row r="5368" spans="12:12" x14ac:dyDescent="0.25">
      <c r="L5368"/>
    </row>
    <row r="5369" spans="12:12" x14ac:dyDescent="0.25">
      <c r="L5369"/>
    </row>
    <row r="5370" spans="12:12" x14ac:dyDescent="0.25">
      <c r="L5370"/>
    </row>
    <row r="5371" spans="12:12" x14ac:dyDescent="0.25">
      <c r="L5371"/>
    </row>
    <row r="5372" spans="12:12" x14ac:dyDescent="0.25">
      <c r="L5372"/>
    </row>
    <row r="5373" spans="12:12" x14ac:dyDescent="0.25">
      <c r="L5373"/>
    </row>
    <row r="5374" spans="12:12" x14ac:dyDescent="0.25">
      <c r="L5374"/>
    </row>
    <row r="5375" spans="12:12" x14ac:dyDescent="0.25">
      <c r="L5375"/>
    </row>
    <row r="5376" spans="12:12" x14ac:dyDescent="0.25">
      <c r="L5376"/>
    </row>
    <row r="5377" spans="12:12" x14ac:dyDescent="0.25">
      <c r="L5377"/>
    </row>
    <row r="5378" spans="12:12" x14ac:dyDescent="0.25">
      <c r="L5378"/>
    </row>
    <row r="5379" spans="12:12" x14ac:dyDescent="0.25">
      <c r="L5379"/>
    </row>
    <row r="5380" spans="12:12" x14ac:dyDescent="0.25">
      <c r="L5380"/>
    </row>
    <row r="5381" spans="12:12" x14ac:dyDescent="0.25">
      <c r="L5381"/>
    </row>
    <row r="5382" spans="12:12" x14ac:dyDescent="0.25">
      <c r="L5382"/>
    </row>
    <row r="5383" spans="12:12" x14ac:dyDescent="0.25">
      <c r="L5383"/>
    </row>
    <row r="5384" spans="12:12" x14ac:dyDescent="0.25">
      <c r="L5384"/>
    </row>
    <row r="5385" spans="12:12" x14ac:dyDescent="0.25">
      <c r="L5385"/>
    </row>
    <row r="5386" spans="12:12" x14ac:dyDescent="0.25">
      <c r="L5386"/>
    </row>
    <row r="5387" spans="12:12" x14ac:dyDescent="0.25">
      <c r="L5387"/>
    </row>
    <row r="5388" spans="12:12" x14ac:dyDescent="0.25">
      <c r="L5388"/>
    </row>
    <row r="5389" spans="12:12" x14ac:dyDescent="0.25">
      <c r="L5389"/>
    </row>
    <row r="5390" spans="12:12" x14ac:dyDescent="0.25">
      <c r="L5390"/>
    </row>
    <row r="5391" spans="12:12" x14ac:dyDescent="0.25">
      <c r="L5391"/>
    </row>
    <row r="5392" spans="12:12" x14ac:dyDescent="0.25">
      <c r="L5392"/>
    </row>
    <row r="5393" spans="12:12" x14ac:dyDescent="0.25">
      <c r="L5393"/>
    </row>
    <row r="5394" spans="12:12" x14ac:dyDescent="0.25">
      <c r="L5394"/>
    </row>
    <row r="5395" spans="12:12" x14ac:dyDescent="0.25">
      <c r="L5395"/>
    </row>
    <row r="5396" spans="12:12" x14ac:dyDescent="0.25">
      <c r="L5396"/>
    </row>
    <row r="5397" spans="12:12" x14ac:dyDescent="0.25">
      <c r="L5397"/>
    </row>
    <row r="5398" spans="12:12" x14ac:dyDescent="0.25">
      <c r="L5398"/>
    </row>
    <row r="5399" spans="12:12" x14ac:dyDescent="0.25">
      <c r="L5399"/>
    </row>
    <row r="5400" spans="12:12" x14ac:dyDescent="0.25">
      <c r="L5400"/>
    </row>
    <row r="5401" spans="12:12" x14ac:dyDescent="0.25">
      <c r="L5401"/>
    </row>
    <row r="5402" spans="12:12" x14ac:dyDescent="0.25">
      <c r="L5402"/>
    </row>
    <row r="5403" spans="12:12" x14ac:dyDescent="0.25">
      <c r="L5403"/>
    </row>
    <row r="5404" spans="12:12" x14ac:dyDescent="0.25">
      <c r="L5404"/>
    </row>
    <row r="5405" spans="12:12" x14ac:dyDescent="0.25">
      <c r="L5405"/>
    </row>
    <row r="5406" spans="12:12" x14ac:dyDescent="0.25">
      <c r="L5406"/>
    </row>
    <row r="5407" spans="12:12" x14ac:dyDescent="0.25">
      <c r="L5407"/>
    </row>
    <row r="5408" spans="12:12" x14ac:dyDescent="0.25">
      <c r="L5408"/>
    </row>
    <row r="5409" spans="12:12" x14ac:dyDescent="0.25">
      <c r="L5409"/>
    </row>
    <row r="5410" spans="12:12" x14ac:dyDescent="0.25">
      <c r="L5410"/>
    </row>
    <row r="5411" spans="12:12" x14ac:dyDescent="0.25">
      <c r="L5411"/>
    </row>
    <row r="5412" spans="12:12" x14ac:dyDescent="0.25">
      <c r="L5412"/>
    </row>
    <row r="5413" spans="12:12" x14ac:dyDescent="0.25">
      <c r="L5413"/>
    </row>
    <row r="5414" spans="12:12" x14ac:dyDescent="0.25">
      <c r="L5414"/>
    </row>
    <row r="5415" spans="12:12" x14ac:dyDescent="0.25">
      <c r="L5415"/>
    </row>
    <row r="5416" spans="12:12" x14ac:dyDescent="0.25">
      <c r="L5416"/>
    </row>
    <row r="5417" spans="12:12" x14ac:dyDescent="0.25">
      <c r="L5417"/>
    </row>
    <row r="5418" spans="12:12" x14ac:dyDescent="0.25">
      <c r="L5418"/>
    </row>
    <row r="5419" spans="12:12" x14ac:dyDescent="0.25">
      <c r="L5419"/>
    </row>
    <row r="5420" spans="12:12" x14ac:dyDescent="0.25">
      <c r="L5420"/>
    </row>
    <row r="5421" spans="12:12" x14ac:dyDescent="0.25">
      <c r="L5421"/>
    </row>
    <row r="5422" spans="12:12" x14ac:dyDescent="0.25">
      <c r="L5422"/>
    </row>
    <row r="5423" spans="12:12" x14ac:dyDescent="0.25">
      <c r="L5423"/>
    </row>
    <row r="5424" spans="12:12" x14ac:dyDescent="0.25">
      <c r="L5424"/>
    </row>
    <row r="5425" spans="12:12" x14ac:dyDescent="0.25">
      <c r="L5425"/>
    </row>
    <row r="5426" spans="12:12" x14ac:dyDescent="0.25">
      <c r="L5426"/>
    </row>
    <row r="5427" spans="12:12" x14ac:dyDescent="0.25">
      <c r="L5427"/>
    </row>
    <row r="5428" spans="12:12" x14ac:dyDescent="0.25">
      <c r="L5428"/>
    </row>
    <row r="5429" spans="12:12" x14ac:dyDescent="0.25">
      <c r="L5429"/>
    </row>
    <row r="5430" spans="12:12" x14ac:dyDescent="0.25">
      <c r="L5430"/>
    </row>
    <row r="5431" spans="12:12" x14ac:dyDescent="0.25">
      <c r="L5431"/>
    </row>
    <row r="5432" spans="12:12" x14ac:dyDescent="0.25">
      <c r="L5432"/>
    </row>
    <row r="5433" spans="12:12" x14ac:dyDescent="0.25">
      <c r="L5433"/>
    </row>
    <row r="5434" spans="12:12" x14ac:dyDescent="0.25">
      <c r="L5434"/>
    </row>
    <row r="5435" spans="12:12" x14ac:dyDescent="0.25">
      <c r="L5435"/>
    </row>
    <row r="5436" spans="12:12" x14ac:dyDescent="0.25">
      <c r="L5436"/>
    </row>
    <row r="5437" spans="12:12" x14ac:dyDescent="0.25">
      <c r="L5437"/>
    </row>
    <row r="5438" spans="12:12" x14ac:dyDescent="0.25">
      <c r="L5438"/>
    </row>
    <row r="5439" spans="12:12" x14ac:dyDescent="0.25">
      <c r="L5439"/>
    </row>
    <row r="5440" spans="12:12" x14ac:dyDescent="0.25">
      <c r="L5440"/>
    </row>
    <row r="5441" spans="12:12" x14ac:dyDescent="0.25">
      <c r="L5441"/>
    </row>
    <row r="5442" spans="12:12" x14ac:dyDescent="0.25">
      <c r="L5442"/>
    </row>
    <row r="5443" spans="12:12" x14ac:dyDescent="0.25">
      <c r="L5443"/>
    </row>
    <row r="5444" spans="12:12" x14ac:dyDescent="0.25">
      <c r="L5444"/>
    </row>
    <row r="5445" spans="12:12" x14ac:dyDescent="0.25">
      <c r="L5445"/>
    </row>
    <row r="5446" spans="12:12" x14ac:dyDescent="0.25">
      <c r="L5446"/>
    </row>
    <row r="5447" spans="12:12" x14ac:dyDescent="0.25">
      <c r="L5447"/>
    </row>
    <row r="5448" spans="12:12" x14ac:dyDescent="0.25">
      <c r="L5448"/>
    </row>
    <row r="5449" spans="12:12" x14ac:dyDescent="0.25">
      <c r="L5449"/>
    </row>
    <row r="5450" spans="12:12" x14ac:dyDescent="0.25">
      <c r="L5450"/>
    </row>
    <row r="5451" spans="12:12" x14ac:dyDescent="0.25">
      <c r="L5451"/>
    </row>
    <row r="5452" spans="12:12" x14ac:dyDescent="0.25">
      <c r="L5452"/>
    </row>
    <row r="5453" spans="12:12" x14ac:dyDescent="0.25">
      <c r="L5453"/>
    </row>
    <row r="5454" spans="12:12" x14ac:dyDescent="0.25">
      <c r="L5454"/>
    </row>
    <row r="5455" spans="12:12" x14ac:dyDescent="0.25">
      <c r="L5455"/>
    </row>
    <row r="5456" spans="12:12" x14ac:dyDescent="0.25">
      <c r="L5456"/>
    </row>
    <row r="5457" spans="12:12" x14ac:dyDescent="0.25">
      <c r="L5457"/>
    </row>
    <row r="5458" spans="12:12" x14ac:dyDescent="0.25">
      <c r="L5458"/>
    </row>
    <row r="5459" spans="12:12" x14ac:dyDescent="0.25">
      <c r="L5459"/>
    </row>
    <row r="5460" spans="12:12" x14ac:dyDescent="0.25">
      <c r="L5460"/>
    </row>
    <row r="5461" spans="12:12" x14ac:dyDescent="0.25">
      <c r="L5461"/>
    </row>
    <row r="5462" spans="12:12" x14ac:dyDescent="0.25">
      <c r="L5462"/>
    </row>
    <row r="5463" spans="12:12" x14ac:dyDescent="0.25">
      <c r="L5463"/>
    </row>
    <row r="5464" spans="12:12" x14ac:dyDescent="0.25">
      <c r="L5464"/>
    </row>
    <row r="5465" spans="12:12" x14ac:dyDescent="0.25">
      <c r="L5465"/>
    </row>
    <row r="5466" spans="12:12" x14ac:dyDescent="0.25">
      <c r="L5466"/>
    </row>
    <row r="5467" spans="12:12" x14ac:dyDescent="0.25">
      <c r="L5467"/>
    </row>
    <row r="5468" spans="12:12" x14ac:dyDescent="0.25">
      <c r="L5468"/>
    </row>
    <row r="5469" spans="12:12" x14ac:dyDescent="0.25">
      <c r="L5469"/>
    </row>
    <row r="5470" spans="12:12" x14ac:dyDescent="0.25">
      <c r="L5470"/>
    </row>
    <row r="5471" spans="12:12" x14ac:dyDescent="0.25">
      <c r="L5471"/>
    </row>
    <row r="5472" spans="12:12" x14ac:dyDescent="0.25">
      <c r="L5472"/>
    </row>
    <row r="5473" spans="12:12" x14ac:dyDescent="0.25">
      <c r="L5473"/>
    </row>
    <row r="5474" spans="12:12" x14ac:dyDescent="0.25">
      <c r="L5474"/>
    </row>
    <row r="5475" spans="12:12" x14ac:dyDescent="0.25">
      <c r="L5475"/>
    </row>
    <row r="5476" spans="12:12" x14ac:dyDescent="0.25">
      <c r="L5476"/>
    </row>
    <row r="5477" spans="12:12" x14ac:dyDescent="0.25">
      <c r="L5477"/>
    </row>
    <row r="5478" spans="12:12" x14ac:dyDescent="0.25">
      <c r="L5478"/>
    </row>
    <row r="5479" spans="12:12" x14ac:dyDescent="0.25">
      <c r="L5479"/>
    </row>
    <row r="5480" spans="12:12" x14ac:dyDescent="0.25">
      <c r="L5480"/>
    </row>
    <row r="5481" spans="12:12" x14ac:dyDescent="0.25">
      <c r="L5481"/>
    </row>
    <row r="5482" spans="12:12" x14ac:dyDescent="0.25">
      <c r="L5482"/>
    </row>
    <row r="5483" spans="12:12" x14ac:dyDescent="0.25">
      <c r="L5483"/>
    </row>
    <row r="5484" spans="12:12" x14ac:dyDescent="0.25">
      <c r="L5484"/>
    </row>
    <row r="5485" spans="12:12" x14ac:dyDescent="0.25">
      <c r="L5485"/>
    </row>
    <row r="5486" spans="12:12" x14ac:dyDescent="0.25">
      <c r="L5486"/>
    </row>
    <row r="5487" spans="12:12" x14ac:dyDescent="0.25">
      <c r="L5487"/>
    </row>
    <row r="5488" spans="12:12" x14ac:dyDescent="0.25">
      <c r="L5488"/>
    </row>
    <row r="5489" spans="12:12" x14ac:dyDescent="0.25">
      <c r="L5489"/>
    </row>
    <row r="5490" spans="12:12" x14ac:dyDescent="0.25">
      <c r="L5490"/>
    </row>
    <row r="5491" spans="12:12" x14ac:dyDescent="0.25">
      <c r="L5491"/>
    </row>
    <row r="5492" spans="12:12" x14ac:dyDescent="0.25">
      <c r="L5492"/>
    </row>
    <row r="5493" spans="12:12" x14ac:dyDescent="0.25">
      <c r="L5493"/>
    </row>
    <row r="5494" spans="12:12" x14ac:dyDescent="0.25">
      <c r="L5494"/>
    </row>
    <row r="5495" spans="12:12" x14ac:dyDescent="0.25">
      <c r="L5495"/>
    </row>
    <row r="5496" spans="12:12" x14ac:dyDescent="0.25">
      <c r="L5496"/>
    </row>
    <row r="5497" spans="12:12" x14ac:dyDescent="0.25">
      <c r="L5497"/>
    </row>
    <row r="5498" spans="12:12" x14ac:dyDescent="0.25">
      <c r="L5498"/>
    </row>
    <row r="5499" spans="12:12" x14ac:dyDescent="0.25">
      <c r="L5499"/>
    </row>
    <row r="5500" spans="12:12" x14ac:dyDescent="0.25">
      <c r="L5500"/>
    </row>
    <row r="5501" spans="12:12" x14ac:dyDescent="0.25">
      <c r="L5501"/>
    </row>
    <row r="5502" spans="12:12" x14ac:dyDescent="0.25">
      <c r="L5502"/>
    </row>
    <row r="5503" spans="12:12" x14ac:dyDescent="0.25">
      <c r="L5503"/>
    </row>
    <row r="5504" spans="12:12" x14ac:dyDescent="0.25">
      <c r="L5504"/>
    </row>
    <row r="5505" spans="12:12" x14ac:dyDescent="0.25">
      <c r="L5505"/>
    </row>
    <row r="5506" spans="12:12" x14ac:dyDescent="0.25">
      <c r="L5506"/>
    </row>
    <row r="5507" spans="12:12" x14ac:dyDescent="0.25">
      <c r="L5507"/>
    </row>
    <row r="5508" spans="12:12" x14ac:dyDescent="0.25">
      <c r="L5508"/>
    </row>
    <row r="5509" spans="12:12" x14ac:dyDescent="0.25">
      <c r="L5509"/>
    </row>
    <row r="5510" spans="12:12" x14ac:dyDescent="0.25">
      <c r="L5510"/>
    </row>
    <row r="5511" spans="12:12" x14ac:dyDescent="0.25">
      <c r="L5511"/>
    </row>
    <row r="5512" spans="12:12" x14ac:dyDescent="0.25">
      <c r="L5512"/>
    </row>
    <row r="5513" spans="12:12" x14ac:dyDescent="0.25">
      <c r="L5513"/>
    </row>
    <row r="5514" spans="12:12" x14ac:dyDescent="0.25">
      <c r="L5514"/>
    </row>
    <row r="5515" spans="12:12" x14ac:dyDescent="0.25">
      <c r="L5515"/>
    </row>
    <row r="5516" spans="12:12" x14ac:dyDescent="0.25">
      <c r="L5516"/>
    </row>
    <row r="5517" spans="12:12" x14ac:dyDescent="0.25">
      <c r="L5517"/>
    </row>
    <row r="5518" spans="12:12" x14ac:dyDescent="0.25">
      <c r="L5518"/>
    </row>
    <row r="5519" spans="12:12" x14ac:dyDescent="0.25">
      <c r="L5519"/>
    </row>
    <row r="5520" spans="12:12" x14ac:dyDescent="0.25">
      <c r="L5520"/>
    </row>
    <row r="5521" spans="12:12" x14ac:dyDescent="0.25">
      <c r="L5521"/>
    </row>
    <row r="5522" spans="12:12" x14ac:dyDescent="0.25">
      <c r="L5522"/>
    </row>
    <row r="5523" spans="12:12" x14ac:dyDescent="0.25">
      <c r="L5523"/>
    </row>
    <row r="5524" spans="12:12" x14ac:dyDescent="0.25">
      <c r="L5524"/>
    </row>
    <row r="5525" spans="12:12" x14ac:dyDescent="0.25">
      <c r="L5525"/>
    </row>
    <row r="5526" spans="12:12" x14ac:dyDescent="0.25">
      <c r="L5526"/>
    </row>
    <row r="5527" spans="12:12" x14ac:dyDescent="0.25">
      <c r="L5527"/>
    </row>
    <row r="5528" spans="12:12" x14ac:dyDescent="0.25">
      <c r="L5528"/>
    </row>
    <row r="5529" spans="12:12" x14ac:dyDescent="0.25">
      <c r="L5529"/>
    </row>
    <row r="5530" spans="12:12" x14ac:dyDescent="0.25">
      <c r="L5530"/>
    </row>
    <row r="5531" spans="12:12" x14ac:dyDescent="0.25">
      <c r="L5531"/>
    </row>
    <row r="5532" spans="12:12" x14ac:dyDescent="0.25">
      <c r="L5532"/>
    </row>
    <row r="5533" spans="12:12" x14ac:dyDescent="0.25">
      <c r="L5533"/>
    </row>
    <row r="5534" spans="12:12" x14ac:dyDescent="0.25">
      <c r="L5534"/>
    </row>
    <row r="5535" spans="12:12" x14ac:dyDescent="0.25">
      <c r="L5535"/>
    </row>
    <row r="5536" spans="12:12" x14ac:dyDescent="0.25">
      <c r="L5536"/>
    </row>
    <row r="5537" spans="12:12" x14ac:dyDescent="0.25">
      <c r="L5537"/>
    </row>
    <row r="5538" spans="12:12" x14ac:dyDescent="0.25">
      <c r="L5538"/>
    </row>
    <row r="5539" spans="12:12" x14ac:dyDescent="0.25">
      <c r="L5539"/>
    </row>
    <row r="5540" spans="12:12" x14ac:dyDescent="0.25">
      <c r="L5540"/>
    </row>
    <row r="5541" spans="12:12" x14ac:dyDescent="0.25">
      <c r="L5541"/>
    </row>
    <row r="5542" spans="12:12" x14ac:dyDescent="0.25">
      <c r="L5542"/>
    </row>
    <row r="5543" spans="12:12" x14ac:dyDescent="0.25">
      <c r="L5543"/>
    </row>
    <row r="5544" spans="12:12" x14ac:dyDescent="0.25">
      <c r="L5544"/>
    </row>
    <row r="5545" spans="12:12" x14ac:dyDescent="0.25">
      <c r="L5545"/>
    </row>
    <row r="5546" spans="12:12" x14ac:dyDescent="0.25">
      <c r="L5546"/>
    </row>
    <row r="5547" spans="12:12" x14ac:dyDescent="0.25">
      <c r="L5547"/>
    </row>
    <row r="5548" spans="12:12" x14ac:dyDescent="0.25">
      <c r="L5548"/>
    </row>
    <row r="5549" spans="12:12" x14ac:dyDescent="0.25">
      <c r="L5549"/>
    </row>
    <row r="5550" spans="12:12" x14ac:dyDescent="0.25">
      <c r="L5550"/>
    </row>
    <row r="5551" spans="12:12" x14ac:dyDescent="0.25">
      <c r="L5551"/>
    </row>
    <row r="5552" spans="12:12" x14ac:dyDescent="0.25">
      <c r="L5552"/>
    </row>
    <row r="5553" spans="12:12" x14ac:dyDescent="0.25">
      <c r="L5553"/>
    </row>
    <row r="5554" spans="12:12" x14ac:dyDescent="0.25">
      <c r="L5554"/>
    </row>
    <row r="5555" spans="12:12" x14ac:dyDescent="0.25">
      <c r="L5555"/>
    </row>
    <row r="5556" spans="12:12" x14ac:dyDescent="0.25">
      <c r="L5556"/>
    </row>
    <row r="5557" spans="12:12" x14ac:dyDescent="0.25">
      <c r="L5557"/>
    </row>
    <row r="5558" spans="12:12" x14ac:dyDescent="0.25">
      <c r="L5558"/>
    </row>
    <row r="5559" spans="12:12" x14ac:dyDescent="0.25">
      <c r="L5559"/>
    </row>
    <row r="5560" spans="12:12" x14ac:dyDescent="0.25">
      <c r="L5560"/>
    </row>
    <row r="5561" spans="12:12" x14ac:dyDescent="0.25">
      <c r="L5561"/>
    </row>
    <row r="5562" spans="12:12" x14ac:dyDescent="0.25">
      <c r="L5562"/>
    </row>
    <row r="5563" spans="12:12" x14ac:dyDescent="0.25">
      <c r="L5563"/>
    </row>
    <row r="5564" spans="12:12" x14ac:dyDescent="0.25">
      <c r="L5564"/>
    </row>
    <row r="5565" spans="12:12" x14ac:dyDescent="0.25">
      <c r="L5565"/>
    </row>
    <row r="5566" spans="12:12" x14ac:dyDescent="0.25">
      <c r="L5566"/>
    </row>
    <row r="5567" spans="12:12" x14ac:dyDescent="0.25">
      <c r="L5567"/>
    </row>
    <row r="5568" spans="12:12" x14ac:dyDescent="0.25">
      <c r="L5568"/>
    </row>
    <row r="5569" spans="12:12" x14ac:dyDescent="0.25">
      <c r="L5569"/>
    </row>
    <row r="5570" spans="12:12" x14ac:dyDescent="0.25">
      <c r="L5570"/>
    </row>
    <row r="5571" spans="12:12" x14ac:dyDescent="0.25">
      <c r="L5571"/>
    </row>
    <row r="5572" spans="12:12" x14ac:dyDescent="0.25">
      <c r="L5572"/>
    </row>
    <row r="5573" spans="12:12" x14ac:dyDescent="0.25">
      <c r="L5573"/>
    </row>
    <row r="5574" spans="12:12" x14ac:dyDescent="0.25">
      <c r="L5574"/>
    </row>
    <row r="5575" spans="12:12" x14ac:dyDescent="0.25">
      <c r="L5575"/>
    </row>
    <row r="5576" spans="12:12" x14ac:dyDescent="0.25">
      <c r="L5576"/>
    </row>
    <row r="5577" spans="12:12" x14ac:dyDescent="0.25">
      <c r="L5577"/>
    </row>
    <row r="5578" spans="12:12" x14ac:dyDescent="0.25">
      <c r="L5578"/>
    </row>
    <row r="5579" spans="12:12" x14ac:dyDescent="0.25">
      <c r="L5579"/>
    </row>
    <row r="5580" spans="12:12" x14ac:dyDescent="0.25">
      <c r="L5580"/>
    </row>
    <row r="5581" spans="12:12" x14ac:dyDescent="0.25">
      <c r="L5581"/>
    </row>
    <row r="5582" spans="12:12" x14ac:dyDescent="0.25">
      <c r="L5582"/>
    </row>
    <row r="5583" spans="12:12" x14ac:dyDescent="0.25">
      <c r="L5583"/>
    </row>
    <row r="5584" spans="12:12" x14ac:dyDescent="0.25">
      <c r="L5584"/>
    </row>
    <row r="5585" spans="12:12" x14ac:dyDescent="0.25">
      <c r="L5585"/>
    </row>
    <row r="5586" spans="12:12" x14ac:dyDescent="0.25">
      <c r="L5586"/>
    </row>
    <row r="5587" spans="12:12" x14ac:dyDescent="0.25">
      <c r="L5587"/>
    </row>
    <row r="5588" spans="12:12" x14ac:dyDescent="0.25">
      <c r="L5588"/>
    </row>
    <row r="5589" spans="12:12" x14ac:dyDescent="0.25">
      <c r="L5589"/>
    </row>
    <row r="5590" spans="12:12" x14ac:dyDescent="0.25">
      <c r="L5590"/>
    </row>
    <row r="5591" spans="12:12" x14ac:dyDescent="0.25">
      <c r="L5591"/>
    </row>
    <row r="5592" spans="12:12" x14ac:dyDescent="0.25">
      <c r="L5592"/>
    </row>
    <row r="5593" spans="12:12" x14ac:dyDescent="0.25">
      <c r="L5593"/>
    </row>
    <row r="5594" spans="12:12" x14ac:dyDescent="0.25">
      <c r="L5594"/>
    </row>
    <row r="5595" spans="12:12" x14ac:dyDescent="0.25">
      <c r="L5595"/>
    </row>
    <row r="5596" spans="12:12" x14ac:dyDescent="0.25">
      <c r="L5596"/>
    </row>
    <row r="5597" spans="12:12" x14ac:dyDescent="0.25">
      <c r="L5597"/>
    </row>
    <row r="5598" spans="12:12" x14ac:dyDescent="0.25">
      <c r="L5598"/>
    </row>
    <row r="5599" spans="12:12" x14ac:dyDescent="0.25">
      <c r="L5599"/>
    </row>
    <row r="5600" spans="12:12" x14ac:dyDescent="0.25">
      <c r="L5600"/>
    </row>
    <row r="5601" spans="12:12" x14ac:dyDescent="0.25">
      <c r="L5601"/>
    </row>
    <row r="5602" spans="12:12" x14ac:dyDescent="0.25">
      <c r="L5602"/>
    </row>
    <row r="5603" spans="12:12" x14ac:dyDescent="0.25">
      <c r="L5603"/>
    </row>
    <row r="5604" spans="12:12" x14ac:dyDescent="0.25">
      <c r="L5604"/>
    </row>
    <row r="5605" spans="12:12" x14ac:dyDescent="0.25">
      <c r="L5605"/>
    </row>
    <row r="5606" spans="12:12" x14ac:dyDescent="0.25">
      <c r="L5606"/>
    </row>
    <row r="5607" spans="12:12" x14ac:dyDescent="0.25">
      <c r="L5607"/>
    </row>
    <row r="5608" spans="12:12" x14ac:dyDescent="0.25">
      <c r="L5608"/>
    </row>
    <row r="5609" spans="12:12" x14ac:dyDescent="0.25">
      <c r="L5609"/>
    </row>
    <row r="5610" spans="12:12" x14ac:dyDescent="0.25">
      <c r="L5610"/>
    </row>
    <row r="5611" spans="12:12" x14ac:dyDescent="0.25">
      <c r="L5611"/>
    </row>
    <row r="5612" spans="12:12" x14ac:dyDescent="0.25">
      <c r="L5612"/>
    </row>
    <row r="5613" spans="12:12" x14ac:dyDescent="0.25">
      <c r="L5613"/>
    </row>
    <row r="5614" spans="12:12" x14ac:dyDescent="0.25">
      <c r="L5614"/>
    </row>
    <row r="5615" spans="12:12" x14ac:dyDescent="0.25">
      <c r="L5615"/>
    </row>
    <row r="5616" spans="12:12" x14ac:dyDescent="0.25">
      <c r="L5616"/>
    </row>
    <row r="5617" spans="12:12" x14ac:dyDescent="0.25">
      <c r="L5617"/>
    </row>
    <row r="5618" spans="12:12" x14ac:dyDescent="0.25">
      <c r="L5618"/>
    </row>
    <row r="5619" spans="12:12" x14ac:dyDescent="0.25">
      <c r="L5619"/>
    </row>
    <row r="5620" spans="12:12" x14ac:dyDescent="0.25">
      <c r="L5620"/>
    </row>
    <row r="5621" spans="12:12" x14ac:dyDescent="0.25">
      <c r="L5621"/>
    </row>
    <row r="5622" spans="12:12" x14ac:dyDescent="0.25">
      <c r="L5622"/>
    </row>
    <row r="5623" spans="12:12" x14ac:dyDescent="0.25">
      <c r="L5623"/>
    </row>
    <row r="5624" spans="12:12" x14ac:dyDescent="0.25">
      <c r="L5624"/>
    </row>
    <row r="5625" spans="12:12" x14ac:dyDescent="0.25">
      <c r="L5625"/>
    </row>
    <row r="5626" spans="12:12" x14ac:dyDescent="0.25">
      <c r="L5626"/>
    </row>
    <row r="5627" spans="12:12" x14ac:dyDescent="0.25">
      <c r="L5627"/>
    </row>
    <row r="5628" spans="12:12" x14ac:dyDescent="0.25">
      <c r="L5628"/>
    </row>
    <row r="5629" spans="12:12" x14ac:dyDescent="0.25">
      <c r="L5629"/>
    </row>
    <row r="5630" spans="12:12" x14ac:dyDescent="0.25">
      <c r="L5630"/>
    </row>
    <row r="5631" spans="12:12" x14ac:dyDescent="0.25">
      <c r="L5631"/>
    </row>
    <row r="5632" spans="12:12" x14ac:dyDescent="0.25">
      <c r="L5632"/>
    </row>
    <row r="5633" spans="12:12" x14ac:dyDescent="0.25">
      <c r="L5633"/>
    </row>
    <row r="5634" spans="12:12" x14ac:dyDescent="0.25">
      <c r="L5634"/>
    </row>
    <row r="5635" spans="12:12" x14ac:dyDescent="0.25">
      <c r="L5635"/>
    </row>
    <row r="5636" spans="12:12" x14ac:dyDescent="0.25">
      <c r="L5636"/>
    </row>
    <row r="5637" spans="12:12" x14ac:dyDescent="0.25">
      <c r="L5637"/>
    </row>
    <row r="5638" spans="12:12" x14ac:dyDescent="0.25">
      <c r="L5638"/>
    </row>
    <row r="5639" spans="12:12" x14ac:dyDescent="0.25">
      <c r="L5639"/>
    </row>
    <row r="5640" spans="12:12" x14ac:dyDescent="0.25">
      <c r="L5640"/>
    </row>
    <row r="5641" spans="12:12" x14ac:dyDescent="0.25">
      <c r="L5641"/>
    </row>
    <row r="5642" spans="12:12" x14ac:dyDescent="0.25">
      <c r="L5642"/>
    </row>
    <row r="5643" spans="12:12" x14ac:dyDescent="0.25">
      <c r="L5643"/>
    </row>
    <row r="5644" spans="12:12" x14ac:dyDescent="0.25">
      <c r="L5644"/>
    </row>
    <row r="5645" spans="12:12" x14ac:dyDescent="0.25">
      <c r="L5645"/>
    </row>
    <row r="5646" spans="12:12" x14ac:dyDescent="0.25">
      <c r="L5646"/>
    </row>
    <row r="5647" spans="12:12" x14ac:dyDescent="0.25">
      <c r="L5647"/>
    </row>
    <row r="5648" spans="12:12" x14ac:dyDescent="0.25">
      <c r="L5648"/>
    </row>
    <row r="5649" spans="12:12" x14ac:dyDescent="0.25">
      <c r="L5649"/>
    </row>
    <row r="5650" spans="12:12" x14ac:dyDescent="0.25">
      <c r="L5650"/>
    </row>
    <row r="5651" spans="12:12" x14ac:dyDescent="0.25">
      <c r="L5651"/>
    </row>
    <row r="5652" spans="12:12" x14ac:dyDescent="0.25">
      <c r="L5652"/>
    </row>
    <row r="5653" spans="12:12" x14ac:dyDescent="0.25">
      <c r="L5653"/>
    </row>
    <row r="5654" spans="12:12" x14ac:dyDescent="0.25">
      <c r="L5654"/>
    </row>
    <row r="5655" spans="12:12" x14ac:dyDescent="0.25">
      <c r="L5655"/>
    </row>
    <row r="5656" spans="12:12" x14ac:dyDescent="0.25">
      <c r="L5656"/>
    </row>
    <row r="5657" spans="12:12" x14ac:dyDescent="0.25">
      <c r="L5657"/>
    </row>
    <row r="5658" spans="12:12" x14ac:dyDescent="0.25">
      <c r="L5658"/>
    </row>
    <row r="5659" spans="12:12" x14ac:dyDescent="0.25">
      <c r="L5659"/>
    </row>
    <row r="5660" spans="12:12" x14ac:dyDescent="0.25">
      <c r="L5660"/>
    </row>
    <row r="5661" spans="12:12" x14ac:dyDescent="0.25">
      <c r="L5661"/>
    </row>
    <row r="5662" spans="12:12" x14ac:dyDescent="0.25">
      <c r="L5662"/>
    </row>
    <row r="5663" spans="12:12" x14ac:dyDescent="0.25">
      <c r="L5663"/>
    </row>
    <row r="5664" spans="12:12" x14ac:dyDescent="0.25">
      <c r="L5664"/>
    </row>
    <row r="5665" spans="12:12" x14ac:dyDescent="0.25">
      <c r="L5665"/>
    </row>
    <row r="5666" spans="12:12" x14ac:dyDescent="0.25">
      <c r="L5666"/>
    </row>
    <row r="5667" spans="12:12" x14ac:dyDescent="0.25">
      <c r="L5667"/>
    </row>
    <row r="5668" spans="12:12" x14ac:dyDescent="0.25">
      <c r="L5668"/>
    </row>
    <row r="5669" spans="12:12" x14ac:dyDescent="0.25">
      <c r="L5669"/>
    </row>
    <row r="5670" spans="12:12" x14ac:dyDescent="0.25">
      <c r="L5670"/>
    </row>
    <row r="5671" spans="12:12" x14ac:dyDescent="0.25">
      <c r="L5671"/>
    </row>
    <row r="5672" spans="12:12" x14ac:dyDescent="0.25">
      <c r="L5672"/>
    </row>
    <row r="5673" spans="12:12" x14ac:dyDescent="0.25">
      <c r="L5673"/>
    </row>
    <row r="5674" spans="12:12" x14ac:dyDescent="0.25">
      <c r="L5674"/>
    </row>
    <row r="5675" spans="12:12" x14ac:dyDescent="0.25">
      <c r="L5675"/>
    </row>
    <row r="5676" spans="12:12" x14ac:dyDescent="0.25">
      <c r="L5676"/>
    </row>
    <row r="5677" spans="12:12" x14ac:dyDescent="0.25">
      <c r="L5677"/>
    </row>
    <row r="5678" spans="12:12" x14ac:dyDescent="0.25">
      <c r="L5678"/>
    </row>
    <row r="5679" spans="12:12" x14ac:dyDescent="0.25">
      <c r="L5679"/>
    </row>
    <row r="5680" spans="12:12" x14ac:dyDescent="0.25">
      <c r="L5680"/>
    </row>
    <row r="5681" spans="12:12" x14ac:dyDescent="0.25">
      <c r="L5681"/>
    </row>
    <row r="5682" spans="12:12" x14ac:dyDescent="0.25">
      <c r="L5682"/>
    </row>
    <row r="5683" spans="12:12" x14ac:dyDescent="0.25">
      <c r="L5683"/>
    </row>
    <row r="5684" spans="12:12" x14ac:dyDescent="0.25">
      <c r="L5684"/>
    </row>
    <row r="5685" spans="12:12" x14ac:dyDescent="0.25">
      <c r="L5685"/>
    </row>
    <row r="5686" spans="12:12" x14ac:dyDescent="0.25">
      <c r="L5686"/>
    </row>
    <row r="5687" spans="12:12" x14ac:dyDescent="0.25">
      <c r="L5687"/>
    </row>
    <row r="5688" spans="12:12" x14ac:dyDescent="0.25">
      <c r="L5688"/>
    </row>
    <row r="5689" spans="12:12" x14ac:dyDescent="0.25">
      <c r="L5689"/>
    </row>
    <row r="5690" spans="12:12" x14ac:dyDescent="0.25">
      <c r="L5690"/>
    </row>
    <row r="5691" spans="12:12" x14ac:dyDescent="0.25">
      <c r="L5691"/>
    </row>
    <row r="5692" spans="12:12" x14ac:dyDescent="0.25">
      <c r="L5692"/>
    </row>
    <row r="5693" spans="12:12" x14ac:dyDescent="0.25">
      <c r="L5693"/>
    </row>
    <row r="5694" spans="12:12" x14ac:dyDescent="0.25">
      <c r="L5694"/>
    </row>
    <row r="5695" spans="12:12" x14ac:dyDescent="0.25">
      <c r="L5695"/>
    </row>
    <row r="5696" spans="12:12" x14ac:dyDescent="0.25">
      <c r="L5696"/>
    </row>
    <row r="5697" spans="12:12" x14ac:dyDescent="0.25">
      <c r="L5697"/>
    </row>
    <row r="5698" spans="12:12" x14ac:dyDescent="0.25">
      <c r="L5698"/>
    </row>
    <row r="5699" spans="12:12" x14ac:dyDescent="0.25">
      <c r="L5699"/>
    </row>
    <row r="5700" spans="12:12" x14ac:dyDescent="0.25">
      <c r="L5700"/>
    </row>
    <row r="5701" spans="12:12" x14ac:dyDescent="0.25">
      <c r="L5701"/>
    </row>
    <row r="5702" spans="12:12" x14ac:dyDescent="0.25">
      <c r="L5702"/>
    </row>
    <row r="5703" spans="12:12" x14ac:dyDescent="0.25">
      <c r="L5703"/>
    </row>
    <row r="5704" spans="12:12" x14ac:dyDescent="0.25">
      <c r="L5704"/>
    </row>
    <row r="5705" spans="12:12" x14ac:dyDescent="0.25">
      <c r="L5705"/>
    </row>
    <row r="5706" spans="12:12" x14ac:dyDescent="0.25">
      <c r="L5706"/>
    </row>
    <row r="5707" spans="12:12" x14ac:dyDescent="0.25">
      <c r="L5707"/>
    </row>
    <row r="5708" spans="12:12" x14ac:dyDescent="0.25">
      <c r="L5708"/>
    </row>
    <row r="5709" spans="12:12" x14ac:dyDescent="0.25">
      <c r="L5709"/>
    </row>
    <row r="5710" spans="12:12" x14ac:dyDescent="0.25">
      <c r="L5710"/>
    </row>
    <row r="5711" spans="12:12" x14ac:dyDescent="0.25">
      <c r="L5711"/>
    </row>
    <row r="5712" spans="12:12" x14ac:dyDescent="0.25">
      <c r="L5712"/>
    </row>
    <row r="5713" spans="12:12" x14ac:dyDescent="0.25">
      <c r="L5713"/>
    </row>
    <row r="5714" spans="12:12" x14ac:dyDescent="0.25">
      <c r="L5714"/>
    </row>
    <row r="5715" spans="12:12" x14ac:dyDescent="0.25">
      <c r="L5715"/>
    </row>
    <row r="5716" spans="12:12" x14ac:dyDescent="0.25">
      <c r="L5716"/>
    </row>
    <row r="5717" spans="12:12" x14ac:dyDescent="0.25">
      <c r="L5717"/>
    </row>
    <row r="5718" spans="12:12" x14ac:dyDescent="0.25">
      <c r="L5718"/>
    </row>
    <row r="5719" spans="12:12" x14ac:dyDescent="0.25">
      <c r="L5719"/>
    </row>
    <row r="5720" spans="12:12" x14ac:dyDescent="0.25">
      <c r="L5720"/>
    </row>
    <row r="5721" spans="12:12" x14ac:dyDescent="0.25">
      <c r="L5721"/>
    </row>
    <row r="5722" spans="12:12" x14ac:dyDescent="0.25">
      <c r="L5722"/>
    </row>
    <row r="5723" spans="12:12" x14ac:dyDescent="0.25">
      <c r="L5723"/>
    </row>
    <row r="5724" spans="12:12" x14ac:dyDescent="0.25">
      <c r="L5724"/>
    </row>
    <row r="5725" spans="12:12" x14ac:dyDescent="0.25">
      <c r="L5725"/>
    </row>
    <row r="5726" spans="12:12" x14ac:dyDescent="0.25">
      <c r="L5726"/>
    </row>
    <row r="5727" spans="12:12" x14ac:dyDescent="0.25">
      <c r="L5727"/>
    </row>
    <row r="5728" spans="12:12" x14ac:dyDescent="0.25">
      <c r="L5728"/>
    </row>
    <row r="5729" spans="12:12" x14ac:dyDescent="0.25">
      <c r="L5729"/>
    </row>
    <row r="5730" spans="12:12" x14ac:dyDescent="0.25">
      <c r="L5730"/>
    </row>
    <row r="5731" spans="12:12" x14ac:dyDescent="0.25">
      <c r="L5731"/>
    </row>
    <row r="5732" spans="12:12" x14ac:dyDescent="0.25">
      <c r="L5732"/>
    </row>
    <row r="5733" spans="12:12" x14ac:dyDescent="0.25">
      <c r="L5733"/>
    </row>
    <row r="5734" spans="12:12" x14ac:dyDescent="0.25">
      <c r="L5734"/>
    </row>
    <row r="5735" spans="12:12" x14ac:dyDescent="0.25">
      <c r="L5735"/>
    </row>
    <row r="5736" spans="12:12" x14ac:dyDescent="0.25">
      <c r="L5736"/>
    </row>
    <row r="5737" spans="12:12" x14ac:dyDescent="0.25">
      <c r="L5737"/>
    </row>
    <row r="5738" spans="12:12" x14ac:dyDescent="0.25">
      <c r="L5738"/>
    </row>
    <row r="5739" spans="12:12" x14ac:dyDescent="0.25">
      <c r="L5739"/>
    </row>
    <row r="5740" spans="12:12" x14ac:dyDescent="0.25">
      <c r="L5740"/>
    </row>
    <row r="5741" spans="12:12" x14ac:dyDescent="0.25">
      <c r="L5741"/>
    </row>
    <row r="5742" spans="12:12" x14ac:dyDescent="0.25">
      <c r="L5742"/>
    </row>
    <row r="5743" spans="12:12" x14ac:dyDescent="0.25">
      <c r="L5743"/>
    </row>
    <row r="5744" spans="12:12" x14ac:dyDescent="0.25">
      <c r="L5744"/>
    </row>
    <row r="5745" spans="12:12" x14ac:dyDescent="0.25">
      <c r="L5745"/>
    </row>
    <row r="5746" spans="12:12" x14ac:dyDescent="0.25">
      <c r="L5746"/>
    </row>
    <row r="5747" spans="12:12" x14ac:dyDescent="0.25">
      <c r="L5747"/>
    </row>
    <row r="5748" spans="12:12" x14ac:dyDescent="0.25">
      <c r="L5748"/>
    </row>
    <row r="5749" spans="12:12" x14ac:dyDescent="0.25">
      <c r="L5749"/>
    </row>
    <row r="5750" spans="12:12" x14ac:dyDescent="0.25">
      <c r="L5750"/>
    </row>
    <row r="5751" spans="12:12" x14ac:dyDescent="0.25">
      <c r="L5751"/>
    </row>
    <row r="5752" spans="12:12" x14ac:dyDescent="0.25">
      <c r="L5752"/>
    </row>
    <row r="5753" spans="12:12" x14ac:dyDescent="0.25">
      <c r="L5753"/>
    </row>
    <row r="5754" spans="12:12" x14ac:dyDescent="0.25">
      <c r="L5754"/>
    </row>
    <row r="5755" spans="12:12" x14ac:dyDescent="0.25">
      <c r="L5755"/>
    </row>
    <row r="5756" spans="12:12" x14ac:dyDescent="0.25">
      <c r="L5756"/>
    </row>
    <row r="5757" spans="12:12" x14ac:dyDescent="0.25">
      <c r="L5757"/>
    </row>
    <row r="5758" spans="12:12" x14ac:dyDescent="0.25">
      <c r="L5758"/>
    </row>
    <row r="5759" spans="12:12" x14ac:dyDescent="0.25">
      <c r="L5759"/>
    </row>
    <row r="5760" spans="12:12" x14ac:dyDescent="0.25">
      <c r="L5760"/>
    </row>
    <row r="5761" spans="12:12" x14ac:dyDescent="0.25">
      <c r="L5761"/>
    </row>
    <row r="5762" spans="12:12" x14ac:dyDescent="0.25">
      <c r="L5762"/>
    </row>
    <row r="5763" spans="12:12" x14ac:dyDescent="0.25">
      <c r="L5763"/>
    </row>
    <row r="5764" spans="12:12" x14ac:dyDescent="0.25">
      <c r="L5764"/>
    </row>
    <row r="5765" spans="12:12" x14ac:dyDescent="0.25">
      <c r="L5765"/>
    </row>
    <row r="5766" spans="12:12" x14ac:dyDescent="0.25">
      <c r="L5766"/>
    </row>
    <row r="5767" spans="12:12" x14ac:dyDescent="0.25">
      <c r="L5767"/>
    </row>
    <row r="5768" spans="12:12" x14ac:dyDescent="0.25">
      <c r="L5768"/>
    </row>
    <row r="5769" spans="12:12" x14ac:dyDescent="0.25">
      <c r="L5769"/>
    </row>
    <row r="5770" spans="12:12" x14ac:dyDescent="0.25">
      <c r="L5770"/>
    </row>
    <row r="5771" spans="12:12" x14ac:dyDescent="0.25">
      <c r="L5771"/>
    </row>
    <row r="5772" spans="12:12" x14ac:dyDescent="0.25">
      <c r="L5772"/>
    </row>
    <row r="5773" spans="12:12" x14ac:dyDescent="0.25">
      <c r="L5773"/>
    </row>
    <row r="5774" spans="12:12" x14ac:dyDescent="0.25">
      <c r="L5774"/>
    </row>
    <row r="5775" spans="12:12" x14ac:dyDescent="0.25">
      <c r="L5775"/>
    </row>
    <row r="5776" spans="12:12" x14ac:dyDescent="0.25">
      <c r="L5776"/>
    </row>
    <row r="5777" spans="12:12" x14ac:dyDescent="0.25">
      <c r="L5777"/>
    </row>
    <row r="5778" spans="12:12" x14ac:dyDescent="0.25">
      <c r="L5778"/>
    </row>
    <row r="5779" spans="12:12" x14ac:dyDescent="0.25">
      <c r="L5779"/>
    </row>
    <row r="5780" spans="12:12" x14ac:dyDescent="0.25">
      <c r="L5780"/>
    </row>
    <row r="5781" spans="12:12" x14ac:dyDescent="0.25">
      <c r="L5781"/>
    </row>
    <row r="5782" spans="12:12" x14ac:dyDescent="0.25">
      <c r="L5782"/>
    </row>
    <row r="5783" spans="12:12" x14ac:dyDescent="0.25">
      <c r="L5783"/>
    </row>
    <row r="5784" spans="12:12" x14ac:dyDescent="0.25">
      <c r="L5784"/>
    </row>
    <row r="5785" spans="12:12" x14ac:dyDescent="0.25">
      <c r="L5785"/>
    </row>
    <row r="5786" spans="12:12" x14ac:dyDescent="0.25">
      <c r="L5786"/>
    </row>
    <row r="5787" spans="12:12" x14ac:dyDescent="0.25">
      <c r="L5787"/>
    </row>
    <row r="5788" spans="12:12" x14ac:dyDescent="0.25">
      <c r="L5788"/>
    </row>
    <row r="5789" spans="12:12" x14ac:dyDescent="0.25">
      <c r="L5789"/>
    </row>
    <row r="5790" spans="12:12" x14ac:dyDescent="0.25">
      <c r="L5790"/>
    </row>
    <row r="5791" spans="12:12" x14ac:dyDescent="0.25">
      <c r="L5791"/>
    </row>
    <row r="5792" spans="12:12" x14ac:dyDescent="0.25">
      <c r="L5792"/>
    </row>
    <row r="5793" spans="12:12" x14ac:dyDescent="0.25">
      <c r="L5793"/>
    </row>
    <row r="5794" spans="12:12" x14ac:dyDescent="0.25">
      <c r="L5794"/>
    </row>
    <row r="5795" spans="12:12" x14ac:dyDescent="0.25">
      <c r="L5795"/>
    </row>
    <row r="5796" spans="12:12" x14ac:dyDescent="0.25">
      <c r="L5796"/>
    </row>
    <row r="5797" spans="12:12" x14ac:dyDescent="0.25">
      <c r="L5797"/>
    </row>
    <row r="5798" spans="12:12" x14ac:dyDescent="0.25">
      <c r="L5798"/>
    </row>
    <row r="5799" spans="12:12" x14ac:dyDescent="0.25">
      <c r="L5799"/>
    </row>
    <row r="5800" spans="12:12" x14ac:dyDescent="0.25">
      <c r="L5800"/>
    </row>
    <row r="5801" spans="12:12" x14ac:dyDescent="0.25">
      <c r="L5801"/>
    </row>
    <row r="5802" spans="12:12" x14ac:dyDescent="0.25">
      <c r="L5802"/>
    </row>
    <row r="5803" spans="12:12" x14ac:dyDescent="0.25">
      <c r="L5803"/>
    </row>
    <row r="5804" spans="12:12" x14ac:dyDescent="0.25">
      <c r="L5804"/>
    </row>
    <row r="5805" spans="12:12" x14ac:dyDescent="0.25">
      <c r="L5805"/>
    </row>
    <row r="5806" spans="12:12" x14ac:dyDescent="0.25">
      <c r="L5806"/>
    </row>
    <row r="5807" spans="12:12" x14ac:dyDescent="0.25">
      <c r="L5807"/>
    </row>
    <row r="5808" spans="12:12" x14ac:dyDescent="0.25">
      <c r="L5808"/>
    </row>
    <row r="5809" spans="12:12" x14ac:dyDescent="0.25">
      <c r="L5809"/>
    </row>
    <row r="5810" spans="12:12" x14ac:dyDescent="0.25">
      <c r="L5810"/>
    </row>
    <row r="5811" spans="12:12" x14ac:dyDescent="0.25">
      <c r="L5811"/>
    </row>
    <row r="5812" spans="12:12" x14ac:dyDescent="0.25">
      <c r="L5812"/>
    </row>
    <row r="5813" spans="12:12" x14ac:dyDescent="0.25">
      <c r="L5813"/>
    </row>
    <row r="5814" spans="12:12" x14ac:dyDescent="0.25">
      <c r="L5814"/>
    </row>
    <row r="5815" spans="12:12" x14ac:dyDescent="0.25">
      <c r="L5815"/>
    </row>
    <row r="5816" spans="12:12" x14ac:dyDescent="0.25">
      <c r="L5816"/>
    </row>
    <row r="5817" spans="12:12" x14ac:dyDescent="0.25">
      <c r="L5817"/>
    </row>
    <row r="5818" spans="12:12" x14ac:dyDescent="0.25">
      <c r="L5818"/>
    </row>
    <row r="5819" spans="12:12" x14ac:dyDescent="0.25">
      <c r="L5819"/>
    </row>
    <row r="5820" spans="12:12" x14ac:dyDescent="0.25">
      <c r="L5820"/>
    </row>
    <row r="5821" spans="12:12" x14ac:dyDescent="0.25">
      <c r="L5821"/>
    </row>
    <row r="5822" spans="12:12" x14ac:dyDescent="0.25">
      <c r="L5822"/>
    </row>
    <row r="5823" spans="12:12" x14ac:dyDescent="0.25">
      <c r="L5823"/>
    </row>
    <row r="5824" spans="12:12" x14ac:dyDescent="0.25">
      <c r="L5824"/>
    </row>
    <row r="5825" spans="12:12" x14ac:dyDescent="0.25">
      <c r="L5825"/>
    </row>
    <row r="5826" spans="12:12" x14ac:dyDescent="0.25">
      <c r="L5826"/>
    </row>
    <row r="5827" spans="12:12" x14ac:dyDescent="0.25">
      <c r="L5827"/>
    </row>
    <row r="5828" spans="12:12" x14ac:dyDescent="0.25">
      <c r="L5828"/>
    </row>
    <row r="5829" spans="12:12" x14ac:dyDescent="0.25">
      <c r="L5829"/>
    </row>
    <row r="5830" spans="12:12" x14ac:dyDescent="0.25">
      <c r="L5830"/>
    </row>
    <row r="5831" spans="12:12" x14ac:dyDescent="0.25">
      <c r="L5831"/>
    </row>
    <row r="5832" spans="12:12" x14ac:dyDescent="0.25">
      <c r="L5832"/>
    </row>
    <row r="5833" spans="12:12" x14ac:dyDescent="0.25">
      <c r="L5833"/>
    </row>
    <row r="5834" spans="12:12" x14ac:dyDescent="0.25">
      <c r="L5834"/>
    </row>
    <row r="5835" spans="12:12" x14ac:dyDescent="0.25">
      <c r="L5835"/>
    </row>
    <row r="5836" spans="12:12" x14ac:dyDescent="0.25">
      <c r="L5836"/>
    </row>
    <row r="5837" spans="12:12" x14ac:dyDescent="0.25">
      <c r="L5837"/>
    </row>
    <row r="5838" spans="12:12" x14ac:dyDescent="0.25">
      <c r="L5838"/>
    </row>
    <row r="5839" spans="12:12" x14ac:dyDescent="0.25">
      <c r="L5839"/>
    </row>
    <row r="5840" spans="12:12" x14ac:dyDescent="0.25">
      <c r="L5840"/>
    </row>
    <row r="5841" spans="12:12" x14ac:dyDescent="0.25">
      <c r="L5841"/>
    </row>
    <row r="5842" spans="12:12" x14ac:dyDescent="0.25">
      <c r="L5842"/>
    </row>
    <row r="5843" spans="12:12" x14ac:dyDescent="0.25">
      <c r="L5843"/>
    </row>
    <row r="5844" spans="12:12" x14ac:dyDescent="0.25">
      <c r="L5844"/>
    </row>
    <row r="5845" spans="12:12" x14ac:dyDescent="0.25">
      <c r="L5845"/>
    </row>
    <row r="5846" spans="12:12" x14ac:dyDescent="0.25">
      <c r="L5846"/>
    </row>
    <row r="5847" spans="12:12" x14ac:dyDescent="0.25">
      <c r="L5847"/>
    </row>
    <row r="5848" spans="12:12" x14ac:dyDescent="0.25">
      <c r="L5848"/>
    </row>
    <row r="5849" spans="12:12" x14ac:dyDescent="0.25">
      <c r="L5849"/>
    </row>
    <row r="5850" spans="12:12" x14ac:dyDescent="0.25">
      <c r="L5850"/>
    </row>
    <row r="5851" spans="12:12" x14ac:dyDescent="0.25">
      <c r="L5851"/>
    </row>
    <row r="5852" spans="12:12" x14ac:dyDescent="0.25">
      <c r="L5852"/>
    </row>
    <row r="5853" spans="12:12" x14ac:dyDescent="0.25">
      <c r="L5853"/>
    </row>
    <row r="5854" spans="12:12" x14ac:dyDescent="0.25">
      <c r="L5854"/>
    </row>
    <row r="5855" spans="12:12" x14ac:dyDescent="0.25">
      <c r="L5855"/>
    </row>
    <row r="5856" spans="12:12" x14ac:dyDescent="0.25">
      <c r="L5856"/>
    </row>
    <row r="5857" spans="12:12" x14ac:dyDescent="0.25">
      <c r="L5857"/>
    </row>
    <row r="5858" spans="12:12" x14ac:dyDescent="0.25">
      <c r="L5858"/>
    </row>
    <row r="5859" spans="12:12" x14ac:dyDescent="0.25">
      <c r="L5859"/>
    </row>
    <row r="5860" spans="12:12" x14ac:dyDescent="0.25">
      <c r="L5860"/>
    </row>
    <row r="5861" spans="12:12" x14ac:dyDescent="0.25">
      <c r="L5861"/>
    </row>
    <row r="5862" spans="12:12" x14ac:dyDescent="0.25">
      <c r="L5862"/>
    </row>
    <row r="5863" spans="12:12" x14ac:dyDescent="0.25">
      <c r="L5863"/>
    </row>
    <row r="5864" spans="12:12" x14ac:dyDescent="0.25">
      <c r="L5864"/>
    </row>
    <row r="5865" spans="12:12" x14ac:dyDescent="0.25">
      <c r="L5865"/>
    </row>
    <row r="5866" spans="12:12" x14ac:dyDescent="0.25">
      <c r="L5866"/>
    </row>
    <row r="5867" spans="12:12" x14ac:dyDescent="0.25">
      <c r="L5867"/>
    </row>
    <row r="5868" spans="12:12" x14ac:dyDescent="0.25">
      <c r="L5868"/>
    </row>
    <row r="5869" spans="12:12" x14ac:dyDescent="0.25">
      <c r="L5869"/>
    </row>
    <row r="5870" spans="12:12" x14ac:dyDescent="0.25">
      <c r="L5870"/>
    </row>
    <row r="5871" spans="12:12" x14ac:dyDescent="0.25">
      <c r="L5871"/>
    </row>
    <row r="5872" spans="12:12" x14ac:dyDescent="0.25">
      <c r="L5872"/>
    </row>
    <row r="5873" spans="12:12" x14ac:dyDescent="0.25">
      <c r="L5873"/>
    </row>
    <row r="5874" spans="12:12" x14ac:dyDescent="0.25">
      <c r="L5874"/>
    </row>
    <row r="5875" spans="12:12" x14ac:dyDescent="0.25">
      <c r="L5875"/>
    </row>
    <row r="5876" spans="12:12" x14ac:dyDescent="0.25">
      <c r="L5876"/>
    </row>
    <row r="5877" spans="12:12" x14ac:dyDescent="0.25">
      <c r="L5877"/>
    </row>
    <row r="5878" spans="12:12" x14ac:dyDescent="0.25">
      <c r="L5878"/>
    </row>
    <row r="5879" spans="12:12" x14ac:dyDescent="0.25">
      <c r="L5879"/>
    </row>
    <row r="5880" spans="12:12" x14ac:dyDescent="0.25">
      <c r="L5880"/>
    </row>
    <row r="5881" spans="12:12" x14ac:dyDescent="0.25">
      <c r="L5881"/>
    </row>
    <row r="5882" spans="12:12" x14ac:dyDescent="0.25">
      <c r="L5882"/>
    </row>
    <row r="5883" spans="12:12" x14ac:dyDescent="0.25">
      <c r="L5883"/>
    </row>
    <row r="5884" spans="12:12" x14ac:dyDescent="0.25">
      <c r="L5884"/>
    </row>
    <row r="5885" spans="12:12" x14ac:dyDescent="0.25">
      <c r="L5885"/>
    </row>
    <row r="5886" spans="12:12" x14ac:dyDescent="0.25">
      <c r="L5886"/>
    </row>
    <row r="5887" spans="12:12" x14ac:dyDescent="0.25">
      <c r="L5887"/>
    </row>
    <row r="5888" spans="12:12" x14ac:dyDescent="0.25">
      <c r="L5888"/>
    </row>
    <row r="5889" spans="12:12" x14ac:dyDescent="0.25">
      <c r="L5889"/>
    </row>
    <row r="5890" spans="12:12" x14ac:dyDescent="0.25">
      <c r="L5890"/>
    </row>
    <row r="5891" spans="12:12" x14ac:dyDescent="0.25">
      <c r="L5891"/>
    </row>
    <row r="5892" spans="12:12" x14ac:dyDescent="0.25">
      <c r="L5892"/>
    </row>
    <row r="5893" spans="12:12" x14ac:dyDescent="0.25">
      <c r="L5893"/>
    </row>
    <row r="5894" spans="12:12" x14ac:dyDescent="0.25">
      <c r="L5894"/>
    </row>
    <row r="5895" spans="12:12" x14ac:dyDescent="0.25">
      <c r="L5895"/>
    </row>
    <row r="5896" spans="12:12" x14ac:dyDescent="0.25">
      <c r="L5896"/>
    </row>
    <row r="5897" spans="12:12" x14ac:dyDescent="0.25">
      <c r="L5897"/>
    </row>
    <row r="5898" spans="12:12" x14ac:dyDescent="0.25">
      <c r="L5898"/>
    </row>
    <row r="5899" spans="12:12" x14ac:dyDescent="0.25">
      <c r="L5899"/>
    </row>
    <row r="5900" spans="12:12" x14ac:dyDescent="0.25">
      <c r="L5900"/>
    </row>
    <row r="5901" spans="12:12" x14ac:dyDescent="0.25">
      <c r="L5901"/>
    </row>
    <row r="5902" spans="12:12" x14ac:dyDescent="0.25">
      <c r="L5902"/>
    </row>
    <row r="5903" spans="12:12" x14ac:dyDescent="0.25">
      <c r="L5903"/>
    </row>
    <row r="5904" spans="12:12" x14ac:dyDescent="0.25">
      <c r="L5904"/>
    </row>
    <row r="5905" spans="12:12" x14ac:dyDescent="0.25">
      <c r="L5905"/>
    </row>
    <row r="5906" spans="12:12" x14ac:dyDescent="0.25">
      <c r="L5906"/>
    </row>
    <row r="5907" spans="12:12" x14ac:dyDescent="0.25">
      <c r="L5907"/>
    </row>
    <row r="5908" spans="12:12" x14ac:dyDescent="0.25">
      <c r="L5908"/>
    </row>
    <row r="5909" spans="12:12" x14ac:dyDescent="0.25">
      <c r="L5909"/>
    </row>
    <row r="5910" spans="12:12" x14ac:dyDescent="0.25">
      <c r="L5910"/>
    </row>
    <row r="5911" spans="12:12" x14ac:dyDescent="0.25">
      <c r="L5911"/>
    </row>
    <row r="5912" spans="12:12" x14ac:dyDescent="0.25">
      <c r="L5912"/>
    </row>
    <row r="5913" spans="12:12" x14ac:dyDescent="0.25">
      <c r="L5913"/>
    </row>
    <row r="5914" spans="12:12" x14ac:dyDescent="0.25">
      <c r="L5914"/>
    </row>
    <row r="5915" spans="12:12" x14ac:dyDescent="0.25">
      <c r="L5915"/>
    </row>
    <row r="5916" spans="12:12" x14ac:dyDescent="0.25">
      <c r="L5916"/>
    </row>
    <row r="5917" spans="12:12" x14ac:dyDescent="0.25">
      <c r="L5917"/>
    </row>
    <row r="5918" spans="12:12" x14ac:dyDescent="0.25">
      <c r="L5918"/>
    </row>
    <row r="5919" spans="12:12" x14ac:dyDescent="0.25">
      <c r="L5919"/>
    </row>
    <row r="5920" spans="12:12" x14ac:dyDescent="0.25">
      <c r="L5920"/>
    </row>
    <row r="5921" spans="12:12" x14ac:dyDescent="0.25">
      <c r="L5921"/>
    </row>
    <row r="5922" spans="12:12" x14ac:dyDescent="0.25">
      <c r="L5922"/>
    </row>
    <row r="5923" spans="12:12" x14ac:dyDescent="0.25">
      <c r="L5923"/>
    </row>
    <row r="5924" spans="12:12" x14ac:dyDescent="0.25">
      <c r="L5924"/>
    </row>
    <row r="5925" spans="12:12" x14ac:dyDescent="0.25">
      <c r="L5925"/>
    </row>
    <row r="5926" spans="12:12" x14ac:dyDescent="0.25">
      <c r="L5926"/>
    </row>
    <row r="5927" spans="12:12" x14ac:dyDescent="0.25">
      <c r="L5927"/>
    </row>
    <row r="5928" spans="12:12" x14ac:dyDescent="0.25">
      <c r="L5928"/>
    </row>
    <row r="5929" spans="12:12" x14ac:dyDescent="0.25">
      <c r="L5929"/>
    </row>
    <row r="5930" spans="12:12" x14ac:dyDescent="0.25">
      <c r="L5930"/>
    </row>
    <row r="5931" spans="12:12" x14ac:dyDescent="0.25">
      <c r="L5931"/>
    </row>
    <row r="5932" spans="12:12" x14ac:dyDescent="0.25">
      <c r="L5932"/>
    </row>
    <row r="5933" spans="12:12" x14ac:dyDescent="0.25">
      <c r="L5933"/>
    </row>
    <row r="5934" spans="12:12" x14ac:dyDescent="0.25">
      <c r="L5934"/>
    </row>
    <row r="5935" spans="12:12" x14ac:dyDescent="0.25">
      <c r="L5935"/>
    </row>
    <row r="5936" spans="12:12" x14ac:dyDescent="0.25">
      <c r="L5936"/>
    </row>
    <row r="5937" spans="12:12" x14ac:dyDescent="0.25">
      <c r="L5937"/>
    </row>
    <row r="5938" spans="12:12" x14ac:dyDescent="0.25">
      <c r="L5938"/>
    </row>
    <row r="5939" spans="12:12" x14ac:dyDescent="0.25">
      <c r="L5939"/>
    </row>
    <row r="5940" spans="12:12" x14ac:dyDescent="0.25">
      <c r="L5940"/>
    </row>
    <row r="5941" spans="12:12" x14ac:dyDescent="0.25">
      <c r="L5941"/>
    </row>
    <row r="5942" spans="12:12" x14ac:dyDescent="0.25">
      <c r="L5942"/>
    </row>
    <row r="5943" spans="12:12" x14ac:dyDescent="0.25">
      <c r="L5943"/>
    </row>
    <row r="5944" spans="12:12" x14ac:dyDescent="0.25">
      <c r="L5944"/>
    </row>
    <row r="5945" spans="12:12" x14ac:dyDescent="0.25">
      <c r="L5945"/>
    </row>
    <row r="5946" spans="12:12" x14ac:dyDescent="0.25">
      <c r="L5946"/>
    </row>
    <row r="5947" spans="12:12" x14ac:dyDescent="0.25">
      <c r="L5947"/>
    </row>
    <row r="5948" spans="12:12" x14ac:dyDescent="0.25">
      <c r="L5948"/>
    </row>
    <row r="5949" spans="12:12" x14ac:dyDescent="0.25">
      <c r="L5949"/>
    </row>
    <row r="5950" spans="12:12" x14ac:dyDescent="0.25">
      <c r="L5950"/>
    </row>
    <row r="5951" spans="12:12" x14ac:dyDescent="0.25">
      <c r="L5951"/>
    </row>
    <row r="5952" spans="12:12" x14ac:dyDescent="0.25">
      <c r="L5952"/>
    </row>
    <row r="5953" spans="12:12" x14ac:dyDescent="0.25">
      <c r="L5953"/>
    </row>
    <row r="5954" spans="12:12" x14ac:dyDescent="0.25">
      <c r="L5954"/>
    </row>
    <row r="5955" spans="12:12" x14ac:dyDescent="0.25">
      <c r="L5955"/>
    </row>
    <row r="5956" spans="12:12" x14ac:dyDescent="0.25">
      <c r="L5956"/>
    </row>
    <row r="5957" spans="12:12" x14ac:dyDescent="0.25">
      <c r="L5957"/>
    </row>
    <row r="5958" spans="12:12" x14ac:dyDescent="0.25">
      <c r="L5958"/>
    </row>
    <row r="5959" spans="12:12" x14ac:dyDescent="0.25">
      <c r="L5959"/>
    </row>
    <row r="5960" spans="12:12" x14ac:dyDescent="0.25">
      <c r="L5960"/>
    </row>
    <row r="5961" spans="12:12" x14ac:dyDescent="0.25">
      <c r="L5961"/>
    </row>
    <row r="5962" spans="12:12" x14ac:dyDescent="0.25">
      <c r="L5962"/>
    </row>
    <row r="5963" spans="12:12" x14ac:dyDescent="0.25">
      <c r="L5963"/>
    </row>
    <row r="5964" spans="12:12" x14ac:dyDescent="0.25">
      <c r="L5964"/>
    </row>
    <row r="5965" spans="12:12" x14ac:dyDescent="0.25">
      <c r="L5965"/>
    </row>
    <row r="5966" spans="12:12" x14ac:dyDescent="0.25">
      <c r="L5966"/>
    </row>
    <row r="5967" spans="12:12" x14ac:dyDescent="0.25">
      <c r="L5967"/>
    </row>
    <row r="5968" spans="12:12" x14ac:dyDescent="0.25">
      <c r="L5968"/>
    </row>
    <row r="5969" spans="12:12" x14ac:dyDescent="0.25">
      <c r="L5969"/>
    </row>
    <row r="5970" spans="12:12" x14ac:dyDescent="0.25">
      <c r="L5970"/>
    </row>
    <row r="5971" spans="12:12" x14ac:dyDescent="0.25">
      <c r="L5971"/>
    </row>
    <row r="5972" spans="12:12" x14ac:dyDescent="0.25">
      <c r="L5972"/>
    </row>
    <row r="5973" spans="12:12" x14ac:dyDescent="0.25">
      <c r="L5973"/>
    </row>
    <row r="5974" spans="12:12" x14ac:dyDescent="0.25">
      <c r="L5974"/>
    </row>
    <row r="5975" spans="12:12" x14ac:dyDescent="0.25">
      <c r="L5975"/>
    </row>
    <row r="5976" spans="12:12" x14ac:dyDescent="0.25">
      <c r="L5976"/>
    </row>
    <row r="5977" spans="12:12" x14ac:dyDescent="0.25">
      <c r="L5977"/>
    </row>
    <row r="5978" spans="12:12" x14ac:dyDescent="0.25">
      <c r="L5978"/>
    </row>
    <row r="5979" spans="12:12" x14ac:dyDescent="0.25">
      <c r="L5979"/>
    </row>
    <row r="5980" spans="12:12" x14ac:dyDescent="0.25">
      <c r="L5980"/>
    </row>
    <row r="5981" spans="12:12" x14ac:dyDescent="0.25">
      <c r="L5981"/>
    </row>
    <row r="5982" spans="12:12" x14ac:dyDescent="0.25">
      <c r="L5982"/>
    </row>
    <row r="5983" spans="12:12" x14ac:dyDescent="0.25">
      <c r="L5983"/>
    </row>
    <row r="5984" spans="12:12" x14ac:dyDescent="0.25">
      <c r="L5984"/>
    </row>
    <row r="5985" spans="12:12" x14ac:dyDescent="0.25">
      <c r="L5985"/>
    </row>
    <row r="5986" spans="12:12" x14ac:dyDescent="0.25">
      <c r="L5986"/>
    </row>
    <row r="5987" spans="12:12" x14ac:dyDescent="0.25">
      <c r="L5987"/>
    </row>
    <row r="5988" spans="12:12" x14ac:dyDescent="0.25">
      <c r="L5988"/>
    </row>
    <row r="5989" spans="12:12" x14ac:dyDescent="0.25">
      <c r="L5989"/>
    </row>
    <row r="5990" spans="12:12" x14ac:dyDescent="0.25">
      <c r="L5990"/>
    </row>
    <row r="5991" spans="12:12" x14ac:dyDescent="0.25">
      <c r="L5991"/>
    </row>
    <row r="5992" spans="12:12" x14ac:dyDescent="0.25">
      <c r="L5992"/>
    </row>
    <row r="5993" spans="12:12" x14ac:dyDescent="0.25">
      <c r="L5993"/>
    </row>
    <row r="5994" spans="12:12" x14ac:dyDescent="0.25">
      <c r="L5994"/>
    </row>
    <row r="5995" spans="12:12" x14ac:dyDescent="0.25">
      <c r="L5995"/>
    </row>
    <row r="5996" spans="12:12" x14ac:dyDescent="0.25">
      <c r="L5996"/>
    </row>
    <row r="5997" spans="12:12" x14ac:dyDescent="0.25">
      <c r="L5997"/>
    </row>
    <row r="5998" spans="12:12" x14ac:dyDescent="0.25">
      <c r="L5998"/>
    </row>
    <row r="5999" spans="12:12" x14ac:dyDescent="0.25">
      <c r="L5999"/>
    </row>
    <row r="6000" spans="12:12" x14ac:dyDescent="0.25">
      <c r="L6000"/>
    </row>
    <row r="6001" spans="12:12" x14ac:dyDescent="0.25">
      <c r="L6001"/>
    </row>
    <row r="6002" spans="12:12" x14ac:dyDescent="0.25">
      <c r="L6002"/>
    </row>
    <row r="6003" spans="12:12" x14ac:dyDescent="0.25">
      <c r="L6003"/>
    </row>
    <row r="6004" spans="12:12" x14ac:dyDescent="0.25">
      <c r="L6004"/>
    </row>
    <row r="6005" spans="12:12" x14ac:dyDescent="0.25">
      <c r="L6005"/>
    </row>
    <row r="6006" spans="12:12" x14ac:dyDescent="0.25">
      <c r="L6006"/>
    </row>
    <row r="6007" spans="12:12" x14ac:dyDescent="0.25">
      <c r="L6007"/>
    </row>
    <row r="6008" spans="12:12" x14ac:dyDescent="0.25">
      <c r="L6008"/>
    </row>
    <row r="6009" spans="12:12" x14ac:dyDescent="0.25">
      <c r="L6009"/>
    </row>
    <row r="6010" spans="12:12" x14ac:dyDescent="0.25">
      <c r="L6010"/>
    </row>
    <row r="6011" spans="12:12" x14ac:dyDescent="0.25">
      <c r="L6011"/>
    </row>
    <row r="6012" spans="12:12" x14ac:dyDescent="0.25">
      <c r="L6012"/>
    </row>
    <row r="6013" spans="12:12" x14ac:dyDescent="0.25">
      <c r="L6013"/>
    </row>
    <row r="6014" spans="12:12" x14ac:dyDescent="0.25">
      <c r="L6014"/>
    </row>
    <row r="6015" spans="12:12" x14ac:dyDescent="0.25">
      <c r="L6015"/>
    </row>
    <row r="6016" spans="12:12" x14ac:dyDescent="0.25">
      <c r="L6016"/>
    </row>
    <row r="6017" spans="12:12" x14ac:dyDescent="0.25">
      <c r="L6017"/>
    </row>
    <row r="6018" spans="12:12" x14ac:dyDescent="0.25">
      <c r="L6018"/>
    </row>
    <row r="6019" spans="12:12" x14ac:dyDescent="0.25">
      <c r="L6019"/>
    </row>
    <row r="6020" spans="12:12" x14ac:dyDescent="0.25">
      <c r="L6020"/>
    </row>
    <row r="6021" spans="12:12" x14ac:dyDescent="0.25">
      <c r="L6021"/>
    </row>
    <row r="6022" spans="12:12" x14ac:dyDescent="0.25">
      <c r="L6022"/>
    </row>
    <row r="6023" spans="12:12" x14ac:dyDescent="0.25">
      <c r="L6023"/>
    </row>
    <row r="6024" spans="12:12" x14ac:dyDescent="0.25">
      <c r="L6024"/>
    </row>
    <row r="6025" spans="12:12" x14ac:dyDescent="0.25">
      <c r="L6025"/>
    </row>
    <row r="6026" spans="12:12" x14ac:dyDescent="0.25">
      <c r="L6026"/>
    </row>
    <row r="6027" spans="12:12" x14ac:dyDescent="0.25">
      <c r="L6027"/>
    </row>
    <row r="6028" spans="12:12" x14ac:dyDescent="0.25">
      <c r="L6028"/>
    </row>
    <row r="6029" spans="12:12" x14ac:dyDescent="0.25">
      <c r="L6029"/>
    </row>
    <row r="6030" spans="12:12" x14ac:dyDescent="0.25">
      <c r="L6030"/>
    </row>
    <row r="6031" spans="12:12" x14ac:dyDescent="0.25">
      <c r="L6031"/>
    </row>
    <row r="6032" spans="12:12" x14ac:dyDescent="0.25">
      <c r="L6032"/>
    </row>
    <row r="6033" spans="12:12" x14ac:dyDescent="0.25">
      <c r="L6033"/>
    </row>
    <row r="6034" spans="12:12" x14ac:dyDescent="0.25">
      <c r="L6034"/>
    </row>
    <row r="6035" spans="12:12" x14ac:dyDescent="0.25">
      <c r="L6035"/>
    </row>
    <row r="6036" spans="12:12" x14ac:dyDescent="0.25">
      <c r="L6036"/>
    </row>
    <row r="6037" spans="12:12" x14ac:dyDescent="0.25">
      <c r="L6037"/>
    </row>
    <row r="6038" spans="12:12" x14ac:dyDescent="0.25">
      <c r="L6038"/>
    </row>
    <row r="6039" spans="12:12" x14ac:dyDescent="0.25">
      <c r="L6039"/>
    </row>
    <row r="6040" spans="12:12" x14ac:dyDescent="0.25">
      <c r="L6040"/>
    </row>
    <row r="6041" spans="12:12" x14ac:dyDescent="0.25">
      <c r="L6041"/>
    </row>
    <row r="6042" spans="12:12" x14ac:dyDescent="0.25">
      <c r="L6042"/>
    </row>
    <row r="6043" spans="12:12" x14ac:dyDescent="0.25">
      <c r="L6043"/>
    </row>
    <row r="6044" spans="12:12" x14ac:dyDescent="0.25">
      <c r="L6044"/>
    </row>
    <row r="6045" spans="12:12" x14ac:dyDescent="0.25">
      <c r="L6045"/>
    </row>
    <row r="6046" spans="12:12" x14ac:dyDescent="0.25">
      <c r="L6046"/>
    </row>
    <row r="6047" spans="12:12" x14ac:dyDescent="0.25">
      <c r="L6047"/>
    </row>
    <row r="6048" spans="12:12" x14ac:dyDescent="0.25">
      <c r="L6048"/>
    </row>
    <row r="6049" spans="12:12" x14ac:dyDescent="0.25">
      <c r="L6049"/>
    </row>
    <row r="6050" spans="12:12" x14ac:dyDescent="0.25">
      <c r="L6050"/>
    </row>
    <row r="6051" spans="12:12" x14ac:dyDescent="0.25">
      <c r="L6051"/>
    </row>
    <row r="6052" spans="12:12" x14ac:dyDescent="0.25">
      <c r="L6052"/>
    </row>
    <row r="6053" spans="12:12" x14ac:dyDescent="0.25">
      <c r="L6053"/>
    </row>
    <row r="6054" spans="12:12" x14ac:dyDescent="0.25">
      <c r="L6054"/>
    </row>
    <row r="6055" spans="12:12" x14ac:dyDescent="0.25">
      <c r="L6055"/>
    </row>
    <row r="6056" spans="12:12" x14ac:dyDescent="0.25">
      <c r="L6056"/>
    </row>
    <row r="6057" spans="12:12" x14ac:dyDescent="0.25">
      <c r="L6057"/>
    </row>
    <row r="6058" spans="12:12" x14ac:dyDescent="0.25">
      <c r="L6058"/>
    </row>
    <row r="6059" spans="12:12" x14ac:dyDescent="0.25">
      <c r="L6059"/>
    </row>
    <row r="6060" spans="12:12" x14ac:dyDescent="0.25">
      <c r="L6060"/>
    </row>
    <row r="6061" spans="12:12" x14ac:dyDescent="0.25">
      <c r="L6061"/>
    </row>
    <row r="6062" spans="12:12" x14ac:dyDescent="0.25">
      <c r="L6062"/>
    </row>
    <row r="6063" spans="12:12" x14ac:dyDescent="0.25">
      <c r="L6063"/>
    </row>
    <row r="6064" spans="12:12" x14ac:dyDescent="0.25">
      <c r="L6064"/>
    </row>
    <row r="6065" spans="12:12" x14ac:dyDescent="0.25">
      <c r="L6065"/>
    </row>
    <row r="6066" spans="12:12" x14ac:dyDescent="0.25">
      <c r="L6066"/>
    </row>
    <row r="6067" spans="12:12" x14ac:dyDescent="0.25">
      <c r="L6067"/>
    </row>
    <row r="6068" spans="12:12" x14ac:dyDescent="0.25">
      <c r="L6068"/>
    </row>
    <row r="6069" spans="12:12" x14ac:dyDescent="0.25">
      <c r="L6069"/>
    </row>
    <row r="6070" spans="12:12" x14ac:dyDescent="0.25">
      <c r="L6070"/>
    </row>
    <row r="6071" spans="12:12" x14ac:dyDescent="0.25">
      <c r="L6071"/>
    </row>
    <row r="6072" spans="12:12" x14ac:dyDescent="0.25">
      <c r="L6072"/>
    </row>
    <row r="6073" spans="12:12" x14ac:dyDescent="0.25">
      <c r="L6073"/>
    </row>
    <row r="6074" spans="12:12" x14ac:dyDescent="0.25">
      <c r="L6074"/>
    </row>
    <row r="6075" spans="12:12" x14ac:dyDescent="0.25">
      <c r="L6075"/>
    </row>
    <row r="6076" spans="12:12" x14ac:dyDescent="0.25">
      <c r="L6076"/>
    </row>
    <row r="6077" spans="12:12" x14ac:dyDescent="0.25">
      <c r="L6077"/>
    </row>
    <row r="6078" spans="12:12" x14ac:dyDescent="0.25">
      <c r="L6078"/>
    </row>
    <row r="6079" spans="12:12" x14ac:dyDescent="0.25">
      <c r="L6079"/>
    </row>
    <row r="6080" spans="12:12" x14ac:dyDescent="0.25">
      <c r="L6080"/>
    </row>
    <row r="6081" spans="12:12" x14ac:dyDescent="0.25">
      <c r="L6081"/>
    </row>
    <row r="6082" spans="12:12" x14ac:dyDescent="0.25">
      <c r="L6082"/>
    </row>
    <row r="6083" spans="12:12" x14ac:dyDescent="0.25">
      <c r="L6083"/>
    </row>
    <row r="6084" spans="12:12" x14ac:dyDescent="0.25">
      <c r="L6084"/>
    </row>
    <row r="6085" spans="12:12" x14ac:dyDescent="0.25">
      <c r="L6085"/>
    </row>
    <row r="6086" spans="12:12" x14ac:dyDescent="0.25">
      <c r="L6086"/>
    </row>
    <row r="6087" spans="12:12" x14ac:dyDescent="0.25">
      <c r="L6087"/>
    </row>
    <row r="6088" spans="12:12" x14ac:dyDescent="0.25">
      <c r="L6088"/>
    </row>
    <row r="6089" spans="12:12" x14ac:dyDescent="0.25">
      <c r="L6089"/>
    </row>
    <row r="6090" spans="12:12" x14ac:dyDescent="0.25">
      <c r="L6090"/>
    </row>
    <row r="6091" spans="12:12" x14ac:dyDescent="0.25">
      <c r="L6091"/>
    </row>
    <row r="6092" spans="12:12" x14ac:dyDescent="0.25">
      <c r="L6092"/>
    </row>
    <row r="6093" spans="12:12" x14ac:dyDescent="0.25">
      <c r="L6093"/>
    </row>
    <row r="6094" spans="12:12" x14ac:dyDescent="0.25">
      <c r="L6094"/>
    </row>
    <row r="6095" spans="12:12" x14ac:dyDescent="0.25">
      <c r="L6095"/>
    </row>
    <row r="6096" spans="12:12" x14ac:dyDescent="0.25">
      <c r="L6096"/>
    </row>
    <row r="6097" spans="12:12" x14ac:dyDescent="0.25">
      <c r="L6097"/>
    </row>
    <row r="6098" spans="12:12" x14ac:dyDescent="0.25">
      <c r="L6098"/>
    </row>
    <row r="6099" spans="12:12" x14ac:dyDescent="0.25">
      <c r="L6099"/>
    </row>
    <row r="6100" spans="12:12" x14ac:dyDescent="0.25">
      <c r="L6100"/>
    </row>
    <row r="6101" spans="12:12" x14ac:dyDescent="0.25">
      <c r="L6101"/>
    </row>
    <row r="6102" spans="12:12" x14ac:dyDescent="0.25">
      <c r="L6102"/>
    </row>
    <row r="6103" spans="12:12" x14ac:dyDescent="0.25">
      <c r="L6103"/>
    </row>
    <row r="6104" spans="12:12" x14ac:dyDescent="0.25">
      <c r="L6104"/>
    </row>
    <row r="6105" spans="12:12" x14ac:dyDescent="0.25">
      <c r="L6105"/>
    </row>
    <row r="6106" spans="12:12" x14ac:dyDescent="0.25">
      <c r="L6106"/>
    </row>
    <row r="6107" spans="12:12" x14ac:dyDescent="0.25">
      <c r="L6107"/>
    </row>
    <row r="6108" spans="12:12" x14ac:dyDescent="0.25">
      <c r="L6108"/>
    </row>
    <row r="6109" spans="12:12" x14ac:dyDescent="0.25">
      <c r="L6109"/>
    </row>
    <row r="6110" spans="12:12" x14ac:dyDescent="0.25">
      <c r="L6110"/>
    </row>
    <row r="6111" spans="12:12" x14ac:dyDescent="0.25">
      <c r="L6111"/>
    </row>
    <row r="6112" spans="12:12" x14ac:dyDescent="0.25">
      <c r="L6112"/>
    </row>
    <row r="6113" spans="12:12" x14ac:dyDescent="0.25">
      <c r="L6113"/>
    </row>
    <row r="6114" spans="12:12" x14ac:dyDescent="0.25">
      <c r="L6114"/>
    </row>
    <row r="6115" spans="12:12" x14ac:dyDescent="0.25">
      <c r="L6115"/>
    </row>
    <row r="6116" spans="12:12" x14ac:dyDescent="0.25">
      <c r="L6116"/>
    </row>
    <row r="6117" spans="12:12" x14ac:dyDescent="0.25">
      <c r="L6117"/>
    </row>
    <row r="6118" spans="12:12" x14ac:dyDescent="0.25">
      <c r="L6118"/>
    </row>
    <row r="6119" spans="12:12" x14ac:dyDescent="0.25">
      <c r="L6119"/>
    </row>
    <row r="6120" spans="12:12" x14ac:dyDescent="0.25">
      <c r="L6120"/>
    </row>
    <row r="6121" spans="12:12" x14ac:dyDescent="0.25">
      <c r="L6121"/>
    </row>
    <row r="6122" spans="12:12" x14ac:dyDescent="0.25">
      <c r="L6122"/>
    </row>
    <row r="6123" spans="12:12" x14ac:dyDescent="0.25">
      <c r="L6123"/>
    </row>
    <row r="6124" spans="12:12" x14ac:dyDescent="0.25">
      <c r="L6124"/>
    </row>
    <row r="6125" spans="12:12" x14ac:dyDescent="0.25">
      <c r="L6125"/>
    </row>
    <row r="6126" spans="12:12" x14ac:dyDescent="0.25">
      <c r="L6126"/>
    </row>
    <row r="6127" spans="12:12" x14ac:dyDescent="0.25">
      <c r="L6127"/>
    </row>
    <row r="6128" spans="12:12" x14ac:dyDescent="0.25">
      <c r="L6128"/>
    </row>
    <row r="6129" spans="12:12" x14ac:dyDescent="0.25">
      <c r="L6129"/>
    </row>
    <row r="6130" spans="12:12" x14ac:dyDescent="0.25">
      <c r="L6130"/>
    </row>
    <row r="6131" spans="12:12" x14ac:dyDescent="0.25">
      <c r="L6131"/>
    </row>
    <row r="6132" spans="12:12" x14ac:dyDescent="0.25">
      <c r="L6132"/>
    </row>
    <row r="6133" spans="12:12" x14ac:dyDescent="0.25">
      <c r="L6133"/>
    </row>
    <row r="6134" spans="12:12" x14ac:dyDescent="0.25">
      <c r="L6134"/>
    </row>
    <row r="6135" spans="12:12" x14ac:dyDescent="0.25">
      <c r="L6135"/>
    </row>
    <row r="6136" spans="12:12" x14ac:dyDescent="0.25">
      <c r="L6136"/>
    </row>
    <row r="6137" spans="12:12" x14ac:dyDescent="0.25">
      <c r="L6137"/>
    </row>
    <row r="6138" spans="12:12" x14ac:dyDescent="0.25">
      <c r="L6138"/>
    </row>
    <row r="6139" spans="12:12" x14ac:dyDescent="0.25">
      <c r="L6139"/>
    </row>
    <row r="6140" spans="12:12" x14ac:dyDescent="0.25">
      <c r="L6140"/>
    </row>
    <row r="6141" spans="12:12" x14ac:dyDescent="0.25">
      <c r="L6141"/>
    </row>
    <row r="6142" spans="12:12" x14ac:dyDescent="0.25">
      <c r="L6142"/>
    </row>
    <row r="6143" spans="12:12" x14ac:dyDescent="0.25">
      <c r="L6143"/>
    </row>
    <row r="6144" spans="12:12" x14ac:dyDescent="0.25">
      <c r="L6144"/>
    </row>
    <row r="6145" spans="12:12" x14ac:dyDescent="0.25">
      <c r="L6145"/>
    </row>
    <row r="6146" spans="12:12" x14ac:dyDescent="0.25">
      <c r="L6146"/>
    </row>
    <row r="6147" spans="12:12" x14ac:dyDescent="0.25">
      <c r="L6147"/>
    </row>
    <row r="6148" spans="12:12" x14ac:dyDescent="0.25">
      <c r="L6148"/>
    </row>
    <row r="6149" spans="12:12" x14ac:dyDescent="0.25">
      <c r="L6149"/>
    </row>
    <row r="6150" spans="12:12" x14ac:dyDescent="0.25">
      <c r="L6150"/>
    </row>
    <row r="6151" spans="12:12" x14ac:dyDescent="0.25">
      <c r="L6151"/>
    </row>
    <row r="6152" spans="12:12" x14ac:dyDescent="0.25">
      <c r="L6152"/>
    </row>
    <row r="6153" spans="12:12" x14ac:dyDescent="0.25">
      <c r="L6153"/>
    </row>
    <row r="6154" spans="12:12" x14ac:dyDescent="0.25">
      <c r="L6154"/>
    </row>
    <row r="6155" spans="12:12" x14ac:dyDescent="0.25">
      <c r="L6155"/>
    </row>
    <row r="6156" spans="12:12" x14ac:dyDescent="0.25">
      <c r="L6156"/>
    </row>
    <row r="6157" spans="12:12" x14ac:dyDescent="0.25">
      <c r="L6157"/>
    </row>
    <row r="6158" spans="12:12" x14ac:dyDescent="0.25">
      <c r="L6158"/>
    </row>
    <row r="6159" spans="12:12" x14ac:dyDescent="0.25">
      <c r="L6159"/>
    </row>
    <row r="6160" spans="12:12" x14ac:dyDescent="0.25">
      <c r="L6160"/>
    </row>
    <row r="6161" spans="12:12" x14ac:dyDescent="0.25">
      <c r="L6161"/>
    </row>
    <row r="6162" spans="12:12" x14ac:dyDescent="0.25">
      <c r="L6162"/>
    </row>
    <row r="6163" spans="12:12" x14ac:dyDescent="0.25">
      <c r="L6163"/>
    </row>
    <row r="6164" spans="12:12" x14ac:dyDescent="0.25">
      <c r="L6164"/>
    </row>
    <row r="6165" spans="12:12" x14ac:dyDescent="0.25">
      <c r="L6165"/>
    </row>
    <row r="6166" spans="12:12" x14ac:dyDescent="0.25">
      <c r="L6166"/>
    </row>
    <row r="6167" spans="12:12" x14ac:dyDescent="0.25">
      <c r="L6167"/>
    </row>
    <row r="6168" spans="12:12" x14ac:dyDescent="0.25">
      <c r="L6168"/>
    </row>
    <row r="6169" spans="12:12" x14ac:dyDescent="0.25">
      <c r="L6169"/>
    </row>
    <row r="6170" spans="12:12" x14ac:dyDescent="0.25">
      <c r="L6170"/>
    </row>
    <row r="6171" spans="12:12" x14ac:dyDescent="0.25">
      <c r="L6171"/>
    </row>
    <row r="6172" spans="12:12" x14ac:dyDescent="0.25">
      <c r="L6172"/>
    </row>
    <row r="6173" spans="12:12" x14ac:dyDescent="0.25">
      <c r="L6173"/>
    </row>
    <row r="6174" spans="12:12" x14ac:dyDescent="0.25">
      <c r="L6174"/>
    </row>
    <row r="6175" spans="12:12" x14ac:dyDescent="0.25">
      <c r="L6175"/>
    </row>
    <row r="6176" spans="12:12" x14ac:dyDescent="0.25">
      <c r="L6176"/>
    </row>
    <row r="6177" spans="12:12" x14ac:dyDescent="0.25">
      <c r="L6177"/>
    </row>
    <row r="6178" spans="12:12" x14ac:dyDescent="0.25">
      <c r="L6178"/>
    </row>
    <row r="6179" spans="12:12" x14ac:dyDescent="0.25">
      <c r="L6179"/>
    </row>
    <row r="6180" spans="12:12" x14ac:dyDescent="0.25">
      <c r="L6180"/>
    </row>
    <row r="6181" spans="12:12" x14ac:dyDescent="0.25">
      <c r="L6181"/>
    </row>
    <row r="6182" spans="12:12" x14ac:dyDescent="0.25">
      <c r="L6182"/>
    </row>
    <row r="6183" spans="12:12" x14ac:dyDescent="0.25">
      <c r="L6183"/>
    </row>
    <row r="6184" spans="12:12" x14ac:dyDescent="0.25">
      <c r="L6184"/>
    </row>
    <row r="6185" spans="12:12" x14ac:dyDescent="0.25">
      <c r="L6185"/>
    </row>
    <row r="6186" spans="12:12" x14ac:dyDescent="0.25">
      <c r="L6186"/>
    </row>
    <row r="6187" spans="12:12" x14ac:dyDescent="0.25">
      <c r="L6187"/>
    </row>
    <row r="6188" spans="12:12" x14ac:dyDescent="0.25">
      <c r="L6188"/>
    </row>
    <row r="6189" spans="12:12" x14ac:dyDescent="0.25">
      <c r="L6189"/>
    </row>
    <row r="6190" spans="12:12" x14ac:dyDescent="0.25">
      <c r="L6190"/>
    </row>
    <row r="6191" spans="12:12" x14ac:dyDescent="0.25">
      <c r="L6191"/>
    </row>
    <row r="6192" spans="12:12" x14ac:dyDescent="0.25">
      <c r="L6192"/>
    </row>
    <row r="6193" spans="12:12" x14ac:dyDescent="0.25">
      <c r="L6193"/>
    </row>
    <row r="6194" spans="12:12" x14ac:dyDescent="0.25">
      <c r="L6194"/>
    </row>
    <row r="6195" spans="12:12" x14ac:dyDescent="0.25">
      <c r="L6195"/>
    </row>
    <row r="6196" spans="12:12" x14ac:dyDescent="0.25">
      <c r="L6196"/>
    </row>
    <row r="6197" spans="12:12" x14ac:dyDescent="0.25">
      <c r="L6197"/>
    </row>
    <row r="6198" spans="12:12" x14ac:dyDescent="0.25">
      <c r="L6198"/>
    </row>
    <row r="6199" spans="12:12" x14ac:dyDescent="0.25">
      <c r="L6199"/>
    </row>
    <row r="6200" spans="12:12" x14ac:dyDescent="0.25">
      <c r="L6200"/>
    </row>
    <row r="6201" spans="12:12" x14ac:dyDescent="0.25">
      <c r="L6201"/>
    </row>
    <row r="6202" spans="12:12" x14ac:dyDescent="0.25">
      <c r="L6202"/>
    </row>
    <row r="6203" spans="12:12" x14ac:dyDescent="0.25">
      <c r="L6203"/>
    </row>
    <row r="6204" spans="12:12" x14ac:dyDescent="0.25">
      <c r="L6204"/>
    </row>
    <row r="6205" spans="12:12" x14ac:dyDescent="0.25">
      <c r="L6205"/>
    </row>
    <row r="6206" spans="12:12" x14ac:dyDescent="0.25">
      <c r="L6206"/>
    </row>
    <row r="6207" spans="12:12" x14ac:dyDescent="0.25">
      <c r="L6207"/>
    </row>
    <row r="6208" spans="12:12" x14ac:dyDescent="0.25">
      <c r="L6208"/>
    </row>
    <row r="6209" spans="12:12" x14ac:dyDescent="0.25">
      <c r="L6209"/>
    </row>
    <row r="6210" spans="12:12" x14ac:dyDescent="0.25">
      <c r="L6210"/>
    </row>
    <row r="6211" spans="12:12" x14ac:dyDescent="0.25">
      <c r="L6211"/>
    </row>
    <row r="6212" spans="12:12" x14ac:dyDescent="0.25">
      <c r="L6212"/>
    </row>
    <row r="6213" spans="12:12" x14ac:dyDescent="0.25">
      <c r="L6213"/>
    </row>
    <row r="6214" spans="12:12" x14ac:dyDescent="0.25">
      <c r="L6214"/>
    </row>
    <row r="6215" spans="12:12" x14ac:dyDescent="0.25">
      <c r="L6215"/>
    </row>
    <row r="6216" spans="12:12" x14ac:dyDescent="0.25">
      <c r="L6216"/>
    </row>
    <row r="6217" spans="12:12" x14ac:dyDescent="0.25">
      <c r="L6217"/>
    </row>
    <row r="6218" spans="12:12" x14ac:dyDescent="0.25">
      <c r="L6218"/>
    </row>
    <row r="6219" spans="12:12" x14ac:dyDescent="0.25">
      <c r="L6219"/>
    </row>
    <row r="6220" spans="12:12" x14ac:dyDescent="0.25">
      <c r="L6220"/>
    </row>
    <row r="6221" spans="12:12" x14ac:dyDescent="0.25">
      <c r="L6221"/>
    </row>
    <row r="6222" spans="12:12" x14ac:dyDescent="0.25">
      <c r="L6222"/>
    </row>
    <row r="6223" spans="12:12" x14ac:dyDescent="0.25">
      <c r="L6223"/>
    </row>
    <row r="6224" spans="12:12" x14ac:dyDescent="0.25">
      <c r="L6224"/>
    </row>
    <row r="6225" spans="12:12" x14ac:dyDescent="0.25">
      <c r="L6225"/>
    </row>
    <row r="6226" spans="12:12" x14ac:dyDescent="0.25">
      <c r="L6226"/>
    </row>
    <row r="6227" spans="12:12" x14ac:dyDescent="0.25">
      <c r="L6227"/>
    </row>
    <row r="6228" spans="12:12" x14ac:dyDescent="0.25">
      <c r="L6228"/>
    </row>
    <row r="6229" spans="12:12" x14ac:dyDescent="0.25">
      <c r="L6229"/>
    </row>
    <row r="6230" spans="12:12" x14ac:dyDescent="0.25">
      <c r="L6230"/>
    </row>
    <row r="6231" spans="12:12" x14ac:dyDescent="0.25">
      <c r="L6231"/>
    </row>
    <row r="6232" spans="12:12" x14ac:dyDescent="0.25">
      <c r="L6232"/>
    </row>
    <row r="6233" spans="12:12" x14ac:dyDescent="0.25">
      <c r="L6233"/>
    </row>
    <row r="6234" spans="12:12" x14ac:dyDescent="0.25">
      <c r="L6234"/>
    </row>
    <row r="6235" spans="12:12" x14ac:dyDescent="0.25">
      <c r="L6235"/>
    </row>
    <row r="6236" spans="12:12" x14ac:dyDescent="0.25">
      <c r="L6236"/>
    </row>
    <row r="6237" spans="12:12" x14ac:dyDescent="0.25">
      <c r="L6237"/>
    </row>
    <row r="6238" spans="12:12" x14ac:dyDescent="0.25">
      <c r="L6238"/>
    </row>
    <row r="6239" spans="12:12" x14ac:dyDescent="0.25">
      <c r="L6239"/>
    </row>
    <row r="6240" spans="12:12" x14ac:dyDescent="0.25">
      <c r="L6240"/>
    </row>
    <row r="6241" spans="12:12" x14ac:dyDescent="0.25">
      <c r="L6241"/>
    </row>
    <row r="6242" spans="12:12" x14ac:dyDescent="0.25">
      <c r="L6242"/>
    </row>
    <row r="6243" spans="12:12" x14ac:dyDescent="0.25">
      <c r="L6243"/>
    </row>
    <row r="6244" spans="12:12" x14ac:dyDescent="0.25">
      <c r="L6244"/>
    </row>
    <row r="6245" spans="12:12" x14ac:dyDescent="0.25">
      <c r="L6245"/>
    </row>
    <row r="6246" spans="12:12" x14ac:dyDescent="0.25">
      <c r="L6246"/>
    </row>
    <row r="6247" spans="12:12" x14ac:dyDescent="0.25">
      <c r="L6247"/>
    </row>
    <row r="6248" spans="12:12" x14ac:dyDescent="0.25">
      <c r="L6248"/>
    </row>
    <row r="6249" spans="12:12" x14ac:dyDescent="0.25">
      <c r="L6249"/>
    </row>
    <row r="6250" spans="12:12" x14ac:dyDescent="0.25">
      <c r="L6250"/>
    </row>
    <row r="6251" spans="12:12" x14ac:dyDescent="0.25">
      <c r="L6251"/>
    </row>
    <row r="6252" spans="12:12" x14ac:dyDescent="0.25">
      <c r="L6252"/>
    </row>
    <row r="6253" spans="12:12" x14ac:dyDescent="0.25">
      <c r="L6253"/>
    </row>
    <row r="6254" spans="12:12" x14ac:dyDescent="0.25">
      <c r="L6254"/>
    </row>
    <row r="6255" spans="12:12" x14ac:dyDescent="0.25">
      <c r="L6255"/>
    </row>
    <row r="6256" spans="12:12" x14ac:dyDescent="0.25">
      <c r="L6256"/>
    </row>
    <row r="6257" spans="12:12" x14ac:dyDescent="0.25">
      <c r="L6257"/>
    </row>
    <row r="6258" spans="12:12" x14ac:dyDescent="0.25">
      <c r="L6258"/>
    </row>
    <row r="6259" spans="12:12" x14ac:dyDescent="0.25">
      <c r="L6259"/>
    </row>
    <row r="6260" spans="12:12" x14ac:dyDescent="0.25">
      <c r="L6260"/>
    </row>
    <row r="6261" spans="12:12" x14ac:dyDescent="0.25">
      <c r="L6261"/>
    </row>
    <row r="6262" spans="12:12" x14ac:dyDescent="0.25">
      <c r="L6262"/>
    </row>
    <row r="6263" spans="12:12" x14ac:dyDescent="0.25">
      <c r="L6263"/>
    </row>
    <row r="6264" spans="12:12" x14ac:dyDescent="0.25">
      <c r="L6264"/>
    </row>
    <row r="6265" spans="12:12" x14ac:dyDescent="0.25">
      <c r="L6265"/>
    </row>
    <row r="6266" spans="12:12" x14ac:dyDescent="0.25">
      <c r="L6266"/>
    </row>
    <row r="6267" spans="12:12" x14ac:dyDescent="0.25">
      <c r="L6267"/>
    </row>
    <row r="6268" spans="12:12" x14ac:dyDescent="0.25">
      <c r="L6268"/>
    </row>
    <row r="6269" spans="12:12" x14ac:dyDescent="0.25">
      <c r="L6269"/>
    </row>
    <row r="6270" spans="12:12" x14ac:dyDescent="0.25">
      <c r="L6270"/>
    </row>
    <row r="6271" spans="12:12" x14ac:dyDescent="0.25">
      <c r="L6271"/>
    </row>
    <row r="6272" spans="12:12" x14ac:dyDescent="0.25">
      <c r="L6272"/>
    </row>
    <row r="6273" spans="12:12" x14ac:dyDescent="0.25">
      <c r="L6273"/>
    </row>
    <row r="6274" spans="12:12" x14ac:dyDescent="0.25">
      <c r="L6274"/>
    </row>
    <row r="6275" spans="12:12" x14ac:dyDescent="0.25">
      <c r="L6275"/>
    </row>
    <row r="6276" spans="12:12" x14ac:dyDescent="0.25">
      <c r="L6276"/>
    </row>
    <row r="6277" spans="12:12" x14ac:dyDescent="0.25">
      <c r="L6277"/>
    </row>
    <row r="6278" spans="12:12" x14ac:dyDescent="0.25">
      <c r="L6278"/>
    </row>
    <row r="6279" spans="12:12" x14ac:dyDescent="0.25">
      <c r="L6279"/>
    </row>
    <row r="6280" spans="12:12" x14ac:dyDescent="0.25">
      <c r="L6280"/>
    </row>
    <row r="6281" spans="12:12" x14ac:dyDescent="0.25">
      <c r="L6281"/>
    </row>
    <row r="6282" spans="12:12" x14ac:dyDescent="0.25">
      <c r="L6282"/>
    </row>
    <row r="6283" spans="12:12" x14ac:dyDescent="0.25">
      <c r="L6283"/>
    </row>
    <row r="6284" spans="12:12" x14ac:dyDescent="0.25">
      <c r="L6284"/>
    </row>
    <row r="6285" spans="12:12" x14ac:dyDescent="0.25">
      <c r="L6285"/>
    </row>
    <row r="6286" spans="12:12" x14ac:dyDescent="0.25">
      <c r="L6286"/>
    </row>
    <row r="6287" spans="12:12" x14ac:dyDescent="0.25">
      <c r="L6287"/>
    </row>
    <row r="6288" spans="12:12" x14ac:dyDescent="0.25">
      <c r="L6288"/>
    </row>
    <row r="6289" spans="12:12" x14ac:dyDescent="0.25">
      <c r="L6289"/>
    </row>
    <row r="6290" spans="12:12" x14ac:dyDescent="0.25">
      <c r="L6290"/>
    </row>
    <row r="6291" spans="12:12" x14ac:dyDescent="0.25">
      <c r="L6291"/>
    </row>
    <row r="6292" spans="12:12" x14ac:dyDescent="0.25">
      <c r="L6292"/>
    </row>
    <row r="6293" spans="12:12" x14ac:dyDescent="0.25">
      <c r="L6293"/>
    </row>
    <row r="6294" spans="12:12" x14ac:dyDescent="0.25">
      <c r="L6294"/>
    </row>
    <row r="6295" spans="12:12" x14ac:dyDescent="0.25">
      <c r="L6295"/>
    </row>
    <row r="6296" spans="12:12" x14ac:dyDescent="0.25">
      <c r="L6296"/>
    </row>
    <row r="6297" spans="12:12" x14ac:dyDescent="0.25">
      <c r="L6297"/>
    </row>
    <row r="6298" spans="12:12" x14ac:dyDescent="0.25">
      <c r="L6298"/>
    </row>
    <row r="6299" spans="12:12" x14ac:dyDescent="0.25">
      <c r="L6299"/>
    </row>
    <row r="6300" spans="12:12" x14ac:dyDescent="0.25">
      <c r="L6300"/>
    </row>
    <row r="6301" spans="12:12" x14ac:dyDescent="0.25">
      <c r="L6301"/>
    </row>
    <row r="6302" spans="12:12" x14ac:dyDescent="0.25">
      <c r="L6302"/>
    </row>
    <row r="6303" spans="12:12" x14ac:dyDescent="0.25">
      <c r="L6303"/>
    </row>
    <row r="6304" spans="12:12" x14ac:dyDescent="0.25">
      <c r="L6304"/>
    </row>
    <row r="6305" spans="12:12" x14ac:dyDescent="0.25">
      <c r="L6305"/>
    </row>
    <row r="6306" spans="12:12" x14ac:dyDescent="0.25">
      <c r="L6306"/>
    </row>
    <row r="6307" spans="12:12" x14ac:dyDescent="0.25">
      <c r="L6307"/>
    </row>
    <row r="6308" spans="12:12" x14ac:dyDescent="0.25">
      <c r="L6308"/>
    </row>
    <row r="6309" spans="12:12" x14ac:dyDescent="0.25">
      <c r="L6309"/>
    </row>
    <row r="6310" spans="12:12" x14ac:dyDescent="0.25">
      <c r="L6310"/>
    </row>
    <row r="6311" spans="12:12" x14ac:dyDescent="0.25">
      <c r="L6311"/>
    </row>
    <row r="6312" spans="12:12" x14ac:dyDescent="0.25">
      <c r="L6312"/>
    </row>
    <row r="6313" spans="12:12" x14ac:dyDescent="0.25">
      <c r="L6313"/>
    </row>
    <row r="6314" spans="12:12" x14ac:dyDescent="0.25">
      <c r="L6314"/>
    </row>
    <row r="6315" spans="12:12" x14ac:dyDescent="0.25">
      <c r="L6315"/>
    </row>
    <row r="6316" spans="12:12" x14ac:dyDescent="0.25">
      <c r="L6316"/>
    </row>
    <row r="6317" spans="12:12" x14ac:dyDescent="0.25">
      <c r="L6317"/>
    </row>
    <row r="6318" spans="12:12" x14ac:dyDescent="0.25">
      <c r="L6318"/>
    </row>
    <row r="6319" spans="12:12" x14ac:dyDescent="0.25">
      <c r="L6319"/>
    </row>
    <row r="6320" spans="12:12" x14ac:dyDescent="0.25">
      <c r="L6320"/>
    </row>
    <row r="6321" spans="12:12" x14ac:dyDescent="0.25">
      <c r="L6321"/>
    </row>
    <row r="6322" spans="12:12" x14ac:dyDescent="0.25">
      <c r="L6322"/>
    </row>
    <row r="6323" spans="12:12" x14ac:dyDescent="0.25">
      <c r="L6323"/>
    </row>
    <row r="6324" spans="12:12" x14ac:dyDescent="0.25">
      <c r="L6324"/>
    </row>
    <row r="6325" spans="12:12" x14ac:dyDescent="0.25">
      <c r="L6325"/>
    </row>
    <row r="6326" spans="12:12" x14ac:dyDescent="0.25">
      <c r="L6326"/>
    </row>
    <row r="6327" spans="12:12" x14ac:dyDescent="0.25">
      <c r="L6327"/>
    </row>
    <row r="6328" spans="12:12" x14ac:dyDescent="0.25">
      <c r="L6328"/>
    </row>
    <row r="6329" spans="12:12" x14ac:dyDescent="0.25">
      <c r="L6329"/>
    </row>
    <row r="6330" spans="12:12" x14ac:dyDescent="0.25">
      <c r="L6330"/>
    </row>
    <row r="6331" spans="12:12" x14ac:dyDescent="0.25">
      <c r="L6331"/>
    </row>
    <row r="6332" spans="12:12" x14ac:dyDescent="0.25">
      <c r="L6332"/>
    </row>
    <row r="6333" spans="12:12" x14ac:dyDescent="0.25">
      <c r="L6333"/>
    </row>
    <row r="6334" spans="12:12" x14ac:dyDescent="0.25">
      <c r="L6334"/>
    </row>
    <row r="6335" spans="12:12" x14ac:dyDescent="0.25">
      <c r="L6335"/>
    </row>
    <row r="6336" spans="12:12" x14ac:dyDescent="0.25">
      <c r="L6336"/>
    </row>
    <row r="6337" spans="12:12" x14ac:dyDescent="0.25">
      <c r="L6337"/>
    </row>
    <row r="6338" spans="12:12" x14ac:dyDescent="0.25">
      <c r="L6338"/>
    </row>
    <row r="6339" spans="12:12" x14ac:dyDescent="0.25">
      <c r="L6339"/>
    </row>
    <row r="6340" spans="12:12" x14ac:dyDescent="0.25">
      <c r="L6340"/>
    </row>
    <row r="6341" spans="12:12" x14ac:dyDescent="0.25">
      <c r="L6341"/>
    </row>
    <row r="6342" spans="12:12" x14ac:dyDescent="0.25">
      <c r="L6342"/>
    </row>
    <row r="6343" spans="12:12" x14ac:dyDescent="0.25">
      <c r="L6343"/>
    </row>
    <row r="6344" spans="12:12" x14ac:dyDescent="0.25">
      <c r="L6344"/>
    </row>
    <row r="6345" spans="12:12" x14ac:dyDescent="0.25">
      <c r="L6345"/>
    </row>
    <row r="6346" spans="12:12" x14ac:dyDescent="0.25">
      <c r="L6346"/>
    </row>
    <row r="6347" spans="12:12" x14ac:dyDescent="0.25">
      <c r="L6347"/>
    </row>
    <row r="6348" spans="12:12" x14ac:dyDescent="0.25">
      <c r="L6348"/>
    </row>
    <row r="6349" spans="12:12" x14ac:dyDescent="0.25">
      <c r="L6349"/>
    </row>
    <row r="6350" spans="12:12" x14ac:dyDescent="0.25">
      <c r="L6350"/>
    </row>
    <row r="6351" spans="12:12" x14ac:dyDescent="0.25">
      <c r="L6351"/>
    </row>
    <row r="6352" spans="12:12" x14ac:dyDescent="0.25">
      <c r="L6352"/>
    </row>
    <row r="6353" spans="12:12" x14ac:dyDescent="0.25">
      <c r="L6353"/>
    </row>
    <row r="6354" spans="12:12" x14ac:dyDescent="0.25">
      <c r="L6354"/>
    </row>
    <row r="6355" spans="12:12" x14ac:dyDescent="0.25">
      <c r="L6355"/>
    </row>
    <row r="6356" spans="12:12" x14ac:dyDescent="0.25">
      <c r="L6356"/>
    </row>
    <row r="6357" spans="12:12" x14ac:dyDescent="0.25">
      <c r="L6357"/>
    </row>
    <row r="6358" spans="12:12" x14ac:dyDescent="0.25">
      <c r="L6358"/>
    </row>
    <row r="6359" spans="12:12" x14ac:dyDescent="0.25">
      <c r="L6359"/>
    </row>
    <row r="6360" spans="12:12" x14ac:dyDescent="0.25">
      <c r="L6360"/>
    </row>
    <row r="6361" spans="12:12" x14ac:dyDescent="0.25">
      <c r="L6361"/>
    </row>
    <row r="6362" spans="12:12" x14ac:dyDescent="0.25">
      <c r="L6362"/>
    </row>
    <row r="6363" spans="12:12" x14ac:dyDescent="0.25">
      <c r="L6363"/>
    </row>
    <row r="6364" spans="12:12" x14ac:dyDescent="0.25">
      <c r="L6364"/>
    </row>
    <row r="6365" spans="12:12" x14ac:dyDescent="0.25">
      <c r="L6365"/>
    </row>
    <row r="6366" spans="12:12" x14ac:dyDescent="0.25">
      <c r="L6366"/>
    </row>
    <row r="6367" spans="12:12" x14ac:dyDescent="0.25">
      <c r="L6367"/>
    </row>
    <row r="6368" spans="12:12" x14ac:dyDescent="0.25">
      <c r="L6368"/>
    </row>
    <row r="6369" spans="12:12" x14ac:dyDescent="0.25">
      <c r="L6369"/>
    </row>
    <row r="6370" spans="12:12" x14ac:dyDescent="0.25">
      <c r="L6370"/>
    </row>
    <row r="6371" spans="12:12" x14ac:dyDescent="0.25">
      <c r="L6371"/>
    </row>
    <row r="6372" spans="12:12" x14ac:dyDescent="0.25">
      <c r="L6372"/>
    </row>
    <row r="6373" spans="12:12" x14ac:dyDescent="0.25">
      <c r="L6373"/>
    </row>
    <row r="6374" spans="12:12" x14ac:dyDescent="0.25">
      <c r="L6374"/>
    </row>
    <row r="6375" spans="12:12" x14ac:dyDescent="0.25">
      <c r="L6375"/>
    </row>
    <row r="6376" spans="12:12" x14ac:dyDescent="0.25">
      <c r="L6376"/>
    </row>
    <row r="6377" spans="12:12" x14ac:dyDescent="0.25">
      <c r="L6377"/>
    </row>
    <row r="6378" spans="12:12" x14ac:dyDescent="0.25">
      <c r="L6378"/>
    </row>
    <row r="6379" spans="12:12" x14ac:dyDescent="0.25">
      <c r="L6379"/>
    </row>
    <row r="6380" spans="12:12" x14ac:dyDescent="0.25">
      <c r="L6380"/>
    </row>
    <row r="6381" spans="12:12" x14ac:dyDescent="0.25">
      <c r="L6381"/>
    </row>
    <row r="6382" spans="12:12" x14ac:dyDescent="0.25">
      <c r="L6382"/>
    </row>
    <row r="6383" spans="12:12" x14ac:dyDescent="0.25">
      <c r="L6383"/>
    </row>
    <row r="6384" spans="12:12" x14ac:dyDescent="0.25">
      <c r="L6384"/>
    </row>
    <row r="6385" spans="12:12" x14ac:dyDescent="0.25">
      <c r="L6385"/>
    </row>
    <row r="6386" spans="12:12" x14ac:dyDescent="0.25">
      <c r="L6386"/>
    </row>
    <row r="6387" spans="12:12" x14ac:dyDescent="0.25">
      <c r="L6387"/>
    </row>
    <row r="6388" spans="12:12" x14ac:dyDescent="0.25">
      <c r="L6388"/>
    </row>
    <row r="6389" spans="12:12" x14ac:dyDescent="0.25">
      <c r="L6389"/>
    </row>
    <row r="6390" spans="12:12" x14ac:dyDescent="0.25">
      <c r="L6390"/>
    </row>
    <row r="6391" spans="12:12" x14ac:dyDescent="0.25">
      <c r="L6391"/>
    </row>
    <row r="6392" spans="12:12" x14ac:dyDescent="0.25">
      <c r="L6392"/>
    </row>
    <row r="6393" spans="12:12" x14ac:dyDescent="0.25">
      <c r="L6393"/>
    </row>
    <row r="6394" spans="12:12" x14ac:dyDescent="0.25">
      <c r="L6394"/>
    </row>
    <row r="6395" spans="12:12" x14ac:dyDescent="0.25">
      <c r="L6395"/>
    </row>
    <row r="6396" spans="12:12" x14ac:dyDescent="0.25">
      <c r="L6396"/>
    </row>
    <row r="6397" spans="12:12" x14ac:dyDescent="0.25">
      <c r="L6397"/>
    </row>
    <row r="6398" spans="12:12" x14ac:dyDescent="0.25">
      <c r="L6398"/>
    </row>
    <row r="6399" spans="12:12" x14ac:dyDescent="0.25">
      <c r="L6399"/>
    </row>
    <row r="6400" spans="12:12" x14ac:dyDescent="0.25">
      <c r="L6400"/>
    </row>
    <row r="6401" spans="12:12" x14ac:dyDescent="0.25">
      <c r="L6401"/>
    </row>
    <row r="6402" spans="12:12" x14ac:dyDescent="0.25">
      <c r="L6402"/>
    </row>
    <row r="6403" spans="12:12" x14ac:dyDescent="0.25">
      <c r="L6403"/>
    </row>
    <row r="6404" spans="12:12" x14ac:dyDescent="0.25">
      <c r="L6404"/>
    </row>
    <row r="6405" spans="12:12" x14ac:dyDescent="0.25">
      <c r="L6405"/>
    </row>
    <row r="6406" spans="12:12" x14ac:dyDescent="0.25">
      <c r="L6406"/>
    </row>
    <row r="6407" spans="12:12" x14ac:dyDescent="0.25">
      <c r="L6407"/>
    </row>
    <row r="6408" spans="12:12" x14ac:dyDescent="0.25">
      <c r="L6408"/>
    </row>
    <row r="6409" spans="12:12" x14ac:dyDescent="0.25">
      <c r="L6409"/>
    </row>
    <row r="6410" spans="12:12" x14ac:dyDescent="0.25">
      <c r="L6410"/>
    </row>
    <row r="6411" spans="12:12" x14ac:dyDescent="0.25">
      <c r="L6411"/>
    </row>
    <row r="6412" spans="12:12" x14ac:dyDescent="0.25">
      <c r="L6412"/>
    </row>
    <row r="6413" spans="12:12" x14ac:dyDescent="0.25">
      <c r="L6413"/>
    </row>
    <row r="6414" spans="12:12" x14ac:dyDescent="0.25">
      <c r="L6414"/>
    </row>
    <row r="6415" spans="12:12" x14ac:dyDescent="0.25">
      <c r="L6415"/>
    </row>
    <row r="6416" spans="12:12" x14ac:dyDescent="0.25">
      <c r="L6416"/>
    </row>
    <row r="6417" spans="12:12" x14ac:dyDescent="0.25">
      <c r="L6417"/>
    </row>
    <row r="6418" spans="12:12" x14ac:dyDescent="0.25">
      <c r="L6418"/>
    </row>
    <row r="6419" spans="12:12" x14ac:dyDescent="0.25">
      <c r="L6419"/>
    </row>
    <row r="6420" spans="12:12" x14ac:dyDescent="0.25">
      <c r="L6420"/>
    </row>
    <row r="6421" spans="12:12" x14ac:dyDescent="0.25">
      <c r="L6421"/>
    </row>
    <row r="6422" spans="12:12" x14ac:dyDescent="0.25">
      <c r="L6422"/>
    </row>
    <row r="6423" spans="12:12" x14ac:dyDescent="0.25">
      <c r="L6423"/>
    </row>
    <row r="6424" spans="12:12" x14ac:dyDescent="0.25">
      <c r="L6424"/>
    </row>
    <row r="6425" spans="12:12" x14ac:dyDescent="0.25">
      <c r="L6425"/>
    </row>
    <row r="6426" spans="12:12" x14ac:dyDescent="0.25">
      <c r="L6426"/>
    </row>
    <row r="6427" spans="12:12" x14ac:dyDescent="0.25">
      <c r="L6427"/>
    </row>
    <row r="6428" spans="12:12" x14ac:dyDescent="0.25">
      <c r="L6428"/>
    </row>
    <row r="6429" spans="12:12" x14ac:dyDescent="0.25">
      <c r="L6429"/>
    </row>
    <row r="6430" spans="12:12" x14ac:dyDescent="0.25">
      <c r="L6430"/>
    </row>
    <row r="6431" spans="12:12" x14ac:dyDescent="0.25">
      <c r="L6431"/>
    </row>
    <row r="6432" spans="12:12" x14ac:dyDescent="0.25">
      <c r="L6432"/>
    </row>
    <row r="6433" spans="12:12" x14ac:dyDescent="0.25">
      <c r="L6433"/>
    </row>
    <row r="6434" spans="12:12" x14ac:dyDescent="0.25">
      <c r="L6434"/>
    </row>
    <row r="6435" spans="12:12" x14ac:dyDescent="0.25">
      <c r="L6435"/>
    </row>
    <row r="6436" spans="12:12" x14ac:dyDescent="0.25">
      <c r="L6436"/>
    </row>
    <row r="6437" spans="12:12" x14ac:dyDescent="0.25">
      <c r="L6437"/>
    </row>
    <row r="6438" spans="12:12" x14ac:dyDescent="0.25">
      <c r="L6438"/>
    </row>
    <row r="6439" spans="12:12" x14ac:dyDescent="0.25">
      <c r="L6439"/>
    </row>
    <row r="6440" spans="12:12" x14ac:dyDescent="0.25">
      <c r="L6440"/>
    </row>
    <row r="6441" spans="12:12" x14ac:dyDescent="0.25">
      <c r="L6441"/>
    </row>
    <row r="6442" spans="12:12" x14ac:dyDescent="0.25">
      <c r="L6442"/>
    </row>
    <row r="6443" spans="12:12" x14ac:dyDescent="0.25">
      <c r="L6443"/>
    </row>
    <row r="6444" spans="12:12" x14ac:dyDescent="0.25">
      <c r="L6444"/>
    </row>
    <row r="6445" spans="12:12" x14ac:dyDescent="0.25">
      <c r="L6445"/>
    </row>
    <row r="6446" spans="12:12" x14ac:dyDescent="0.25">
      <c r="L6446"/>
    </row>
    <row r="6447" spans="12:12" x14ac:dyDescent="0.25">
      <c r="L6447"/>
    </row>
    <row r="6448" spans="12:12" x14ac:dyDescent="0.25">
      <c r="L6448"/>
    </row>
    <row r="6449" spans="12:12" x14ac:dyDescent="0.25">
      <c r="L6449"/>
    </row>
    <row r="6450" spans="12:12" x14ac:dyDescent="0.25">
      <c r="L6450"/>
    </row>
    <row r="6451" spans="12:12" x14ac:dyDescent="0.25">
      <c r="L6451"/>
    </row>
    <row r="6452" spans="12:12" x14ac:dyDescent="0.25">
      <c r="L6452"/>
    </row>
    <row r="6453" spans="12:12" x14ac:dyDescent="0.25">
      <c r="L6453"/>
    </row>
    <row r="6454" spans="12:12" x14ac:dyDescent="0.25">
      <c r="L6454"/>
    </row>
    <row r="6455" spans="12:12" x14ac:dyDescent="0.25">
      <c r="L6455"/>
    </row>
    <row r="6456" spans="12:12" x14ac:dyDescent="0.25">
      <c r="L6456"/>
    </row>
    <row r="6457" spans="12:12" x14ac:dyDescent="0.25">
      <c r="L6457"/>
    </row>
    <row r="6458" spans="12:12" x14ac:dyDescent="0.25">
      <c r="L6458"/>
    </row>
    <row r="6459" spans="12:12" x14ac:dyDescent="0.25">
      <c r="L6459"/>
    </row>
    <row r="6460" spans="12:12" x14ac:dyDescent="0.25">
      <c r="L6460"/>
    </row>
    <row r="6461" spans="12:12" x14ac:dyDescent="0.25">
      <c r="L6461"/>
    </row>
    <row r="6462" spans="12:12" x14ac:dyDescent="0.25">
      <c r="L6462"/>
    </row>
    <row r="6463" spans="12:12" x14ac:dyDescent="0.25">
      <c r="L6463"/>
    </row>
    <row r="6464" spans="12:12" x14ac:dyDescent="0.25">
      <c r="L6464"/>
    </row>
    <row r="6465" spans="12:12" x14ac:dyDescent="0.25">
      <c r="L6465"/>
    </row>
    <row r="6466" spans="12:12" x14ac:dyDescent="0.25">
      <c r="L6466"/>
    </row>
    <row r="6467" spans="12:12" x14ac:dyDescent="0.25">
      <c r="L6467"/>
    </row>
    <row r="6468" spans="12:12" x14ac:dyDescent="0.25">
      <c r="L6468"/>
    </row>
    <row r="6469" spans="12:12" x14ac:dyDescent="0.25">
      <c r="L6469"/>
    </row>
    <row r="6470" spans="12:12" x14ac:dyDescent="0.25">
      <c r="L6470"/>
    </row>
    <row r="6471" spans="12:12" x14ac:dyDescent="0.25">
      <c r="L6471"/>
    </row>
    <row r="6472" spans="12:12" x14ac:dyDescent="0.25">
      <c r="L6472"/>
    </row>
    <row r="6473" spans="12:12" x14ac:dyDescent="0.25">
      <c r="L6473"/>
    </row>
    <row r="6474" spans="12:12" x14ac:dyDescent="0.25">
      <c r="L6474"/>
    </row>
    <row r="6475" spans="12:12" x14ac:dyDescent="0.25">
      <c r="L6475"/>
    </row>
    <row r="6476" spans="12:12" x14ac:dyDescent="0.25">
      <c r="L6476"/>
    </row>
    <row r="6477" spans="12:12" x14ac:dyDescent="0.25">
      <c r="L6477"/>
    </row>
    <row r="6478" spans="12:12" x14ac:dyDescent="0.25">
      <c r="L6478"/>
    </row>
    <row r="6479" spans="12:12" x14ac:dyDescent="0.25">
      <c r="L6479"/>
    </row>
    <row r="6480" spans="12:12" x14ac:dyDescent="0.25">
      <c r="L6480"/>
    </row>
    <row r="6481" spans="12:12" x14ac:dyDescent="0.25">
      <c r="L6481"/>
    </row>
    <row r="6482" spans="12:12" x14ac:dyDescent="0.25">
      <c r="L6482"/>
    </row>
    <row r="6483" spans="12:12" x14ac:dyDescent="0.25">
      <c r="L6483"/>
    </row>
    <row r="6484" spans="12:12" x14ac:dyDescent="0.25">
      <c r="L6484"/>
    </row>
    <row r="6485" spans="12:12" x14ac:dyDescent="0.25">
      <c r="L6485"/>
    </row>
    <row r="6486" spans="12:12" x14ac:dyDescent="0.25">
      <c r="L6486"/>
    </row>
    <row r="6487" spans="12:12" x14ac:dyDescent="0.25">
      <c r="L6487"/>
    </row>
    <row r="6488" spans="12:12" x14ac:dyDescent="0.25">
      <c r="L6488"/>
    </row>
    <row r="6489" spans="12:12" x14ac:dyDescent="0.25">
      <c r="L6489"/>
    </row>
    <row r="6490" spans="12:12" x14ac:dyDescent="0.25">
      <c r="L6490"/>
    </row>
    <row r="6491" spans="12:12" x14ac:dyDescent="0.25">
      <c r="L6491"/>
    </row>
    <row r="6492" spans="12:12" x14ac:dyDescent="0.25">
      <c r="L6492"/>
    </row>
    <row r="6493" spans="12:12" x14ac:dyDescent="0.25">
      <c r="L6493"/>
    </row>
    <row r="6494" spans="12:12" x14ac:dyDescent="0.25">
      <c r="L6494"/>
    </row>
    <row r="6495" spans="12:12" x14ac:dyDescent="0.25">
      <c r="L6495"/>
    </row>
    <row r="6496" spans="12:12" x14ac:dyDescent="0.25">
      <c r="L6496"/>
    </row>
    <row r="6497" spans="12:12" x14ac:dyDescent="0.25">
      <c r="L6497"/>
    </row>
    <row r="6498" spans="12:12" x14ac:dyDescent="0.25">
      <c r="L6498"/>
    </row>
    <row r="6499" spans="12:12" x14ac:dyDescent="0.25">
      <c r="L6499"/>
    </row>
    <row r="6500" spans="12:12" x14ac:dyDescent="0.25">
      <c r="L6500"/>
    </row>
    <row r="6501" spans="12:12" x14ac:dyDescent="0.25">
      <c r="L6501"/>
    </row>
    <row r="6502" spans="12:12" x14ac:dyDescent="0.25">
      <c r="L6502"/>
    </row>
    <row r="6503" spans="12:12" x14ac:dyDescent="0.25">
      <c r="L6503"/>
    </row>
    <row r="6504" spans="12:12" x14ac:dyDescent="0.25">
      <c r="L6504"/>
    </row>
    <row r="6505" spans="12:12" x14ac:dyDescent="0.25">
      <c r="L6505"/>
    </row>
    <row r="6506" spans="12:12" x14ac:dyDescent="0.25">
      <c r="L6506"/>
    </row>
    <row r="6507" spans="12:12" x14ac:dyDescent="0.25">
      <c r="L6507"/>
    </row>
    <row r="6508" spans="12:12" x14ac:dyDescent="0.25">
      <c r="L6508"/>
    </row>
    <row r="6509" spans="12:12" x14ac:dyDescent="0.25">
      <c r="L6509"/>
    </row>
    <row r="6510" spans="12:12" x14ac:dyDescent="0.25">
      <c r="L6510"/>
    </row>
    <row r="6511" spans="12:12" x14ac:dyDescent="0.25">
      <c r="L6511"/>
    </row>
    <row r="6512" spans="12:12" x14ac:dyDescent="0.25">
      <c r="L6512"/>
    </row>
    <row r="6513" spans="12:12" x14ac:dyDescent="0.25">
      <c r="L6513"/>
    </row>
    <row r="6514" spans="12:12" x14ac:dyDescent="0.25">
      <c r="L6514"/>
    </row>
    <row r="6515" spans="12:12" x14ac:dyDescent="0.25">
      <c r="L6515"/>
    </row>
    <row r="6516" spans="12:12" x14ac:dyDescent="0.25">
      <c r="L6516"/>
    </row>
    <row r="6517" spans="12:12" x14ac:dyDescent="0.25">
      <c r="L6517"/>
    </row>
    <row r="6518" spans="12:12" x14ac:dyDescent="0.25">
      <c r="L6518"/>
    </row>
    <row r="6519" spans="12:12" x14ac:dyDescent="0.25">
      <c r="L6519"/>
    </row>
    <row r="6520" spans="12:12" x14ac:dyDescent="0.25">
      <c r="L6520"/>
    </row>
    <row r="6521" spans="12:12" x14ac:dyDescent="0.25">
      <c r="L6521"/>
    </row>
    <row r="6522" spans="12:12" x14ac:dyDescent="0.25">
      <c r="L6522"/>
    </row>
    <row r="6523" spans="12:12" x14ac:dyDescent="0.25">
      <c r="L6523"/>
    </row>
    <row r="6524" spans="12:12" x14ac:dyDescent="0.25">
      <c r="L6524"/>
    </row>
    <row r="6525" spans="12:12" x14ac:dyDescent="0.25">
      <c r="L6525"/>
    </row>
    <row r="6526" spans="12:12" x14ac:dyDescent="0.25">
      <c r="L6526"/>
    </row>
    <row r="6527" spans="12:12" x14ac:dyDescent="0.25">
      <c r="L6527"/>
    </row>
    <row r="6528" spans="12:12" x14ac:dyDescent="0.25">
      <c r="L6528"/>
    </row>
    <row r="6529" spans="12:12" x14ac:dyDescent="0.25">
      <c r="L6529"/>
    </row>
    <row r="6530" spans="12:12" x14ac:dyDescent="0.25">
      <c r="L6530"/>
    </row>
    <row r="6531" spans="12:12" x14ac:dyDescent="0.25">
      <c r="L6531"/>
    </row>
    <row r="6532" spans="12:12" x14ac:dyDescent="0.25">
      <c r="L6532"/>
    </row>
    <row r="6533" spans="12:12" x14ac:dyDescent="0.25">
      <c r="L6533"/>
    </row>
    <row r="6534" spans="12:12" x14ac:dyDescent="0.25">
      <c r="L6534"/>
    </row>
    <row r="6535" spans="12:12" x14ac:dyDescent="0.25">
      <c r="L6535"/>
    </row>
    <row r="6536" spans="12:12" x14ac:dyDescent="0.25">
      <c r="L6536"/>
    </row>
    <row r="6537" spans="12:12" x14ac:dyDescent="0.25">
      <c r="L6537"/>
    </row>
    <row r="6538" spans="12:12" x14ac:dyDescent="0.25">
      <c r="L6538"/>
    </row>
    <row r="6539" spans="12:12" x14ac:dyDescent="0.25">
      <c r="L6539"/>
    </row>
    <row r="6540" spans="12:12" x14ac:dyDescent="0.25">
      <c r="L6540"/>
    </row>
    <row r="6541" spans="12:12" x14ac:dyDescent="0.25">
      <c r="L6541"/>
    </row>
    <row r="6542" spans="12:12" x14ac:dyDescent="0.25">
      <c r="L6542"/>
    </row>
    <row r="6543" spans="12:12" x14ac:dyDescent="0.25">
      <c r="L6543"/>
    </row>
    <row r="6544" spans="12:12" x14ac:dyDescent="0.25">
      <c r="L6544"/>
    </row>
    <row r="6545" spans="12:12" x14ac:dyDescent="0.25">
      <c r="L6545"/>
    </row>
    <row r="6546" spans="12:12" x14ac:dyDescent="0.25">
      <c r="L6546"/>
    </row>
    <row r="6547" spans="12:12" x14ac:dyDescent="0.25">
      <c r="L6547"/>
    </row>
    <row r="6548" spans="12:12" x14ac:dyDescent="0.25">
      <c r="L6548"/>
    </row>
    <row r="6549" spans="12:12" x14ac:dyDescent="0.25">
      <c r="L6549"/>
    </row>
    <row r="6550" spans="12:12" x14ac:dyDescent="0.25">
      <c r="L6550"/>
    </row>
    <row r="6551" spans="12:12" x14ac:dyDescent="0.25">
      <c r="L6551"/>
    </row>
    <row r="6552" spans="12:12" x14ac:dyDescent="0.25">
      <c r="L6552"/>
    </row>
    <row r="6553" spans="12:12" x14ac:dyDescent="0.25">
      <c r="L6553"/>
    </row>
    <row r="6554" spans="12:12" x14ac:dyDescent="0.25">
      <c r="L6554"/>
    </row>
    <row r="6555" spans="12:12" x14ac:dyDescent="0.25">
      <c r="L6555"/>
    </row>
    <row r="6556" spans="12:12" x14ac:dyDescent="0.25">
      <c r="L6556"/>
    </row>
    <row r="6557" spans="12:12" x14ac:dyDescent="0.25">
      <c r="L6557"/>
    </row>
    <row r="6558" spans="12:12" x14ac:dyDescent="0.25">
      <c r="L6558"/>
    </row>
    <row r="6559" spans="12:12" x14ac:dyDescent="0.25">
      <c r="L6559"/>
    </row>
    <row r="6560" spans="12:12" x14ac:dyDescent="0.25">
      <c r="L6560"/>
    </row>
    <row r="6561" spans="12:12" x14ac:dyDescent="0.25">
      <c r="L6561"/>
    </row>
    <row r="6562" spans="12:12" x14ac:dyDescent="0.25">
      <c r="L6562"/>
    </row>
    <row r="6563" spans="12:12" x14ac:dyDescent="0.25">
      <c r="L6563"/>
    </row>
    <row r="6564" spans="12:12" x14ac:dyDescent="0.25">
      <c r="L6564"/>
    </row>
    <row r="6565" spans="12:12" x14ac:dyDescent="0.25">
      <c r="L6565"/>
    </row>
    <row r="6566" spans="12:12" x14ac:dyDescent="0.25">
      <c r="L6566"/>
    </row>
    <row r="6567" spans="12:12" x14ac:dyDescent="0.25">
      <c r="L6567"/>
    </row>
    <row r="6568" spans="12:12" x14ac:dyDescent="0.25">
      <c r="L6568"/>
    </row>
    <row r="6569" spans="12:12" x14ac:dyDescent="0.25">
      <c r="L6569"/>
    </row>
    <row r="6570" spans="12:12" x14ac:dyDescent="0.25">
      <c r="L6570"/>
    </row>
    <row r="6571" spans="12:12" x14ac:dyDescent="0.25">
      <c r="L6571"/>
    </row>
    <row r="6572" spans="12:12" x14ac:dyDescent="0.25">
      <c r="L6572"/>
    </row>
    <row r="6573" spans="12:12" x14ac:dyDescent="0.25">
      <c r="L6573"/>
    </row>
    <row r="6574" spans="12:12" x14ac:dyDescent="0.25">
      <c r="L6574"/>
    </row>
    <row r="6575" spans="12:12" x14ac:dyDescent="0.25">
      <c r="L6575"/>
    </row>
    <row r="6576" spans="12:12" x14ac:dyDescent="0.25">
      <c r="L6576"/>
    </row>
    <row r="6577" spans="12:12" x14ac:dyDescent="0.25">
      <c r="L6577"/>
    </row>
    <row r="6578" spans="12:12" x14ac:dyDescent="0.25">
      <c r="L6578"/>
    </row>
    <row r="6579" spans="12:12" x14ac:dyDescent="0.25">
      <c r="L6579"/>
    </row>
    <row r="6580" spans="12:12" x14ac:dyDescent="0.25">
      <c r="L6580"/>
    </row>
    <row r="6581" spans="12:12" x14ac:dyDescent="0.25">
      <c r="L6581"/>
    </row>
    <row r="6582" spans="12:12" x14ac:dyDescent="0.25">
      <c r="L6582"/>
    </row>
    <row r="6583" spans="12:12" x14ac:dyDescent="0.25">
      <c r="L6583"/>
    </row>
    <row r="6584" spans="12:12" x14ac:dyDescent="0.25">
      <c r="L6584"/>
    </row>
    <row r="6585" spans="12:12" x14ac:dyDescent="0.25">
      <c r="L6585"/>
    </row>
    <row r="6586" spans="12:12" x14ac:dyDescent="0.25">
      <c r="L6586"/>
    </row>
    <row r="6587" spans="12:12" x14ac:dyDescent="0.25">
      <c r="L6587"/>
    </row>
    <row r="6588" spans="12:12" x14ac:dyDescent="0.25">
      <c r="L6588"/>
    </row>
    <row r="6589" spans="12:12" x14ac:dyDescent="0.25">
      <c r="L6589"/>
    </row>
    <row r="6590" spans="12:12" x14ac:dyDescent="0.25">
      <c r="L6590"/>
    </row>
    <row r="6591" spans="12:12" x14ac:dyDescent="0.25">
      <c r="L6591"/>
    </row>
    <row r="6592" spans="12:12" x14ac:dyDescent="0.25">
      <c r="L6592"/>
    </row>
    <row r="6593" spans="12:12" x14ac:dyDescent="0.25">
      <c r="L6593"/>
    </row>
    <row r="6594" spans="12:12" x14ac:dyDescent="0.25">
      <c r="L6594"/>
    </row>
    <row r="6595" spans="12:12" x14ac:dyDescent="0.25">
      <c r="L6595"/>
    </row>
    <row r="6596" spans="12:12" x14ac:dyDescent="0.25">
      <c r="L6596"/>
    </row>
    <row r="6597" spans="12:12" x14ac:dyDescent="0.25">
      <c r="L6597"/>
    </row>
    <row r="6598" spans="12:12" x14ac:dyDescent="0.25">
      <c r="L6598"/>
    </row>
    <row r="6599" spans="12:12" x14ac:dyDescent="0.25">
      <c r="L6599"/>
    </row>
    <row r="6600" spans="12:12" x14ac:dyDescent="0.25">
      <c r="L6600"/>
    </row>
    <row r="6601" spans="12:12" x14ac:dyDescent="0.25">
      <c r="L6601"/>
    </row>
    <row r="6602" spans="12:12" x14ac:dyDescent="0.25">
      <c r="L6602"/>
    </row>
    <row r="6603" spans="12:12" x14ac:dyDescent="0.25">
      <c r="L6603"/>
    </row>
    <row r="6604" spans="12:12" x14ac:dyDescent="0.25">
      <c r="L6604"/>
    </row>
    <row r="6605" spans="12:12" x14ac:dyDescent="0.25">
      <c r="L6605"/>
    </row>
    <row r="6606" spans="12:12" x14ac:dyDescent="0.25">
      <c r="L6606"/>
    </row>
    <row r="6607" spans="12:12" x14ac:dyDescent="0.25">
      <c r="L6607"/>
    </row>
    <row r="6608" spans="12:12" x14ac:dyDescent="0.25">
      <c r="L6608"/>
    </row>
    <row r="6609" spans="12:12" x14ac:dyDescent="0.25">
      <c r="L6609"/>
    </row>
    <row r="6610" spans="12:12" x14ac:dyDescent="0.25">
      <c r="L6610"/>
    </row>
    <row r="6611" spans="12:12" x14ac:dyDescent="0.25">
      <c r="L6611"/>
    </row>
    <row r="6612" spans="12:12" x14ac:dyDescent="0.25">
      <c r="L6612"/>
    </row>
    <row r="6613" spans="12:12" x14ac:dyDescent="0.25">
      <c r="L6613"/>
    </row>
    <row r="6614" spans="12:12" x14ac:dyDescent="0.25">
      <c r="L6614"/>
    </row>
    <row r="6615" spans="12:12" x14ac:dyDescent="0.25">
      <c r="L6615"/>
    </row>
    <row r="6616" spans="12:12" x14ac:dyDescent="0.25">
      <c r="L6616"/>
    </row>
    <row r="6617" spans="12:12" x14ac:dyDescent="0.25">
      <c r="L6617"/>
    </row>
    <row r="6618" spans="12:12" x14ac:dyDescent="0.25">
      <c r="L6618"/>
    </row>
    <row r="6619" spans="12:12" x14ac:dyDescent="0.25">
      <c r="L6619"/>
    </row>
    <row r="6620" spans="12:12" x14ac:dyDescent="0.25">
      <c r="L6620"/>
    </row>
    <row r="6621" spans="12:12" x14ac:dyDescent="0.25">
      <c r="L6621"/>
    </row>
    <row r="6622" spans="12:12" x14ac:dyDescent="0.25">
      <c r="L6622"/>
    </row>
    <row r="6623" spans="12:12" x14ac:dyDescent="0.25">
      <c r="L6623"/>
    </row>
    <row r="6624" spans="12:12" x14ac:dyDescent="0.25">
      <c r="L6624"/>
    </row>
    <row r="6625" spans="12:12" x14ac:dyDescent="0.25">
      <c r="L6625"/>
    </row>
    <row r="6626" spans="12:12" x14ac:dyDescent="0.25">
      <c r="L6626"/>
    </row>
    <row r="6627" spans="12:12" x14ac:dyDescent="0.25">
      <c r="L6627"/>
    </row>
    <row r="6628" spans="12:12" x14ac:dyDescent="0.25">
      <c r="L6628"/>
    </row>
    <row r="6629" spans="12:12" x14ac:dyDescent="0.25">
      <c r="L6629"/>
    </row>
    <row r="6630" spans="12:12" x14ac:dyDescent="0.25">
      <c r="L6630"/>
    </row>
    <row r="6631" spans="12:12" x14ac:dyDescent="0.25">
      <c r="L6631"/>
    </row>
    <row r="6632" spans="12:12" x14ac:dyDescent="0.25">
      <c r="L6632"/>
    </row>
    <row r="6633" spans="12:12" x14ac:dyDescent="0.25">
      <c r="L6633"/>
    </row>
    <row r="6634" spans="12:12" x14ac:dyDescent="0.25">
      <c r="L6634"/>
    </row>
    <row r="6635" spans="12:12" x14ac:dyDescent="0.25">
      <c r="L6635"/>
    </row>
    <row r="6636" spans="12:12" x14ac:dyDescent="0.25">
      <c r="L6636"/>
    </row>
    <row r="6637" spans="12:12" x14ac:dyDescent="0.25">
      <c r="L6637"/>
    </row>
    <row r="6638" spans="12:12" x14ac:dyDescent="0.25">
      <c r="L6638"/>
    </row>
    <row r="6639" spans="12:12" x14ac:dyDescent="0.25">
      <c r="L6639"/>
    </row>
    <row r="6640" spans="12:12" x14ac:dyDescent="0.25">
      <c r="L6640"/>
    </row>
    <row r="6641" spans="12:12" x14ac:dyDescent="0.25">
      <c r="L6641"/>
    </row>
    <row r="6642" spans="12:12" x14ac:dyDescent="0.25">
      <c r="L6642"/>
    </row>
    <row r="6643" spans="12:12" x14ac:dyDescent="0.25">
      <c r="L6643"/>
    </row>
    <row r="6644" spans="12:12" x14ac:dyDescent="0.25">
      <c r="L6644"/>
    </row>
    <row r="6645" spans="12:12" x14ac:dyDescent="0.25">
      <c r="L6645"/>
    </row>
    <row r="6646" spans="12:12" x14ac:dyDescent="0.25">
      <c r="L6646"/>
    </row>
    <row r="6647" spans="12:12" x14ac:dyDescent="0.25">
      <c r="L6647"/>
    </row>
    <row r="6648" spans="12:12" x14ac:dyDescent="0.25">
      <c r="L6648"/>
    </row>
    <row r="6649" spans="12:12" x14ac:dyDescent="0.25">
      <c r="L6649"/>
    </row>
    <row r="6650" spans="12:12" x14ac:dyDescent="0.25">
      <c r="L6650"/>
    </row>
    <row r="6651" spans="12:12" x14ac:dyDescent="0.25">
      <c r="L6651"/>
    </row>
    <row r="6652" spans="12:12" x14ac:dyDescent="0.25">
      <c r="L6652"/>
    </row>
    <row r="6653" spans="12:12" x14ac:dyDescent="0.25">
      <c r="L6653"/>
    </row>
    <row r="6654" spans="12:12" x14ac:dyDescent="0.25">
      <c r="L6654"/>
    </row>
    <row r="6655" spans="12:12" x14ac:dyDescent="0.25">
      <c r="L6655"/>
    </row>
    <row r="6656" spans="12:12" x14ac:dyDescent="0.25">
      <c r="L6656"/>
    </row>
    <row r="6657" spans="12:12" x14ac:dyDescent="0.25">
      <c r="L6657"/>
    </row>
    <row r="6658" spans="12:12" x14ac:dyDescent="0.25">
      <c r="L6658"/>
    </row>
    <row r="6659" spans="12:12" x14ac:dyDescent="0.25">
      <c r="L6659"/>
    </row>
    <row r="6660" spans="12:12" x14ac:dyDescent="0.25">
      <c r="L6660"/>
    </row>
    <row r="6661" spans="12:12" x14ac:dyDescent="0.25">
      <c r="L6661"/>
    </row>
    <row r="6662" spans="12:12" x14ac:dyDescent="0.25">
      <c r="L6662"/>
    </row>
    <row r="6663" spans="12:12" x14ac:dyDescent="0.25">
      <c r="L6663"/>
    </row>
    <row r="6664" spans="12:12" x14ac:dyDescent="0.25">
      <c r="L6664"/>
    </row>
    <row r="6665" spans="12:12" x14ac:dyDescent="0.25">
      <c r="L6665"/>
    </row>
    <row r="6666" spans="12:12" x14ac:dyDescent="0.25">
      <c r="L6666"/>
    </row>
    <row r="6667" spans="12:12" x14ac:dyDescent="0.25">
      <c r="L6667"/>
    </row>
    <row r="6668" spans="12:12" x14ac:dyDescent="0.25">
      <c r="L6668"/>
    </row>
    <row r="6669" spans="12:12" x14ac:dyDescent="0.25">
      <c r="L6669"/>
    </row>
    <row r="6670" spans="12:12" x14ac:dyDescent="0.25">
      <c r="L6670"/>
    </row>
    <row r="6671" spans="12:12" x14ac:dyDescent="0.25">
      <c r="L6671"/>
    </row>
    <row r="6672" spans="12:12" x14ac:dyDescent="0.25">
      <c r="L6672"/>
    </row>
    <row r="6673" spans="12:12" x14ac:dyDescent="0.25">
      <c r="L6673"/>
    </row>
    <row r="6674" spans="12:12" x14ac:dyDescent="0.25">
      <c r="L6674"/>
    </row>
    <row r="6675" spans="12:12" x14ac:dyDescent="0.25">
      <c r="L6675"/>
    </row>
    <row r="6676" spans="12:12" x14ac:dyDescent="0.25">
      <c r="L6676"/>
    </row>
    <row r="6677" spans="12:12" x14ac:dyDescent="0.25">
      <c r="L6677"/>
    </row>
    <row r="6678" spans="12:12" x14ac:dyDescent="0.25">
      <c r="L6678"/>
    </row>
    <row r="6679" spans="12:12" x14ac:dyDescent="0.25">
      <c r="L6679"/>
    </row>
    <row r="6680" spans="12:12" x14ac:dyDescent="0.25">
      <c r="L6680"/>
    </row>
    <row r="6681" spans="12:12" x14ac:dyDescent="0.25">
      <c r="L6681"/>
    </row>
    <row r="6682" spans="12:12" x14ac:dyDescent="0.25">
      <c r="L6682"/>
    </row>
    <row r="6683" spans="12:12" x14ac:dyDescent="0.25">
      <c r="L6683"/>
    </row>
    <row r="6684" spans="12:12" x14ac:dyDescent="0.25">
      <c r="L6684"/>
    </row>
    <row r="6685" spans="12:12" x14ac:dyDescent="0.25">
      <c r="L6685"/>
    </row>
    <row r="6686" spans="12:12" x14ac:dyDescent="0.25">
      <c r="L6686"/>
    </row>
    <row r="6687" spans="12:12" x14ac:dyDescent="0.25">
      <c r="L6687"/>
    </row>
    <row r="6688" spans="12:12" x14ac:dyDescent="0.25">
      <c r="L6688"/>
    </row>
    <row r="6689" spans="12:12" x14ac:dyDescent="0.25">
      <c r="L6689"/>
    </row>
    <row r="6690" spans="12:12" x14ac:dyDescent="0.25">
      <c r="L6690"/>
    </row>
    <row r="6691" spans="12:12" x14ac:dyDescent="0.25">
      <c r="L6691"/>
    </row>
    <row r="6692" spans="12:12" x14ac:dyDescent="0.25">
      <c r="L6692"/>
    </row>
    <row r="6693" spans="12:12" x14ac:dyDescent="0.25">
      <c r="L6693"/>
    </row>
    <row r="6694" spans="12:12" x14ac:dyDescent="0.25">
      <c r="L6694"/>
    </row>
    <row r="6695" spans="12:12" x14ac:dyDescent="0.25">
      <c r="L6695"/>
    </row>
    <row r="6696" spans="12:12" x14ac:dyDescent="0.25">
      <c r="L6696"/>
    </row>
    <row r="6697" spans="12:12" x14ac:dyDescent="0.25">
      <c r="L6697"/>
    </row>
    <row r="6698" spans="12:12" x14ac:dyDescent="0.25">
      <c r="L6698"/>
    </row>
    <row r="6699" spans="12:12" x14ac:dyDescent="0.25">
      <c r="L6699"/>
    </row>
    <row r="6700" spans="12:12" x14ac:dyDescent="0.25">
      <c r="L6700"/>
    </row>
    <row r="6701" spans="12:12" x14ac:dyDescent="0.25">
      <c r="L6701"/>
    </row>
    <row r="6702" spans="12:12" x14ac:dyDescent="0.25">
      <c r="L6702"/>
    </row>
    <row r="6703" spans="12:12" x14ac:dyDescent="0.25">
      <c r="L6703"/>
    </row>
    <row r="6704" spans="12:12" x14ac:dyDescent="0.25">
      <c r="L6704"/>
    </row>
    <row r="6705" spans="12:12" x14ac:dyDescent="0.25">
      <c r="L6705"/>
    </row>
    <row r="6706" spans="12:12" x14ac:dyDescent="0.25">
      <c r="L6706"/>
    </row>
    <row r="6707" spans="12:12" x14ac:dyDescent="0.25">
      <c r="L6707"/>
    </row>
    <row r="6708" spans="12:12" x14ac:dyDescent="0.25">
      <c r="L6708"/>
    </row>
    <row r="6709" spans="12:12" x14ac:dyDescent="0.25">
      <c r="L6709"/>
    </row>
    <row r="6710" spans="12:12" x14ac:dyDescent="0.25">
      <c r="L6710"/>
    </row>
    <row r="6711" spans="12:12" x14ac:dyDescent="0.25">
      <c r="L6711"/>
    </row>
    <row r="6712" spans="12:12" x14ac:dyDescent="0.25">
      <c r="L6712"/>
    </row>
    <row r="6713" spans="12:12" x14ac:dyDescent="0.25">
      <c r="L6713"/>
    </row>
    <row r="6714" spans="12:12" x14ac:dyDescent="0.25">
      <c r="L6714"/>
    </row>
    <row r="6715" spans="12:12" x14ac:dyDescent="0.25">
      <c r="L6715"/>
    </row>
    <row r="6716" spans="12:12" x14ac:dyDescent="0.25">
      <c r="L6716"/>
    </row>
    <row r="6717" spans="12:12" x14ac:dyDescent="0.25">
      <c r="L6717"/>
    </row>
    <row r="6718" spans="12:12" x14ac:dyDescent="0.25">
      <c r="L6718"/>
    </row>
    <row r="6719" spans="12:12" x14ac:dyDescent="0.25">
      <c r="L6719"/>
    </row>
    <row r="6720" spans="12:12" x14ac:dyDescent="0.25">
      <c r="L6720"/>
    </row>
    <row r="6721" spans="12:12" x14ac:dyDescent="0.25">
      <c r="L6721"/>
    </row>
    <row r="6722" spans="12:12" x14ac:dyDescent="0.25">
      <c r="L6722"/>
    </row>
    <row r="6723" spans="12:12" x14ac:dyDescent="0.25">
      <c r="L6723"/>
    </row>
    <row r="6724" spans="12:12" x14ac:dyDescent="0.25">
      <c r="L6724"/>
    </row>
    <row r="6725" spans="12:12" x14ac:dyDescent="0.25">
      <c r="L6725"/>
    </row>
    <row r="6726" spans="12:12" x14ac:dyDescent="0.25">
      <c r="L6726"/>
    </row>
    <row r="6727" spans="12:12" x14ac:dyDescent="0.25">
      <c r="L6727"/>
    </row>
    <row r="6728" spans="12:12" x14ac:dyDescent="0.25">
      <c r="L6728"/>
    </row>
    <row r="6729" spans="12:12" x14ac:dyDescent="0.25">
      <c r="L6729"/>
    </row>
    <row r="6730" spans="12:12" x14ac:dyDescent="0.25">
      <c r="L6730"/>
    </row>
    <row r="6731" spans="12:12" x14ac:dyDescent="0.25">
      <c r="L6731"/>
    </row>
    <row r="6732" spans="12:12" x14ac:dyDescent="0.25">
      <c r="L6732"/>
    </row>
    <row r="6733" spans="12:12" x14ac:dyDescent="0.25">
      <c r="L6733"/>
    </row>
    <row r="6734" spans="12:12" x14ac:dyDescent="0.25">
      <c r="L6734"/>
    </row>
    <row r="6735" spans="12:12" x14ac:dyDescent="0.25">
      <c r="L6735"/>
    </row>
    <row r="6736" spans="12:12" x14ac:dyDescent="0.25">
      <c r="L6736"/>
    </row>
    <row r="6737" spans="12:12" x14ac:dyDescent="0.25">
      <c r="L6737"/>
    </row>
    <row r="6738" spans="12:12" x14ac:dyDescent="0.25">
      <c r="L6738"/>
    </row>
    <row r="6739" spans="12:12" x14ac:dyDescent="0.25">
      <c r="L6739"/>
    </row>
    <row r="6740" spans="12:12" x14ac:dyDescent="0.25">
      <c r="L6740"/>
    </row>
    <row r="6741" spans="12:12" x14ac:dyDescent="0.25">
      <c r="L6741"/>
    </row>
    <row r="6742" spans="12:12" x14ac:dyDescent="0.25">
      <c r="L6742"/>
    </row>
    <row r="6743" spans="12:12" x14ac:dyDescent="0.25">
      <c r="L6743"/>
    </row>
    <row r="6744" spans="12:12" x14ac:dyDescent="0.25">
      <c r="L6744"/>
    </row>
    <row r="6745" spans="12:12" x14ac:dyDescent="0.25">
      <c r="L6745"/>
    </row>
    <row r="6746" spans="12:12" x14ac:dyDescent="0.25">
      <c r="L6746"/>
    </row>
    <row r="6747" spans="12:12" x14ac:dyDescent="0.25">
      <c r="L6747"/>
    </row>
    <row r="6748" spans="12:12" x14ac:dyDescent="0.25">
      <c r="L6748"/>
    </row>
    <row r="6749" spans="12:12" x14ac:dyDescent="0.25">
      <c r="L6749"/>
    </row>
    <row r="6750" spans="12:12" x14ac:dyDescent="0.25">
      <c r="L6750"/>
    </row>
    <row r="6751" spans="12:12" x14ac:dyDescent="0.25">
      <c r="L6751"/>
    </row>
    <row r="6752" spans="12:12" x14ac:dyDescent="0.25">
      <c r="L6752"/>
    </row>
    <row r="6753" spans="12:12" x14ac:dyDescent="0.25">
      <c r="L6753"/>
    </row>
    <row r="6754" spans="12:12" x14ac:dyDescent="0.25">
      <c r="L6754"/>
    </row>
    <row r="6755" spans="12:12" x14ac:dyDescent="0.25">
      <c r="L6755"/>
    </row>
    <row r="6756" spans="12:12" x14ac:dyDescent="0.25">
      <c r="L6756"/>
    </row>
    <row r="6757" spans="12:12" x14ac:dyDescent="0.25">
      <c r="L6757"/>
    </row>
    <row r="6758" spans="12:12" x14ac:dyDescent="0.25">
      <c r="L6758"/>
    </row>
    <row r="6759" spans="12:12" x14ac:dyDescent="0.25">
      <c r="L6759"/>
    </row>
    <row r="6760" spans="12:12" x14ac:dyDescent="0.25">
      <c r="L6760"/>
    </row>
    <row r="6761" spans="12:12" x14ac:dyDescent="0.25">
      <c r="L6761"/>
    </row>
    <row r="6762" spans="12:12" x14ac:dyDescent="0.25">
      <c r="L6762"/>
    </row>
    <row r="6763" spans="12:12" x14ac:dyDescent="0.25">
      <c r="L6763"/>
    </row>
    <row r="6764" spans="12:12" x14ac:dyDescent="0.25">
      <c r="L6764"/>
    </row>
    <row r="6765" spans="12:12" x14ac:dyDescent="0.25">
      <c r="L6765"/>
    </row>
    <row r="6766" spans="12:12" x14ac:dyDescent="0.25">
      <c r="L6766"/>
    </row>
    <row r="6767" spans="12:12" x14ac:dyDescent="0.25">
      <c r="L6767"/>
    </row>
    <row r="6768" spans="12:12" x14ac:dyDescent="0.25">
      <c r="L6768"/>
    </row>
    <row r="6769" spans="12:12" x14ac:dyDescent="0.25">
      <c r="L6769"/>
    </row>
    <row r="6770" spans="12:12" x14ac:dyDescent="0.25">
      <c r="L6770"/>
    </row>
    <row r="6771" spans="12:12" x14ac:dyDescent="0.25">
      <c r="L6771"/>
    </row>
    <row r="6772" spans="12:12" x14ac:dyDescent="0.25">
      <c r="L6772"/>
    </row>
    <row r="6773" spans="12:12" x14ac:dyDescent="0.25">
      <c r="L6773"/>
    </row>
    <row r="6774" spans="12:12" x14ac:dyDescent="0.25">
      <c r="L6774"/>
    </row>
    <row r="6775" spans="12:12" x14ac:dyDescent="0.25">
      <c r="L6775"/>
    </row>
    <row r="6776" spans="12:12" x14ac:dyDescent="0.25">
      <c r="L6776"/>
    </row>
    <row r="6777" spans="12:12" x14ac:dyDescent="0.25">
      <c r="L6777"/>
    </row>
    <row r="6778" spans="12:12" x14ac:dyDescent="0.25">
      <c r="L6778"/>
    </row>
    <row r="6779" spans="12:12" x14ac:dyDescent="0.25">
      <c r="L6779"/>
    </row>
    <row r="6780" spans="12:12" x14ac:dyDescent="0.25">
      <c r="L6780"/>
    </row>
    <row r="6781" spans="12:12" x14ac:dyDescent="0.25">
      <c r="L6781"/>
    </row>
    <row r="6782" spans="12:12" x14ac:dyDescent="0.25">
      <c r="L6782"/>
    </row>
    <row r="6783" spans="12:12" x14ac:dyDescent="0.25">
      <c r="L6783"/>
    </row>
    <row r="6784" spans="12:12" x14ac:dyDescent="0.25">
      <c r="L6784"/>
    </row>
    <row r="6785" spans="12:12" x14ac:dyDescent="0.25">
      <c r="L6785"/>
    </row>
    <row r="6786" spans="12:12" x14ac:dyDescent="0.25">
      <c r="L6786"/>
    </row>
    <row r="6787" spans="12:12" x14ac:dyDescent="0.25">
      <c r="L6787"/>
    </row>
    <row r="6788" spans="12:12" x14ac:dyDescent="0.25">
      <c r="L6788"/>
    </row>
    <row r="6789" spans="12:12" x14ac:dyDescent="0.25">
      <c r="L6789"/>
    </row>
    <row r="6790" spans="12:12" x14ac:dyDescent="0.25">
      <c r="L6790"/>
    </row>
    <row r="6791" spans="12:12" x14ac:dyDescent="0.25">
      <c r="L6791"/>
    </row>
    <row r="6792" spans="12:12" x14ac:dyDescent="0.25">
      <c r="L6792"/>
    </row>
    <row r="6793" spans="12:12" x14ac:dyDescent="0.25">
      <c r="L6793"/>
    </row>
    <row r="6794" spans="12:12" x14ac:dyDescent="0.25">
      <c r="L6794"/>
    </row>
    <row r="6795" spans="12:12" x14ac:dyDescent="0.25">
      <c r="L6795"/>
    </row>
    <row r="6796" spans="12:12" x14ac:dyDescent="0.25">
      <c r="L6796"/>
    </row>
    <row r="6797" spans="12:12" x14ac:dyDescent="0.25">
      <c r="L6797"/>
    </row>
    <row r="6798" spans="12:12" x14ac:dyDescent="0.25">
      <c r="L6798"/>
    </row>
    <row r="6799" spans="12:12" x14ac:dyDescent="0.25">
      <c r="L6799"/>
    </row>
    <row r="6800" spans="12:12" x14ac:dyDescent="0.25">
      <c r="L6800"/>
    </row>
    <row r="6801" spans="12:12" x14ac:dyDescent="0.25">
      <c r="L6801"/>
    </row>
    <row r="6802" spans="12:12" x14ac:dyDescent="0.25">
      <c r="L6802"/>
    </row>
    <row r="6803" spans="12:12" x14ac:dyDescent="0.25">
      <c r="L6803"/>
    </row>
    <row r="6804" spans="12:12" x14ac:dyDescent="0.25">
      <c r="L6804"/>
    </row>
    <row r="6805" spans="12:12" x14ac:dyDescent="0.25">
      <c r="L6805"/>
    </row>
    <row r="6806" spans="12:12" x14ac:dyDescent="0.25">
      <c r="L6806"/>
    </row>
    <row r="6807" spans="12:12" x14ac:dyDescent="0.25">
      <c r="L6807"/>
    </row>
    <row r="6808" spans="12:12" x14ac:dyDescent="0.25">
      <c r="L6808"/>
    </row>
    <row r="6809" spans="12:12" x14ac:dyDescent="0.25">
      <c r="L6809"/>
    </row>
    <row r="6810" spans="12:12" x14ac:dyDescent="0.25">
      <c r="L6810"/>
    </row>
    <row r="6811" spans="12:12" x14ac:dyDescent="0.25">
      <c r="L6811"/>
    </row>
    <row r="6812" spans="12:12" x14ac:dyDescent="0.25">
      <c r="L6812"/>
    </row>
    <row r="6813" spans="12:12" x14ac:dyDescent="0.25">
      <c r="L6813"/>
    </row>
    <row r="6814" spans="12:12" x14ac:dyDescent="0.25">
      <c r="L6814"/>
    </row>
    <row r="6815" spans="12:12" x14ac:dyDescent="0.25">
      <c r="L6815"/>
    </row>
    <row r="6816" spans="12:12" x14ac:dyDescent="0.25">
      <c r="L6816"/>
    </row>
    <row r="6817" spans="12:12" x14ac:dyDescent="0.25">
      <c r="L6817"/>
    </row>
    <row r="6818" spans="12:12" x14ac:dyDescent="0.25">
      <c r="L6818"/>
    </row>
    <row r="6819" spans="12:12" x14ac:dyDescent="0.25">
      <c r="L6819"/>
    </row>
    <row r="6820" spans="12:12" x14ac:dyDescent="0.25">
      <c r="L6820"/>
    </row>
    <row r="6821" spans="12:12" x14ac:dyDescent="0.25">
      <c r="L6821"/>
    </row>
    <row r="6822" spans="12:12" x14ac:dyDescent="0.25">
      <c r="L6822"/>
    </row>
    <row r="6823" spans="12:12" x14ac:dyDescent="0.25">
      <c r="L6823"/>
    </row>
    <row r="6824" spans="12:12" x14ac:dyDescent="0.25">
      <c r="L6824"/>
    </row>
    <row r="6825" spans="12:12" x14ac:dyDescent="0.25">
      <c r="L6825"/>
    </row>
    <row r="6826" spans="12:12" x14ac:dyDescent="0.25">
      <c r="L6826"/>
    </row>
    <row r="6827" spans="12:12" x14ac:dyDescent="0.25">
      <c r="L6827"/>
    </row>
    <row r="6828" spans="12:12" x14ac:dyDescent="0.25">
      <c r="L6828"/>
    </row>
    <row r="6829" spans="12:12" x14ac:dyDescent="0.25">
      <c r="L6829"/>
    </row>
    <row r="6830" spans="12:12" x14ac:dyDescent="0.25">
      <c r="L6830"/>
    </row>
    <row r="6831" spans="12:12" x14ac:dyDescent="0.25">
      <c r="L6831"/>
    </row>
    <row r="6832" spans="12:12" x14ac:dyDescent="0.25">
      <c r="L6832"/>
    </row>
    <row r="6833" spans="12:12" x14ac:dyDescent="0.25">
      <c r="L6833"/>
    </row>
    <row r="6834" spans="12:12" x14ac:dyDescent="0.25">
      <c r="L6834"/>
    </row>
    <row r="6835" spans="12:12" x14ac:dyDescent="0.25">
      <c r="L6835"/>
    </row>
    <row r="6836" spans="12:12" x14ac:dyDescent="0.25">
      <c r="L6836"/>
    </row>
    <row r="6837" spans="12:12" x14ac:dyDescent="0.25">
      <c r="L6837"/>
    </row>
    <row r="6838" spans="12:12" x14ac:dyDescent="0.25">
      <c r="L6838"/>
    </row>
    <row r="6839" spans="12:12" x14ac:dyDescent="0.25">
      <c r="L6839"/>
    </row>
    <row r="6840" spans="12:12" x14ac:dyDescent="0.25">
      <c r="L6840"/>
    </row>
    <row r="6841" spans="12:12" x14ac:dyDescent="0.25">
      <c r="L6841"/>
    </row>
    <row r="6842" spans="12:12" x14ac:dyDescent="0.25">
      <c r="L6842"/>
    </row>
    <row r="6843" spans="12:12" x14ac:dyDescent="0.25">
      <c r="L6843"/>
    </row>
    <row r="6844" spans="12:12" x14ac:dyDescent="0.25">
      <c r="L6844"/>
    </row>
    <row r="6845" spans="12:12" x14ac:dyDescent="0.25">
      <c r="L6845"/>
    </row>
    <row r="6846" spans="12:12" x14ac:dyDescent="0.25">
      <c r="L6846"/>
    </row>
    <row r="6847" spans="12:12" x14ac:dyDescent="0.25">
      <c r="L6847"/>
    </row>
    <row r="6848" spans="12:12" x14ac:dyDescent="0.25">
      <c r="L6848"/>
    </row>
    <row r="6849" spans="12:12" x14ac:dyDescent="0.25">
      <c r="L6849"/>
    </row>
    <row r="6850" spans="12:12" x14ac:dyDescent="0.25">
      <c r="L6850"/>
    </row>
    <row r="6851" spans="12:12" x14ac:dyDescent="0.25">
      <c r="L6851"/>
    </row>
    <row r="6852" spans="12:12" x14ac:dyDescent="0.25">
      <c r="L6852"/>
    </row>
    <row r="6853" spans="12:12" x14ac:dyDescent="0.25">
      <c r="L6853"/>
    </row>
    <row r="6854" spans="12:12" x14ac:dyDescent="0.25">
      <c r="L6854"/>
    </row>
    <row r="6855" spans="12:12" x14ac:dyDescent="0.25">
      <c r="L6855"/>
    </row>
    <row r="6856" spans="12:12" x14ac:dyDescent="0.25">
      <c r="L6856"/>
    </row>
    <row r="6857" spans="12:12" x14ac:dyDescent="0.25">
      <c r="L6857"/>
    </row>
    <row r="6858" spans="12:12" x14ac:dyDescent="0.25">
      <c r="L6858"/>
    </row>
    <row r="6859" spans="12:12" x14ac:dyDescent="0.25">
      <c r="L6859"/>
    </row>
    <row r="6860" spans="12:12" x14ac:dyDescent="0.25">
      <c r="L6860"/>
    </row>
    <row r="6861" spans="12:12" x14ac:dyDescent="0.25">
      <c r="L6861"/>
    </row>
    <row r="6862" spans="12:12" x14ac:dyDescent="0.25">
      <c r="L6862"/>
    </row>
    <row r="6863" spans="12:12" x14ac:dyDescent="0.25">
      <c r="L6863"/>
    </row>
    <row r="6864" spans="12:12" x14ac:dyDescent="0.25">
      <c r="L6864"/>
    </row>
    <row r="6865" spans="12:12" x14ac:dyDescent="0.25">
      <c r="L6865"/>
    </row>
    <row r="6866" spans="12:12" x14ac:dyDescent="0.25">
      <c r="L6866"/>
    </row>
    <row r="6867" spans="12:12" x14ac:dyDescent="0.25">
      <c r="L6867"/>
    </row>
    <row r="6868" spans="12:12" x14ac:dyDescent="0.25">
      <c r="L6868"/>
    </row>
    <row r="6869" spans="12:12" x14ac:dyDescent="0.25">
      <c r="L6869"/>
    </row>
    <row r="6870" spans="12:12" x14ac:dyDescent="0.25">
      <c r="L6870"/>
    </row>
    <row r="6871" spans="12:12" x14ac:dyDescent="0.25">
      <c r="L6871"/>
    </row>
    <row r="6872" spans="12:12" x14ac:dyDescent="0.25">
      <c r="L6872"/>
    </row>
    <row r="6873" spans="12:12" x14ac:dyDescent="0.25">
      <c r="L6873"/>
    </row>
    <row r="6874" spans="12:12" x14ac:dyDescent="0.25">
      <c r="L6874"/>
    </row>
    <row r="6875" spans="12:12" x14ac:dyDescent="0.25">
      <c r="L6875"/>
    </row>
    <row r="6876" spans="12:12" x14ac:dyDescent="0.25">
      <c r="L6876"/>
    </row>
    <row r="6877" spans="12:12" x14ac:dyDescent="0.25">
      <c r="L6877"/>
    </row>
    <row r="6878" spans="12:12" x14ac:dyDescent="0.25">
      <c r="L6878"/>
    </row>
    <row r="6879" spans="12:12" x14ac:dyDescent="0.25">
      <c r="L6879"/>
    </row>
    <row r="6880" spans="12:12" x14ac:dyDescent="0.25">
      <c r="L6880"/>
    </row>
    <row r="6881" spans="12:12" x14ac:dyDescent="0.25">
      <c r="L6881"/>
    </row>
    <row r="6882" spans="12:12" x14ac:dyDescent="0.25">
      <c r="L6882"/>
    </row>
    <row r="6883" spans="12:12" x14ac:dyDescent="0.25">
      <c r="L6883"/>
    </row>
    <row r="6884" spans="12:12" x14ac:dyDescent="0.25">
      <c r="L6884"/>
    </row>
    <row r="6885" spans="12:12" x14ac:dyDescent="0.25">
      <c r="L6885"/>
    </row>
    <row r="6886" spans="12:12" x14ac:dyDescent="0.25">
      <c r="L6886"/>
    </row>
    <row r="6887" spans="12:12" x14ac:dyDescent="0.25">
      <c r="L6887"/>
    </row>
    <row r="6888" spans="12:12" x14ac:dyDescent="0.25">
      <c r="L6888"/>
    </row>
    <row r="6889" spans="12:12" x14ac:dyDescent="0.25">
      <c r="L6889"/>
    </row>
    <row r="6890" spans="12:12" x14ac:dyDescent="0.25">
      <c r="L6890"/>
    </row>
    <row r="6891" spans="12:12" x14ac:dyDescent="0.25">
      <c r="L6891"/>
    </row>
    <row r="6892" spans="12:12" x14ac:dyDescent="0.25">
      <c r="L6892"/>
    </row>
    <row r="6893" spans="12:12" x14ac:dyDescent="0.25">
      <c r="L6893"/>
    </row>
    <row r="6894" spans="12:12" x14ac:dyDescent="0.25">
      <c r="L6894"/>
    </row>
    <row r="6895" spans="12:12" x14ac:dyDescent="0.25">
      <c r="L6895"/>
    </row>
    <row r="6896" spans="12:12" x14ac:dyDescent="0.25">
      <c r="L6896"/>
    </row>
    <row r="6897" spans="12:12" x14ac:dyDescent="0.25">
      <c r="L6897"/>
    </row>
    <row r="6898" spans="12:12" x14ac:dyDescent="0.25">
      <c r="L6898"/>
    </row>
    <row r="6899" spans="12:12" x14ac:dyDescent="0.25">
      <c r="L6899"/>
    </row>
    <row r="6900" spans="12:12" x14ac:dyDescent="0.25">
      <c r="L6900"/>
    </row>
    <row r="6901" spans="12:12" x14ac:dyDescent="0.25">
      <c r="L6901"/>
    </row>
    <row r="6902" spans="12:12" x14ac:dyDescent="0.25">
      <c r="L6902"/>
    </row>
    <row r="6903" spans="12:12" x14ac:dyDescent="0.25">
      <c r="L6903"/>
    </row>
    <row r="6904" spans="12:12" x14ac:dyDescent="0.25">
      <c r="L6904"/>
    </row>
    <row r="6905" spans="12:12" x14ac:dyDescent="0.25">
      <c r="L6905"/>
    </row>
    <row r="6906" spans="12:12" x14ac:dyDescent="0.25">
      <c r="L6906"/>
    </row>
    <row r="6907" spans="12:12" x14ac:dyDescent="0.25">
      <c r="L6907"/>
    </row>
    <row r="6908" spans="12:12" x14ac:dyDescent="0.25">
      <c r="L6908"/>
    </row>
    <row r="6909" spans="12:12" x14ac:dyDescent="0.25">
      <c r="L6909"/>
    </row>
    <row r="6910" spans="12:12" x14ac:dyDescent="0.25">
      <c r="L6910"/>
    </row>
    <row r="6911" spans="12:12" x14ac:dyDescent="0.25">
      <c r="L6911"/>
    </row>
    <row r="6912" spans="12:12" x14ac:dyDescent="0.25">
      <c r="L6912"/>
    </row>
    <row r="6913" spans="12:12" x14ac:dyDescent="0.25">
      <c r="L6913"/>
    </row>
    <row r="6914" spans="12:12" x14ac:dyDescent="0.25">
      <c r="L6914"/>
    </row>
    <row r="6915" spans="12:12" x14ac:dyDescent="0.25">
      <c r="L6915"/>
    </row>
    <row r="6916" spans="12:12" x14ac:dyDescent="0.25">
      <c r="L6916"/>
    </row>
    <row r="6917" spans="12:12" x14ac:dyDescent="0.25">
      <c r="L6917"/>
    </row>
    <row r="6918" spans="12:12" x14ac:dyDescent="0.25">
      <c r="L6918"/>
    </row>
    <row r="6919" spans="12:12" x14ac:dyDescent="0.25">
      <c r="L6919"/>
    </row>
    <row r="6920" spans="12:12" x14ac:dyDescent="0.25">
      <c r="L6920"/>
    </row>
    <row r="6921" spans="12:12" x14ac:dyDescent="0.25">
      <c r="L6921"/>
    </row>
    <row r="6922" spans="12:12" x14ac:dyDescent="0.25">
      <c r="L6922"/>
    </row>
    <row r="6923" spans="12:12" x14ac:dyDescent="0.25">
      <c r="L6923"/>
    </row>
    <row r="6924" spans="12:12" x14ac:dyDescent="0.25">
      <c r="L6924"/>
    </row>
    <row r="6925" spans="12:12" x14ac:dyDescent="0.25">
      <c r="L6925"/>
    </row>
    <row r="6926" spans="12:12" x14ac:dyDescent="0.25">
      <c r="L6926"/>
    </row>
    <row r="6927" spans="12:12" x14ac:dyDescent="0.25">
      <c r="L6927"/>
    </row>
    <row r="6928" spans="12:12" x14ac:dyDescent="0.25">
      <c r="L6928"/>
    </row>
    <row r="6929" spans="12:12" x14ac:dyDescent="0.25">
      <c r="L6929"/>
    </row>
    <row r="6930" spans="12:12" x14ac:dyDescent="0.25">
      <c r="L6930"/>
    </row>
    <row r="6931" spans="12:12" x14ac:dyDescent="0.25">
      <c r="L6931"/>
    </row>
    <row r="6932" spans="12:12" x14ac:dyDescent="0.25">
      <c r="L6932"/>
    </row>
    <row r="6933" spans="12:12" x14ac:dyDescent="0.25">
      <c r="L6933"/>
    </row>
    <row r="6934" spans="12:12" x14ac:dyDescent="0.25">
      <c r="L6934"/>
    </row>
    <row r="6935" spans="12:12" x14ac:dyDescent="0.25">
      <c r="L6935"/>
    </row>
    <row r="6936" spans="12:12" x14ac:dyDescent="0.25">
      <c r="L6936"/>
    </row>
    <row r="6937" spans="12:12" x14ac:dyDescent="0.25">
      <c r="L6937"/>
    </row>
    <row r="6938" spans="12:12" x14ac:dyDescent="0.25">
      <c r="L6938"/>
    </row>
    <row r="6939" spans="12:12" x14ac:dyDescent="0.25">
      <c r="L6939"/>
    </row>
    <row r="6940" spans="12:12" x14ac:dyDescent="0.25">
      <c r="L6940"/>
    </row>
    <row r="6941" spans="12:12" x14ac:dyDescent="0.25">
      <c r="L6941"/>
    </row>
    <row r="6942" spans="12:12" x14ac:dyDescent="0.25">
      <c r="L6942"/>
    </row>
    <row r="6943" spans="12:12" x14ac:dyDescent="0.25">
      <c r="L6943"/>
    </row>
    <row r="6944" spans="12:12" x14ac:dyDescent="0.25">
      <c r="L6944"/>
    </row>
    <row r="6945" spans="12:12" x14ac:dyDescent="0.25">
      <c r="L6945"/>
    </row>
    <row r="6946" spans="12:12" x14ac:dyDescent="0.25">
      <c r="L6946"/>
    </row>
    <row r="6947" spans="12:12" x14ac:dyDescent="0.25">
      <c r="L6947"/>
    </row>
    <row r="6948" spans="12:12" x14ac:dyDescent="0.25">
      <c r="L6948"/>
    </row>
    <row r="6949" spans="12:12" x14ac:dyDescent="0.25">
      <c r="L6949"/>
    </row>
    <row r="6950" spans="12:12" x14ac:dyDescent="0.25">
      <c r="L6950"/>
    </row>
    <row r="6951" spans="12:12" x14ac:dyDescent="0.25">
      <c r="L6951"/>
    </row>
    <row r="6952" spans="12:12" x14ac:dyDescent="0.25">
      <c r="L6952"/>
    </row>
    <row r="6953" spans="12:12" x14ac:dyDescent="0.25">
      <c r="L6953"/>
    </row>
    <row r="6954" spans="12:12" x14ac:dyDescent="0.25">
      <c r="L6954"/>
    </row>
    <row r="6955" spans="12:12" x14ac:dyDescent="0.25">
      <c r="L6955"/>
    </row>
    <row r="6956" spans="12:12" x14ac:dyDescent="0.25">
      <c r="L6956"/>
    </row>
    <row r="6957" spans="12:12" x14ac:dyDescent="0.25">
      <c r="L6957"/>
    </row>
    <row r="6958" spans="12:12" x14ac:dyDescent="0.25">
      <c r="L6958"/>
    </row>
    <row r="6959" spans="12:12" x14ac:dyDescent="0.25">
      <c r="L6959"/>
    </row>
    <row r="6960" spans="12:12" x14ac:dyDescent="0.25">
      <c r="L6960"/>
    </row>
    <row r="6961" spans="12:12" x14ac:dyDescent="0.25">
      <c r="L6961"/>
    </row>
    <row r="6962" spans="12:12" x14ac:dyDescent="0.25">
      <c r="L6962"/>
    </row>
    <row r="6963" spans="12:12" x14ac:dyDescent="0.25">
      <c r="L6963"/>
    </row>
    <row r="6964" spans="12:12" x14ac:dyDescent="0.25">
      <c r="L6964"/>
    </row>
    <row r="6965" spans="12:12" x14ac:dyDescent="0.25">
      <c r="L6965"/>
    </row>
    <row r="6966" spans="12:12" x14ac:dyDescent="0.25">
      <c r="L6966"/>
    </row>
    <row r="6967" spans="12:12" x14ac:dyDescent="0.25">
      <c r="L6967"/>
    </row>
    <row r="6968" spans="12:12" x14ac:dyDescent="0.25">
      <c r="L6968"/>
    </row>
    <row r="6969" spans="12:12" x14ac:dyDescent="0.25">
      <c r="L6969"/>
    </row>
    <row r="6970" spans="12:12" x14ac:dyDescent="0.25">
      <c r="L6970"/>
    </row>
    <row r="6971" spans="12:12" x14ac:dyDescent="0.25">
      <c r="L6971"/>
    </row>
    <row r="6972" spans="12:12" x14ac:dyDescent="0.25">
      <c r="L6972"/>
    </row>
    <row r="6973" spans="12:12" x14ac:dyDescent="0.25">
      <c r="L6973"/>
    </row>
    <row r="6974" spans="12:12" x14ac:dyDescent="0.25">
      <c r="L6974"/>
    </row>
    <row r="6975" spans="12:12" x14ac:dyDescent="0.25">
      <c r="L6975"/>
    </row>
    <row r="6976" spans="12:12" x14ac:dyDescent="0.25">
      <c r="L6976"/>
    </row>
    <row r="6977" spans="12:12" x14ac:dyDescent="0.25">
      <c r="L6977"/>
    </row>
    <row r="6978" spans="12:12" x14ac:dyDescent="0.25">
      <c r="L6978"/>
    </row>
    <row r="6979" spans="12:12" x14ac:dyDescent="0.25">
      <c r="L6979"/>
    </row>
    <row r="6980" spans="12:12" x14ac:dyDescent="0.25">
      <c r="L6980"/>
    </row>
    <row r="6981" spans="12:12" x14ac:dyDescent="0.25">
      <c r="L6981"/>
    </row>
    <row r="6982" spans="12:12" x14ac:dyDescent="0.25">
      <c r="L6982"/>
    </row>
    <row r="6983" spans="12:12" x14ac:dyDescent="0.25">
      <c r="L6983"/>
    </row>
    <row r="6984" spans="12:12" x14ac:dyDescent="0.25">
      <c r="L6984"/>
    </row>
    <row r="6985" spans="12:12" x14ac:dyDescent="0.25">
      <c r="L6985"/>
    </row>
    <row r="6986" spans="12:12" x14ac:dyDescent="0.25">
      <c r="L6986"/>
    </row>
    <row r="6987" spans="12:12" x14ac:dyDescent="0.25">
      <c r="L6987"/>
    </row>
    <row r="6988" spans="12:12" x14ac:dyDescent="0.25">
      <c r="L6988"/>
    </row>
    <row r="6989" spans="12:12" x14ac:dyDescent="0.25">
      <c r="L6989"/>
    </row>
    <row r="6990" spans="12:12" x14ac:dyDescent="0.25">
      <c r="L6990"/>
    </row>
    <row r="6991" spans="12:12" x14ac:dyDescent="0.25">
      <c r="L6991"/>
    </row>
    <row r="6992" spans="12:12" x14ac:dyDescent="0.25">
      <c r="L6992"/>
    </row>
    <row r="6993" spans="12:12" x14ac:dyDescent="0.25">
      <c r="L6993"/>
    </row>
    <row r="6994" spans="12:12" x14ac:dyDescent="0.25">
      <c r="L6994"/>
    </row>
    <row r="6995" spans="12:12" x14ac:dyDescent="0.25">
      <c r="L6995"/>
    </row>
    <row r="6996" spans="12:12" x14ac:dyDescent="0.25">
      <c r="L6996"/>
    </row>
    <row r="6997" spans="12:12" x14ac:dyDescent="0.25">
      <c r="L6997"/>
    </row>
    <row r="6998" spans="12:12" x14ac:dyDescent="0.25">
      <c r="L6998"/>
    </row>
    <row r="6999" spans="12:12" x14ac:dyDescent="0.25">
      <c r="L6999"/>
    </row>
    <row r="7000" spans="12:12" x14ac:dyDescent="0.25">
      <c r="L7000"/>
    </row>
    <row r="7001" spans="12:12" x14ac:dyDescent="0.25">
      <c r="L7001"/>
    </row>
    <row r="7002" spans="12:12" x14ac:dyDescent="0.25">
      <c r="L7002"/>
    </row>
    <row r="7003" spans="12:12" x14ac:dyDescent="0.25">
      <c r="L7003"/>
    </row>
    <row r="7004" spans="12:12" x14ac:dyDescent="0.25">
      <c r="L7004"/>
    </row>
    <row r="7005" spans="12:12" x14ac:dyDescent="0.25">
      <c r="L7005"/>
    </row>
    <row r="7006" spans="12:12" x14ac:dyDescent="0.25">
      <c r="L7006"/>
    </row>
    <row r="7007" spans="12:12" x14ac:dyDescent="0.25">
      <c r="L7007"/>
    </row>
    <row r="7008" spans="12:12" x14ac:dyDescent="0.25">
      <c r="L7008"/>
    </row>
    <row r="7009" spans="12:12" x14ac:dyDescent="0.25">
      <c r="L7009"/>
    </row>
    <row r="7010" spans="12:12" x14ac:dyDescent="0.25">
      <c r="L7010"/>
    </row>
    <row r="7011" spans="12:12" x14ac:dyDescent="0.25">
      <c r="L7011"/>
    </row>
    <row r="7012" spans="12:12" x14ac:dyDescent="0.25">
      <c r="L7012"/>
    </row>
    <row r="7013" spans="12:12" x14ac:dyDescent="0.25">
      <c r="L7013"/>
    </row>
    <row r="7014" spans="12:12" x14ac:dyDescent="0.25">
      <c r="L7014"/>
    </row>
    <row r="7015" spans="12:12" x14ac:dyDescent="0.25">
      <c r="L7015"/>
    </row>
    <row r="7016" spans="12:12" x14ac:dyDescent="0.25">
      <c r="L7016"/>
    </row>
    <row r="7017" spans="12:12" x14ac:dyDescent="0.25">
      <c r="L7017"/>
    </row>
    <row r="7018" spans="12:12" x14ac:dyDescent="0.25">
      <c r="L7018"/>
    </row>
    <row r="7019" spans="12:12" x14ac:dyDescent="0.25">
      <c r="L7019"/>
    </row>
    <row r="7020" spans="12:12" x14ac:dyDescent="0.25">
      <c r="L7020"/>
    </row>
    <row r="7021" spans="12:12" x14ac:dyDescent="0.25">
      <c r="L7021"/>
    </row>
    <row r="7022" spans="12:12" x14ac:dyDescent="0.25">
      <c r="L7022"/>
    </row>
    <row r="7023" spans="12:12" x14ac:dyDescent="0.25">
      <c r="L7023"/>
    </row>
    <row r="7024" spans="12:12" x14ac:dyDescent="0.25">
      <c r="L7024"/>
    </row>
    <row r="7025" spans="12:12" x14ac:dyDescent="0.25">
      <c r="L7025"/>
    </row>
    <row r="7026" spans="12:12" x14ac:dyDescent="0.25">
      <c r="L7026"/>
    </row>
    <row r="7027" spans="12:12" x14ac:dyDescent="0.25">
      <c r="L7027"/>
    </row>
    <row r="7028" spans="12:12" x14ac:dyDescent="0.25">
      <c r="L7028"/>
    </row>
    <row r="7029" spans="12:12" x14ac:dyDescent="0.25">
      <c r="L7029"/>
    </row>
    <row r="7030" spans="12:12" x14ac:dyDescent="0.25">
      <c r="L7030"/>
    </row>
    <row r="7031" spans="12:12" x14ac:dyDescent="0.25">
      <c r="L7031"/>
    </row>
    <row r="7032" spans="12:12" x14ac:dyDescent="0.25">
      <c r="L7032"/>
    </row>
    <row r="7033" spans="12:12" x14ac:dyDescent="0.25">
      <c r="L7033"/>
    </row>
    <row r="7034" spans="12:12" x14ac:dyDescent="0.25">
      <c r="L7034"/>
    </row>
    <row r="7035" spans="12:12" x14ac:dyDescent="0.25">
      <c r="L7035"/>
    </row>
    <row r="7036" spans="12:12" x14ac:dyDescent="0.25">
      <c r="L7036"/>
    </row>
    <row r="7037" spans="12:12" x14ac:dyDescent="0.25">
      <c r="L7037"/>
    </row>
    <row r="7038" spans="12:12" x14ac:dyDescent="0.25">
      <c r="L7038"/>
    </row>
    <row r="7039" spans="12:12" x14ac:dyDescent="0.25">
      <c r="L7039"/>
    </row>
    <row r="7040" spans="12:12" x14ac:dyDescent="0.25">
      <c r="L7040"/>
    </row>
    <row r="7041" spans="12:12" x14ac:dyDescent="0.25">
      <c r="L7041"/>
    </row>
    <row r="7042" spans="12:12" x14ac:dyDescent="0.25">
      <c r="L7042"/>
    </row>
    <row r="7043" spans="12:12" x14ac:dyDescent="0.25">
      <c r="L7043"/>
    </row>
    <row r="7044" spans="12:12" x14ac:dyDescent="0.25">
      <c r="L7044"/>
    </row>
    <row r="7045" spans="12:12" x14ac:dyDescent="0.25">
      <c r="L7045"/>
    </row>
    <row r="7046" spans="12:12" x14ac:dyDescent="0.25">
      <c r="L7046"/>
    </row>
    <row r="7047" spans="12:12" x14ac:dyDescent="0.25">
      <c r="L7047"/>
    </row>
    <row r="7048" spans="12:12" x14ac:dyDescent="0.25">
      <c r="L7048"/>
    </row>
    <row r="7049" spans="12:12" x14ac:dyDescent="0.25">
      <c r="L7049"/>
    </row>
    <row r="7050" spans="12:12" x14ac:dyDescent="0.25">
      <c r="L7050"/>
    </row>
    <row r="7051" spans="12:12" x14ac:dyDescent="0.25">
      <c r="L7051"/>
    </row>
    <row r="7052" spans="12:12" x14ac:dyDescent="0.25">
      <c r="L7052"/>
    </row>
    <row r="7053" spans="12:12" x14ac:dyDescent="0.25">
      <c r="L7053"/>
    </row>
    <row r="7054" spans="12:12" x14ac:dyDescent="0.25">
      <c r="L7054"/>
    </row>
    <row r="7055" spans="12:12" x14ac:dyDescent="0.25">
      <c r="L7055"/>
    </row>
    <row r="7056" spans="12:12" x14ac:dyDescent="0.25">
      <c r="L7056"/>
    </row>
    <row r="7057" spans="12:12" x14ac:dyDescent="0.25">
      <c r="L7057"/>
    </row>
    <row r="7058" spans="12:12" x14ac:dyDescent="0.25">
      <c r="L7058"/>
    </row>
    <row r="7059" spans="12:12" x14ac:dyDescent="0.25">
      <c r="L7059"/>
    </row>
    <row r="7060" spans="12:12" x14ac:dyDescent="0.25">
      <c r="L7060"/>
    </row>
    <row r="7061" spans="12:12" x14ac:dyDescent="0.25">
      <c r="L7061"/>
    </row>
    <row r="7062" spans="12:12" x14ac:dyDescent="0.25">
      <c r="L7062"/>
    </row>
    <row r="7063" spans="12:12" x14ac:dyDescent="0.25">
      <c r="L7063"/>
    </row>
    <row r="7064" spans="12:12" x14ac:dyDescent="0.25">
      <c r="L7064"/>
    </row>
    <row r="7065" spans="12:12" x14ac:dyDescent="0.25">
      <c r="L7065"/>
    </row>
    <row r="7066" spans="12:12" x14ac:dyDescent="0.25">
      <c r="L7066"/>
    </row>
    <row r="7067" spans="12:12" x14ac:dyDescent="0.25">
      <c r="L7067"/>
    </row>
    <row r="7068" spans="12:12" x14ac:dyDescent="0.25">
      <c r="L7068"/>
    </row>
    <row r="7069" spans="12:12" x14ac:dyDescent="0.25">
      <c r="L7069"/>
    </row>
    <row r="7070" spans="12:12" x14ac:dyDescent="0.25">
      <c r="L7070"/>
    </row>
    <row r="7071" spans="12:12" x14ac:dyDescent="0.25">
      <c r="L7071"/>
    </row>
    <row r="7072" spans="12:12" x14ac:dyDescent="0.25">
      <c r="L7072"/>
    </row>
    <row r="7073" spans="12:12" x14ac:dyDescent="0.25">
      <c r="L7073"/>
    </row>
    <row r="7074" spans="12:12" x14ac:dyDescent="0.25">
      <c r="L7074"/>
    </row>
    <row r="7075" spans="12:12" x14ac:dyDescent="0.25">
      <c r="L7075"/>
    </row>
    <row r="7076" spans="12:12" x14ac:dyDescent="0.25">
      <c r="L7076"/>
    </row>
    <row r="7077" spans="12:12" x14ac:dyDescent="0.25">
      <c r="L7077"/>
    </row>
    <row r="7078" spans="12:12" x14ac:dyDescent="0.25">
      <c r="L7078"/>
    </row>
    <row r="7079" spans="12:12" x14ac:dyDescent="0.25">
      <c r="L7079"/>
    </row>
    <row r="7080" spans="12:12" x14ac:dyDescent="0.25">
      <c r="L7080"/>
    </row>
    <row r="7081" spans="12:12" x14ac:dyDescent="0.25">
      <c r="L7081"/>
    </row>
    <row r="7082" spans="12:12" x14ac:dyDescent="0.25">
      <c r="L7082"/>
    </row>
    <row r="7083" spans="12:12" x14ac:dyDescent="0.25">
      <c r="L7083"/>
    </row>
    <row r="7084" spans="12:12" x14ac:dyDescent="0.25">
      <c r="L7084"/>
    </row>
    <row r="7085" spans="12:12" x14ac:dyDescent="0.25">
      <c r="L7085"/>
    </row>
    <row r="7086" spans="12:12" x14ac:dyDescent="0.25">
      <c r="L7086"/>
    </row>
    <row r="7087" spans="12:12" x14ac:dyDescent="0.25">
      <c r="L7087"/>
    </row>
    <row r="7088" spans="12:12" x14ac:dyDescent="0.25">
      <c r="L7088"/>
    </row>
    <row r="7089" spans="12:12" x14ac:dyDescent="0.25">
      <c r="L7089"/>
    </row>
    <row r="7090" spans="12:12" x14ac:dyDescent="0.25">
      <c r="L7090"/>
    </row>
    <row r="7091" spans="12:12" x14ac:dyDescent="0.25">
      <c r="L7091"/>
    </row>
    <row r="7092" spans="12:12" x14ac:dyDescent="0.25">
      <c r="L7092"/>
    </row>
    <row r="7093" spans="12:12" x14ac:dyDescent="0.25">
      <c r="L7093"/>
    </row>
    <row r="7094" spans="12:12" x14ac:dyDescent="0.25">
      <c r="L7094"/>
    </row>
    <row r="7095" spans="12:12" x14ac:dyDescent="0.25">
      <c r="L7095"/>
    </row>
    <row r="7096" spans="12:12" x14ac:dyDescent="0.25">
      <c r="L7096"/>
    </row>
    <row r="7097" spans="12:12" x14ac:dyDescent="0.25">
      <c r="L7097"/>
    </row>
    <row r="7098" spans="12:12" x14ac:dyDescent="0.25">
      <c r="L7098"/>
    </row>
    <row r="7099" spans="12:12" x14ac:dyDescent="0.25">
      <c r="L7099"/>
    </row>
    <row r="7100" spans="12:12" x14ac:dyDescent="0.25">
      <c r="L7100"/>
    </row>
    <row r="7101" spans="12:12" x14ac:dyDescent="0.25">
      <c r="L7101"/>
    </row>
    <row r="7102" spans="12:12" x14ac:dyDescent="0.25">
      <c r="L7102"/>
    </row>
    <row r="7103" spans="12:12" x14ac:dyDescent="0.25">
      <c r="L7103"/>
    </row>
    <row r="7104" spans="12:12" x14ac:dyDescent="0.25">
      <c r="L7104"/>
    </row>
    <row r="7105" spans="12:12" x14ac:dyDescent="0.25">
      <c r="L7105"/>
    </row>
    <row r="7106" spans="12:12" x14ac:dyDescent="0.25">
      <c r="L7106"/>
    </row>
    <row r="7107" spans="12:12" x14ac:dyDescent="0.25">
      <c r="L7107"/>
    </row>
    <row r="7108" spans="12:12" x14ac:dyDescent="0.25">
      <c r="L7108"/>
    </row>
    <row r="7109" spans="12:12" x14ac:dyDescent="0.25">
      <c r="L7109"/>
    </row>
    <row r="7110" spans="12:12" x14ac:dyDescent="0.25">
      <c r="L7110"/>
    </row>
    <row r="7111" spans="12:12" x14ac:dyDescent="0.25">
      <c r="L7111"/>
    </row>
    <row r="7112" spans="12:12" x14ac:dyDescent="0.25">
      <c r="L7112"/>
    </row>
    <row r="7113" spans="12:12" x14ac:dyDescent="0.25">
      <c r="L7113"/>
    </row>
    <row r="7114" spans="12:12" x14ac:dyDescent="0.25">
      <c r="L7114"/>
    </row>
    <row r="7115" spans="12:12" x14ac:dyDescent="0.25">
      <c r="L7115"/>
    </row>
    <row r="7116" spans="12:12" x14ac:dyDescent="0.25">
      <c r="L7116"/>
    </row>
    <row r="7117" spans="12:12" x14ac:dyDescent="0.25">
      <c r="L7117"/>
    </row>
    <row r="7118" spans="12:12" x14ac:dyDescent="0.25">
      <c r="L7118"/>
    </row>
    <row r="7119" spans="12:12" x14ac:dyDescent="0.25">
      <c r="L7119"/>
    </row>
    <row r="7120" spans="12:12" x14ac:dyDescent="0.25">
      <c r="L7120"/>
    </row>
    <row r="7121" spans="12:12" x14ac:dyDescent="0.25">
      <c r="L7121"/>
    </row>
    <row r="7122" spans="12:12" x14ac:dyDescent="0.25">
      <c r="L7122"/>
    </row>
    <row r="7123" spans="12:12" x14ac:dyDescent="0.25">
      <c r="L7123"/>
    </row>
    <row r="7124" spans="12:12" x14ac:dyDescent="0.25">
      <c r="L7124"/>
    </row>
    <row r="7125" spans="12:12" x14ac:dyDescent="0.25">
      <c r="L7125"/>
    </row>
    <row r="7126" spans="12:12" x14ac:dyDescent="0.25">
      <c r="L7126"/>
    </row>
    <row r="7127" spans="12:12" x14ac:dyDescent="0.25">
      <c r="L7127"/>
    </row>
    <row r="7128" spans="12:12" x14ac:dyDescent="0.25">
      <c r="L7128"/>
    </row>
    <row r="7129" spans="12:12" x14ac:dyDescent="0.25">
      <c r="L7129"/>
    </row>
    <row r="7130" spans="12:12" x14ac:dyDescent="0.25">
      <c r="L7130"/>
    </row>
    <row r="7131" spans="12:12" x14ac:dyDescent="0.25">
      <c r="L7131"/>
    </row>
    <row r="7132" spans="12:12" x14ac:dyDescent="0.25">
      <c r="L7132"/>
    </row>
    <row r="7133" spans="12:12" x14ac:dyDescent="0.25">
      <c r="L7133"/>
    </row>
    <row r="7134" spans="12:12" x14ac:dyDescent="0.25">
      <c r="L7134"/>
    </row>
    <row r="7135" spans="12:12" x14ac:dyDescent="0.25">
      <c r="L7135"/>
    </row>
    <row r="7136" spans="12:12" x14ac:dyDescent="0.25">
      <c r="L7136"/>
    </row>
    <row r="7137" spans="12:12" x14ac:dyDescent="0.25">
      <c r="L7137"/>
    </row>
    <row r="7138" spans="12:12" x14ac:dyDescent="0.25">
      <c r="L7138"/>
    </row>
    <row r="7139" spans="12:12" x14ac:dyDescent="0.25">
      <c r="L7139"/>
    </row>
    <row r="7140" spans="12:12" x14ac:dyDescent="0.25">
      <c r="L7140"/>
    </row>
    <row r="7141" spans="12:12" x14ac:dyDescent="0.25">
      <c r="L7141"/>
    </row>
    <row r="7142" spans="12:12" x14ac:dyDescent="0.25">
      <c r="L7142"/>
    </row>
    <row r="7143" spans="12:12" x14ac:dyDescent="0.25">
      <c r="L7143"/>
    </row>
    <row r="7144" spans="12:12" x14ac:dyDescent="0.25">
      <c r="L7144"/>
    </row>
    <row r="7145" spans="12:12" x14ac:dyDescent="0.25">
      <c r="L7145"/>
    </row>
    <row r="7146" spans="12:12" x14ac:dyDescent="0.25">
      <c r="L7146"/>
    </row>
    <row r="7147" spans="12:12" x14ac:dyDescent="0.25">
      <c r="L7147"/>
    </row>
    <row r="7148" spans="12:12" x14ac:dyDescent="0.25">
      <c r="L7148"/>
    </row>
    <row r="7149" spans="12:12" x14ac:dyDescent="0.25">
      <c r="L7149"/>
    </row>
    <row r="7150" spans="12:12" x14ac:dyDescent="0.25">
      <c r="L7150"/>
    </row>
    <row r="7151" spans="12:12" x14ac:dyDescent="0.25">
      <c r="L7151"/>
    </row>
    <row r="7152" spans="12:12" x14ac:dyDescent="0.25">
      <c r="L7152"/>
    </row>
    <row r="7153" spans="12:12" x14ac:dyDescent="0.25">
      <c r="L7153"/>
    </row>
    <row r="7154" spans="12:12" x14ac:dyDescent="0.25">
      <c r="L7154"/>
    </row>
    <row r="7155" spans="12:12" x14ac:dyDescent="0.25">
      <c r="L7155"/>
    </row>
    <row r="7156" spans="12:12" x14ac:dyDescent="0.25">
      <c r="L7156"/>
    </row>
    <row r="7157" spans="12:12" x14ac:dyDescent="0.25">
      <c r="L7157"/>
    </row>
    <row r="7158" spans="12:12" x14ac:dyDescent="0.25">
      <c r="L7158"/>
    </row>
    <row r="7159" spans="12:12" x14ac:dyDescent="0.25">
      <c r="L7159"/>
    </row>
    <row r="7160" spans="12:12" x14ac:dyDescent="0.25">
      <c r="L7160"/>
    </row>
    <row r="7161" spans="12:12" x14ac:dyDescent="0.25">
      <c r="L7161"/>
    </row>
    <row r="7162" spans="12:12" x14ac:dyDescent="0.25">
      <c r="L7162"/>
    </row>
    <row r="7163" spans="12:12" x14ac:dyDescent="0.25">
      <c r="L7163"/>
    </row>
    <row r="7164" spans="12:12" x14ac:dyDescent="0.25">
      <c r="L7164"/>
    </row>
    <row r="7165" spans="12:12" x14ac:dyDescent="0.25">
      <c r="L7165"/>
    </row>
    <row r="7166" spans="12:12" x14ac:dyDescent="0.25">
      <c r="L7166"/>
    </row>
    <row r="7167" spans="12:12" x14ac:dyDescent="0.25">
      <c r="L7167"/>
    </row>
    <row r="7168" spans="12:12" x14ac:dyDescent="0.25">
      <c r="L7168"/>
    </row>
    <row r="7169" spans="12:12" x14ac:dyDescent="0.25">
      <c r="L7169"/>
    </row>
    <row r="7170" spans="12:12" x14ac:dyDescent="0.25">
      <c r="L7170"/>
    </row>
    <row r="7171" spans="12:12" x14ac:dyDescent="0.25">
      <c r="L7171"/>
    </row>
    <row r="7172" spans="12:12" x14ac:dyDescent="0.25">
      <c r="L7172"/>
    </row>
    <row r="7173" spans="12:12" x14ac:dyDescent="0.25">
      <c r="L7173"/>
    </row>
    <row r="7174" spans="12:12" x14ac:dyDescent="0.25">
      <c r="L7174"/>
    </row>
    <row r="7175" spans="12:12" x14ac:dyDescent="0.25">
      <c r="L7175"/>
    </row>
    <row r="7176" spans="12:12" x14ac:dyDescent="0.25">
      <c r="L7176"/>
    </row>
    <row r="7177" spans="12:12" x14ac:dyDescent="0.25">
      <c r="L7177"/>
    </row>
    <row r="7178" spans="12:12" x14ac:dyDescent="0.25">
      <c r="L7178"/>
    </row>
    <row r="7179" spans="12:12" x14ac:dyDescent="0.25">
      <c r="L7179"/>
    </row>
    <row r="7180" spans="12:12" x14ac:dyDescent="0.25">
      <c r="L7180"/>
    </row>
    <row r="7181" spans="12:12" x14ac:dyDescent="0.25">
      <c r="L7181"/>
    </row>
    <row r="7182" spans="12:12" x14ac:dyDescent="0.25">
      <c r="L7182"/>
    </row>
    <row r="7183" spans="12:12" x14ac:dyDescent="0.25">
      <c r="L7183"/>
    </row>
    <row r="7184" spans="12:12" x14ac:dyDescent="0.25">
      <c r="L7184"/>
    </row>
    <row r="7185" spans="12:12" x14ac:dyDescent="0.25">
      <c r="L7185"/>
    </row>
    <row r="7186" spans="12:12" x14ac:dyDescent="0.25">
      <c r="L7186"/>
    </row>
    <row r="7187" spans="12:12" x14ac:dyDescent="0.25">
      <c r="L7187"/>
    </row>
    <row r="7188" spans="12:12" x14ac:dyDescent="0.25">
      <c r="L7188"/>
    </row>
    <row r="7189" spans="12:12" x14ac:dyDescent="0.25">
      <c r="L7189"/>
    </row>
    <row r="7190" spans="12:12" x14ac:dyDescent="0.25">
      <c r="L7190"/>
    </row>
    <row r="7191" spans="12:12" x14ac:dyDescent="0.25">
      <c r="L7191"/>
    </row>
    <row r="7192" spans="12:12" x14ac:dyDescent="0.25">
      <c r="L7192"/>
    </row>
    <row r="7193" spans="12:12" x14ac:dyDescent="0.25">
      <c r="L7193"/>
    </row>
    <row r="7194" spans="12:12" x14ac:dyDescent="0.25">
      <c r="L7194"/>
    </row>
    <row r="7195" spans="12:12" x14ac:dyDescent="0.25">
      <c r="L7195"/>
    </row>
    <row r="7196" spans="12:12" x14ac:dyDescent="0.25">
      <c r="L7196"/>
    </row>
    <row r="7197" spans="12:12" x14ac:dyDescent="0.25">
      <c r="L7197"/>
    </row>
    <row r="7198" spans="12:12" x14ac:dyDescent="0.25">
      <c r="L7198"/>
    </row>
    <row r="7199" spans="12:12" x14ac:dyDescent="0.25">
      <c r="L7199"/>
    </row>
    <row r="7200" spans="12:12" x14ac:dyDescent="0.25">
      <c r="L7200"/>
    </row>
    <row r="7201" spans="12:12" x14ac:dyDescent="0.25">
      <c r="L7201"/>
    </row>
    <row r="7202" spans="12:12" x14ac:dyDescent="0.25">
      <c r="L7202"/>
    </row>
    <row r="7203" spans="12:12" x14ac:dyDescent="0.25">
      <c r="L7203"/>
    </row>
    <row r="7204" spans="12:12" x14ac:dyDescent="0.25">
      <c r="L7204"/>
    </row>
    <row r="7205" spans="12:12" x14ac:dyDescent="0.25">
      <c r="L7205"/>
    </row>
    <row r="7206" spans="12:12" x14ac:dyDescent="0.25">
      <c r="L7206"/>
    </row>
    <row r="7207" spans="12:12" x14ac:dyDescent="0.25">
      <c r="L7207"/>
    </row>
    <row r="7208" spans="12:12" x14ac:dyDescent="0.25">
      <c r="L7208"/>
    </row>
    <row r="7209" spans="12:12" x14ac:dyDescent="0.25">
      <c r="L7209"/>
    </row>
    <row r="7210" spans="12:12" x14ac:dyDescent="0.25">
      <c r="L7210"/>
    </row>
    <row r="7211" spans="12:12" x14ac:dyDescent="0.25">
      <c r="L7211"/>
    </row>
    <row r="7212" spans="12:12" x14ac:dyDescent="0.25">
      <c r="L7212"/>
    </row>
    <row r="7213" spans="12:12" x14ac:dyDescent="0.25">
      <c r="L7213"/>
    </row>
    <row r="7214" spans="12:12" x14ac:dyDescent="0.25">
      <c r="L7214"/>
    </row>
    <row r="7215" spans="12:12" x14ac:dyDescent="0.25">
      <c r="L7215"/>
    </row>
    <row r="7216" spans="12:12" x14ac:dyDescent="0.25">
      <c r="L7216"/>
    </row>
    <row r="7217" spans="12:12" x14ac:dyDescent="0.25">
      <c r="L7217"/>
    </row>
    <row r="7218" spans="12:12" x14ac:dyDescent="0.25">
      <c r="L7218"/>
    </row>
    <row r="7219" spans="12:12" x14ac:dyDescent="0.25">
      <c r="L7219"/>
    </row>
    <row r="7220" spans="12:12" x14ac:dyDescent="0.25">
      <c r="L7220"/>
    </row>
    <row r="7221" spans="12:12" x14ac:dyDescent="0.25">
      <c r="L7221"/>
    </row>
    <row r="7222" spans="12:12" x14ac:dyDescent="0.25">
      <c r="L7222"/>
    </row>
    <row r="7223" spans="12:12" x14ac:dyDescent="0.25">
      <c r="L7223"/>
    </row>
    <row r="7224" spans="12:12" x14ac:dyDescent="0.25">
      <c r="L7224"/>
    </row>
    <row r="7225" spans="12:12" x14ac:dyDescent="0.25">
      <c r="L7225"/>
    </row>
    <row r="7226" spans="12:12" x14ac:dyDescent="0.25">
      <c r="L7226"/>
    </row>
    <row r="7227" spans="12:12" x14ac:dyDescent="0.25">
      <c r="L7227"/>
    </row>
    <row r="7228" spans="12:12" x14ac:dyDescent="0.25">
      <c r="L7228"/>
    </row>
    <row r="7229" spans="12:12" x14ac:dyDescent="0.25">
      <c r="L7229"/>
    </row>
    <row r="7230" spans="12:12" x14ac:dyDescent="0.25">
      <c r="L7230"/>
    </row>
    <row r="7231" spans="12:12" x14ac:dyDescent="0.25">
      <c r="L7231"/>
    </row>
    <row r="7232" spans="12:12" x14ac:dyDescent="0.25">
      <c r="L7232"/>
    </row>
    <row r="7233" spans="12:12" x14ac:dyDescent="0.25">
      <c r="L7233"/>
    </row>
    <row r="7234" spans="12:12" x14ac:dyDescent="0.25">
      <c r="L7234"/>
    </row>
    <row r="7235" spans="12:12" x14ac:dyDescent="0.25">
      <c r="L7235"/>
    </row>
    <row r="7236" spans="12:12" x14ac:dyDescent="0.25">
      <c r="L7236"/>
    </row>
    <row r="7237" spans="12:12" x14ac:dyDescent="0.25">
      <c r="L7237"/>
    </row>
    <row r="7238" spans="12:12" x14ac:dyDescent="0.25">
      <c r="L7238"/>
    </row>
    <row r="7239" spans="12:12" x14ac:dyDescent="0.25">
      <c r="L7239"/>
    </row>
    <row r="7240" spans="12:12" x14ac:dyDescent="0.25">
      <c r="L7240"/>
    </row>
    <row r="7241" spans="12:12" x14ac:dyDescent="0.25">
      <c r="L7241"/>
    </row>
    <row r="7242" spans="12:12" x14ac:dyDescent="0.25">
      <c r="L7242"/>
    </row>
    <row r="7243" spans="12:12" x14ac:dyDescent="0.25">
      <c r="L7243"/>
    </row>
    <row r="7244" spans="12:12" x14ac:dyDescent="0.25">
      <c r="L7244"/>
    </row>
    <row r="7245" spans="12:12" x14ac:dyDescent="0.25">
      <c r="L7245"/>
    </row>
    <row r="7246" spans="12:12" x14ac:dyDescent="0.25">
      <c r="L7246"/>
    </row>
    <row r="7247" spans="12:12" x14ac:dyDescent="0.25">
      <c r="L7247"/>
    </row>
    <row r="7248" spans="12:12" x14ac:dyDescent="0.25">
      <c r="L7248"/>
    </row>
    <row r="7249" spans="12:12" x14ac:dyDescent="0.25">
      <c r="L7249"/>
    </row>
    <row r="7250" spans="12:12" x14ac:dyDescent="0.25">
      <c r="L7250"/>
    </row>
    <row r="7251" spans="12:12" x14ac:dyDescent="0.25">
      <c r="L7251"/>
    </row>
    <row r="7252" spans="12:12" x14ac:dyDescent="0.25">
      <c r="L7252"/>
    </row>
    <row r="7253" spans="12:12" x14ac:dyDescent="0.25">
      <c r="L7253"/>
    </row>
    <row r="7254" spans="12:12" x14ac:dyDescent="0.25">
      <c r="L7254"/>
    </row>
    <row r="7255" spans="12:12" x14ac:dyDescent="0.25">
      <c r="L7255"/>
    </row>
    <row r="7256" spans="12:12" x14ac:dyDescent="0.25">
      <c r="L7256"/>
    </row>
    <row r="7257" spans="12:12" x14ac:dyDescent="0.25">
      <c r="L7257"/>
    </row>
    <row r="7258" spans="12:12" x14ac:dyDescent="0.25">
      <c r="L7258"/>
    </row>
    <row r="7259" spans="12:12" x14ac:dyDescent="0.25">
      <c r="L7259"/>
    </row>
    <row r="7260" spans="12:12" x14ac:dyDescent="0.25">
      <c r="L7260"/>
    </row>
    <row r="7261" spans="12:12" x14ac:dyDescent="0.25">
      <c r="L7261"/>
    </row>
    <row r="7262" spans="12:12" x14ac:dyDescent="0.25">
      <c r="L7262"/>
    </row>
    <row r="7263" spans="12:12" x14ac:dyDescent="0.25">
      <c r="L7263"/>
    </row>
    <row r="7264" spans="12:12" x14ac:dyDescent="0.25">
      <c r="L7264"/>
    </row>
    <row r="7265" spans="12:12" x14ac:dyDescent="0.25">
      <c r="L7265"/>
    </row>
    <row r="7266" spans="12:12" x14ac:dyDescent="0.25">
      <c r="L7266"/>
    </row>
    <row r="7267" spans="12:12" x14ac:dyDescent="0.25">
      <c r="L7267"/>
    </row>
    <row r="7268" spans="12:12" x14ac:dyDescent="0.25">
      <c r="L7268"/>
    </row>
    <row r="7269" spans="12:12" x14ac:dyDescent="0.25">
      <c r="L7269"/>
    </row>
    <row r="7270" spans="12:12" x14ac:dyDescent="0.25">
      <c r="L7270"/>
    </row>
    <row r="7271" spans="12:12" x14ac:dyDescent="0.25">
      <c r="L7271"/>
    </row>
    <row r="7272" spans="12:12" x14ac:dyDescent="0.25">
      <c r="L7272"/>
    </row>
    <row r="7273" spans="12:12" x14ac:dyDescent="0.25">
      <c r="L7273"/>
    </row>
    <row r="7274" spans="12:12" x14ac:dyDescent="0.25">
      <c r="L7274"/>
    </row>
    <row r="7275" spans="12:12" x14ac:dyDescent="0.25">
      <c r="L7275"/>
    </row>
    <row r="7276" spans="12:12" x14ac:dyDescent="0.25">
      <c r="L7276"/>
    </row>
    <row r="7277" spans="12:12" x14ac:dyDescent="0.25">
      <c r="L7277"/>
    </row>
    <row r="7278" spans="12:12" x14ac:dyDescent="0.25">
      <c r="L7278"/>
    </row>
    <row r="7279" spans="12:12" x14ac:dyDescent="0.25">
      <c r="L7279"/>
    </row>
    <row r="7280" spans="12:12" x14ac:dyDescent="0.25">
      <c r="L7280"/>
    </row>
    <row r="7281" spans="12:12" x14ac:dyDescent="0.25">
      <c r="L7281"/>
    </row>
    <row r="7282" spans="12:12" x14ac:dyDescent="0.25">
      <c r="L7282"/>
    </row>
    <row r="7283" spans="12:12" x14ac:dyDescent="0.25">
      <c r="L7283"/>
    </row>
    <row r="7284" spans="12:12" x14ac:dyDescent="0.25">
      <c r="L7284"/>
    </row>
    <row r="7285" spans="12:12" x14ac:dyDescent="0.25">
      <c r="L7285"/>
    </row>
    <row r="7286" spans="12:12" x14ac:dyDescent="0.25">
      <c r="L7286"/>
    </row>
    <row r="7287" spans="12:12" x14ac:dyDescent="0.25">
      <c r="L7287"/>
    </row>
    <row r="7288" spans="12:12" x14ac:dyDescent="0.25">
      <c r="L7288"/>
    </row>
    <row r="7289" spans="12:12" x14ac:dyDescent="0.25">
      <c r="L7289"/>
    </row>
    <row r="7290" spans="12:12" x14ac:dyDescent="0.25">
      <c r="L7290"/>
    </row>
    <row r="7291" spans="12:12" x14ac:dyDescent="0.25">
      <c r="L7291"/>
    </row>
    <row r="7292" spans="12:12" x14ac:dyDescent="0.25">
      <c r="L7292"/>
    </row>
    <row r="7293" spans="12:12" x14ac:dyDescent="0.25">
      <c r="L7293"/>
    </row>
    <row r="7294" spans="12:12" x14ac:dyDescent="0.25">
      <c r="L7294"/>
    </row>
    <row r="7295" spans="12:12" x14ac:dyDescent="0.25">
      <c r="L7295"/>
    </row>
    <row r="7296" spans="12:12" x14ac:dyDescent="0.25">
      <c r="L7296"/>
    </row>
    <row r="7297" spans="12:12" x14ac:dyDescent="0.25">
      <c r="L7297"/>
    </row>
    <row r="7298" spans="12:12" x14ac:dyDescent="0.25">
      <c r="L7298"/>
    </row>
    <row r="7299" spans="12:12" x14ac:dyDescent="0.25">
      <c r="L7299"/>
    </row>
    <row r="7300" spans="12:12" x14ac:dyDescent="0.25">
      <c r="L7300"/>
    </row>
    <row r="7301" spans="12:12" x14ac:dyDescent="0.25">
      <c r="L7301"/>
    </row>
    <row r="7302" spans="12:12" x14ac:dyDescent="0.25">
      <c r="L7302"/>
    </row>
    <row r="7303" spans="12:12" x14ac:dyDescent="0.25">
      <c r="L7303"/>
    </row>
    <row r="7304" spans="12:12" x14ac:dyDescent="0.25">
      <c r="L7304"/>
    </row>
    <row r="7305" spans="12:12" x14ac:dyDescent="0.25">
      <c r="L7305"/>
    </row>
    <row r="7306" spans="12:12" x14ac:dyDescent="0.25">
      <c r="L7306"/>
    </row>
    <row r="7307" spans="12:12" x14ac:dyDescent="0.25">
      <c r="L7307"/>
    </row>
    <row r="7308" spans="12:12" x14ac:dyDescent="0.25">
      <c r="L7308"/>
    </row>
    <row r="7309" spans="12:12" x14ac:dyDescent="0.25">
      <c r="L7309"/>
    </row>
    <row r="7310" spans="12:12" x14ac:dyDescent="0.25">
      <c r="L7310"/>
    </row>
    <row r="7311" spans="12:12" x14ac:dyDescent="0.25">
      <c r="L7311"/>
    </row>
    <row r="7312" spans="12:12" x14ac:dyDescent="0.25">
      <c r="L7312"/>
    </row>
    <row r="7313" spans="12:12" x14ac:dyDescent="0.25">
      <c r="L7313"/>
    </row>
    <row r="7314" spans="12:12" x14ac:dyDescent="0.25">
      <c r="L7314"/>
    </row>
    <row r="7315" spans="12:12" x14ac:dyDescent="0.25">
      <c r="L7315"/>
    </row>
    <row r="7316" spans="12:12" x14ac:dyDescent="0.25">
      <c r="L7316"/>
    </row>
    <row r="7317" spans="12:12" x14ac:dyDescent="0.25">
      <c r="L7317"/>
    </row>
    <row r="7318" spans="12:12" x14ac:dyDescent="0.25">
      <c r="L7318"/>
    </row>
    <row r="7319" spans="12:12" x14ac:dyDescent="0.25">
      <c r="L7319"/>
    </row>
    <row r="7320" spans="12:12" x14ac:dyDescent="0.25">
      <c r="L7320"/>
    </row>
    <row r="7321" spans="12:12" x14ac:dyDescent="0.25">
      <c r="L7321"/>
    </row>
    <row r="7322" spans="12:12" x14ac:dyDescent="0.25">
      <c r="L7322"/>
    </row>
    <row r="7323" spans="12:12" x14ac:dyDescent="0.25">
      <c r="L7323"/>
    </row>
    <row r="7324" spans="12:12" x14ac:dyDescent="0.25">
      <c r="L7324"/>
    </row>
    <row r="7325" spans="12:12" x14ac:dyDescent="0.25">
      <c r="L7325"/>
    </row>
    <row r="7326" spans="12:12" x14ac:dyDescent="0.25">
      <c r="L7326"/>
    </row>
    <row r="7327" spans="12:12" x14ac:dyDescent="0.25">
      <c r="L7327"/>
    </row>
    <row r="7328" spans="12:12" x14ac:dyDescent="0.25">
      <c r="L7328"/>
    </row>
    <row r="7329" spans="12:12" x14ac:dyDescent="0.25">
      <c r="L7329"/>
    </row>
    <row r="7330" spans="12:12" x14ac:dyDescent="0.25">
      <c r="L7330"/>
    </row>
    <row r="7331" spans="12:12" x14ac:dyDescent="0.25">
      <c r="L7331"/>
    </row>
    <row r="7332" spans="12:12" x14ac:dyDescent="0.25">
      <c r="L7332"/>
    </row>
    <row r="7333" spans="12:12" x14ac:dyDescent="0.25">
      <c r="L7333"/>
    </row>
    <row r="7334" spans="12:12" x14ac:dyDescent="0.25">
      <c r="L7334"/>
    </row>
    <row r="7335" spans="12:12" x14ac:dyDescent="0.25">
      <c r="L7335"/>
    </row>
    <row r="7336" spans="12:12" x14ac:dyDescent="0.25">
      <c r="L7336"/>
    </row>
    <row r="7337" spans="12:12" x14ac:dyDescent="0.25">
      <c r="L7337"/>
    </row>
    <row r="7338" spans="12:12" x14ac:dyDescent="0.25">
      <c r="L7338"/>
    </row>
    <row r="7339" spans="12:12" x14ac:dyDescent="0.25">
      <c r="L7339"/>
    </row>
    <row r="7340" spans="12:12" x14ac:dyDescent="0.25">
      <c r="L7340"/>
    </row>
    <row r="7341" spans="12:12" x14ac:dyDescent="0.25">
      <c r="L7341"/>
    </row>
    <row r="7342" spans="12:12" x14ac:dyDescent="0.25">
      <c r="L7342"/>
    </row>
    <row r="7343" spans="12:12" x14ac:dyDescent="0.25">
      <c r="L7343"/>
    </row>
    <row r="7344" spans="12:12" x14ac:dyDescent="0.25">
      <c r="L7344"/>
    </row>
    <row r="7345" spans="12:12" x14ac:dyDescent="0.25">
      <c r="L7345"/>
    </row>
    <row r="7346" spans="12:12" x14ac:dyDescent="0.25">
      <c r="L7346"/>
    </row>
    <row r="7347" spans="12:12" x14ac:dyDescent="0.25">
      <c r="L7347"/>
    </row>
    <row r="7348" spans="12:12" x14ac:dyDescent="0.25">
      <c r="L7348"/>
    </row>
    <row r="7349" spans="12:12" x14ac:dyDescent="0.25">
      <c r="L7349"/>
    </row>
    <row r="7350" spans="12:12" x14ac:dyDescent="0.25">
      <c r="L7350"/>
    </row>
    <row r="7351" spans="12:12" x14ac:dyDescent="0.25">
      <c r="L7351"/>
    </row>
    <row r="7352" spans="12:12" x14ac:dyDescent="0.25">
      <c r="L7352"/>
    </row>
    <row r="7353" spans="12:12" x14ac:dyDescent="0.25">
      <c r="L7353"/>
    </row>
    <row r="7354" spans="12:12" x14ac:dyDescent="0.25">
      <c r="L7354"/>
    </row>
    <row r="7355" spans="12:12" x14ac:dyDescent="0.25">
      <c r="L7355"/>
    </row>
    <row r="7356" spans="12:12" x14ac:dyDescent="0.25">
      <c r="L7356"/>
    </row>
    <row r="7357" spans="12:12" x14ac:dyDescent="0.25">
      <c r="L7357"/>
    </row>
    <row r="7358" spans="12:12" x14ac:dyDescent="0.25">
      <c r="L7358"/>
    </row>
    <row r="7359" spans="12:12" x14ac:dyDescent="0.25">
      <c r="L7359"/>
    </row>
    <row r="7360" spans="12:12" x14ac:dyDescent="0.25">
      <c r="L7360"/>
    </row>
    <row r="7361" spans="12:12" x14ac:dyDescent="0.25">
      <c r="L7361"/>
    </row>
    <row r="7362" spans="12:12" x14ac:dyDescent="0.25">
      <c r="L7362"/>
    </row>
    <row r="7363" spans="12:12" x14ac:dyDescent="0.25">
      <c r="L7363"/>
    </row>
    <row r="7364" spans="12:12" x14ac:dyDescent="0.25">
      <c r="L7364"/>
    </row>
    <row r="7365" spans="12:12" x14ac:dyDescent="0.25">
      <c r="L7365"/>
    </row>
    <row r="7366" spans="12:12" x14ac:dyDescent="0.25">
      <c r="L7366"/>
    </row>
    <row r="7367" spans="12:12" x14ac:dyDescent="0.25">
      <c r="L7367"/>
    </row>
    <row r="7368" spans="12:12" x14ac:dyDescent="0.25">
      <c r="L7368"/>
    </row>
    <row r="7369" spans="12:12" x14ac:dyDescent="0.25">
      <c r="L7369"/>
    </row>
    <row r="7370" spans="12:12" x14ac:dyDescent="0.25">
      <c r="L7370"/>
    </row>
    <row r="7371" spans="12:12" x14ac:dyDescent="0.25">
      <c r="L7371"/>
    </row>
    <row r="7372" spans="12:12" x14ac:dyDescent="0.25">
      <c r="L7372"/>
    </row>
    <row r="7373" spans="12:12" x14ac:dyDescent="0.25">
      <c r="L7373"/>
    </row>
    <row r="7374" spans="12:12" x14ac:dyDescent="0.25">
      <c r="L7374"/>
    </row>
    <row r="7375" spans="12:12" x14ac:dyDescent="0.25">
      <c r="L7375"/>
    </row>
    <row r="7376" spans="12:12" x14ac:dyDescent="0.25">
      <c r="L7376"/>
    </row>
    <row r="7377" spans="12:12" x14ac:dyDescent="0.25">
      <c r="L7377"/>
    </row>
    <row r="7378" spans="12:12" x14ac:dyDescent="0.25">
      <c r="L7378"/>
    </row>
    <row r="7379" spans="12:12" x14ac:dyDescent="0.25">
      <c r="L7379"/>
    </row>
    <row r="7380" spans="12:12" x14ac:dyDescent="0.25">
      <c r="L7380"/>
    </row>
    <row r="7381" spans="12:12" x14ac:dyDescent="0.25">
      <c r="L7381"/>
    </row>
    <row r="7382" spans="12:12" x14ac:dyDescent="0.25">
      <c r="L7382"/>
    </row>
    <row r="7383" spans="12:12" x14ac:dyDescent="0.25">
      <c r="L7383"/>
    </row>
    <row r="7384" spans="12:12" x14ac:dyDescent="0.25">
      <c r="L7384"/>
    </row>
    <row r="7385" spans="12:12" x14ac:dyDescent="0.25">
      <c r="L7385"/>
    </row>
    <row r="7386" spans="12:12" x14ac:dyDescent="0.25">
      <c r="L7386"/>
    </row>
    <row r="7387" spans="12:12" x14ac:dyDescent="0.25">
      <c r="L7387"/>
    </row>
    <row r="7388" spans="12:12" x14ac:dyDescent="0.25">
      <c r="L7388"/>
    </row>
    <row r="7389" spans="12:12" x14ac:dyDescent="0.25">
      <c r="L7389"/>
    </row>
    <row r="7390" spans="12:12" x14ac:dyDescent="0.25">
      <c r="L7390"/>
    </row>
    <row r="7391" spans="12:12" x14ac:dyDescent="0.25">
      <c r="L7391"/>
    </row>
    <row r="7392" spans="12:12" x14ac:dyDescent="0.25">
      <c r="L7392"/>
    </row>
    <row r="7393" spans="12:12" x14ac:dyDescent="0.25">
      <c r="L7393"/>
    </row>
    <row r="7394" spans="12:12" x14ac:dyDescent="0.25">
      <c r="L7394"/>
    </row>
    <row r="7395" spans="12:12" x14ac:dyDescent="0.25">
      <c r="L7395"/>
    </row>
    <row r="7396" spans="12:12" x14ac:dyDescent="0.25">
      <c r="L7396"/>
    </row>
    <row r="7397" spans="12:12" x14ac:dyDescent="0.25">
      <c r="L7397"/>
    </row>
    <row r="7398" spans="12:12" x14ac:dyDescent="0.25">
      <c r="L7398"/>
    </row>
    <row r="7399" spans="12:12" x14ac:dyDescent="0.25">
      <c r="L7399"/>
    </row>
    <row r="7400" spans="12:12" x14ac:dyDescent="0.25">
      <c r="L7400"/>
    </row>
    <row r="7401" spans="12:12" x14ac:dyDescent="0.25">
      <c r="L7401"/>
    </row>
    <row r="7402" spans="12:12" x14ac:dyDescent="0.25">
      <c r="L7402"/>
    </row>
    <row r="7403" spans="12:12" x14ac:dyDescent="0.25">
      <c r="L7403"/>
    </row>
    <row r="7404" spans="12:12" x14ac:dyDescent="0.25">
      <c r="L7404"/>
    </row>
    <row r="7405" spans="12:12" x14ac:dyDescent="0.25">
      <c r="L7405"/>
    </row>
    <row r="7406" spans="12:12" x14ac:dyDescent="0.25">
      <c r="L7406"/>
    </row>
    <row r="7407" spans="12:12" x14ac:dyDescent="0.25">
      <c r="L7407"/>
    </row>
    <row r="7408" spans="12:12" x14ac:dyDescent="0.25">
      <c r="L7408"/>
    </row>
    <row r="7409" spans="12:12" x14ac:dyDescent="0.25">
      <c r="L7409"/>
    </row>
    <row r="7410" spans="12:12" x14ac:dyDescent="0.25">
      <c r="L7410"/>
    </row>
    <row r="7411" spans="12:12" x14ac:dyDescent="0.25">
      <c r="L7411"/>
    </row>
    <row r="7412" spans="12:12" x14ac:dyDescent="0.25">
      <c r="L7412"/>
    </row>
    <row r="7413" spans="12:12" x14ac:dyDescent="0.25">
      <c r="L7413"/>
    </row>
    <row r="7414" spans="12:12" x14ac:dyDescent="0.25">
      <c r="L7414"/>
    </row>
    <row r="7415" spans="12:12" x14ac:dyDescent="0.25">
      <c r="L7415"/>
    </row>
    <row r="7416" spans="12:12" x14ac:dyDescent="0.25">
      <c r="L7416"/>
    </row>
    <row r="7417" spans="12:12" x14ac:dyDescent="0.25">
      <c r="L7417"/>
    </row>
    <row r="7418" spans="12:12" x14ac:dyDescent="0.25">
      <c r="L7418"/>
    </row>
    <row r="7419" spans="12:12" x14ac:dyDescent="0.25">
      <c r="L7419"/>
    </row>
    <row r="7420" spans="12:12" x14ac:dyDescent="0.25">
      <c r="L7420"/>
    </row>
    <row r="7421" spans="12:12" x14ac:dyDescent="0.25">
      <c r="L7421"/>
    </row>
    <row r="7422" spans="12:12" x14ac:dyDescent="0.25">
      <c r="L7422"/>
    </row>
    <row r="7423" spans="12:12" x14ac:dyDescent="0.25">
      <c r="L7423"/>
    </row>
    <row r="7424" spans="12:12" x14ac:dyDescent="0.25">
      <c r="L7424"/>
    </row>
    <row r="7425" spans="12:12" x14ac:dyDescent="0.25">
      <c r="L7425"/>
    </row>
    <row r="7426" spans="12:12" x14ac:dyDescent="0.25">
      <c r="L7426"/>
    </row>
    <row r="7427" spans="12:12" x14ac:dyDescent="0.25">
      <c r="L7427"/>
    </row>
    <row r="7428" spans="12:12" x14ac:dyDescent="0.25">
      <c r="L7428"/>
    </row>
    <row r="7429" spans="12:12" x14ac:dyDescent="0.25">
      <c r="L7429"/>
    </row>
    <row r="7430" spans="12:12" x14ac:dyDescent="0.25">
      <c r="L7430"/>
    </row>
    <row r="7431" spans="12:12" x14ac:dyDescent="0.25">
      <c r="L7431"/>
    </row>
    <row r="7432" spans="12:12" x14ac:dyDescent="0.25">
      <c r="L7432"/>
    </row>
    <row r="7433" spans="12:12" x14ac:dyDescent="0.25">
      <c r="L7433"/>
    </row>
    <row r="7434" spans="12:12" x14ac:dyDescent="0.25">
      <c r="L7434"/>
    </row>
    <row r="7435" spans="12:12" x14ac:dyDescent="0.25">
      <c r="L7435"/>
    </row>
    <row r="7436" spans="12:12" x14ac:dyDescent="0.25">
      <c r="L7436"/>
    </row>
    <row r="7437" spans="12:12" x14ac:dyDescent="0.25">
      <c r="L7437"/>
    </row>
    <row r="7438" spans="12:12" x14ac:dyDescent="0.25">
      <c r="L7438"/>
    </row>
    <row r="7439" spans="12:12" x14ac:dyDescent="0.25">
      <c r="L7439"/>
    </row>
    <row r="7440" spans="12:12" x14ac:dyDescent="0.25">
      <c r="L7440"/>
    </row>
    <row r="7441" spans="12:12" x14ac:dyDescent="0.25">
      <c r="L7441"/>
    </row>
    <row r="7442" spans="12:12" x14ac:dyDescent="0.25">
      <c r="L7442"/>
    </row>
    <row r="7443" spans="12:12" x14ac:dyDescent="0.25">
      <c r="L7443"/>
    </row>
    <row r="7444" spans="12:12" x14ac:dyDescent="0.25">
      <c r="L7444"/>
    </row>
    <row r="7445" spans="12:12" x14ac:dyDescent="0.25">
      <c r="L7445"/>
    </row>
    <row r="7446" spans="12:12" x14ac:dyDescent="0.25">
      <c r="L7446"/>
    </row>
    <row r="7447" spans="12:12" x14ac:dyDescent="0.25">
      <c r="L7447"/>
    </row>
    <row r="7448" spans="12:12" x14ac:dyDescent="0.25">
      <c r="L7448"/>
    </row>
    <row r="7449" spans="12:12" x14ac:dyDescent="0.25">
      <c r="L7449"/>
    </row>
    <row r="7450" spans="12:12" x14ac:dyDescent="0.25">
      <c r="L7450"/>
    </row>
    <row r="7451" spans="12:12" x14ac:dyDescent="0.25">
      <c r="L7451"/>
    </row>
    <row r="7452" spans="12:12" x14ac:dyDescent="0.25">
      <c r="L7452"/>
    </row>
    <row r="7453" spans="12:12" x14ac:dyDescent="0.25">
      <c r="L7453"/>
    </row>
    <row r="7454" spans="12:12" x14ac:dyDescent="0.25">
      <c r="L7454"/>
    </row>
    <row r="7455" spans="12:12" x14ac:dyDescent="0.25">
      <c r="L7455"/>
    </row>
    <row r="7456" spans="12:12" x14ac:dyDescent="0.25">
      <c r="L7456"/>
    </row>
    <row r="7457" spans="12:12" x14ac:dyDescent="0.25">
      <c r="L7457"/>
    </row>
    <row r="7458" spans="12:12" x14ac:dyDescent="0.25">
      <c r="L7458"/>
    </row>
    <row r="7459" spans="12:12" x14ac:dyDescent="0.25">
      <c r="L7459"/>
    </row>
    <row r="7460" spans="12:12" x14ac:dyDescent="0.25">
      <c r="L7460"/>
    </row>
    <row r="7461" spans="12:12" x14ac:dyDescent="0.25">
      <c r="L7461"/>
    </row>
    <row r="7462" spans="12:12" x14ac:dyDescent="0.25">
      <c r="L7462"/>
    </row>
    <row r="7463" spans="12:12" x14ac:dyDescent="0.25">
      <c r="L7463"/>
    </row>
    <row r="7464" spans="12:12" x14ac:dyDescent="0.25">
      <c r="L7464"/>
    </row>
    <row r="7465" spans="12:12" x14ac:dyDescent="0.25">
      <c r="L7465"/>
    </row>
    <row r="7466" spans="12:12" x14ac:dyDescent="0.25">
      <c r="L7466"/>
    </row>
    <row r="7467" spans="12:12" x14ac:dyDescent="0.25">
      <c r="L7467"/>
    </row>
    <row r="7468" spans="12:12" x14ac:dyDescent="0.25">
      <c r="L7468"/>
    </row>
    <row r="7469" spans="12:12" x14ac:dyDescent="0.25">
      <c r="L7469"/>
    </row>
    <row r="7470" spans="12:12" x14ac:dyDescent="0.25">
      <c r="L7470"/>
    </row>
    <row r="7471" spans="12:12" x14ac:dyDescent="0.25">
      <c r="L7471"/>
    </row>
    <row r="7472" spans="12:12" x14ac:dyDescent="0.25">
      <c r="L7472"/>
    </row>
    <row r="7473" spans="12:12" x14ac:dyDescent="0.25">
      <c r="L7473"/>
    </row>
    <row r="7474" spans="12:12" x14ac:dyDescent="0.25">
      <c r="L7474"/>
    </row>
    <row r="7475" spans="12:12" x14ac:dyDescent="0.25">
      <c r="L7475"/>
    </row>
    <row r="7476" spans="12:12" x14ac:dyDescent="0.25">
      <c r="L7476"/>
    </row>
    <row r="7477" spans="12:12" x14ac:dyDescent="0.25">
      <c r="L7477"/>
    </row>
    <row r="7478" spans="12:12" x14ac:dyDescent="0.25">
      <c r="L7478"/>
    </row>
    <row r="7479" spans="12:12" x14ac:dyDescent="0.25">
      <c r="L7479"/>
    </row>
    <row r="7480" spans="12:12" x14ac:dyDescent="0.25">
      <c r="L7480"/>
    </row>
    <row r="7481" spans="12:12" x14ac:dyDescent="0.25">
      <c r="L7481"/>
    </row>
    <row r="7482" spans="12:12" x14ac:dyDescent="0.25">
      <c r="L7482"/>
    </row>
    <row r="7483" spans="12:12" x14ac:dyDescent="0.25">
      <c r="L7483"/>
    </row>
    <row r="7484" spans="12:12" x14ac:dyDescent="0.25">
      <c r="L7484"/>
    </row>
    <row r="7485" spans="12:12" x14ac:dyDescent="0.25">
      <c r="L7485"/>
    </row>
    <row r="7486" spans="12:12" x14ac:dyDescent="0.25">
      <c r="L7486"/>
    </row>
    <row r="7487" spans="12:12" x14ac:dyDescent="0.25">
      <c r="L7487"/>
    </row>
    <row r="7488" spans="12:12" x14ac:dyDescent="0.25">
      <c r="L7488"/>
    </row>
    <row r="7489" spans="12:12" x14ac:dyDescent="0.25">
      <c r="L7489"/>
    </row>
    <row r="7490" spans="12:12" x14ac:dyDescent="0.25">
      <c r="L7490"/>
    </row>
    <row r="7491" spans="12:12" x14ac:dyDescent="0.25">
      <c r="L7491"/>
    </row>
    <row r="7492" spans="12:12" x14ac:dyDescent="0.25">
      <c r="L7492"/>
    </row>
    <row r="7493" spans="12:12" x14ac:dyDescent="0.25">
      <c r="L7493"/>
    </row>
    <row r="7494" spans="12:12" x14ac:dyDescent="0.25">
      <c r="L7494"/>
    </row>
    <row r="7495" spans="12:12" x14ac:dyDescent="0.25">
      <c r="L7495"/>
    </row>
    <row r="7496" spans="12:12" x14ac:dyDescent="0.25">
      <c r="L7496"/>
    </row>
    <row r="7497" spans="12:12" x14ac:dyDescent="0.25">
      <c r="L7497"/>
    </row>
    <row r="7498" spans="12:12" x14ac:dyDescent="0.25">
      <c r="L7498"/>
    </row>
    <row r="7499" spans="12:12" x14ac:dyDescent="0.25">
      <c r="L7499"/>
    </row>
    <row r="7500" spans="12:12" x14ac:dyDescent="0.25">
      <c r="L7500"/>
    </row>
    <row r="7501" spans="12:12" x14ac:dyDescent="0.25">
      <c r="L7501"/>
    </row>
    <row r="7502" spans="12:12" x14ac:dyDescent="0.25">
      <c r="L7502"/>
    </row>
    <row r="7503" spans="12:12" x14ac:dyDescent="0.25">
      <c r="L7503"/>
    </row>
    <row r="7504" spans="12:12" x14ac:dyDescent="0.25">
      <c r="L7504"/>
    </row>
    <row r="7505" spans="12:12" x14ac:dyDescent="0.25">
      <c r="L7505"/>
    </row>
    <row r="7506" spans="12:12" x14ac:dyDescent="0.25">
      <c r="L7506"/>
    </row>
    <row r="7507" spans="12:12" x14ac:dyDescent="0.25">
      <c r="L7507"/>
    </row>
    <row r="7508" spans="12:12" x14ac:dyDescent="0.25">
      <c r="L7508"/>
    </row>
    <row r="7509" spans="12:12" x14ac:dyDescent="0.25">
      <c r="L7509"/>
    </row>
    <row r="7510" spans="12:12" x14ac:dyDescent="0.25">
      <c r="L7510"/>
    </row>
    <row r="7511" spans="12:12" x14ac:dyDescent="0.25">
      <c r="L7511"/>
    </row>
    <row r="7512" spans="12:12" x14ac:dyDescent="0.25">
      <c r="L7512"/>
    </row>
    <row r="7513" spans="12:12" x14ac:dyDescent="0.25">
      <c r="L7513"/>
    </row>
    <row r="7514" spans="12:12" x14ac:dyDescent="0.25">
      <c r="L7514"/>
    </row>
    <row r="7515" spans="12:12" x14ac:dyDescent="0.25">
      <c r="L7515"/>
    </row>
    <row r="7516" spans="12:12" x14ac:dyDescent="0.25">
      <c r="L7516"/>
    </row>
    <row r="7517" spans="12:12" x14ac:dyDescent="0.25">
      <c r="L7517"/>
    </row>
    <row r="7518" spans="12:12" x14ac:dyDescent="0.25">
      <c r="L7518"/>
    </row>
    <row r="7519" spans="12:12" x14ac:dyDescent="0.25">
      <c r="L7519"/>
    </row>
    <row r="7520" spans="12:12" x14ac:dyDescent="0.25">
      <c r="L7520"/>
    </row>
    <row r="7521" spans="12:12" x14ac:dyDescent="0.25">
      <c r="L7521"/>
    </row>
    <row r="7522" spans="12:12" x14ac:dyDescent="0.25">
      <c r="L7522"/>
    </row>
    <row r="7523" spans="12:12" x14ac:dyDescent="0.25">
      <c r="L7523"/>
    </row>
    <row r="7524" spans="12:12" x14ac:dyDescent="0.25">
      <c r="L7524"/>
    </row>
    <row r="7525" spans="12:12" x14ac:dyDescent="0.25">
      <c r="L7525"/>
    </row>
    <row r="7526" spans="12:12" x14ac:dyDescent="0.25">
      <c r="L7526"/>
    </row>
    <row r="7527" spans="12:12" x14ac:dyDescent="0.25">
      <c r="L7527"/>
    </row>
    <row r="7528" spans="12:12" x14ac:dyDescent="0.25">
      <c r="L7528"/>
    </row>
    <row r="7529" spans="12:12" x14ac:dyDescent="0.25">
      <c r="L7529"/>
    </row>
    <row r="7530" spans="12:12" x14ac:dyDescent="0.25">
      <c r="L7530"/>
    </row>
    <row r="7531" spans="12:12" x14ac:dyDescent="0.25">
      <c r="L7531"/>
    </row>
    <row r="7532" spans="12:12" x14ac:dyDescent="0.25">
      <c r="L7532"/>
    </row>
    <row r="7533" spans="12:12" x14ac:dyDescent="0.25">
      <c r="L7533"/>
    </row>
    <row r="7534" spans="12:12" x14ac:dyDescent="0.25">
      <c r="L7534"/>
    </row>
    <row r="7535" spans="12:12" x14ac:dyDescent="0.25">
      <c r="L7535"/>
    </row>
    <row r="7536" spans="12:12" x14ac:dyDescent="0.25">
      <c r="L7536"/>
    </row>
    <row r="7537" spans="12:12" x14ac:dyDescent="0.25">
      <c r="L7537"/>
    </row>
    <row r="7538" spans="12:12" x14ac:dyDescent="0.25">
      <c r="L7538"/>
    </row>
    <row r="7539" spans="12:12" x14ac:dyDescent="0.25">
      <c r="L7539"/>
    </row>
    <row r="7540" spans="12:12" x14ac:dyDescent="0.25">
      <c r="L7540"/>
    </row>
    <row r="7541" spans="12:12" x14ac:dyDescent="0.25">
      <c r="L7541"/>
    </row>
    <row r="7542" spans="12:12" x14ac:dyDescent="0.25">
      <c r="L7542"/>
    </row>
    <row r="7543" spans="12:12" x14ac:dyDescent="0.25">
      <c r="L7543"/>
    </row>
    <row r="7544" spans="12:12" x14ac:dyDescent="0.25">
      <c r="L7544"/>
    </row>
    <row r="7545" spans="12:12" x14ac:dyDescent="0.25">
      <c r="L7545"/>
    </row>
    <row r="7546" spans="12:12" x14ac:dyDescent="0.25">
      <c r="L7546"/>
    </row>
    <row r="7547" spans="12:12" x14ac:dyDescent="0.25">
      <c r="L7547"/>
    </row>
    <row r="7548" spans="12:12" x14ac:dyDescent="0.25">
      <c r="L7548"/>
    </row>
    <row r="7549" spans="12:12" x14ac:dyDescent="0.25">
      <c r="L7549"/>
    </row>
    <row r="7550" spans="12:12" x14ac:dyDescent="0.25">
      <c r="L7550"/>
    </row>
    <row r="7551" spans="12:12" x14ac:dyDescent="0.25">
      <c r="L7551"/>
    </row>
    <row r="7552" spans="12:12" x14ac:dyDescent="0.25">
      <c r="L7552"/>
    </row>
    <row r="7553" spans="12:12" x14ac:dyDescent="0.25">
      <c r="L7553"/>
    </row>
    <row r="7554" spans="12:12" x14ac:dyDescent="0.25">
      <c r="L7554"/>
    </row>
    <row r="7555" spans="12:12" x14ac:dyDescent="0.25">
      <c r="L7555"/>
    </row>
    <row r="7556" spans="12:12" x14ac:dyDescent="0.25">
      <c r="L7556"/>
    </row>
    <row r="7557" spans="12:12" x14ac:dyDescent="0.25">
      <c r="L7557"/>
    </row>
    <row r="7558" spans="12:12" x14ac:dyDescent="0.25">
      <c r="L7558"/>
    </row>
    <row r="7559" spans="12:12" x14ac:dyDescent="0.25">
      <c r="L7559"/>
    </row>
    <row r="7560" spans="12:12" x14ac:dyDescent="0.25">
      <c r="L7560"/>
    </row>
    <row r="7561" spans="12:12" x14ac:dyDescent="0.25">
      <c r="L7561"/>
    </row>
    <row r="7562" spans="12:12" x14ac:dyDescent="0.25">
      <c r="L7562"/>
    </row>
    <row r="7563" spans="12:12" x14ac:dyDescent="0.25">
      <c r="L7563"/>
    </row>
    <row r="7564" spans="12:12" x14ac:dyDescent="0.25">
      <c r="L7564"/>
    </row>
    <row r="7565" spans="12:12" x14ac:dyDescent="0.25">
      <c r="L7565"/>
    </row>
    <row r="7566" spans="12:12" x14ac:dyDescent="0.25">
      <c r="L7566"/>
    </row>
    <row r="7567" spans="12:12" x14ac:dyDescent="0.25">
      <c r="L7567"/>
    </row>
    <row r="7568" spans="12:12" x14ac:dyDescent="0.25">
      <c r="L7568"/>
    </row>
    <row r="7569" spans="12:12" x14ac:dyDescent="0.25">
      <c r="L7569"/>
    </row>
    <row r="7570" spans="12:12" x14ac:dyDescent="0.25">
      <c r="L7570"/>
    </row>
    <row r="7571" spans="12:12" x14ac:dyDescent="0.25">
      <c r="L7571"/>
    </row>
    <row r="7572" spans="12:12" x14ac:dyDescent="0.25">
      <c r="L7572"/>
    </row>
    <row r="7573" spans="12:12" x14ac:dyDescent="0.25">
      <c r="L7573"/>
    </row>
    <row r="7574" spans="12:12" x14ac:dyDescent="0.25">
      <c r="L7574"/>
    </row>
    <row r="7575" spans="12:12" x14ac:dyDescent="0.25">
      <c r="L7575"/>
    </row>
    <row r="7576" spans="12:12" x14ac:dyDescent="0.25">
      <c r="L7576"/>
    </row>
    <row r="7577" spans="12:12" x14ac:dyDescent="0.25">
      <c r="L7577"/>
    </row>
    <row r="7578" spans="12:12" x14ac:dyDescent="0.25">
      <c r="L7578"/>
    </row>
    <row r="7579" spans="12:12" x14ac:dyDescent="0.25">
      <c r="L7579"/>
    </row>
    <row r="7580" spans="12:12" x14ac:dyDescent="0.25">
      <c r="L7580"/>
    </row>
    <row r="7581" spans="12:12" x14ac:dyDescent="0.25">
      <c r="L7581"/>
    </row>
    <row r="7582" spans="12:12" x14ac:dyDescent="0.25">
      <c r="L7582"/>
    </row>
    <row r="7583" spans="12:12" x14ac:dyDescent="0.25">
      <c r="L7583"/>
    </row>
    <row r="7584" spans="12:12" x14ac:dyDescent="0.25">
      <c r="L7584"/>
    </row>
    <row r="7585" spans="12:12" x14ac:dyDescent="0.25">
      <c r="L7585"/>
    </row>
    <row r="7586" spans="12:12" x14ac:dyDescent="0.25">
      <c r="L7586"/>
    </row>
    <row r="7587" spans="12:12" x14ac:dyDescent="0.25">
      <c r="L7587"/>
    </row>
    <row r="7588" spans="12:12" x14ac:dyDescent="0.25">
      <c r="L7588"/>
    </row>
    <row r="7589" spans="12:12" x14ac:dyDescent="0.25">
      <c r="L7589"/>
    </row>
    <row r="7590" spans="12:12" x14ac:dyDescent="0.25">
      <c r="L7590"/>
    </row>
    <row r="7591" spans="12:12" x14ac:dyDescent="0.25">
      <c r="L7591"/>
    </row>
    <row r="7592" spans="12:12" x14ac:dyDescent="0.25">
      <c r="L7592"/>
    </row>
    <row r="7593" spans="12:12" x14ac:dyDescent="0.25">
      <c r="L7593"/>
    </row>
    <row r="7594" spans="12:12" x14ac:dyDescent="0.25">
      <c r="L7594"/>
    </row>
    <row r="7595" spans="12:12" x14ac:dyDescent="0.25">
      <c r="L7595"/>
    </row>
    <row r="7596" spans="12:12" x14ac:dyDescent="0.25">
      <c r="L7596"/>
    </row>
    <row r="7597" spans="12:12" x14ac:dyDescent="0.25">
      <c r="L7597"/>
    </row>
    <row r="7598" spans="12:12" x14ac:dyDescent="0.25">
      <c r="L7598"/>
    </row>
    <row r="7599" spans="12:12" x14ac:dyDescent="0.25">
      <c r="L7599"/>
    </row>
    <row r="7600" spans="12:12" x14ac:dyDescent="0.25">
      <c r="L7600"/>
    </row>
    <row r="7601" spans="12:12" x14ac:dyDescent="0.25">
      <c r="L7601"/>
    </row>
    <row r="7602" spans="12:12" x14ac:dyDescent="0.25">
      <c r="L7602"/>
    </row>
    <row r="7603" spans="12:12" x14ac:dyDescent="0.25">
      <c r="L7603"/>
    </row>
    <row r="7604" spans="12:12" x14ac:dyDescent="0.25">
      <c r="L7604"/>
    </row>
    <row r="7605" spans="12:12" x14ac:dyDescent="0.25">
      <c r="L7605"/>
    </row>
    <row r="7606" spans="12:12" x14ac:dyDescent="0.25">
      <c r="L7606"/>
    </row>
    <row r="7607" spans="12:12" x14ac:dyDescent="0.25">
      <c r="L7607"/>
    </row>
    <row r="7608" spans="12:12" x14ac:dyDescent="0.25">
      <c r="L7608"/>
    </row>
    <row r="7609" spans="12:12" x14ac:dyDescent="0.25">
      <c r="L7609"/>
    </row>
    <row r="7610" spans="12:12" x14ac:dyDescent="0.25">
      <c r="L7610"/>
    </row>
    <row r="7611" spans="12:12" x14ac:dyDescent="0.25">
      <c r="L7611"/>
    </row>
    <row r="7612" spans="12:12" x14ac:dyDescent="0.25">
      <c r="L7612"/>
    </row>
    <row r="7613" spans="12:12" x14ac:dyDescent="0.25">
      <c r="L7613"/>
    </row>
    <row r="7614" spans="12:12" x14ac:dyDescent="0.25">
      <c r="L7614"/>
    </row>
    <row r="7615" spans="12:12" x14ac:dyDescent="0.25">
      <c r="L7615"/>
    </row>
    <row r="7616" spans="12:12" x14ac:dyDescent="0.25">
      <c r="L7616"/>
    </row>
    <row r="7617" spans="12:12" x14ac:dyDescent="0.25">
      <c r="L7617"/>
    </row>
    <row r="7618" spans="12:12" x14ac:dyDescent="0.25">
      <c r="L7618"/>
    </row>
    <row r="7619" spans="12:12" x14ac:dyDescent="0.25">
      <c r="L7619"/>
    </row>
    <row r="7620" spans="12:12" x14ac:dyDescent="0.25">
      <c r="L7620"/>
    </row>
    <row r="7621" spans="12:12" x14ac:dyDescent="0.25">
      <c r="L7621"/>
    </row>
    <row r="7622" spans="12:12" x14ac:dyDescent="0.25">
      <c r="L7622"/>
    </row>
    <row r="7623" spans="12:12" x14ac:dyDescent="0.25">
      <c r="L7623"/>
    </row>
    <row r="7624" spans="12:12" x14ac:dyDescent="0.25">
      <c r="L7624"/>
    </row>
    <row r="7625" spans="12:12" x14ac:dyDescent="0.25">
      <c r="L7625"/>
    </row>
    <row r="7626" spans="12:12" x14ac:dyDescent="0.25">
      <c r="L7626"/>
    </row>
    <row r="7627" spans="12:12" x14ac:dyDescent="0.25">
      <c r="L7627"/>
    </row>
    <row r="7628" spans="12:12" x14ac:dyDescent="0.25">
      <c r="L7628"/>
    </row>
    <row r="7629" spans="12:12" x14ac:dyDescent="0.25">
      <c r="L7629"/>
    </row>
    <row r="7630" spans="12:12" x14ac:dyDescent="0.25">
      <c r="L7630"/>
    </row>
    <row r="7631" spans="12:12" x14ac:dyDescent="0.25">
      <c r="L7631"/>
    </row>
    <row r="7632" spans="12:12" x14ac:dyDescent="0.25">
      <c r="L7632"/>
    </row>
    <row r="7633" spans="12:12" x14ac:dyDescent="0.25">
      <c r="L7633"/>
    </row>
    <row r="7634" spans="12:12" x14ac:dyDescent="0.25">
      <c r="L7634"/>
    </row>
    <row r="7635" spans="12:12" x14ac:dyDescent="0.25">
      <c r="L7635"/>
    </row>
    <row r="7636" spans="12:12" x14ac:dyDescent="0.25">
      <c r="L7636"/>
    </row>
    <row r="7637" spans="12:12" x14ac:dyDescent="0.25">
      <c r="L7637"/>
    </row>
    <row r="7638" spans="12:12" x14ac:dyDescent="0.25">
      <c r="L7638"/>
    </row>
    <row r="7639" spans="12:12" x14ac:dyDescent="0.25">
      <c r="L7639"/>
    </row>
    <row r="7640" spans="12:12" x14ac:dyDescent="0.25">
      <c r="L7640"/>
    </row>
    <row r="7641" spans="12:12" x14ac:dyDescent="0.25">
      <c r="L7641"/>
    </row>
    <row r="7642" spans="12:12" x14ac:dyDescent="0.25">
      <c r="L7642"/>
    </row>
    <row r="7643" spans="12:12" x14ac:dyDescent="0.25">
      <c r="L7643"/>
    </row>
    <row r="7644" spans="12:12" x14ac:dyDescent="0.25">
      <c r="L7644"/>
    </row>
    <row r="7645" spans="12:12" x14ac:dyDescent="0.25">
      <c r="L7645"/>
    </row>
    <row r="7646" spans="12:12" x14ac:dyDescent="0.25">
      <c r="L7646"/>
    </row>
    <row r="7647" spans="12:12" x14ac:dyDescent="0.25">
      <c r="L7647"/>
    </row>
    <row r="7648" spans="12:12" x14ac:dyDescent="0.25">
      <c r="L7648"/>
    </row>
    <row r="7649" spans="12:12" x14ac:dyDescent="0.25">
      <c r="L7649"/>
    </row>
    <row r="7650" spans="12:12" x14ac:dyDescent="0.25">
      <c r="L7650"/>
    </row>
    <row r="7651" spans="12:12" x14ac:dyDescent="0.25">
      <c r="L7651"/>
    </row>
    <row r="7652" spans="12:12" x14ac:dyDescent="0.25">
      <c r="L7652"/>
    </row>
    <row r="7653" spans="12:12" x14ac:dyDescent="0.25">
      <c r="L7653"/>
    </row>
    <row r="7654" spans="12:12" x14ac:dyDescent="0.25">
      <c r="L7654"/>
    </row>
    <row r="7655" spans="12:12" x14ac:dyDescent="0.25">
      <c r="L7655"/>
    </row>
    <row r="7656" spans="12:12" x14ac:dyDescent="0.25">
      <c r="L7656"/>
    </row>
    <row r="7657" spans="12:12" x14ac:dyDescent="0.25">
      <c r="L7657"/>
    </row>
    <row r="7658" spans="12:12" x14ac:dyDescent="0.25">
      <c r="L7658"/>
    </row>
    <row r="7659" spans="12:12" x14ac:dyDescent="0.25">
      <c r="L7659"/>
    </row>
    <row r="7660" spans="12:12" x14ac:dyDescent="0.25">
      <c r="L7660"/>
    </row>
    <row r="7661" spans="12:12" x14ac:dyDescent="0.25">
      <c r="L7661"/>
    </row>
    <row r="7662" spans="12:12" x14ac:dyDescent="0.25">
      <c r="L7662"/>
    </row>
    <row r="7663" spans="12:12" x14ac:dyDescent="0.25">
      <c r="L7663"/>
    </row>
    <row r="7664" spans="12:12" x14ac:dyDescent="0.25">
      <c r="L7664"/>
    </row>
    <row r="7665" spans="12:12" x14ac:dyDescent="0.25">
      <c r="L7665"/>
    </row>
    <row r="7666" spans="12:12" x14ac:dyDescent="0.25">
      <c r="L7666"/>
    </row>
    <row r="7667" spans="12:12" x14ac:dyDescent="0.25">
      <c r="L7667"/>
    </row>
    <row r="7668" spans="12:12" x14ac:dyDescent="0.25">
      <c r="L7668"/>
    </row>
    <row r="7669" spans="12:12" x14ac:dyDescent="0.25">
      <c r="L7669"/>
    </row>
    <row r="7670" spans="12:12" x14ac:dyDescent="0.25">
      <c r="L7670"/>
    </row>
    <row r="7671" spans="12:12" x14ac:dyDescent="0.25">
      <c r="L7671"/>
    </row>
    <row r="7672" spans="12:12" x14ac:dyDescent="0.25">
      <c r="L7672"/>
    </row>
    <row r="7673" spans="12:12" x14ac:dyDescent="0.25">
      <c r="L7673"/>
    </row>
    <row r="7674" spans="12:12" x14ac:dyDescent="0.25">
      <c r="L7674"/>
    </row>
    <row r="7675" spans="12:12" x14ac:dyDescent="0.25">
      <c r="L7675"/>
    </row>
    <row r="7676" spans="12:12" x14ac:dyDescent="0.25">
      <c r="L7676"/>
    </row>
    <row r="7677" spans="12:12" x14ac:dyDescent="0.25">
      <c r="L7677"/>
    </row>
    <row r="7678" spans="12:12" x14ac:dyDescent="0.25">
      <c r="L7678"/>
    </row>
    <row r="7679" spans="12:12" x14ac:dyDescent="0.25">
      <c r="L7679"/>
    </row>
    <row r="7680" spans="12:12" x14ac:dyDescent="0.25">
      <c r="L7680"/>
    </row>
    <row r="7681" spans="12:12" x14ac:dyDescent="0.25">
      <c r="L7681"/>
    </row>
    <row r="7682" spans="12:12" x14ac:dyDescent="0.25">
      <c r="L7682"/>
    </row>
    <row r="7683" spans="12:12" x14ac:dyDescent="0.25">
      <c r="L7683"/>
    </row>
    <row r="7684" spans="12:12" x14ac:dyDescent="0.25">
      <c r="L7684"/>
    </row>
    <row r="7685" spans="12:12" x14ac:dyDescent="0.25">
      <c r="L7685"/>
    </row>
    <row r="7686" spans="12:12" x14ac:dyDescent="0.25">
      <c r="L7686"/>
    </row>
    <row r="7687" spans="12:12" x14ac:dyDescent="0.25">
      <c r="L7687"/>
    </row>
    <row r="7688" spans="12:12" x14ac:dyDescent="0.25">
      <c r="L7688"/>
    </row>
    <row r="7689" spans="12:12" x14ac:dyDescent="0.25">
      <c r="L7689"/>
    </row>
    <row r="7690" spans="12:12" x14ac:dyDescent="0.25">
      <c r="L7690"/>
    </row>
    <row r="7691" spans="12:12" x14ac:dyDescent="0.25">
      <c r="L7691"/>
    </row>
    <row r="7692" spans="12:12" x14ac:dyDescent="0.25">
      <c r="L7692"/>
    </row>
    <row r="7693" spans="12:12" x14ac:dyDescent="0.25">
      <c r="L7693"/>
    </row>
    <row r="7694" spans="12:12" x14ac:dyDescent="0.25">
      <c r="L7694"/>
    </row>
    <row r="7695" spans="12:12" x14ac:dyDescent="0.25">
      <c r="L7695"/>
    </row>
    <row r="7696" spans="12:12" x14ac:dyDescent="0.25">
      <c r="L7696"/>
    </row>
    <row r="7697" spans="12:12" x14ac:dyDescent="0.25">
      <c r="L7697"/>
    </row>
    <row r="7698" spans="12:12" x14ac:dyDescent="0.25">
      <c r="L7698"/>
    </row>
    <row r="7699" spans="12:12" x14ac:dyDescent="0.25">
      <c r="L7699"/>
    </row>
    <row r="7700" spans="12:12" x14ac:dyDescent="0.25">
      <c r="L7700"/>
    </row>
    <row r="7701" spans="12:12" x14ac:dyDescent="0.25">
      <c r="L7701"/>
    </row>
    <row r="7702" spans="12:12" x14ac:dyDescent="0.25">
      <c r="L7702"/>
    </row>
    <row r="7703" spans="12:12" x14ac:dyDescent="0.25">
      <c r="L7703"/>
    </row>
    <row r="7704" spans="12:12" x14ac:dyDescent="0.25">
      <c r="L7704"/>
    </row>
    <row r="7705" spans="12:12" x14ac:dyDescent="0.25">
      <c r="L7705"/>
    </row>
    <row r="7706" spans="12:12" x14ac:dyDescent="0.25">
      <c r="L7706"/>
    </row>
    <row r="7707" spans="12:12" x14ac:dyDescent="0.25">
      <c r="L7707"/>
    </row>
    <row r="7708" spans="12:12" x14ac:dyDescent="0.25">
      <c r="L7708"/>
    </row>
    <row r="7709" spans="12:12" x14ac:dyDescent="0.25">
      <c r="L7709"/>
    </row>
    <row r="7710" spans="12:12" x14ac:dyDescent="0.25">
      <c r="L7710"/>
    </row>
    <row r="7711" spans="12:12" x14ac:dyDescent="0.25">
      <c r="L7711"/>
    </row>
    <row r="7712" spans="12:12" x14ac:dyDescent="0.25">
      <c r="L7712"/>
    </row>
    <row r="7713" spans="12:12" x14ac:dyDescent="0.25">
      <c r="L7713"/>
    </row>
    <row r="7714" spans="12:12" x14ac:dyDescent="0.25">
      <c r="L7714"/>
    </row>
    <row r="7715" spans="12:12" x14ac:dyDescent="0.25">
      <c r="L7715"/>
    </row>
    <row r="7716" spans="12:12" x14ac:dyDescent="0.25">
      <c r="L7716"/>
    </row>
    <row r="7717" spans="12:12" x14ac:dyDescent="0.25">
      <c r="L7717"/>
    </row>
    <row r="7718" spans="12:12" x14ac:dyDescent="0.25">
      <c r="L7718"/>
    </row>
    <row r="7719" spans="12:12" x14ac:dyDescent="0.25">
      <c r="L7719"/>
    </row>
    <row r="7720" spans="12:12" x14ac:dyDescent="0.25">
      <c r="L7720"/>
    </row>
    <row r="7721" spans="12:12" x14ac:dyDescent="0.25">
      <c r="L7721"/>
    </row>
    <row r="7722" spans="12:12" x14ac:dyDescent="0.25">
      <c r="L7722"/>
    </row>
    <row r="7723" spans="12:12" x14ac:dyDescent="0.25">
      <c r="L7723"/>
    </row>
    <row r="7724" spans="12:12" x14ac:dyDescent="0.25">
      <c r="L7724"/>
    </row>
    <row r="7725" spans="12:12" x14ac:dyDescent="0.25">
      <c r="L7725"/>
    </row>
    <row r="7726" spans="12:12" x14ac:dyDescent="0.25">
      <c r="L7726"/>
    </row>
    <row r="7727" spans="12:12" x14ac:dyDescent="0.25">
      <c r="L7727"/>
    </row>
    <row r="7728" spans="12:12" x14ac:dyDescent="0.25">
      <c r="L7728"/>
    </row>
    <row r="7729" spans="12:12" x14ac:dyDescent="0.25">
      <c r="L7729"/>
    </row>
    <row r="7730" spans="12:12" x14ac:dyDescent="0.25">
      <c r="L7730"/>
    </row>
    <row r="7731" spans="12:12" x14ac:dyDescent="0.25">
      <c r="L7731"/>
    </row>
    <row r="7732" spans="12:12" x14ac:dyDescent="0.25">
      <c r="L7732"/>
    </row>
    <row r="7733" spans="12:12" x14ac:dyDescent="0.25">
      <c r="L7733"/>
    </row>
    <row r="7734" spans="12:12" x14ac:dyDescent="0.25">
      <c r="L7734"/>
    </row>
    <row r="7735" spans="12:12" x14ac:dyDescent="0.25">
      <c r="L7735"/>
    </row>
    <row r="7736" spans="12:12" x14ac:dyDescent="0.25">
      <c r="L7736"/>
    </row>
    <row r="7737" spans="12:12" x14ac:dyDescent="0.25">
      <c r="L7737"/>
    </row>
    <row r="7738" spans="12:12" x14ac:dyDescent="0.25">
      <c r="L7738"/>
    </row>
    <row r="7739" spans="12:12" x14ac:dyDescent="0.25">
      <c r="L7739"/>
    </row>
    <row r="7740" spans="12:12" x14ac:dyDescent="0.25">
      <c r="L7740"/>
    </row>
    <row r="7741" spans="12:12" x14ac:dyDescent="0.25">
      <c r="L7741"/>
    </row>
    <row r="7742" spans="12:12" x14ac:dyDescent="0.25">
      <c r="L7742"/>
    </row>
    <row r="7743" spans="12:12" x14ac:dyDescent="0.25">
      <c r="L7743"/>
    </row>
    <row r="7744" spans="12:12" x14ac:dyDescent="0.25">
      <c r="L7744"/>
    </row>
    <row r="7745" spans="12:12" x14ac:dyDescent="0.25">
      <c r="L7745"/>
    </row>
    <row r="7746" spans="12:12" x14ac:dyDescent="0.25">
      <c r="L7746"/>
    </row>
    <row r="7747" spans="12:12" x14ac:dyDescent="0.25">
      <c r="L7747"/>
    </row>
    <row r="7748" spans="12:12" x14ac:dyDescent="0.25">
      <c r="L7748"/>
    </row>
    <row r="7749" spans="12:12" x14ac:dyDescent="0.25">
      <c r="L7749"/>
    </row>
    <row r="7750" spans="12:12" x14ac:dyDescent="0.25">
      <c r="L7750"/>
    </row>
    <row r="7751" spans="12:12" x14ac:dyDescent="0.25">
      <c r="L7751"/>
    </row>
    <row r="7752" spans="12:12" x14ac:dyDescent="0.25">
      <c r="L7752"/>
    </row>
    <row r="7753" spans="12:12" x14ac:dyDescent="0.25">
      <c r="L7753"/>
    </row>
    <row r="7754" spans="12:12" x14ac:dyDescent="0.25">
      <c r="L7754"/>
    </row>
    <row r="7755" spans="12:12" x14ac:dyDescent="0.25">
      <c r="L7755"/>
    </row>
    <row r="7756" spans="12:12" x14ac:dyDescent="0.25">
      <c r="L7756"/>
    </row>
    <row r="7757" spans="12:12" x14ac:dyDescent="0.25">
      <c r="L7757"/>
    </row>
    <row r="7758" spans="12:12" x14ac:dyDescent="0.25">
      <c r="L7758"/>
    </row>
    <row r="7759" spans="12:12" x14ac:dyDescent="0.25">
      <c r="L7759"/>
    </row>
    <row r="7760" spans="12:12" x14ac:dyDescent="0.25">
      <c r="L7760"/>
    </row>
    <row r="7761" spans="12:12" x14ac:dyDescent="0.25">
      <c r="L7761"/>
    </row>
    <row r="7762" spans="12:12" x14ac:dyDescent="0.25">
      <c r="L7762"/>
    </row>
    <row r="7763" spans="12:12" x14ac:dyDescent="0.25">
      <c r="L7763"/>
    </row>
    <row r="7764" spans="12:12" x14ac:dyDescent="0.25">
      <c r="L7764"/>
    </row>
    <row r="7765" spans="12:12" x14ac:dyDescent="0.25">
      <c r="L7765"/>
    </row>
    <row r="7766" spans="12:12" x14ac:dyDescent="0.25">
      <c r="L7766"/>
    </row>
    <row r="7767" spans="12:12" x14ac:dyDescent="0.25">
      <c r="L7767"/>
    </row>
    <row r="7768" spans="12:12" x14ac:dyDescent="0.25">
      <c r="L7768"/>
    </row>
    <row r="7769" spans="12:12" x14ac:dyDescent="0.25">
      <c r="L7769"/>
    </row>
    <row r="7770" spans="12:12" x14ac:dyDescent="0.25">
      <c r="L7770"/>
    </row>
    <row r="7771" spans="12:12" x14ac:dyDescent="0.25">
      <c r="L7771"/>
    </row>
    <row r="7772" spans="12:12" x14ac:dyDescent="0.25">
      <c r="L7772"/>
    </row>
    <row r="7773" spans="12:12" x14ac:dyDescent="0.25">
      <c r="L7773"/>
    </row>
    <row r="7774" spans="12:12" x14ac:dyDescent="0.25">
      <c r="L7774"/>
    </row>
    <row r="7775" spans="12:12" x14ac:dyDescent="0.25">
      <c r="L7775"/>
    </row>
    <row r="7776" spans="12:12" x14ac:dyDescent="0.25">
      <c r="L7776"/>
    </row>
    <row r="7777" spans="12:12" x14ac:dyDescent="0.25">
      <c r="L7777"/>
    </row>
    <row r="7778" spans="12:12" x14ac:dyDescent="0.25">
      <c r="L7778"/>
    </row>
    <row r="7779" spans="12:12" x14ac:dyDescent="0.25">
      <c r="L7779"/>
    </row>
    <row r="7780" spans="12:12" x14ac:dyDescent="0.25">
      <c r="L7780"/>
    </row>
    <row r="7781" spans="12:12" x14ac:dyDescent="0.25">
      <c r="L7781"/>
    </row>
    <row r="7782" spans="12:12" x14ac:dyDescent="0.25">
      <c r="L7782"/>
    </row>
    <row r="7783" spans="12:12" x14ac:dyDescent="0.25">
      <c r="L7783"/>
    </row>
    <row r="7784" spans="12:12" x14ac:dyDescent="0.25">
      <c r="L7784"/>
    </row>
    <row r="7785" spans="12:12" x14ac:dyDescent="0.25">
      <c r="L7785"/>
    </row>
    <row r="7786" spans="12:12" x14ac:dyDescent="0.25">
      <c r="L7786"/>
    </row>
    <row r="7787" spans="12:12" x14ac:dyDescent="0.25">
      <c r="L7787"/>
    </row>
    <row r="7788" spans="12:12" x14ac:dyDescent="0.25">
      <c r="L7788"/>
    </row>
    <row r="7789" spans="12:12" x14ac:dyDescent="0.25">
      <c r="L7789"/>
    </row>
    <row r="7790" spans="12:12" x14ac:dyDescent="0.25">
      <c r="L7790"/>
    </row>
    <row r="7791" spans="12:12" x14ac:dyDescent="0.25">
      <c r="L7791"/>
    </row>
    <row r="7792" spans="12:12" x14ac:dyDescent="0.25">
      <c r="L7792"/>
    </row>
    <row r="7793" spans="12:12" x14ac:dyDescent="0.25">
      <c r="L7793"/>
    </row>
    <row r="7794" spans="12:12" x14ac:dyDescent="0.25">
      <c r="L7794"/>
    </row>
    <row r="7795" spans="12:12" x14ac:dyDescent="0.25">
      <c r="L7795"/>
    </row>
    <row r="7796" spans="12:12" x14ac:dyDescent="0.25">
      <c r="L7796"/>
    </row>
    <row r="7797" spans="12:12" x14ac:dyDescent="0.25">
      <c r="L7797"/>
    </row>
    <row r="7798" spans="12:12" x14ac:dyDescent="0.25">
      <c r="L7798"/>
    </row>
    <row r="7799" spans="12:12" x14ac:dyDescent="0.25">
      <c r="L7799"/>
    </row>
    <row r="7800" spans="12:12" x14ac:dyDescent="0.25">
      <c r="L7800"/>
    </row>
    <row r="7801" spans="12:12" x14ac:dyDescent="0.25">
      <c r="L7801"/>
    </row>
    <row r="7802" spans="12:12" x14ac:dyDescent="0.25">
      <c r="L7802"/>
    </row>
    <row r="7803" spans="12:12" x14ac:dyDescent="0.25">
      <c r="L7803"/>
    </row>
    <row r="7804" spans="12:12" x14ac:dyDescent="0.25">
      <c r="L7804"/>
    </row>
    <row r="7805" spans="12:12" x14ac:dyDescent="0.25">
      <c r="L7805"/>
    </row>
    <row r="7806" spans="12:12" x14ac:dyDescent="0.25">
      <c r="L7806"/>
    </row>
    <row r="7807" spans="12:12" x14ac:dyDescent="0.25">
      <c r="L7807"/>
    </row>
    <row r="7808" spans="12:12" x14ac:dyDescent="0.25">
      <c r="L7808"/>
    </row>
    <row r="7809" spans="12:12" x14ac:dyDescent="0.25">
      <c r="L7809"/>
    </row>
    <row r="7810" spans="12:12" x14ac:dyDescent="0.25">
      <c r="L7810"/>
    </row>
    <row r="7811" spans="12:12" x14ac:dyDescent="0.25">
      <c r="L7811"/>
    </row>
    <row r="7812" spans="12:12" x14ac:dyDescent="0.25">
      <c r="L7812"/>
    </row>
    <row r="7813" spans="12:12" x14ac:dyDescent="0.25">
      <c r="L7813"/>
    </row>
    <row r="7814" spans="12:12" x14ac:dyDescent="0.25">
      <c r="L7814"/>
    </row>
    <row r="7815" spans="12:12" x14ac:dyDescent="0.25">
      <c r="L7815"/>
    </row>
    <row r="7816" spans="12:12" x14ac:dyDescent="0.25">
      <c r="L7816"/>
    </row>
    <row r="7817" spans="12:12" x14ac:dyDescent="0.25">
      <c r="L7817"/>
    </row>
    <row r="7818" spans="12:12" x14ac:dyDescent="0.25">
      <c r="L7818"/>
    </row>
    <row r="7819" spans="12:12" x14ac:dyDescent="0.25">
      <c r="L7819"/>
    </row>
    <row r="7820" spans="12:12" x14ac:dyDescent="0.25">
      <c r="L7820"/>
    </row>
    <row r="7821" spans="12:12" x14ac:dyDescent="0.25">
      <c r="L7821"/>
    </row>
    <row r="7822" spans="12:12" x14ac:dyDescent="0.25">
      <c r="L7822"/>
    </row>
    <row r="7823" spans="12:12" x14ac:dyDescent="0.25">
      <c r="L7823"/>
    </row>
    <row r="7824" spans="12:12" x14ac:dyDescent="0.25">
      <c r="L7824"/>
    </row>
    <row r="7825" spans="12:12" x14ac:dyDescent="0.25">
      <c r="L7825"/>
    </row>
    <row r="7826" spans="12:12" x14ac:dyDescent="0.25">
      <c r="L7826"/>
    </row>
    <row r="7827" spans="12:12" x14ac:dyDescent="0.25">
      <c r="L7827"/>
    </row>
    <row r="7828" spans="12:12" x14ac:dyDescent="0.25">
      <c r="L7828"/>
    </row>
    <row r="7829" spans="12:12" x14ac:dyDescent="0.25">
      <c r="L7829"/>
    </row>
    <row r="7830" spans="12:12" x14ac:dyDescent="0.25">
      <c r="L7830"/>
    </row>
    <row r="7831" spans="12:12" x14ac:dyDescent="0.25">
      <c r="L7831"/>
    </row>
    <row r="7832" spans="12:12" x14ac:dyDescent="0.25">
      <c r="L7832"/>
    </row>
    <row r="7833" spans="12:12" x14ac:dyDescent="0.25">
      <c r="L7833"/>
    </row>
    <row r="7834" spans="12:12" x14ac:dyDescent="0.25">
      <c r="L7834"/>
    </row>
    <row r="7835" spans="12:12" x14ac:dyDescent="0.25">
      <c r="L7835"/>
    </row>
    <row r="7836" spans="12:12" x14ac:dyDescent="0.25">
      <c r="L7836"/>
    </row>
    <row r="7837" spans="12:12" x14ac:dyDescent="0.25">
      <c r="L7837"/>
    </row>
    <row r="7838" spans="12:12" x14ac:dyDescent="0.25">
      <c r="L7838"/>
    </row>
    <row r="7839" spans="12:12" x14ac:dyDescent="0.25">
      <c r="L7839"/>
    </row>
    <row r="7840" spans="12:12" x14ac:dyDescent="0.25">
      <c r="L7840"/>
    </row>
    <row r="7841" spans="12:12" x14ac:dyDescent="0.25">
      <c r="L7841"/>
    </row>
    <row r="7842" spans="12:12" x14ac:dyDescent="0.25">
      <c r="L7842"/>
    </row>
    <row r="7843" spans="12:12" x14ac:dyDescent="0.25">
      <c r="L7843"/>
    </row>
    <row r="7844" spans="12:12" x14ac:dyDescent="0.25">
      <c r="L7844"/>
    </row>
    <row r="7845" spans="12:12" x14ac:dyDescent="0.25">
      <c r="L7845"/>
    </row>
    <row r="7846" spans="12:12" x14ac:dyDescent="0.25">
      <c r="L7846"/>
    </row>
    <row r="7847" spans="12:12" x14ac:dyDescent="0.25">
      <c r="L7847"/>
    </row>
    <row r="7848" spans="12:12" x14ac:dyDescent="0.25">
      <c r="L7848"/>
    </row>
    <row r="7849" spans="12:12" x14ac:dyDescent="0.25">
      <c r="L7849"/>
    </row>
    <row r="7850" spans="12:12" x14ac:dyDescent="0.25">
      <c r="L7850"/>
    </row>
    <row r="7851" spans="12:12" x14ac:dyDescent="0.25">
      <c r="L7851"/>
    </row>
    <row r="7852" spans="12:12" x14ac:dyDescent="0.25">
      <c r="L7852"/>
    </row>
    <row r="7853" spans="12:12" x14ac:dyDescent="0.25">
      <c r="L7853"/>
    </row>
    <row r="7854" spans="12:12" x14ac:dyDescent="0.25">
      <c r="L7854"/>
    </row>
    <row r="7855" spans="12:12" x14ac:dyDescent="0.25">
      <c r="L7855"/>
    </row>
    <row r="7856" spans="12:12" x14ac:dyDescent="0.25">
      <c r="L7856"/>
    </row>
    <row r="7857" spans="12:12" x14ac:dyDescent="0.25">
      <c r="L7857"/>
    </row>
    <row r="7858" spans="12:12" x14ac:dyDescent="0.25">
      <c r="L7858"/>
    </row>
    <row r="7859" spans="12:12" x14ac:dyDescent="0.25">
      <c r="L7859"/>
    </row>
    <row r="7860" spans="12:12" x14ac:dyDescent="0.25">
      <c r="L7860"/>
    </row>
    <row r="7861" spans="12:12" x14ac:dyDescent="0.25">
      <c r="L7861"/>
    </row>
    <row r="7862" spans="12:12" x14ac:dyDescent="0.25">
      <c r="L7862"/>
    </row>
    <row r="7863" spans="12:12" x14ac:dyDescent="0.25">
      <c r="L7863"/>
    </row>
    <row r="7864" spans="12:12" x14ac:dyDescent="0.25">
      <c r="L7864"/>
    </row>
    <row r="7865" spans="12:12" x14ac:dyDescent="0.25">
      <c r="L7865"/>
    </row>
    <row r="7866" spans="12:12" x14ac:dyDescent="0.25">
      <c r="L7866"/>
    </row>
    <row r="7867" spans="12:12" x14ac:dyDescent="0.25">
      <c r="L7867"/>
    </row>
    <row r="7868" spans="12:12" x14ac:dyDescent="0.25">
      <c r="L7868"/>
    </row>
    <row r="7869" spans="12:12" x14ac:dyDescent="0.25">
      <c r="L7869"/>
    </row>
    <row r="7870" spans="12:12" x14ac:dyDescent="0.25">
      <c r="L7870"/>
    </row>
    <row r="7871" spans="12:12" x14ac:dyDescent="0.25">
      <c r="L7871"/>
    </row>
    <row r="7872" spans="12:12" x14ac:dyDescent="0.25">
      <c r="L7872"/>
    </row>
    <row r="7873" spans="12:12" x14ac:dyDescent="0.25">
      <c r="L7873"/>
    </row>
    <row r="7874" spans="12:12" x14ac:dyDescent="0.25">
      <c r="L7874"/>
    </row>
    <row r="7875" spans="12:12" x14ac:dyDescent="0.25">
      <c r="L7875"/>
    </row>
    <row r="7876" spans="12:12" x14ac:dyDescent="0.25">
      <c r="L7876"/>
    </row>
    <row r="7877" spans="12:12" x14ac:dyDescent="0.25">
      <c r="L7877"/>
    </row>
    <row r="7878" spans="12:12" x14ac:dyDescent="0.25">
      <c r="L7878"/>
    </row>
    <row r="7879" spans="12:12" x14ac:dyDescent="0.25">
      <c r="L7879"/>
    </row>
    <row r="7880" spans="12:12" x14ac:dyDescent="0.25">
      <c r="L7880"/>
    </row>
    <row r="7881" spans="12:12" x14ac:dyDescent="0.25">
      <c r="L7881"/>
    </row>
    <row r="7882" spans="12:12" x14ac:dyDescent="0.25">
      <c r="L7882"/>
    </row>
    <row r="7883" spans="12:12" x14ac:dyDescent="0.25">
      <c r="L7883"/>
    </row>
    <row r="7884" spans="12:12" x14ac:dyDescent="0.25">
      <c r="L7884"/>
    </row>
    <row r="7885" spans="12:12" x14ac:dyDescent="0.25">
      <c r="L7885"/>
    </row>
    <row r="7886" spans="12:12" x14ac:dyDescent="0.25">
      <c r="L7886"/>
    </row>
    <row r="7887" spans="12:12" x14ac:dyDescent="0.25">
      <c r="L7887"/>
    </row>
    <row r="7888" spans="12:12" x14ac:dyDescent="0.25">
      <c r="L7888"/>
    </row>
    <row r="7889" spans="12:12" x14ac:dyDescent="0.25">
      <c r="L7889"/>
    </row>
    <row r="7890" spans="12:12" x14ac:dyDescent="0.25">
      <c r="L7890"/>
    </row>
    <row r="7891" spans="12:12" x14ac:dyDescent="0.25">
      <c r="L7891"/>
    </row>
    <row r="7892" spans="12:12" x14ac:dyDescent="0.25">
      <c r="L7892"/>
    </row>
    <row r="7893" spans="12:12" x14ac:dyDescent="0.25">
      <c r="L7893"/>
    </row>
    <row r="7894" spans="12:12" x14ac:dyDescent="0.25">
      <c r="L7894"/>
    </row>
    <row r="7895" spans="12:12" x14ac:dyDescent="0.25">
      <c r="L7895"/>
    </row>
    <row r="7896" spans="12:12" x14ac:dyDescent="0.25">
      <c r="L7896"/>
    </row>
    <row r="7897" spans="12:12" x14ac:dyDescent="0.25">
      <c r="L7897"/>
    </row>
    <row r="7898" spans="12:12" x14ac:dyDescent="0.25">
      <c r="L7898"/>
    </row>
    <row r="7899" spans="12:12" x14ac:dyDescent="0.25">
      <c r="L7899"/>
    </row>
    <row r="7900" spans="12:12" x14ac:dyDescent="0.25">
      <c r="L7900"/>
    </row>
    <row r="7901" spans="12:12" x14ac:dyDescent="0.25">
      <c r="L7901"/>
    </row>
    <row r="7902" spans="12:12" x14ac:dyDescent="0.25">
      <c r="L7902"/>
    </row>
    <row r="7903" spans="12:12" x14ac:dyDescent="0.25">
      <c r="L7903"/>
    </row>
    <row r="7904" spans="12:12" x14ac:dyDescent="0.25">
      <c r="L7904"/>
    </row>
    <row r="7905" spans="12:12" x14ac:dyDescent="0.25">
      <c r="L7905"/>
    </row>
    <row r="7906" spans="12:12" x14ac:dyDescent="0.25">
      <c r="L7906"/>
    </row>
    <row r="7907" spans="12:12" x14ac:dyDescent="0.25">
      <c r="L7907"/>
    </row>
    <row r="7908" spans="12:12" x14ac:dyDescent="0.25">
      <c r="L7908"/>
    </row>
    <row r="7909" spans="12:12" x14ac:dyDescent="0.25">
      <c r="L7909"/>
    </row>
    <row r="7910" spans="12:12" x14ac:dyDescent="0.25">
      <c r="L7910"/>
    </row>
    <row r="7911" spans="12:12" x14ac:dyDescent="0.25">
      <c r="L7911"/>
    </row>
    <row r="7912" spans="12:12" x14ac:dyDescent="0.25">
      <c r="L7912"/>
    </row>
    <row r="7913" spans="12:12" x14ac:dyDescent="0.25">
      <c r="L7913"/>
    </row>
    <row r="7914" spans="12:12" x14ac:dyDescent="0.25">
      <c r="L7914"/>
    </row>
    <row r="7915" spans="12:12" x14ac:dyDescent="0.25">
      <c r="L7915"/>
    </row>
    <row r="7916" spans="12:12" x14ac:dyDescent="0.25">
      <c r="L7916"/>
    </row>
    <row r="7917" spans="12:12" x14ac:dyDescent="0.25">
      <c r="L7917"/>
    </row>
    <row r="7918" spans="12:12" x14ac:dyDescent="0.25">
      <c r="L7918"/>
    </row>
    <row r="7919" spans="12:12" x14ac:dyDescent="0.25">
      <c r="L7919"/>
    </row>
    <row r="7920" spans="12:12" x14ac:dyDescent="0.25">
      <c r="L7920"/>
    </row>
    <row r="7921" spans="12:12" x14ac:dyDescent="0.25">
      <c r="L7921"/>
    </row>
    <row r="7922" spans="12:12" x14ac:dyDescent="0.25">
      <c r="L7922"/>
    </row>
    <row r="7923" spans="12:12" x14ac:dyDescent="0.25">
      <c r="L7923"/>
    </row>
    <row r="7924" spans="12:12" x14ac:dyDescent="0.25">
      <c r="L7924"/>
    </row>
    <row r="7925" spans="12:12" x14ac:dyDescent="0.25">
      <c r="L7925"/>
    </row>
    <row r="7926" spans="12:12" x14ac:dyDescent="0.25">
      <c r="L7926"/>
    </row>
    <row r="7927" spans="12:12" x14ac:dyDescent="0.25">
      <c r="L7927"/>
    </row>
    <row r="7928" spans="12:12" x14ac:dyDescent="0.25">
      <c r="L7928"/>
    </row>
    <row r="7929" spans="12:12" x14ac:dyDescent="0.25">
      <c r="L7929"/>
    </row>
    <row r="7930" spans="12:12" x14ac:dyDescent="0.25">
      <c r="L7930"/>
    </row>
    <row r="7931" spans="12:12" x14ac:dyDescent="0.25">
      <c r="L7931"/>
    </row>
    <row r="7932" spans="12:12" x14ac:dyDescent="0.25">
      <c r="L7932"/>
    </row>
    <row r="7933" spans="12:12" x14ac:dyDescent="0.25">
      <c r="L7933"/>
    </row>
    <row r="7934" spans="12:12" x14ac:dyDescent="0.25">
      <c r="L7934"/>
    </row>
    <row r="7935" spans="12:12" x14ac:dyDescent="0.25">
      <c r="L7935"/>
    </row>
    <row r="7936" spans="12:12" x14ac:dyDescent="0.25">
      <c r="L7936"/>
    </row>
    <row r="7937" spans="12:12" x14ac:dyDescent="0.25">
      <c r="L7937"/>
    </row>
    <row r="7938" spans="12:12" x14ac:dyDescent="0.25">
      <c r="L7938"/>
    </row>
    <row r="7939" spans="12:12" x14ac:dyDescent="0.25">
      <c r="L7939"/>
    </row>
    <row r="7940" spans="12:12" x14ac:dyDescent="0.25">
      <c r="L7940"/>
    </row>
    <row r="7941" spans="12:12" x14ac:dyDescent="0.25">
      <c r="L7941"/>
    </row>
    <row r="7942" spans="12:12" x14ac:dyDescent="0.25">
      <c r="L7942"/>
    </row>
    <row r="7943" spans="12:12" x14ac:dyDescent="0.25">
      <c r="L7943"/>
    </row>
    <row r="7944" spans="12:12" x14ac:dyDescent="0.25">
      <c r="L7944"/>
    </row>
    <row r="7945" spans="12:12" x14ac:dyDescent="0.25">
      <c r="L7945"/>
    </row>
    <row r="7946" spans="12:12" x14ac:dyDescent="0.25">
      <c r="L7946"/>
    </row>
    <row r="7947" spans="12:12" x14ac:dyDescent="0.25">
      <c r="L7947"/>
    </row>
    <row r="7948" spans="12:12" x14ac:dyDescent="0.25">
      <c r="L7948"/>
    </row>
    <row r="7949" spans="12:12" x14ac:dyDescent="0.25">
      <c r="L7949"/>
    </row>
    <row r="7950" spans="12:12" x14ac:dyDescent="0.25">
      <c r="L7950"/>
    </row>
    <row r="7951" spans="12:12" x14ac:dyDescent="0.25">
      <c r="L7951"/>
    </row>
    <row r="7952" spans="12:12" x14ac:dyDescent="0.25">
      <c r="L7952"/>
    </row>
    <row r="7953" spans="12:12" x14ac:dyDescent="0.25">
      <c r="L7953"/>
    </row>
    <row r="7954" spans="12:12" x14ac:dyDescent="0.25">
      <c r="L7954"/>
    </row>
    <row r="7955" spans="12:12" x14ac:dyDescent="0.25">
      <c r="L7955"/>
    </row>
    <row r="7956" spans="12:12" x14ac:dyDescent="0.25">
      <c r="L7956"/>
    </row>
    <row r="7957" spans="12:12" x14ac:dyDescent="0.25">
      <c r="L7957"/>
    </row>
    <row r="7958" spans="12:12" x14ac:dyDescent="0.25">
      <c r="L7958"/>
    </row>
    <row r="7959" spans="12:12" x14ac:dyDescent="0.25">
      <c r="L7959"/>
    </row>
    <row r="7960" spans="12:12" x14ac:dyDescent="0.25">
      <c r="L7960"/>
    </row>
    <row r="7961" spans="12:12" x14ac:dyDescent="0.25">
      <c r="L7961"/>
    </row>
    <row r="7962" spans="12:12" x14ac:dyDescent="0.25">
      <c r="L7962"/>
    </row>
    <row r="7963" spans="12:12" x14ac:dyDescent="0.25">
      <c r="L7963"/>
    </row>
    <row r="7964" spans="12:12" x14ac:dyDescent="0.25">
      <c r="L7964"/>
    </row>
    <row r="7965" spans="12:12" x14ac:dyDescent="0.25">
      <c r="L7965"/>
    </row>
    <row r="7966" spans="12:12" x14ac:dyDescent="0.25">
      <c r="L7966"/>
    </row>
    <row r="7967" spans="12:12" x14ac:dyDescent="0.25">
      <c r="L7967"/>
    </row>
    <row r="7968" spans="12:12" x14ac:dyDescent="0.25">
      <c r="L7968"/>
    </row>
    <row r="7969" spans="12:12" x14ac:dyDescent="0.25">
      <c r="L7969"/>
    </row>
    <row r="7970" spans="12:12" x14ac:dyDescent="0.25">
      <c r="L7970"/>
    </row>
    <row r="7971" spans="12:12" x14ac:dyDescent="0.25">
      <c r="L7971"/>
    </row>
    <row r="7972" spans="12:12" x14ac:dyDescent="0.25">
      <c r="L7972"/>
    </row>
    <row r="7973" spans="12:12" x14ac:dyDescent="0.25">
      <c r="L7973"/>
    </row>
    <row r="7974" spans="12:12" x14ac:dyDescent="0.25">
      <c r="L7974"/>
    </row>
    <row r="7975" spans="12:12" x14ac:dyDescent="0.25">
      <c r="L7975"/>
    </row>
    <row r="7976" spans="12:12" x14ac:dyDescent="0.25">
      <c r="L7976"/>
    </row>
    <row r="7977" spans="12:12" x14ac:dyDescent="0.25">
      <c r="L7977"/>
    </row>
    <row r="7978" spans="12:12" x14ac:dyDescent="0.25">
      <c r="L7978"/>
    </row>
    <row r="7979" spans="12:12" x14ac:dyDescent="0.25">
      <c r="L7979"/>
    </row>
    <row r="7980" spans="12:12" x14ac:dyDescent="0.25">
      <c r="L7980"/>
    </row>
    <row r="7981" spans="12:12" x14ac:dyDescent="0.25">
      <c r="L7981"/>
    </row>
    <row r="7982" spans="12:12" x14ac:dyDescent="0.25">
      <c r="L7982"/>
    </row>
    <row r="7983" spans="12:12" x14ac:dyDescent="0.25">
      <c r="L7983"/>
    </row>
    <row r="7984" spans="12:12" x14ac:dyDescent="0.25">
      <c r="L7984"/>
    </row>
    <row r="7985" spans="12:12" x14ac:dyDescent="0.25">
      <c r="L7985"/>
    </row>
    <row r="7986" spans="12:12" x14ac:dyDescent="0.25">
      <c r="L7986"/>
    </row>
    <row r="7987" spans="12:12" x14ac:dyDescent="0.25">
      <c r="L7987"/>
    </row>
    <row r="7988" spans="12:12" x14ac:dyDescent="0.25">
      <c r="L7988"/>
    </row>
    <row r="7989" spans="12:12" x14ac:dyDescent="0.25">
      <c r="L7989"/>
    </row>
    <row r="7990" spans="12:12" x14ac:dyDescent="0.25">
      <c r="L7990"/>
    </row>
    <row r="7991" spans="12:12" x14ac:dyDescent="0.25">
      <c r="L7991"/>
    </row>
    <row r="7992" spans="12:12" x14ac:dyDescent="0.25">
      <c r="L7992"/>
    </row>
    <row r="7993" spans="12:12" x14ac:dyDescent="0.25">
      <c r="L7993"/>
    </row>
    <row r="7994" spans="12:12" x14ac:dyDescent="0.25">
      <c r="L7994"/>
    </row>
    <row r="7995" spans="12:12" x14ac:dyDescent="0.25">
      <c r="L7995"/>
    </row>
    <row r="7996" spans="12:12" x14ac:dyDescent="0.25">
      <c r="L7996"/>
    </row>
    <row r="7997" spans="12:12" x14ac:dyDescent="0.25">
      <c r="L7997"/>
    </row>
    <row r="7998" spans="12:12" x14ac:dyDescent="0.25">
      <c r="L7998"/>
    </row>
    <row r="7999" spans="12:12" x14ac:dyDescent="0.25">
      <c r="L7999"/>
    </row>
    <row r="8000" spans="12:12" x14ac:dyDescent="0.25">
      <c r="L8000"/>
    </row>
    <row r="8001" spans="12:12" x14ac:dyDescent="0.25">
      <c r="L8001"/>
    </row>
    <row r="8002" spans="12:12" x14ac:dyDescent="0.25">
      <c r="L8002"/>
    </row>
    <row r="8003" spans="12:12" x14ac:dyDescent="0.25">
      <c r="L8003"/>
    </row>
    <row r="8004" spans="12:12" x14ac:dyDescent="0.25">
      <c r="L8004"/>
    </row>
    <row r="8005" spans="12:12" x14ac:dyDescent="0.25">
      <c r="L8005"/>
    </row>
    <row r="8006" spans="12:12" x14ac:dyDescent="0.25">
      <c r="L8006"/>
    </row>
    <row r="8007" spans="12:12" x14ac:dyDescent="0.25">
      <c r="L8007"/>
    </row>
    <row r="8008" spans="12:12" x14ac:dyDescent="0.25">
      <c r="L8008"/>
    </row>
    <row r="8009" spans="12:12" x14ac:dyDescent="0.25">
      <c r="L8009"/>
    </row>
    <row r="8010" spans="12:12" x14ac:dyDescent="0.25">
      <c r="L8010"/>
    </row>
    <row r="8011" spans="12:12" x14ac:dyDescent="0.25">
      <c r="L8011"/>
    </row>
    <row r="8012" spans="12:12" x14ac:dyDescent="0.25">
      <c r="L8012"/>
    </row>
    <row r="8013" spans="12:12" x14ac:dyDescent="0.25">
      <c r="L8013"/>
    </row>
    <row r="8014" spans="12:12" x14ac:dyDescent="0.25">
      <c r="L8014"/>
    </row>
    <row r="8015" spans="12:12" x14ac:dyDescent="0.25">
      <c r="L8015"/>
    </row>
    <row r="8016" spans="12:12" x14ac:dyDescent="0.25">
      <c r="L8016"/>
    </row>
    <row r="8017" spans="12:12" x14ac:dyDescent="0.25">
      <c r="L8017"/>
    </row>
    <row r="8018" spans="12:12" x14ac:dyDescent="0.25">
      <c r="L8018"/>
    </row>
    <row r="8019" spans="12:12" x14ac:dyDescent="0.25">
      <c r="L8019"/>
    </row>
    <row r="8020" spans="12:12" x14ac:dyDescent="0.25">
      <c r="L8020"/>
    </row>
    <row r="8021" spans="12:12" x14ac:dyDescent="0.25">
      <c r="L8021"/>
    </row>
    <row r="8022" spans="12:12" x14ac:dyDescent="0.25">
      <c r="L8022"/>
    </row>
    <row r="8023" spans="12:12" x14ac:dyDescent="0.25">
      <c r="L8023"/>
    </row>
    <row r="8024" spans="12:12" x14ac:dyDescent="0.25">
      <c r="L8024"/>
    </row>
    <row r="8025" spans="12:12" x14ac:dyDescent="0.25">
      <c r="L8025"/>
    </row>
    <row r="8026" spans="12:12" x14ac:dyDescent="0.25">
      <c r="L8026"/>
    </row>
    <row r="8027" spans="12:12" x14ac:dyDescent="0.25">
      <c r="L8027"/>
    </row>
    <row r="8028" spans="12:12" x14ac:dyDescent="0.25">
      <c r="L8028"/>
    </row>
    <row r="8029" spans="12:12" x14ac:dyDescent="0.25">
      <c r="L8029"/>
    </row>
    <row r="8030" spans="12:12" x14ac:dyDescent="0.25">
      <c r="L8030"/>
    </row>
    <row r="8031" spans="12:12" x14ac:dyDescent="0.25">
      <c r="L8031"/>
    </row>
    <row r="8032" spans="12:12" x14ac:dyDescent="0.25">
      <c r="L8032"/>
    </row>
    <row r="8033" spans="12:12" x14ac:dyDescent="0.25">
      <c r="L8033"/>
    </row>
    <row r="8034" spans="12:12" x14ac:dyDescent="0.25">
      <c r="L8034"/>
    </row>
    <row r="8035" spans="12:12" x14ac:dyDescent="0.25">
      <c r="L8035"/>
    </row>
    <row r="8036" spans="12:12" x14ac:dyDescent="0.25">
      <c r="L8036"/>
    </row>
    <row r="8037" spans="12:12" x14ac:dyDescent="0.25">
      <c r="L8037"/>
    </row>
    <row r="8038" spans="12:12" x14ac:dyDescent="0.25">
      <c r="L8038"/>
    </row>
    <row r="8039" spans="12:12" x14ac:dyDescent="0.25">
      <c r="L8039"/>
    </row>
    <row r="8040" spans="12:12" x14ac:dyDescent="0.25">
      <c r="L8040"/>
    </row>
    <row r="8041" spans="12:12" x14ac:dyDescent="0.25">
      <c r="L8041"/>
    </row>
    <row r="8042" spans="12:12" x14ac:dyDescent="0.25">
      <c r="L8042"/>
    </row>
    <row r="8043" spans="12:12" x14ac:dyDescent="0.25">
      <c r="L8043"/>
    </row>
    <row r="8044" spans="12:12" x14ac:dyDescent="0.25">
      <c r="L8044"/>
    </row>
    <row r="8045" spans="12:12" x14ac:dyDescent="0.25">
      <c r="L8045"/>
    </row>
    <row r="8046" spans="12:12" x14ac:dyDescent="0.25">
      <c r="L8046"/>
    </row>
    <row r="8047" spans="12:12" x14ac:dyDescent="0.25">
      <c r="L8047"/>
    </row>
    <row r="8048" spans="12:12" x14ac:dyDescent="0.25">
      <c r="L8048"/>
    </row>
    <row r="8049" spans="12:12" x14ac:dyDescent="0.25">
      <c r="L8049"/>
    </row>
    <row r="8050" spans="12:12" x14ac:dyDescent="0.25">
      <c r="L8050"/>
    </row>
    <row r="8051" spans="12:12" x14ac:dyDescent="0.25">
      <c r="L8051"/>
    </row>
    <row r="8052" spans="12:12" x14ac:dyDescent="0.25">
      <c r="L8052"/>
    </row>
    <row r="8053" spans="12:12" x14ac:dyDescent="0.25">
      <c r="L8053"/>
    </row>
    <row r="8054" spans="12:12" x14ac:dyDescent="0.25">
      <c r="L8054"/>
    </row>
    <row r="8055" spans="12:12" x14ac:dyDescent="0.25">
      <c r="L8055"/>
    </row>
    <row r="8056" spans="12:12" x14ac:dyDescent="0.25">
      <c r="L8056"/>
    </row>
    <row r="8057" spans="12:12" x14ac:dyDescent="0.25">
      <c r="L8057"/>
    </row>
    <row r="8058" spans="12:12" x14ac:dyDescent="0.25">
      <c r="L8058"/>
    </row>
    <row r="8059" spans="12:12" x14ac:dyDescent="0.25">
      <c r="L8059"/>
    </row>
    <row r="8060" spans="12:12" x14ac:dyDescent="0.25">
      <c r="L8060"/>
    </row>
    <row r="8061" spans="12:12" x14ac:dyDescent="0.25">
      <c r="L8061"/>
    </row>
    <row r="8062" spans="12:12" x14ac:dyDescent="0.25">
      <c r="L8062"/>
    </row>
    <row r="8063" spans="12:12" x14ac:dyDescent="0.25">
      <c r="L8063"/>
    </row>
    <row r="8064" spans="12:12" x14ac:dyDescent="0.25">
      <c r="L8064"/>
    </row>
    <row r="8065" spans="12:12" x14ac:dyDescent="0.25">
      <c r="L8065"/>
    </row>
    <row r="8066" spans="12:12" x14ac:dyDescent="0.25">
      <c r="L8066"/>
    </row>
    <row r="8067" spans="12:12" x14ac:dyDescent="0.25">
      <c r="L8067"/>
    </row>
    <row r="8068" spans="12:12" x14ac:dyDescent="0.25">
      <c r="L8068"/>
    </row>
    <row r="8069" spans="12:12" x14ac:dyDescent="0.25">
      <c r="L8069"/>
    </row>
    <row r="8070" spans="12:12" x14ac:dyDescent="0.25">
      <c r="L8070"/>
    </row>
    <row r="8071" spans="12:12" x14ac:dyDescent="0.25">
      <c r="L8071"/>
    </row>
    <row r="8072" spans="12:12" x14ac:dyDescent="0.25">
      <c r="L8072"/>
    </row>
    <row r="8073" spans="12:12" x14ac:dyDescent="0.25">
      <c r="L8073"/>
    </row>
    <row r="8074" spans="12:12" x14ac:dyDescent="0.25">
      <c r="L8074"/>
    </row>
    <row r="8075" spans="12:12" x14ac:dyDescent="0.25">
      <c r="L8075"/>
    </row>
    <row r="8076" spans="12:12" x14ac:dyDescent="0.25">
      <c r="L8076"/>
    </row>
    <row r="8077" spans="12:12" x14ac:dyDescent="0.25">
      <c r="L8077"/>
    </row>
    <row r="8078" spans="12:12" x14ac:dyDescent="0.25">
      <c r="L8078"/>
    </row>
    <row r="8079" spans="12:12" x14ac:dyDescent="0.25">
      <c r="L8079"/>
    </row>
    <row r="8080" spans="12:12" x14ac:dyDescent="0.25">
      <c r="L8080"/>
    </row>
    <row r="8081" spans="12:12" x14ac:dyDescent="0.25">
      <c r="L8081"/>
    </row>
    <row r="8082" spans="12:12" x14ac:dyDescent="0.25">
      <c r="L8082"/>
    </row>
    <row r="8083" spans="12:12" x14ac:dyDescent="0.25">
      <c r="L8083"/>
    </row>
    <row r="8084" spans="12:12" x14ac:dyDescent="0.25">
      <c r="L8084"/>
    </row>
    <row r="8085" spans="12:12" x14ac:dyDescent="0.25">
      <c r="L8085"/>
    </row>
    <row r="8086" spans="12:12" x14ac:dyDescent="0.25">
      <c r="L8086"/>
    </row>
    <row r="8087" spans="12:12" x14ac:dyDescent="0.25">
      <c r="L8087"/>
    </row>
    <row r="8088" spans="12:12" x14ac:dyDescent="0.25">
      <c r="L8088"/>
    </row>
    <row r="8089" spans="12:12" x14ac:dyDescent="0.25">
      <c r="L8089"/>
    </row>
    <row r="8090" spans="12:12" x14ac:dyDescent="0.25">
      <c r="L8090"/>
    </row>
    <row r="8091" spans="12:12" x14ac:dyDescent="0.25">
      <c r="L8091"/>
    </row>
    <row r="8092" spans="12:12" x14ac:dyDescent="0.25">
      <c r="L8092"/>
    </row>
    <row r="8093" spans="12:12" x14ac:dyDescent="0.25">
      <c r="L8093"/>
    </row>
    <row r="8094" spans="12:12" x14ac:dyDescent="0.25">
      <c r="L8094"/>
    </row>
    <row r="8095" spans="12:12" x14ac:dyDescent="0.25">
      <c r="L8095"/>
    </row>
    <row r="8096" spans="12:12" x14ac:dyDescent="0.25">
      <c r="L8096"/>
    </row>
    <row r="8097" spans="12:12" x14ac:dyDescent="0.25">
      <c r="L8097"/>
    </row>
    <row r="8098" spans="12:12" x14ac:dyDescent="0.25">
      <c r="L8098"/>
    </row>
    <row r="8099" spans="12:12" x14ac:dyDescent="0.25">
      <c r="L8099"/>
    </row>
    <row r="8100" spans="12:12" x14ac:dyDescent="0.25">
      <c r="L8100"/>
    </row>
    <row r="8101" spans="12:12" x14ac:dyDescent="0.25">
      <c r="L8101"/>
    </row>
    <row r="8102" spans="12:12" x14ac:dyDescent="0.25">
      <c r="L8102"/>
    </row>
    <row r="8103" spans="12:12" x14ac:dyDescent="0.25">
      <c r="L8103"/>
    </row>
    <row r="8104" spans="12:12" x14ac:dyDescent="0.25">
      <c r="L8104"/>
    </row>
    <row r="8105" spans="12:12" x14ac:dyDescent="0.25">
      <c r="L8105"/>
    </row>
    <row r="8106" spans="12:12" x14ac:dyDescent="0.25">
      <c r="L8106"/>
    </row>
    <row r="8107" spans="12:12" x14ac:dyDescent="0.25">
      <c r="L8107"/>
    </row>
    <row r="8108" spans="12:12" x14ac:dyDescent="0.25">
      <c r="L8108"/>
    </row>
    <row r="8109" spans="12:12" x14ac:dyDescent="0.25">
      <c r="L8109"/>
    </row>
    <row r="8110" spans="12:12" x14ac:dyDescent="0.25">
      <c r="L8110"/>
    </row>
    <row r="8111" spans="12:12" x14ac:dyDescent="0.25">
      <c r="L8111"/>
    </row>
    <row r="8112" spans="12:12" x14ac:dyDescent="0.25">
      <c r="L8112"/>
    </row>
    <row r="8113" spans="12:12" x14ac:dyDescent="0.25">
      <c r="L8113"/>
    </row>
    <row r="8114" spans="12:12" x14ac:dyDescent="0.25">
      <c r="L8114"/>
    </row>
    <row r="8115" spans="12:12" x14ac:dyDescent="0.25">
      <c r="L8115"/>
    </row>
    <row r="8116" spans="12:12" x14ac:dyDescent="0.25">
      <c r="L8116"/>
    </row>
    <row r="8117" spans="12:12" x14ac:dyDescent="0.25">
      <c r="L8117"/>
    </row>
    <row r="8118" spans="12:12" x14ac:dyDescent="0.25">
      <c r="L8118"/>
    </row>
    <row r="8119" spans="12:12" x14ac:dyDescent="0.25">
      <c r="L8119"/>
    </row>
    <row r="8120" spans="12:12" x14ac:dyDescent="0.25">
      <c r="L8120"/>
    </row>
    <row r="8121" spans="12:12" x14ac:dyDescent="0.25">
      <c r="L8121"/>
    </row>
    <row r="8122" spans="12:12" x14ac:dyDescent="0.25">
      <c r="L8122"/>
    </row>
    <row r="8123" spans="12:12" x14ac:dyDescent="0.25">
      <c r="L8123"/>
    </row>
    <row r="8124" spans="12:12" x14ac:dyDescent="0.25">
      <c r="L8124"/>
    </row>
    <row r="8125" spans="12:12" x14ac:dyDescent="0.25">
      <c r="L8125"/>
    </row>
    <row r="8126" spans="12:12" x14ac:dyDescent="0.25">
      <c r="L8126"/>
    </row>
    <row r="8127" spans="12:12" x14ac:dyDescent="0.25">
      <c r="L8127"/>
    </row>
    <row r="8128" spans="12:12" x14ac:dyDescent="0.25">
      <c r="L8128"/>
    </row>
    <row r="8129" spans="12:12" x14ac:dyDescent="0.25">
      <c r="L8129"/>
    </row>
    <row r="8130" spans="12:12" x14ac:dyDescent="0.25">
      <c r="L8130"/>
    </row>
    <row r="8131" spans="12:12" x14ac:dyDescent="0.25">
      <c r="L8131"/>
    </row>
    <row r="8132" spans="12:12" x14ac:dyDescent="0.25">
      <c r="L8132"/>
    </row>
    <row r="8133" spans="12:12" x14ac:dyDescent="0.25">
      <c r="L8133"/>
    </row>
    <row r="8134" spans="12:12" x14ac:dyDescent="0.25">
      <c r="L8134"/>
    </row>
    <row r="8135" spans="12:12" x14ac:dyDescent="0.25">
      <c r="L8135"/>
    </row>
    <row r="8136" spans="12:12" x14ac:dyDescent="0.25">
      <c r="L8136"/>
    </row>
    <row r="8137" spans="12:12" x14ac:dyDescent="0.25">
      <c r="L8137"/>
    </row>
    <row r="8138" spans="12:12" x14ac:dyDescent="0.25">
      <c r="L8138"/>
    </row>
    <row r="8139" spans="12:12" x14ac:dyDescent="0.25">
      <c r="L8139"/>
    </row>
    <row r="8140" spans="12:12" x14ac:dyDescent="0.25">
      <c r="L8140"/>
    </row>
    <row r="8141" spans="12:12" x14ac:dyDescent="0.25">
      <c r="L8141"/>
    </row>
    <row r="8142" spans="12:12" x14ac:dyDescent="0.25">
      <c r="L8142"/>
    </row>
    <row r="8143" spans="12:12" x14ac:dyDescent="0.25">
      <c r="L8143"/>
    </row>
    <row r="8144" spans="12:12" x14ac:dyDescent="0.25">
      <c r="L8144"/>
    </row>
    <row r="8145" spans="12:12" x14ac:dyDescent="0.25">
      <c r="L8145"/>
    </row>
    <row r="8146" spans="12:12" x14ac:dyDescent="0.25">
      <c r="L8146"/>
    </row>
    <row r="8147" spans="12:12" x14ac:dyDescent="0.25">
      <c r="L8147"/>
    </row>
    <row r="8148" spans="12:12" x14ac:dyDescent="0.25">
      <c r="L8148"/>
    </row>
    <row r="8149" spans="12:12" x14ac:dyDescent="0.25">
      <c r="L8149"/>
    </row>
    <row r="8150" spans="12:12" x14ac:dyDescent="0.25">
      <c r="L8150"/>
    </row>
    <row r="8151" spans="12:12" x14ac:dyDescent="0.25">
      <c r="L8151"/>
    </row>
    <row r="8152" spans="12:12" x14ac:dyDescent="0.25">
      <c r="L8152"/>
    </row>
    <row r="8153" spans="12:12" x14ac:dyDescent="0.25">
      <c r="L8153"/>
    </row>
    <row r="8154" spans="12:12" x14ac:dyDescent="0.25">
      <c r="L8154"/>
    </row>
    <row r="8155" spans="12:12" x14ac:dyDescent="0.25">
      <c r="L8155"/>
    </row>
    <row r="8156" spans="12:12" x14ac:dyDescent="0.25">
      <c r="L8156"/>
    </row>
    <row r="8157" spans="12:12" x14ac:dyDescent="0.25">
      <c r="L8157"/>
    </row>
    <row r="8158" spans="12:12" x14ac:dyDescent="0.25">
      <c r="L8158"/>
    </row>
    <row r="8159" spans="12:12" x14ac:dyDescent="0.25">
      <c r="L8159"/>
    </row>
    <row r="8160" spans="12:12" x14ac:dyDescent="0.25">
      <c r="L8160"/>
    </row>
    <row r="8161" spans="12:12" x14ac:dyDescent="0.25">
      <c r="L8161"/>
    </row>
    <row r="8162" spans="12:12" x14ac:dyDescent="0.25">
      <c r="L8162"/>
    </row>
    <row r="8163" spans="12:12" x14ac:dyDescent="0.25">
      <c r="L8163"/>
    </row>
    <row r="8164" spans="12:12" x14ac:dyDescent="0.25">
      <c r="L8164"/>
    </row>
    <row r="8165" spans="12:12" x14ac:dyDescent="0.25">
      <c r="L8165"/>
    </row>
    <row r="8166" spans="12:12" x14ac:dyDescent="0.25">
      <c r="L8166"/>
    </row>
    <row r="8167" spans="12:12" x14ac:dyDescent="0.25">
      <c r="L8167"/>
    </row>
    <row r="8168" spans="12:12" x14ac:dyDescent="0.25">
      <c r="L8168"/>
    </row>
    <row r="8169" spans="12:12" x14ac:dyDescent="0.25">
      <c r="L8169"/>
    </row>
    <row r="8170" spans="12:12" x14ac:dyDescent="0.25">
      <c r="L8170"/>
    </row>
    <row r="8171" spans="12:12" x14ac:dyDescent="0.25">
      <c r="L8171"/>
    </row>
    <row r="8172" spans="12:12" x14ac:dyDescent="0.25">
      <c r="L8172"/>
    </row>
    <row r="8173" spans="12:12" x14ac:dyDescent="0.25">
      <c r="L8173"/>
    </row>
    <row r="8174" spans="12:12" x14ac:dyDescent="0.25">
      <c r="L8174"/>
    </row>
    <row r="8175" spans="12:12" x14ac:dyDescent="0.25">
      <c r="L8175"/>
    </row>
    <row r="8176" spans="12:12" x14ac:dyDescent="0.25">
      <c r="L8176"/>
    </row>
    <row r="8177" spans="12:12" x14ac:dyDescent="0.25">
      <c r="L8177"/>
    </row>
    <row r="8178" spans="12:12" x14ac:dyDescent="0.25">
      <c r="L8178"/>
    </row>
    <row r="8179" spans="12:12" x14ac:dyDescent="0.25">
      <c r="L8179"/>
    </row>
    <row r="8180" spans="12:12" x14ac:dyDescent="0.25">
      <c r="L8180"/>
    </row>
    <row r="8181" spans="12:12" x14ac:dyDescent="0.25">
      <c r="L8181"/>
    </row>
    <row r="8182" spans="12:12" x14ac:dyDescent="0.25">
      <c r="L8182"/>
    </row>
    <row r="8183" spans="12:12" x14ac:dyDescent="0.25">
      <c r="L8183"/>
    </row>
    <row r="8184" spans="12:12" x14ac:dyDescent="0.25">
      <c r="L8184"/>
    </row>
    <row r="8185" spans="12:12" x14ac:dyDescent="0.25">
      <c r="L8185"/>
    </row>
    <row r="8186" spans="12:12" x14ac:dyDescent="0.25">
      <c r="L8186"/>
    </row>
    <row r="8187" spans="12:12" x14ac:dyDescent="0.25">
      <c r="L8187"/>
    </row>
    <row r="8188" spans="12:12" x14ac:dyDescent="0.25">
      <c r="L8188"/>
    </row>
    <row r="8189" spans="12:12" x14ac:dyDescent="0.25">
      <c r="L8189"/>
    </row>
    <row r="8190" spans="12:12" x14ac:dyDescent="0.25">
      <c r="L8190"/>
    </row>
    <row r="8191" spans="12:12" x14ac:dyDescent="0.25">
      <c r="L8191"/>
    </row>
    <row r="8192" spans="12:12" x14ac:dyDescent="0.25">
      <c r="L8192"/>
    </row>
    <row r="8193" spans="12:12" x14ac:dyDescent="0.25">
      <c r="L8193"/>
    </row>
    <row r="8194" spans="12:12" x14ac:dyDescent="0.25">
      <c r="L8194"/>
    </row>
    <row r="8195" spans="12:12" x14ac:dyDescent="0.25">
      <c r="L8195"/>
    </row>
    <row r="8196" spans="12:12" x14ac:dyDescent="0.25">
      <c r="L8196"/>
    </row>
    <row r="8197" spans="12:12" x14ac:dyDescent="0.25">
      <c r="L8197"/>
    </row>
    <row r="8198" spans="12:12" x14ac:dyDescent="0.25">
      <c r="L8198"/>
    </row>
    <row r="8199" spans="12:12" x14ac:dyDescent="0.25">
      <c r="L8199"/>
    </row>
    <row r="8200" spans="12:12" x14ac:dyDescent="0.25">
      <c r="L8200"/>
    </row>
    <row r="8201" spans="12:12" x14ac:dyDescent="0.25">
      <c r="L8201"/>
    </row>
    <row r="8202" spans="12:12" x14ac:dyDescent="0.25">
      <c r="L8202"/>
    </row>
    <row r="8203" spans="12:12" x14ac:dyDescent="0.25">
      <c r="L8203"/>
    </row>
    <row r="8204" spans="12:12" x14ac:dyDescent="0.25">
      <c r="L8204"/>
    </row>
    <row r="8205" spans="12:12" x14ac:dyDescent="0.25">
      <c r="L8205"/>
    </row>
    <row r="8206" spans="12:12" x14ac:dyDescent="0.25">
      <c r="L8206"/>
    </row>
    <row r="8207" spans="12:12" x14ac:dyDescent="0.25">
      <c r="L8207"/>
    </row>
    <row r="8208" spans="12:12" x14ac:dyDescent="0.25">
      <c r="L8208"/>
    </row>
    <row r="8209" spans="12:12" x14ac:dyDescent="0.25">
      <c r="L8209"/>
    </row>
    <row r="8210" spans="12:12" x14ac:dyDescent="0.25">
      <c r="L8210"/>
    </row>
    <row r="8211" spans="12:12" x14ac:dyDescent="0.25">
      <c r="L8211"/>
    </row>
    <row r="8212" spans="12:12" x14ac:dyDescent="0.25">
      <c r="L8212"/>
    </row>
    <row r="8213" spans="12:12" x14ac:dyDescent="0.25">
      <c r="L8213"/>
    </row>
    <row r="8214" spans="12:12" x14ac:dyDescent="0.25">
      <c r="L8214"/>
    </row>
    <row r="8215" spans="12:12" x14ac:dyDescent="0.25">
      <c r="L8215"/>
    </row>
    <row r="8216" spans="12:12" x14ac:dyDescent="0.25">
      <c r="L8216"/>
    </row>
    <row r="8217" spans="12:12" x14ac:dyDescent="0.25">
      <c r="L8217"/>
    </row>
    <row r="8218" spans="12:12" x14ac:dyDescent="0.25">
      <c r="L8218"/>
    </row>
    <row r="8219" spans="12:12" x14ac:dyDescent="0.25">
      <c r="L8219"/>
    </row>
    <row r="8220" spans="12:12" x14ac:dyDescent="0.25">
      <c r="L8220"/>
    </row>
    <row r="8221" spans="12:12" x14ac:dyDescent="0.25">
      <c r="L8221"/>
    </row>
    <row r="8222" spans="12:12" x14ac:dyDescent="0.25">
      <c r="L8222"/>
    </row>
    <row r="8223" spans="12:12" x14ac:dyDescent="0.25">
      <c r="L8223"/>
    </row>
    <row r="8224" spans="12:12" x14ac:dyDescent="0.25">
      <c r="L8224"/>
    </row>
    <row r="8225" spans="12:12" x14ac:dyDescent="0.25">
      <c r="L8225"/>
    </row>
    <row r="8226" spans="12:12" x14ac:dyDescent="0.25">
      <c r="L8226"/>
    </row>
    <row r="8227" spans="12:12" x14ac:dyDescent="0.25">
      <c r="L8227"/>
    </row>
    <row r="8228" spans="12:12" x14ac:dyDescent="0.25">
      <c r="L8228"/>
    </row>
    <row r="8229" spans="12:12" x14ac:dyDescent="0.25">
      <c r="L8229"/>
    </row>
    <row r="8230" spans="12:12" x14ac:dyDescent="0.25">
      <c r="L8230"/>
    </row>
    <row r="8231" spans="12:12" x14ac:dyDescent="0.25">
      <c r="L8231"/>
    </row>
    <row r="8232" spans="12:12" x14ac:dyDescent="0.25">
      <c r="L8232"/>
    </row>
    <row r="8233" spans="12:12" x14ac:dyDescent="0.25">
      <c r="L8233"/>
    </row>
    <row r="8234" spans="12:12" x14ac:dyDescent="0.25">
      <c r="L8234"/>
    </row>
    <row r="8235" spans="12:12" x14ac:dyDescent="0.25">
      <c r="L8235"/>
    </row>
    <row r="8236" spans="12:12" x14ac:dyDescent="0.25">
      <c r="L8236"/>
    </row>
    <row r="8237" spans="12:12" x14ac:dyDescent="0.25">
      <c r="L8237"/>
    </row>
    <row r="8238" spans="12:12" x14ac:dyDescent="0.25">
      <c r="L8238"/>
    </row>
    <row r="8239" spans="12:12" x14ac:dyDescent="0.25">
      <c r="L8239"/>
    </row>
    <row r="8240" spans="12:12" x14ac:dyDescent="0.25">
      <c r="L8240"/>
    </row>
    <row r="8241" spans="12:12" x14ac:dyDescent="0.25">
      <c r="L8241"/>
    </row>
    <row r="8242" spans="12:12" x14ac:dyDescent="0.25">
      <c r="L8242"/>
    </row>
    <row r="8243" spans="12:12" x14ac:dyDescent="0.25">
      <c r="L8243"/>
    </row>
    <row r="8244" spans="12:12" x14ac:dyDescent="0.25">
      <c r="L8244"/>
    </row>
    <row r="8245" spans="12:12" x14ac:dyDescent="0.25">
      <c r="L8245"/>
    </row>
    <row r="8246" spans="12:12" x14ac:dyDescent="0.25">
      <c r="L8246"/>
    </row>
    <row r="8247" spans="12:12" x14ac:dyDescent="0.25">
      <c r="L8247"/>
    </row>
    <row r="8248" spans="12:12" x14ac:dyDescent="0.25">
      <c r="L8248"/>
    </row>
    <row r="8249" spans="12:12" x14ac:dyDescent="0.25">
      <c r="L8249"/>
    </row>
    <row r="8250" spans="12:12" x14ac:dyDescent="0.25">
      <c r="L8250"/>
    </row>
    <row r="8251" spans="12:12" x14ac:dyDescent="0.25">
      <c r="L8251"/>
    </row>
    <row r="8252" spans="12:12" x14ac:dyDescent="0.25">
      <c r="L8252"/>
    </row>
    <row r="8253" spans="12:12" x14ac:dyDescent="0.25">
      <c r="L8253"/>
    </row>
    <row r="8254" spans="12:12" x14ac:dyDescent="0.25">
      <c r="L8254"/>
    </row>
    <row r="8255" spans="12:12" x14ac:dyDescent="0.25">
      <c r="L8255"/>
    </row>
    <row r="8256" spans="12:12" x14ac:dyDescent="0.25">
      <c r="L8256"/>
    </row>
    <row r="8257" spans="12:12" x14ac:dyDescent="0.25">
      <c r="L8257"/>
    </row>
    <row r="8258" spans="12:12" x14ac:dyDescent="0.25">
      <c r="L8258"/>
    </row>
    <row r="8259" spans="12:12" x14ac:dyDescent="0.25">
      <c r="L8259"/>
    </row>
    <row r="8260" spans="12:12" x14ac:dyDescent="0.25">
      <c r="L8260"/>
    </row>
    <row r="8261" spans="12:12" x14ac:dyDescent="0.25">
      <c r="L8261"/>
    </row>
    <row r="8262" spans="12:12" x14ac:dyDescent="0.25">
      <c r="L8262"/>
    </row>
    <row r="8263" spans="12:12" x14ac:dyDescent="0.25">
      <c r="L8263"/>
    </row>
    <row r="8264" spans="12:12" x14ac:dyDescent="0.25">
      <c r="L8264"/>
    </row>
    <row r="8265" spans="12:12" x14ac:dyDescent="0.25">
      <c r="L8265"/>
    </row>
    <row r="8266" spans="12:12" x14ac:dyDescent="0.25">
      <c r="L8266"/>
    </row>
    <row r="8267" spans="12:12" x14ac:dyDescent="0.25">
      <c r="L8267"/>
    </row>
    <row r="8268" spans="12:12" x14ac:dyDescent="0.25">
      <c r="L8268"/>
    </row>
    <row r="8269" spans="12:12" x14ac:dyDescent="0.25">
      <c r="L8269"/>
    </row>
    <row r="8270" spans="12:12" x14ac:dyDescent="0.25">
      <c r="L8270"/>
    </row>
    <row r="8271" spans="12:12" x14ac:dyDescent="0.25">
      <c r="L8271"/>
    </row>
    <row r="8272" spans="12:12" x14ac:dyDescent="0.25">
      <c r="L8272"/>
    </row>
    <row r="8273" spans="12:12" x14ac:dyDescent="0.25">
      <c r="L8273"/>
    </row>
    <row r="8274" spans="12:12" x14ac:dyDescent="0.25">
      <c r="L8274"/>
    </row>
    <row r="8275" spans="12:12" x14ac:dyDescent="0.25">
      <c r="L8275"/>
    </row>
    <row r="8276" spans="12:12" x14ac:dyDescent="0.25">
      <c r="L8276"/>
    </row>
    <row r="8277" spans="12:12" x14ac:dyDescent="0.25">
      <c r="L8277"/>
    </row>
    <row r="8278" spans="12:12" x14ac:dyDescent="0.25">
      <c r="L8278"/>
    </row>
    <row r="8279" spans="12:12" x14ac:dyDescent="0.25">
      <c r="L8279"/>
    </row>
    <row r="8280" spans="12:12" x14ac:dyDescent="0.25">
      <c r="L8280"/>
    </row>
    <row r="8281" spans="12:12" x14ac:dyDescent="0.25">
      <c r="L8281"/>
    </row>
    <row r="8282" spans="12:12" x14ac:dyDescent="0.25">
      <c r="L8282"/>
    </row>
    <row r="8283" spans="12:12" x14ac:dyDescent="0.25">
      <c r="L8283"/>
    </row>
    <row r="8284" spans="12:12" x14ac:dyDescent="0.25">
      <c r="L8284"/>
    </row>
    <row r="8285" spans="12:12" x14ac:dyDescent="0.25">
      <c r="L8285"/>
    </row>
    <row r="8286" spans="12:12" x14ac:dyDescent="0.25">
      <c r="L8286"/>
    </row>
    <row r="8287" spans="12:12" x14ac:dyDescent="0.25">
      <c r="L8287"/>
    </row>
    <row r="8288" spans="12:12" x14ac:dyDescent="0.25">
      <c r="L8288"/>
    </row>
    <row r="8289" spans="12:12" x14ac:dyDescent="0.25">
      <c r="L8289"/>
    </row>
    <row r="8290" spans="12:12" x14ac:dyDescent="0.25">
      <c r="L8290"/>
    </row>
    <row r="8291" spans="12:12" x14ac:dyDescent="0.25">
      <c r="L8291"/>
    </row>
    <row r="8292" spans="12:12" x14ac:dyDescent="0.25">
      <c r="L8292"/>
    </row>
    <row r="8293" spans="12:12" x14ac:dyDescent="0.25">
      <c r="L8293"/>
    </row>
    <row r="8294" spans="12:12" x14ac:dyDescent="0.25">
      <c r="L8294"/>
    </row>
    <row r="8295" spans="12:12" x14ac:dyDescent="0.25">
      <c r="L8295"/>
    </row>
    <row r="8296" spans="12:12" x14ac:dyDescent="0.25">
      <c r="L8296"/>
    </row>
    <row r="8297" spans="12:12" x14ac:dyDescent="0.25">
      <c r="L8297"/>
    </row>
    <row r="8298" spans="12:12" x14ac:dyDescent="0.25">
      <c r="L8298"/>
    </row>
    <row r="8299" spans="12:12" x14ac:dyDescent="0.25">
      <c r="L8299"/>
    </row>
    <row r="8300" spans="12:12" x14ac:dyDescent="0.25">
      <c r="L8300"/>
    </row>
    <row r="8301" spans="12:12" x14ac:dyDescent="0.25">
      <c r="L8301"/>
    </row>
    <row r="8302" spans="12:12" x14ac:dyDescent="0.25">
      <c r="L8302"/>
    </row>
    <row r="8303" spans="12:12" x14ac:dyDescent="0.25">
      <c r="L8303"/>
    </row>
    <row r="8304" spans="12:12" x14ac:dyDescent="0.25">
      <c r="L8304"/>
    </row>
    <row r="8305" spans="12:12" x14ac:dyDescent="0.25">
      <c r="L8305"/>
    </row>
    <row r="8306" spans="12:12" x14ac:dyDescent="0.25">
      <c r="L8306"/>
    </row>
    <row r="8307" spans="12:12" x14ac:dyDescent="0.25">
      <c r="L8307"/>
    </row>
    <row r="8308" spans="12:12" x14ac:dyDescent="0.25">
      <c r="L8308"/>
    </row>
    <row r="8309" spans="12:12" x14ac:dyDescent="0.25">
      <c r="L8309"/>
    </row>
    <row r="8310" spans="12:12" x14ac:dyDescent="0.25">
      <c r="L8310"/>
    </row>
    <row r="8311" spans="12:12" x14ac:dyDescent="0.25">
      <c r="L8311"/>
    </row>
    <row r="8312" spans="12:12" x14ac:dyDescent="0.25">
      <c r="L8312"/>
    </row>
    <row r="8313" spans="12:12" x14ac:dyDescent="0.25">
      <c r="L8313"/>
    </row>
    <row r="8314" spans="12:12" x14ac:dyDescent="0.25">
      <c r="L8314"/>
    </row>
    <row r="8315" spans="12:12" x14ac:dyDescent="0.25">
      <c r="L8315"/>
    </row>
    <row r="8316" spans="12:12" x14ac:dyDescent="0.25">
      <c r="L8316"/>
    </row>
    <row r="8317" spans="12:12" x14ac:dyDescent="0.25">
      <c r="L8317"/>
    </row>
    <row r="8318" spans="12:12" x14ac:dyDescent="0.25">
      <c r="L8318"/>
    </row>
    <row r="8319" spans="12:12" x14ac:dyDescent="0.25">
      <c r="L8319"/>
    </row>
    <row r="8320" spans="12:12" x14ac:dyDescent="0.25">
      <c r="L8320"/>
    </row>
    <row r="8321" spans="12:12" x14ac:dyDescent="0.25">
      <c r="L8321"/>
    </row>
    <row r="8322" spans="12:12" x14ac:dyDescent="0.25">
      <c r="L8322"/>
    </row>
    <row r="8323" spans="12:12" x14ac:dyDescent="0.25">
      <c r="L8323"/>
    </row>
    <row r="8324" spans="12:12" x14ac:dyDescent="0.25">
      <c r="L8324"/>
    </row>
    <row r="8325" spans="12:12" x14ac:dyDescent="0.25">
      <c r="L8325"/>
    </row>
    <row r="8326" spans="12:12" x14ac:dyDescent="0.25">
      <c r="L8326"/>
    </row>
    <row r="8327" spans="12:12" x14ac:dyDescent="0.25">
      <c r="L8327"/>
    </row>
    <row r="8328" spans="12:12" x14ac:dyDescent="0.25">
      <c r="L8328"/>
    </row>
    <row r="8329" spans="12:12" x14ac:dyDescent="0.25">
      <c r="L8329"/>
    </row>
    <row r="8330" spans="12:12" x14ac:dyDescent="0.25">
      <c r="L8330"/>
    </row>
    <row r="8331" spans="12:12" x14ac:dyDescent="0.25">
      <c r="L8331"/>
    </row>
    <row r="8332" spans="12:12" x14ac:dyDescent="0.25">
      <c r="L8332"/>
    </row>
    <row r="8333" spans="12:12" x14ac:dyDescent="0.25">
      <c r="L8333"/>
    </row>
    <row r="8334" spans="12:12" x14ac:dyDescent="0.25">
      <c r="L8334"/>
    </row>
    <row r="8335" spans="12:12" x14ac:dyDescent="0.25">
      <c r="L8335"/>
    </row>
    <row r="8336" spans="12:12" x14ac:dyDescent="0.25">
      <c r="L8336"/>
    </row>
    <row r="8337" spans="12:12" x14ac:dyDescent="0.25">
      <c r="L8337"/>
    </row>
    <row r="8338" spans="12:12" x14ac:dyDescent="0.25">
      <c r="L8338"/>
    </row>
    <row r="8339" spans="12:12" x14ac:dyDescent="0.25">
      <c r="L8339"/>
    </row>
    <row r="8340" spans="12:12" x14ac:dyDescent="0.25">
      <c r="L8340"/>
    </row>
    <row r="8341" spans="12:12" x14ac:dyDescent="0.25">
      <c r="L8341"/>
    </row>
    <row r="8342" spans="12:12" x14ac:dyDescent="0.25">
      <c r="L8342"/>
    </row>
    <row r="8343" spans="12:12" x14ac:dyDescent="0.25">
      <c r="L8343"/>
    </row>
    <row r="8344" spans="12:12" x14ac:dyDescent="0.25">
      <c r="L8344"/>
    </row>
    <row r="8345" spans="12:12" x14ac:dyDescent="0.25">
      <c r="L8345"/>
    </row>
    <row r="8346" spans="12:12" x14ac:dyDescent="0.25">
      <c r="L8346"/>
    </row>
    <row r="8347" spans="12:12" x14ac:dyDescent="0.25">
      <c r="L8347"/>
    </row>
    <row r="8348" spans="12:12" x14ac:dyDescent="0.25">
      <c r="L8348"/>
    </row>
    <row r="8349" spans="12:12" x14ac:dyDescent="0.25">
      <c r="L8349"/>
    </row>
    <row r="8350" spans="12:12" x14ac:dyDescent="0.25">
      <c r="L8350"/>
    </row>
    <row r="8351" spans="12:12" x14ac:dyDescent="0.25">
      <c r="L8351"/>
    </row>
    <row r="8352" spans="12:12" x14ac:dyDescent="0.25">
      <c r="L8352"/>
    </row>
    <row r="8353" spans="12:12" x14ac:dyDescent="0.25">
      <c r="L8353"/>
    </row>
    <row r="8354" spans="12:12" x14ac:dyDescent="0.25">
      <c r="L8354"/>
    </row>
    <row r="8355" spans="12:12" x14ac:dyDescent="0.25">
      <c r="L8355"/>
    </row>
    <row r="8356" spans="12:12" x14ac:dyDescent="0.25">
      <c r="L8356"/>
    </row>
    <row r="8357" spans="12:12" x14ac:dyDescent="0.25">
      <c r="L8357"/>
    </row>
    <row r="8358" spans="12:12" x14ac:dyDescent="0.25">
      <c r="L8358"/>
    </row>
    <row r="8359" spans="12:12" x14ac:dyDescent="0.25">
      <c r="L8359"/>
    </row>
    <row r="8360" spans="12:12" x14ac:dyDescent="0.25">
      <c r="L8360"/>
    </row>
    <row r="8361" spans="12:12" x14ac:dyDescent="0.25">
      <c r="L8361"/>
    </row>
    <row r="8362" spans="12:12" x14ac:dyDescent="0.25">
      <c r="L8362"/>
    </row>
    <row r="8363" spans="12:12" x14ac:dyDescent="0.25">
      <c r="L8363"/>
    </row>
    <row r="8364" spans="12:12" x14ac:dyDescent="0.25">
      <c r="L8364"/>
    </row>
    <row r="8365" spans="12:12" x14ac:dyDescent="0.25">
      <c r="L8365"/>
    </row>
    <row r="8366" spans="12:12" x14ac:dyDescent="0.25">
      <c r="L8366"/>
    </row>
    <row r="8367" spans="12:12" x14ac:dyDescent="0.25">
      <c r="L8367"/>
    </row>
    <row r="8368" spans="12:12" x14ac:dyDescent="0.25">
      <c r="L8368"/>
    </row>
    <row r="8369" spans="12:12" x14ac:dyDescent="0.25">
      <c r="L8369"/>
    </row>
    <row r="8370" spans="12:12" x14ac:dyDescent="0.25">
      <c r="L8370"/>
    </row>
    <row r="8371" spans="12:12" x14ac:dyDescent="0.25">
      <c r="L8371"/>
    </row>
    <row r="8372" spans="12:12" x14ac:dyDescent="0.25">
      <c r="L8372"/>
    </row>
    <row r="8373" spans="12:12" x14ac:dyDescent="0.25">
      <c r="L8373"/>
    </row>
    <row r="8374" spans="12:12" x14ac:dyDescent="0.25">
      <c r="L8374"/>
    </row>
    <row r="8375" spans="12:12" x14ac:dyDescent="0.25">
      <c r="L8375"/>
    </row>
    <row r="8376" spans="12:12" x14ac:dyDescent="0.25">
      <c r="L8376"/>
    </row>
    <row r="8377" spans="12:12" x14ac:dyDescent="0.25">
      <c r="L8377"/>
    </row>
    <row r="8378" spans="12:12" x14ac:dyDescent="0.25">
      <c r="L8378"/>
    </row>
    <row r="8379" spans="12:12" x14ac:dyDescent="0.25">
      <c r="L8379"/>
    </row>
    <row r="8380" spans="12:12" x14ac:dyDescent="0.25">
      <c r="L8380"/>
    </row>
    <row r="8381" spans="12:12" x14ac:dyDescent="0.25">
      <c r="L8381"/>
    </row>
    <row r="8382" spans="12:12" x14ac:dyDescent="0.25">
      <c r="L8382"/>
    </row>
    <row r="8383" spans="12:12" x14ac:dyDescent="0.25">
      <c r="L8383"/>
    </row>
    <row r="8384" spans="12:12" x14ac:dyDescent="0.25">
      <c r="L8384"/>
    </row>
    <row r="8385" spans="12:12" x14ac:dyDescent="0.25">
      <c r="L8385"/>
    </row>
    <row r="8386" spans="12:12" x14ac:dyDescent="0.25">
      <c r="L8386"/>
    </row>
    <row r="8387" spans="12:12" x14ac:dyDescent="0.25">
      <c r="L8387"/>
    </row>
    <row r="8388" spans="12:12" x14ac:dyDescent="0.25">
      <c r="L8388"/>
    </row>
    <row r="8389" spans="12:12" x14ac:dyDescent="0.25">
      <c r="L8389"/>
    </row>
    <row r="8390" spans="12:12" x14ac:dyDescent="0.25">
      <c r="L8390"/>
    </row>
    <row r="8391" spans="12:12" x14ac:dyDescent="0.25">
      <c r="L8391"/>
    </row>
    <row r="8392" spans="12:12" x14ac:dyDescent="0.25">
      <c r="L8392"/>
    </row>
    <row r="8393" spans="12:12" x14ac:dyDescent="0.25">
      <c r="L8393"/>
    </row>
    <row r="8394" spans="12:12" x14ac:dyDescent="0.25">
      <c r="L8394"/>
    </row>
    <row r="8395" spans="12:12" x14ac:dyDescent="0.25">
      <c r="L8395"/>
    </row>
    <row r="8396" spans="12:12" x14ac:dyDescent="0.25">
      <c r="L8396"/>
    </row>
    <row r="8397" spans="12:12" x14ac:dyDescent="0.25">
      <c r="L8397"/>
    </row>
    <row r="8398" spans="12:12" x14ac:dyDescent="0.25">
      <c r="L8398"/>
    </row>
    <row r="8399" spans="12:12" x14ac:dyDescent="0.25">
      <c r="L8399"/>
    </row>
    <row r="8400" spans="12:12" x14ac:dyDescent="0.25">
      <c r="L8400"/>
    </row>
    <row r="8401" spans="12:12" x14ac:dyDescent="0.25">
      <c r="L8401"/>
    </row>
    <row r="8402" spans="12:12" x14ac:dyDescent="0.25">
      <c r="L8402"/>
    </row>
    <row r="8403" spans="12:12" x14ac:dyDescent="0.25">
      <c r="L8403"/>
    </row>
    <row r="8404" spans="12:12" x14ac:dyDescent="0.25">
      <c r="L8404"/>
    </row>
    <row r="8405" spans="12:12" x14ac:dyDescent="0.25">
      <c r="L8405"/>
    </row>
    <row r="8406" spans="12:12" x14ac:dyDescent="0.25">
      <c r="L8406"/>
    </row>
    <row r="8407" spans="12:12" x14ac:dyDescent="0.25">
      <c r="L8407"/>
    </row>
    <row r="8408" spans="12:12" x14ac:dyDescent="0.25">
      <c r="L8408"/>
    </row>
    <row r="8409" spans="12:12" x14ac:dyDescent="0.25">
      <c r="L8409"/>
    </row>
    <row r="8410" spans="12:12" x14ac:dyDescent="0.25">
      <c r="L8410"/>
    </row>
    <row r="8411" spans="12:12" x14ac:dyDescent="0.25">
      <c r="L8411"/>
    </row>
    <row r="8412" spans="12:12" x14ac:dyDescent="0.25">
      <c r="L8412"/>
    </row>
    <row r="8413" spans="12:12" x14ac:dyDescent="0.25">
      <c r="L8413"/>
    </row>
    <row r="8414" spans="12:12" x14ac:dyDescent="0.25">
      <c r="L8414"/>
    </row>
    <row r="8415" spans="12:12" x14ac:dyDescent="0.25">
      <c r="L8415"/>
    </row>
    <row r="8416" spans="12:12" x14ac:dyDescent="0.25">
      <c r="L8416"/>
    </row>
    <row r="8417" spans="12:12" x14ac:dyDescent="0.25">
      <c r="L8417"/>
    </row>
    <row r="8418" spans="12:12" x14ac:dyDescent="0.25">
      <c r="L8418"/>
    </row>
    <row r="8419" spans="12:12" x14ac:dyDescent="0.25">
      <c r="L8419"/>
    </row>
    <row r="8420" spans="12:12" x14ac:dyDescent="0.25">
      <c r="L8420"/>
    </row>
    <row r="8421" spans="12:12" x14ac:dyDescent="0.25">
      <c r="L8421"/>
    </row>
    <row r="8422" spans="12:12" x14ac:dyDescent="0.25">
      <c r="L8422"/>
    </row>
    <row r="8423" spans="12:12" x14ac:dyDescent="0.25">
      <c r="L8423"/>
    </row>
    <row r="8424" spans="12:12" x14ac:dyDescent="0.25">
      <c r="L8424"/>
    </row>
    <row r="8425" spans="12:12" x14ac:dyDescent="0.25">
      <c r="L8425"/>
    </row>
    <row r="8426" spans="12:12" x14ac:dyDescent="0.25">
      <c r="L8426"/>
    </row>
    <row r="8427" spans="12:12" x14ac:dyDescent="0.25">
      <c r="L8427"/>
    </row>
    <row r="8428" spans="12:12" x14ac:dyDescent="0.25">
      <c r="L8428"/>
    </row>
    <row r="8429" spans="12:12" x14ac:dyDescent="0.25">
      <c r="L8429"/>
    </row>
    <row r="8430" spans="12:12" x14ac:dyDescent="0.25">
      <c r="L8430"/>
    </row>
    <row r="8431" spans="12:12" x14ac:dyDescent="0.25">
      <c r="L8431"/>
    </row>
    <row r="8432" spans="12:12" x14ac:dyDescent="0.25">
      <c r="L8432"/>
    </row>
    <row r="8433" spans="12:12" x14ac:dyDescent="0.25">
      <c r="L8433"/>
    </row>
    <row r="8434" spans="12:12" x14ac:dyDescent="0.25">
      <c r="L8434"/>
    </row>
    <row r="8435" spans="12:12" x14ac:dyDescent="0.25">
      <c r="L8435"/>
    </row>
    <row r="8436" spans="12:12" x14ac:dyDescent="0.25">
      <c r="L8436"/>
    </row>
    <row r="8437" spans="12:12" x14ac:dyDescent="0.25">
      <c r="L8437"/>
    </row>
    <row r="8438" spans="12:12" x14ac:dyDescent="0.25">
      <c r="L8438"/>
    </row>
    <row r="8439" spans="12:12" x14ac:dyDescent="0.25">
      <c r="L8439"/>
    </row>
    <row r="8440" spans="12:12" x14ac:dyDescent="0.25">
      <c r="L8440"/>
    </row>
    <row r="8441" spans="12:12" x14ac:dyDescent="0.25">
      <c r="L8441"/>
    </row>
    <row r="8442" spans="12:12" x14ac:dyDescent="0.25">
      <c r="L8442"/>
    </row>
    <row r="8443" spans="12:12" x14ac:dyDescent="0.25">
      <c r="L8443"/>
    </row>
    <row r="8444" spans="12:12" x14ac:dyDescent="0.25">
      <c r="L8444"/>
    </row>
    <row r="8445" spans="12:12" x14ac:dyDescent="0.25">
      <c r="L8445"/>
    </row>
    <row r="8446" spans="12:12" x14ac:dyDescent="0.25">
      <c r="L8446"/>
    </row>
    <row r="8447" spans="12:12" x14ac:dyDescent="0.25">
      <c r="L8447"/>
    </row>
    <row r="8448" spans="12:12" x14ac:dyDescent="0.25">
      <c r="L8448"/>
    </row>
    <row r="8449" spans="12:12" x14ac:dyDescent="0.25">
      <c r="L8449"/>
    </row>
    <row r="8450" spans="12:12" x14ac:dyDescent="0.25">
      <c r="L8450"/>
    </row>
    <row r="8451" spans="12:12" x14ac:dyDescent="0.25">
      <c r="L8451"/>
    </row>
    <row r="8452" spans="12:12" x14ac:dyDescent="0.25">
      <c r="L8452"/>
    </row>
    <row r="8453" spans="12:12" x14ac:dyDescent="0.25">
      <c r="L8453"/>
    </row>
    <row r="8454" spans="12:12" x14ac:dyDescent="0.25">
      <c r="L8454"/>
    </row>
    <row r="8455" spans="12:12" x14ac:dyDescent="0.25">
      <c r="L8455"/>
    </row>
    <row r="8456" spans="12:12" x14ac:dyDescent="0.25">
      <c r="L8456"/>
    </row>
    <row r="8457" spans="12:12" x14ac:dyDescent="0.25">
      <c r="L8457"/>
    </row>
    <row r="8458" spans="12:12" x14ac:dyDescent="0.25">
      <c r="L8458"/>
    </row>
    <row r="8459" spans="12:12" x14ac:dyDescent="0.25">
      <c r="L8459"/>
    </row>
    <row r="8460" spans="12:12" x14ac:dyDescent="0.25">
      <c r="L8460"/>
    </row>
    <row r="8461" spans="12:12" x14ac:dyDescent="0.25">
      <c r="L8461"/>
    </row>
    <row r="8462" spans="12:12" x14ac:dyDescent="0.25">
      <c r="L8462"/>
    </row>
    <row r="8463" spans="12:12" x14ac:dyDescent="0.25">
      <c r="L8463"/>
    </row>
    <row r="8464" spans="12:12" x14ac:dyDescent="0.25">
      <c r="L8464"/>
    </row>
    <row r="8465" spans="12:12" x14ac:dyDescent="0.25">
      <c r="L8465"/>
    </row>
    <row r="8466" spans="12:12" x14ac:dyDescent="0.25">
      <c r="L8466"/>
    </row>
    <row r="8467" spans="12:12" x14ac:dyDescent="0.25">
      <c r="L8467"/>
    </row>
    <row r="8468" spans="12:12" x14ac:dyDescent="0.25">
      <c r="L8468"/>
    </row>
    <row r="8469" spans="12:12" x14ac:dyDescent="0.25">
      <c r="L8469"/>
    </row>
    <row r="8470" spans="12:12" x14ac:dyDescent="0.25">
      <c r="L8470"/>
    </row>
    <row r="8471" spans="12:12" x14ac:dyDescent="0.25">
      <c r="L8471"/>
    </row>
    <row r="8472" spans="12:12" x14ac:dyDescent="0.25">
      <c r="L8472"/>
    </row>
    <row r="8473" spans="12:12" x14ac:dyDescent="0.25">
      <c r="L8473"/>
    </row>
    <row r="8474" spans="12:12" x14ac:dyDescent="0.25">
      <c r="L8474"/>
    </row>
    <row r="8475" spans="12:12" x14ac:dyDescent="0.25">
      <c r="L8475"/>
    </row>
    <row r="8476" spans="12:12" x14ac:dyDescent="0.25">
      <c r="L8476"/>
    </row>
    <row r="8477" spans="12:12" x14ac:dyDescent="0.25">
      <c r="L8477"/>
    </row>
    <row r="8478" spans="12:12" x14ac:dyDescent="0.25">
      <c r="L8478"/>
    </row>
    <row r="8479" spans="12:12" x14ac:dyDescent="0.25">
      <c r="L8479"/>
    </row>
    <row r="8480" spans="12:12" x14ac:dyDescent="0.25">
      <c r="L8480"/>
    </row>
    <row r="8481" spans="12:12" x14ac:dyDescent="0.25">
      <c r="L8481"/>
    </row>
    <row r="8482" spans="12:12" x14ac:dyDescent="0.25">
      <c r="L8482"/>
    </row>
    <row r="8483" spans="12:12" x14ac:dyDescent="0.25">
      <c r="L8483"/>
    </row>
    <row r="8484" spans="12:12" x14ac:dyDescent="0.25">
      <c r="L8484"/>
    </row>
    <row r="8485" spans="12:12" x14ac:dyDescent="0.25">
      <c r="L8485"/>
    </row>
    <row r="8486" spans="12:12" x14ac:dyDescent="0.25">
      <c r="L8486"/>
    </row>
    <row r="8487" spans="12:12" x14ac:dyDescent="0.25">
      <c r="L8487"/>
    </row>
    <row r="8488" spans="12:12" x14ac:dyDescent="0.25">
      <c r="L8488"/>
    </row>
    <row r="8489" spans="12:12" x14ac:dyDescent="0.25">
      <c r="L8489"/>
    </row>
    <row r="8490" spans="12:12" x14ac:dyDescent="0.25">
      <c r="L8490"/>
    </row>
    <row r="8491" spans="12:12" x14ac:dyDescent="0.25">
      <c r="L8491"/>
    </row>
    <row r="8492" spans="12:12" x14ac:dyDescent="0.25">
      <c r="L8492"/>
    </row>
    <row r="8493" spans="12:12" x14ac:dyDescent="0.25">
      <c r="L8493"/>
    </row>
    <row r="8494" spans="12:12" x14ac:dyDescent="0.25">
      <c r="L8494"/>
    </row>
    <row r="8495" spans="12:12" x14ac:dyDescent="0.25">
      <c r="L8495"/>
    </row>
    <row r="8496" spans="12:12" x14ac:dyDescent="0.25">
      <c r="L8496"/>
    </row>
    <row r="8497" spans="12:12" x14ac:dyDescent="0.25">
      <c r="L8497"/>
    </row>
    <row r="8498" spans="12:12" x14ac:dyDescent="0.25">
      <c r="L8498"/>
    </row>
    <row r="8499" spans="12:12" x14ac:dyDescent="0.25">
      <c r="L8499"/>
    </row>
    <row r="8500" spans="12:12" x14ac:dyDescent="0.25">
      <c r="L8500"/>
    </row>
    <row r="8501" spans="12:12" x14ac:dyDescent="0.25">
      <c r="L8501"/>
    </row>
    <row r="8502" spans="12:12" x14ac:dyDescent="0.25">
      <c r="L8502"/>
    </row>
    <row r="8503" spans="12:12" x14ac:dyDescent="0.25">
      <c r="L8503"/>
    </row>
    <row r="8504" spans="12:12" x14ac:dyDescent="0.25">
      <c r="L8504"/>
    </row>
    <row r="8505" spans="12:12" x14ac:dyDescent="0.25">
      <c r="L8505"/>
    </row>
    <row r="8506" spans="12:12" x14ac:dyDescent="0.25">
      <c r="L8506"/>
    </row>
    <row r="8507" spans="12:12" x14ac:dyDescent="0.25">
      <c r="L8507"/>
    </row>
    <row r="8508" spans="12:12" x14ac:dyDescent="0.25">
      <c r="L8508"/>
    </row>
    <row r="8509" spans="12:12" x14ac:dyDescent="0.25">
      <c r="L8509"/>
    </row>
    <row r="8510" spans="12:12" x14ac:dyDescent="0.25">
      <c r="L8510"/>
    </row>
    <row r="8511" spans="12:12" x14ac:dyDescent="0.25">
      <c r="L8511"/>
    </row>
    <row r="8512" spans="12:12" x14ac:dyDescent="0.25">
      <c r="L8512"/>
    </row>
    <row r="8513" spans="12:12" x14ac:dyDescent="0.25">
      <c r="L8513"/>
    </row>
    <row r="8514" spans="12:12" x14ac:dyDescent="0.25">
      <c r="L8514"/>
    </row>
    <row r="8515" spans="12:12" x14ac:dyDescent="0.25">
      <c r="L8515"/>
    </row>
    <row r="8516" spans="12:12" x14ac:dyDescent="0.25">
      <c r="L8516"/>
    </row>
    <row r="8517" spans="12:12" x14ac:dyDescent="0.25">
      <c r="L8517"/>
    </row>
    <row r="8518" spans="12:12" x14ac:dyDescent="0.25">
      <c r="L8518"/>
    </row>
    <row r="8519" spans="12:12" x14ac:dyDescent="0.25">
      <c r="L8519"/>
    </row>
    <row r="8520" spans="12:12" x14ac:dyDescent="0.25">
      <c r="L8520"/>
    </row>
    <row r="8521" spans="12:12" x14ac:dyDescent="0.25">
      <c r="L8521"/>
    </row>
    <row r="8522" spans="12:12" x14ac:dyDescent="0.25">
      <c r="L8522"/>
    </row>
    <row r="8523" spans="12:12" x14ac:dyDescent="0.25">
      <c r="L8523"/>
    </row>
    <row r="8524" spans="12:12" x14ac:dyDescent="0.25">
      <c r="L8524"/>
    </row>
    <row r="8525" spans="12:12" x14ac:dyDescent="0.25">
      <c r="L8525"/>
    </row>
    <row r="8526" spans="12:12" x14ac:dyDescent="0.25">
      <c r="L8526"/>
    </row>
    <row r="8527" spans="12:12" x14ac:dyDescent="0.25">
      <c r="L8527"/>
    </row>
    <row r="8528" spans="12:12" x14ac:dyDescent="0.25">
      <c r="L8528"/>
    </row>
    <row r="8529" spans="12:12" x14ac:dyDescent="0.25">
      <c r="L8529"/>
    </row>
    <row r="8530" spans="12:12" x14ac:dyDescent="0.25">
      <c r="L8530"/>
    </row>
    <row r="8531" spans="12:12" x14ac:dyDescent="0.25">
      <c r="L8531"/>
    </row>
    <row r="8532" spans="12:12" x14ac:dyDescent="0.25">
      <c r="L8532"/>
    </row>
    <row r="8533" spans="12:12" x14ac:dyDescent="0.25">
      <c r="L8533"/>
    </row>
    <row r="8534" spans="12:12" x14ac:dyDescent="0.25">
      <c r="L8534"/>
    </row>
    <row r="8535" spans="12:12" x14ac:dyDescent="0.25">
      <c r="L8535"/>
    </row>
    <row r="8536" spans="12:12" x14ac:dyDescent="0.25">
      <c r="L8536"/>
    </row>
    <row r="8537" spans="12:12" x14ac:dyDescent="0.25">
      <c r="L8537"/>
    </row>
    <row r="8538" spans="12:12" x14ac:dyDescent="0.25">
      <c r="L8538"/>
    </row>
    <row r="8539" spans="12:12" x14ac:dyDescent="0.25">
      <c r="L8539"/>
    </row>
    <row r="8540" spans="12:12" x14ac:dyDescent="0.25">
      <c r="L8540"/>
    </row>
    <row r="8541" spans="12:12" x14ac:dyDescent="0.25">
      <c r="L8541"/>
    </row>
    <row r="8542" spans="12:12" x14ac:dyDescent="0.25">
      <c r="L8542"/>
    </row>
    <row r="8543" spans="12:12" x14ac:dyDescent="0.25">
      <c r="L8543"/>
    </row>
    <row r="8544" spans="12:12" x14ac:dyDescent="0.25">
      <c r="L8544"/>
    </row>
    <row r="8545" spans="12:12" x14ac:dyDescent="0.25">
      <c r="L8545"/>
    </row>
    <row r="8546" spans="12:12" x14ac:dyDescent="0.25">
      <c r="L8546"/>
    </row>
    <row r="8547" spans="12:12" x14ac:dyDescent="0.25">
      <c r="L8547"/>
    </row>
    <row r="8548" spans="12:12" x14ac:dyDescent="0.25">
      <c r="L8548"/>
    </row>
    <row r="8549" spans="12:12" x14ac:dyDescent="0.25">
      <c r="L8549"/>
    </row>
    <row r="8550" spans="12:12" x14ac:dyDescent="0.25">
      <c r="L8550"/>
    </row>
    <row r="8551" spans="12:12" x14ac:dyDescent="0.25">
      <c r="L8551"/>
    </row>
    <row r="8552" spans="12:12" x14ac:dyDescent="0.25">
      <c r="L8552"/>
    </row>
    <row r="8553" spans="12:12" x14ac:dyDescent="0.25">
      <c r="L8553"/>
    </row>
    <row r="8554" spans="12:12" x14ac:dyDescent="0.25">
      <c r="L8554"/>
    </row>
    <row r="8555" spans="12:12" x14ac:dyDescent="0.25">
      <c r="L8555"/>
    </row>
    <row r="8556" spans="12:12" x14ac:dyDescent="0.25">
      <c r="L8556"/>
    </row>
    <row r="8557" spans="12:12" x14ac:dyDescent="0.25">
      <c r="L8557"/>
    </row>
    <row r="8558" spans="12:12" x14ac:dyDescent="0.25">
      <c r="L8558"/>
    </row>
    <row r="8559" spans="12:12" x14ac:dyDescent="0.25">
      <c r="L8559"/>
    </row>
    <row r="8560" spans="12:12" x14ac:dyDescent="0.25">
      <c r="L8560"/>
    </row>
    <row r="8561" spans="12:12" x14ac:dyDescent="0.25">
      <c r="L8561"/>
    </row>
    <row r="8562" spans="12:12" x14ac:dyDescent="0.25">
      <c r="L8562"/>
    </row>
    <row r="8563" spans="12:12" x14ac:dyDescent="0.25">
      <c r="L8563"/>
    </row>
    <row r="8564" spans="12:12" x14ac:dyDescent="0.25">
      <c r="L8564"/>
    </row>
    <row r="8565" spans="12:12" x14ac:dyDescent="0.25">
      <c r="L8565"/>
    </row>
    <row r="8566" spans="12:12" x14ac:dyDescent="0.25">
      <c r="L8566"/>
    </row>
    <row r="8567" spans="12:12" x14ac:dyDescent="0.25">
      <c r="L8567"/>
    </row>
    <row r="8568" spans="12:12" x14ac:dyDescent="0.25">
      <c r="L8568"/>
    </row>
    <row r="8569" spans="12:12" x14ac:dyDescent="0.25">
      <c r="L8569"/>
    </row>
    <row r="8570" spans="12:12" x14ac:dyDescent="0.25">
      <c r="L8570"/>
    </row>
    <row r="8571" spans="12:12" x14ac:dyDescent="0.25">
      <c r="L8571"/>
    </row>
    <row r="8572" spans="12:12" x14ac:dyDescent="0.25">
      <c r="L8572"/>
    </row>
    <row r="8573" spans="12:12" x14ac:dyDescent="0.25">
      <c r="L8573"/>
    </row>
    <row r="8574" spans="12:12" x14ac:dyDescent="0.25">
      <c r="L8574"/>
    </row>
    <row r="8575" spans="12:12" x14ac:dyDescent="0.25">
      <c r="L8575"/>
    </row>
    <row r="8576" spans="12:12" x14ac:dyDescent="0.25">
      <c r="L8576"/>
    </row>
    <row r="8577" spans="12:12" x14ac:dyDescent="0.25">
      <c r="L8577"/>
    </row>
    <row r="8578" spans="12:12" x14ac:dyDescent="0.25">
      <c r="L8578"/>
    </row>
    <row r="8579" spans="12:12" x14ac:dyDescent="0.25">
      <c r="L8579"/>
    </row>
    <row r="8580" spans="12:12" x14ac:dyDescent="0.25">
      <c r="L8580"/>
    </row>
    <row r="8581" spans="12:12" x14ac:dyDescent="0.25">
      <c r="L8581"/>
    </row>
    <row r="8582" spans="12:12" x14ac:dyDescent="0.25">
      <c r="L8582"/>
    </row>
    <row r="8583" spans="12:12" x14ac:dyDescent="0.25">
      <c r="L8583"/>
    </row>
    <row r="8584" spans="12:12" x14ac:dyDescent="0.25">
      <c r="L8584"/>
    </row>
    <row r="8585" spans="12:12" x14ac:dyDescent="0.25">
      <c r="L8585"/>
    </row>
    <row r="8586" spans="12:12" x14ac:dyDescent="0.25">
      <c r="L8586"/>
    </row>
    <row r="8587" spans="12:12" x14ac:dyDescent="0.25">
      <c r="L8587"/>
    </row>
    <row r="8588" spans="12:12" x14ac:dyDescent="0.25">
      <c r="L8588"/>
    </row>
    <row r="8589" spans="12:12" x14ac:dyDescent="0.25">
      <c r="L8589"/>
    </row>
    <row r="8590" spans="12:12" x14ac:dyDescent="0.25">
      <c r="L8590"/>
    </row>
    <row r="8591" spans="12:12" x14ac:dyDescent="0.25">
      <c r="L8591"/>
    </row>
    <row r="8592" spans="12:12" x14ac:dyDescent="0.25">
      <c r="L8592"/>
    </row>
    <row r="8593" spans="12:12" x14ac:dyDescent="0.25">
      <c r="L8593"/>
    </row>
    <row r="8594" spans="12:12" x14ac:dyDescent="0.25">
      <c r="L8594"/>
    </row>
    <row r="8595" spans="12:12" x14ac:dyDescent="0.25">
      <c r="L8595"/>
    </row>
    <row r="8596" spans="12:12" x14ac:dyDescent="0.25">
      <c r="L8596"/>
    </row>
    <row r="8597" spans="12:12" x14ac:dyDescent="0.25">
      <c r="L8597"/>
    </row>
    <row r="8598" spans="12:12" x14ac:dyDescent="0.25">
      <c r="L8598"/>
    </row>
    <row r="8599" spans="12:12" x14ac:dyDescent="0.25">
      <c r="L8599"/>
    </row>
    <row r="8600" spans="12:12" x14ac:dyDescent="0.25">
      <c r="L8600"/>
    </row>
    <row r="8601" spans="12:12" x14ac:dyDescent="0.25">
      <c r="L8601"/>
    </row>
    <row r="8602" spans="12:12" x14ac:dyDescent="0.25">
      <c r="L8602"/>
    </row>
    <row r="8603" spans="12:12" x14ac:dyDescent="0.25">
      <c r="L8603"/>
    </row>
    <row r="8604" spans="12:12" x14ac:dyDescent="0.25">
      <c r="L8604"/>
    </row>
    <row r="8605" spans="12:12" x14ac:dyDescent="0.25">
      <c r="L8605"/>
    </row>
    <row r="8606" spans="12:12" x14ac:dyDescent="0.25">
      <c r="L8606"/>
    </row>
    <row r="8607" spans="12:12" x14ac:dyDescent="0.25">
      <c r="L8607"/>
    </row>
    <row r="8608" spans="12:12" x14ac:dyDescent="0.25">
      <c r="L8608"/>
    </row>
    <row r="8609" spans="12:12" x14ac:dyDescent="0.25">
      <c r="L8609"/>
    </row>
    <row r="8610" spans="12:12" x14ac:dyDescent="0.25">
      <c r="L8610"/>
    </row>
    <row r="8611" spans="12:12" x14ac:dyDescent="0.25">
      <c r="L8611"/>
    </row>
    <row r="8612" spans="12:12" x14ac:dyDescent="0.25">
      <c r="L8612"/>
    </row>
    <row r="8613" spans="12:12" x14ac:dyDescent="0.25">
      <c r="L8613"/>
    </row>
    <row r="8614" spans="12:12" x14ac:dyDescent="0.25">
      <c r="L8614"/>
    </row>
    <row r="8615" spans="12:12" x14ac:dyDescent="0.25">
      <c r="L8615"/>
    </row>
    <row r="8616" spans="12:12" x14ac:dyDescent="0.25">
      <c r="L8616"/>
    </row>
    <row r="8617" spans="12:12" x14ac:dyDescent="0.25">
      <c r="L8617"/>
    </row>
    <row r="8618" spans="12:12" x14ac:dyDescent="0.25">
      <c r="L8618"/>
    </row>
    <row r="8619" spans="12:12" x14ac:dyDescent="0.25">
      <c r="L8619"/>
    </row>
    <row r="8620" spans="12:12" x14ac:dyDescent="0.25">
      <c r="L8620"/>
    </row>
    <row r="8621" spans="12:12" x14ac:dyDescent="0.25">
      <c r="L8621"/>
    </row>
    <row r="8622" spans="12:12" x14ac:dyDescent="0.25">
      <c r="L8622"/>
    </row>
    <row r="8623" spans="12:12" x14ac:dyDescent="0.25">
      <c r="L8623"/>
    </row>
    <row r="8624" spans="12:12" x14ac:dyDescent="0.25">
      <c r="L8624"/>
    </row>
    <row r="8625" spans="12:12" x14ac:dyDescent="0.25">
      <c r="L8625"/>
    </row>
    <row r="8626" spans="12:12" x14ac:dyDescent="0.25">
      <c r="L8626"/>
    </row>
    <row r="8627" spans="12:12" x14ac:dyDescent="0.25">
      <c r="L8627"/>
    </row>
    <row r="8628" spans="12:12" x14ac:dyDescent="0.25">
      <c r="L8628"/>
    </row>
    <row r="8629" spans="12:12" x14ac:dyDescent="0.25">
      <c r="L8629"/>
    </row>
    <row r="8630" spans="12:12" x14ac:dyDescent="0.25">
      <c r="L8630"/>
    </row>
    <row r="8631" spans="12:12" x14ac:dyDescent="0.25">
      <c r="L8631"/>
    </row>
    <row r="8632" spans="12:12" x14ac:dyDescent="0.25">
      <c r="L8632"/>
    </row>
    <row r="8633" spans="12:12" x14ac:dyDescent="0.25">
      <c r="L8633"/>
    </row>
    <row r="8634" spans="12:12" x14ac:dyDescent="0.25">
      <c r="L8634"/>
    </row>
    <row r="8635" spans="12:12" x14ac:dyDescent="0.25">
      <c r="L8635"/>
    </row>
    <row r="8636" spans="12:12" x14ac:dyDescent="0.25">
      <c r="L8636"/>
    </row>
    <row r="8637" spans="12:12" x14ac:dyDescent="0.25">
      <c r="L8637"/>
    </row>
    <row r="8638" spans="12:12" x14ac:dyDescent="0.25">
      <c r="L8638"/>
    </row>
    <row r="8639" spans="12:12" x14ac:dyDescent="0.25">
      <c r="L8639"/>
    </row>
    <row r="8640" spans="12:12" x14ac:dyDescent="0.25">
      <c r="L8640"/>
    </row>
    <row r="8641" spans="12:12" x14ac:dyDescent="0.25">
      <c r="L8641"/>
    </row>
    <row r="8642" spans="12:12" x14ac:dyDescent="0.25">
      <c r="L8642"/>
    </row>
    <row r="8643" spans="12:12" x14ac:dyDescent="0.25">
      <c r="L8643"/>
    </row>
    <row r="8644" spans="12:12" x14ac:dyDescent="0.25">
      <c r="L8644"/>
    </row>
    <row r="8645" spans="12:12" x14ac:dyDescent="0.25">
      <c r="L8645"/>
    </row>
    <row r="8646" spans="12:12" x14ac:dyDescent="0.25">
      <c r="L8646"/>
    </row>
    <row r="8647" spans="12:12" x14ac:dyDescent="0.25">
      <c r="L8647"/>
    </row>
    <row r="8648" spans="12:12" x14ac:dyDescent="0.25">
      <c r="L8648"/>
    </row>
    <row r="8649" spans="12:12" x14ac:dyDescent="0.25">
      <c r="L8649"/>
    </row>
    <row r="8650" spans="12:12" x14ac:dyDescent="0.25">
      <c r="L8650"/>
    </row>
    <row r="8651" spans="12:12" x14ac:dyDescent="0.25">
      <c r="L8651"/>
    </row>
    <row r="8652" spans="12:12" x14ac:dyDescent="0.25">
      <c r="L8652"/>
    </row>
    <row r="8653" spans="12:12" x14ac:dyDescent="0.25">
      <c r="L8653"/>
    </row>
    <row r="8654" spans="12:12" x14ac:dyDescent="0.25">
      <c r="L8654"/>
    </row>
    <row r="8655" spans="12:12" x14ac:dyDescent="0.25">
      <c r="L8655"/>
    </row>
    <row r="8656" spans="12:12" x14ac:dyDescent="0.25">
      <c r="L8656"/>
    </row>
    <row r="8657" spans="12:12" x14ac:dyDescent="0.25">
      <c r="L8657"/>
    </row>
    <row r="8658" spans="12:12" x14ac:dyDescent="0.25">
      <c r="L8658"/>
    </row>
    <row r="8659" spans="12:12" x14ac:dyDescent="0.25">
      <c r="L8659"/>
    </row>
    <row r="8660" spans="12:12" x14ac:dyDescent="0.25">
      <c r="L8660"/>
    </row>
    <row r="8661" spans="12:12" x14ac:dyDescent="0.25">
      <c r="L8661"/>
    </row>
    <row r="8662" spans="12:12" x14ac:dyDescent="0.25">
      <c r="L8662"/>
    </row>
    <row r="8663" spans="12:12" x14ac:dyDescent="0.25">
      <c r="L8663"/>
    </row>
    <row r="8664" spans="12:12" x14ac:dyDescent="0.25">
      <c r="L8664"/>
    </row>
    <row r="8665" spans="12:12" x14ac:dyDescent="0.25">
      <c r="L8665"/>
    </row>
    <row r="8666" spans="12:12" x14ac:dyDescent="0.25">
      <c r="L8666"/>
    </row>
    <row r="8667" spans="12:12" x14ac:dyDescent="0.25">
      <c r="L8667"/>
    </row>
    <row r="8668" spans="12:12" x14ac:dyDescent="0.25">
      <c r="L8668"/>
    </row>
    <row r="8669" spans="12:12" x14ac:dyDescent="0.25">
      <c r="L8669"/>
    </row>
    <row r="8670" spans="12:12" x14ac:dyDescent="0.25">
      <c r="L8670"/>
    </row>
    <row r="8671" spans="12:12" x14ac:dyDescent="0.25">
      <c r="L8671"/>
    </row>
    <row r="8672" spans="12:12" x14ac:dyDescent="0.25">
      <c r="L8672"/>
    </row>
    <row r="8673" spans="12:12" x14ac:dyDescent="0.25">
      <c r="L8673"/>
    </row>
    <row r="8674" spans="12:12" x14ac:dyDescent="0.25">
      <c r="L8674"/>
    </row>
    <row r="8675" spans="12:12" x14ac:dyDescent="0.25">
      <c r="L8675"/>
    </row>
    <row r="8676" spans="12:12" x14ac:dyDescent="0.25">
      <c r="L8676"/>
    </row>
    <row r="8677" spans="12:12" x14ac:dyDescent="0.25">
      <c r="L8677"/>
    </row>
    <row r="8678" spans="12:12" x14ac:dyDescent="0.25">
      <c r="L8678"/>
    </row>
    <row r="8679" spans="12:12" x14ac:dyDescent="0.25">
      <c r="L8679"/>
    </row>
    <row r="8680" spans="12:12" x14ac:dyDescent="0.25">
      <c r="L8680"/>
    </row>
    <row r="8681" spans="12:12" x14ac:dyDescent="0.25">
      <c r="L8681"/>
    </row>
    <row r="8682" spans="12:12" x14ac:dyDescent="0.25">
      <c r="L8682"/>
    </row>
    <row r="8683" spans="12:12" x14ac:dyDescent="0.25">
      <c r="L8683"/>
    </row>
    <row r="8684" spans="12:12" x14ac:dyDescent="0.25">
      <c r="L8684"/>
    </row>
    <row r="8685" spans="12:12" x14ac:dyDescent="0.25">
      <c r="L8685"/>
    </row>
    <row r="8686" spans="12:12" x14ac:dyDescent="0.25">
      <c r="L8686"/>
    </row>
    <row r="8687" spans="12:12" x14ac:dyDescent="0.25">
      <c r="L8687"/>
    </row>
    <row r="8688" spans="12:12" x14ac:dyDescent="0.25">
      <c r="L8688"/>
    </row>
    <row r="8689" spans="12:12" x14ac:dyDescent="0.25">
      <c r="L8689"/>
    </row>
    <row r="8690" spans="12:12" x14ac:dyDescent="0.25">
      <c r="L8690"/>
    </row>
    <row r="8691" spans="12:12" x14ac:dyDescent="0.25">
      <c r="L8691"/>
    </row>
    <row r="8692" spans="12:12" x14ac:dyDescent="0.25">
      <c r="L8692"/>
    </row>
    <row r="8693" spans="12:12" x14ac:dyDescent="0.25">
      <c r="L8693"/>
    </row>
    <row r="8694" spans="12:12" x14ac:dyDescent="0.25">
      <c r="L8694"/>
    </row>
    <row r="8695" spans="12:12" x14ac:dyDescent="0.25">
      <c r="L8695"/>
    </row>
    <row r="8696" spans="12:12" x14ac:dyDescent="0.25">
      <c r="L8696"/>
    </row>
    <row r="8697" spans="12:12" x14ac:dyDescent="0.25">
      <c r="L8697"/>
    </row>
    <row r="8698" spans="12:12" x14ac:dyDescent="0.25">
      <c r="L8698"/>
    </row>
    <row r="8699" spans="12:12" x14ac:dyDescent="0.25">
      <c r="L8699"/>
    </row>
    <row r="8700" spans="12:12" x14ac:dyDescent="0.25">
      <c r="L8700"/>
    </row>
    <row r="8701" spans="12:12" x14ac:dyDescent="0.25">
      <c r="L8701"/>
    </row>
    <row r="8702" spans="12:12" x14ac:dyDescent="0.25">
      <c r="L8702"/>
    </row>
    <row r="8703" spans="12:12" x14ac:dyDescent="0.25">
      <c r="L8703"/>
    </row>
    <row r="8704" spans="12:12" x14ac:dyDescent="0.25">
      <c r="L8704"/>
    </row>
    <row r="8705" spans="12:12" x14ac:dyDescent="0.25">
      <c r="L8705"/>
    </row>
    <row r="8706" spans="12:12" x14ac:dyDescent="0.25">
      <c r="L8706"/>
    </row>
    <row r="8707" spans="12:12" x14ac:dyDescent="0.25">
      <c r="L8707"/>
    </row>
    <row r="8708" spans="12:12" x14ac:dyDescent="0.25">
      <c r="L8708"/>
    </row>
    <row r="8709" spans="12:12" x14ac:dyDescent="0.25">
      <c r="L8709"/>
    </row>
    <row r="8710" spans="12:12" x14ac:dyDescent="0.25">
      <c r="L8710"/>
    </row>
    <row r="8711" spans="12:12" x14ac:dyDescent="0.25">
      <c r="L8711"/>
    </row>
    <row r="8712" spans="12:12" x14ac:dyDescent="0.25">
      <c r="L8712"/>
    </row>
    <row r="8713" spans="12:12" x14ac:dyDescent="0.25">
      <c r="L8713"/>
    </row>
    <row r="8714" spans="12:12" x14ac:dyDescent="0.25">
      <c r="L8714"/>
    </row>
    <row r="8715" spans="12:12" x14ac:dyDescent="0.25">
      <c r="L8715"/>
    </row>
    <row r="8716" spans="12:12" x14ac:dyDescent="0.25">
      <c r="L8716"/>
    </row>
    <row r="8717" spans="12:12" x14ac:dyDescent="0.25">
      <c r="L8717"/>
    </row>
    <row r="8718" spans="12:12" x14ac:dyDescent="0.25">
      <c r="L8718"/>
    </row>
    <row r="8719" spans="12:12" x14ac:dyDescent="0.25">
      <c r="L8719"/>
    </row>
    <row r="8720" spans="12:12" x14ac:dyDescent="0.25">
      <c r="L8720"/>
    </row>
    <row r="8721" spans="12:12" x14ac:dyDescent="0.25">
      <c r="L8721"/>
    </row>
    <row r="8722" spans="12:12" x14ac:dyDescent="0.25">
      <c r="L8722"/>
    </row>
    <row r="8723" spans="12:12" x14ac:dyDescent="0.25">
      <c r="L8723"/>
    </row>
    <row r="8724" spans="12:12" x14ac:dyDescent="0.25">
      <c r="L8724"/>
    </row>
    <row r="8725" spans="12:12" x14ac:dyDescent="0.25">
      <c r="L8725"/>
    </row>
    <row r="8726" spans="12:12" x14ac:dyDescent="0.25">
      <c r="L8726"/>
    </row>
    <row r="8727" spans="12:12" x14ac:dyDescent="0.25">
      <c r="L8727"/>
    </row>
    <row r="8728" spans="12:12" x14ac:dyDescent="0.25">
      <c r="L8728"/>
    </row>
    <row r="8729" spans="12:12" x14ac:dyDescent="0.25">
      <c r="L8729"/>
    </row>
    <row r="8730" spans="12:12" x14ac:dyDescent="0.25">
      <c r="L8730"/>
    </row>
    <row r="8731" spans="12:12" x14ac:dyDescent="0.25">
      <c r="L8731"/>
    </row>
    <row r="8732" spans="12:12" x14ac:dyDescent="0.25">
      <c r="L8732"/>
    </row>
    <row r="8733" spans="12:12" x14ac:dyDescent="0.25">
      <c r="L8733"/>
    </row>
    <row r="8734" spans="12:12" x14ac:dyDescent="0.25">
      <c r="L8734"/>
    </row>
    <row r="8735" spans="12:12" x14ac:dyDescent="0.25">
      <c r="L8735"/>
    </row>
    <row r="8736" spans="12:12" x14ac:dyDescent="0.25">
      <c r="L8736"/>
    </row>
    <row r="8737" spans="12:12" x14ac:dyDescent="0.25">
      <c r="L8737"/>
    </row>
    <row r="8738" spans="12:12" x14ac:dyDescent="0.25">
      <c r="L8738"/>
    </row>
    <row r="8739" spans="12:12" x14ac:dyDescent="0.25">
      <c r="L8739"/>
    </row>
    <row r="8740" spans="12:12" x14ac:dyDescent="0.25">
      <c r="L8740"/>
    </row>
    <row r="8741" spans="12:12" x14ac:dyDescent="0.25">
      <c r="L8741"/>
    </row>
    <row r="8742" spans="12:12" x14ac:dyDescent="0.25">
      <c r="L8742"/>
    </row>
    <row r="8743" spans="12:12" x14ac:dyDescent="0.25">
      <c r="L8743"/>
    </row>
    <row r="8744" spans="12:12" x14ac:dyDescent="0.25">
      <c r="L8744"/>
    </row>
    <row r="8745" spans="12:12" x14ac:dyDescent="0.25">
      <c r="L8745"/>
    </row>
    <row r="8746" spans="12:12" x14ac:dyDescent="0.25">
      <c r="L8746"/>
    </row>
    <row r="8747" spans="12:12" x14ac:dyDescent="0.25">
      <c r="L8747"/>
    </row>
    <row r="8748" spans="12:12" x14ac:dyDescent="0.25">
      <c r="L8748"/>
    </row>
    <row r="8749" spans="12:12" x14ac:dyDescent="0.25">
      <c r="L8749"/>
    </row>
    <row r="8750" spans="12:12" x14ac:dyDescent="0.25">
      <c r="L8750"/>
    </row>
    <row r="8751" spans="12:12" x14ac:dyDescent="0.25">
      <c r="L8751"/>
    </row>
    <row r="8752" spans="12:12" x14ac:dyDescent="0.25">
      <c r="L8752"/>
    </row>
    <row r="8753" spans="12:12" x14ac:dyDescent="0.25">
      <c r="L8753"/>
    </row>
    <row r="8754" spans="12:12" x14ac:dyDescent="0.25">
      <c r="L8754"/>
    </row>
    <row r="8755" spans="12:12" x14ac:dyDescent="0.25">
      <c r="L8755"/>
    </row>
    <row r="8756" spans="12:12" x14ac:dyDescent="0.25">
      <c r="L8756"/>
    </row>
    <row r="8757" spans="12:12" x14ac:dyDescent="0.25">
      <c r="L8757"/>
    </row>
    <row r="8758" spans="12:12" x14ac:dyDescent="0.25">
      <c r="L8758"/>
    </row>
    <row r="8759" spans="12:12" x14ac:dyDescent="0.25">
      <c r="L8759"/>
    </row>
    <row r="8760" spans="12:12" x14ac:dyDescent="0.25">
      <c r="L8760"/>
    </row>
    <row r="8761" spans="12:12" x14ac:dyDescent="0.25">
      <c r="L8761"/>
    </row>
    <row r="8762" spans="12:12" x14ac:dyDescent="0.25">
      <c r="L8762"/>
    </row>
    <row r="8763" spans="12:12" x14ac:dyDescent="0.25">
      <c r="L8763"/>
    </row>
    <row r="8764" spans="12:12" x14ac:dyDescent="0.25">
      <c r="L8764"/>
    </row>
    <row r="8765" spans="12:12" x14ac:dyDescent="0.25">
      <c r="L8765"/>
    </row>
    <row r="8766" spans="12:12" x14ac:dyDescent="0.25">
      <c r="L8766"/>
    </row>
    <row r="8767" spans="12:12" x14ac:dyDescent="0.25">
      <c r="L8767"/>
    </row>
    <row r="8768" spans="12:12" x14ac:dyDescent="0.25">
      <c r="L8768"/>
    </row>
    <row r="8769" spans="12:12" x14ac:dyDescent="0.25">
      <c r="L8769"/>
    </row>
    <row r="8770" spans="12:12" x14ac:dyDescent="0.25">
      <c r="L8770"/>
    </row>
    <row r="8771" spans="12:12" x14ac:dyDescent="0.25">
      <c r="L8771"/>
    </row>
    <row r="8772" spans="12:12" x14ac:dyDescent="0.25">
      <c r="L8772"/>
    </row>
    <row r="8773" spans="12:12" x14ac:dyDescent="0.25">
      <c r="L8773"/>
    </row>
    <row r="8774" spans="12:12" x14ac:dyDescent="0.25">
      <c r="L8774"/>
    </row>
    <row r="8775" spans="12:12" x14ac:dyDescent="0.25">
      <c r="L8775"/>
    </row>
    <row r="8776" spans="12:12" x14ac:dyDescent="0.25">
      <c r="L8776"/>
    </row>
    <row r="8777" spans="12:12" x14ac:dyDescent="0.25">
      <c r="L8777"/>
    </row>
    <row r="8778" spans="12:12" x14ac:dyDescent="0.25">
      <c r="L8778"/>
    </row>
    <row r="8779" spans="12:12" x14ac:dyDescent="0.25">
      <c r="L8779"/>
    </row>
    <row r="8780" spans="12:12" x14ac:dyDescent="0.25">
      <c r="L8780"/>
    </row>
    <row r="8781" spans="12:12" x14ac:dyDescent="0.25">
      <c r="L8781"/>
    </row>
    <row r="8782" spans="12:12" x14ac:dyDescent="0.25">
      <c r="L8782"/>
    </row>
    <row r="8783" spans="12:12" x14ac:dyDescent="0.25">
      <c r="L8783"/>
    </row>
    <row r="8784" spans="12:12" x14ac:dyDescent="0.25">
      <c r="L8784"/>
    </row>
    <row r="8785" spans="12:12" x14ac:dyDescent="0.25">
      <c r="L8785"/>
    </row>
    <row r="8786" spans="12:12" x14ac:dyDescent="0.25">
      <c r="L8786"/>
    </row>
    <row r="8787" spans="12:12" x14ac:dyDescent="0.25">
      <c r="L8787"/>
    </row>
    <row r="8788" spans="12:12" x14ac:dyDescent="0.25">
      <c r="L8788"/>
    </row>
    <row r="8789" spans="12:12" x14ac:dyDescent="0.25">
      <c r="L8789"/>
    </row>
    <row r="8790" spans="12:12" x14ac:dyDescent="0.25">
      <c r="L8790"/>
    </row>
    <row r="8791" spans="12:12" x14ac:dyDescent="0.25">
      <c r="L8791"/>
    </row>
    <row r="8792" spans="12:12" x14ac:dyDescent="0.25">
      <c r="L8792"/>
    </row>
    <row r="8793" spans="12:12" x14ac:dyDescent="0.25">
      <c r="L8793"/>
    </row>
    <row r="8794" spans="12:12" x14ac:dyDescent="0.25">
      <c r="L8794"/>
    </row>
    <row r="8795" spans="12:12" x14ac:dyDescent="0.25">
      <c r="L8795"/>
    </row>
    <row r="8796" spans="12:12" x14ac:dyDescent="0.25">
      <c r="L8796"/>
    </row>
    <row r="8797" spans="12:12" x14ac:dyDescent="0.25">
      <c r="L8797"/>
    </row>
    <row r="8798" spans="12:12" x14ac:dyDescent="0.25">
      <c r="L8798"/>
    </row>
    <row r="8799" spans="12:12" x14ac:dyDescent="0.25">
      <c r="L8799"/>
    </row>
    <row r="8800" spans="12:12" x14ac:dyDescent="0.25">
      <c r="L8800"/>
    </row>
    <row r="8801" spans="12:12" x14ac:dyDescent="0.25">
      <c r="L8801"/>
    </row>
    <row r="8802" spans="12:12" x14ac:dyDescent="0.25">
      <c r="L8802"/>
    </row>
    <row r="8803" spans="12:12" x14ac:dyDescent="0.25">
      <c r="L8803"/>
    </row>
    <row r="8804" spans="12:12" x14ac:dyDescent="0.25">
      <c r="L8804"/>
    </row>
    <row r="8805" spans="12:12" x14ac:dyDescent="0.25">
      <c r="L8805"/>
    </row>
    <row r="8806" spans="12:12" x14ac:dyDescent="0.25">
      <c r="L8806"/>
    </row>
    <row r="8807" spans="12:12" x14ac:dyDescent="0.25">
      <c r="L8807"/>
    </row>
    <row r="8808" spans="12:12" x14ac:dyDescent="0.25">
      <c r="L8808"/>
    </row>
    <row r="8809" spans="12:12" x14ac:dyDescent="0.25">
      <c r="L8809"/>
    </row>
    <row r="8810" spans="12:12" x14ac:dyDescent="0.25">
      <c r="L8810"/>
    </row>
    <row r="8811" spans="12:12" x14ac:dyDescent="0.25">
      <c r="L8811"/>
    </row>
    <row r="8812" spans="12:12" x14ac:dyDescent="0.25">
      <c r="L8812"/>
    </row>
    <row r="8813" spans="12:12" x14ac:dyDescent="0.25">
      <c r="L8813"/>
    </row>
    <row r="8814" spans="12:12" x14ac:dyDescent="0.25">
      <c r="L8814"/>
    </row>
    <row r="8815" spans="12:12" x14ac:dyDescent="0.25">
      <c r="L8815"/>
    </row>
    <row r="8816" spans="12:12" x14ac:dyDescent="0.25">
      <c r="L8816"/>
    </row>
    <row r="8817" spans="12:12" x14ac:dyDescent="0.25">
      <c r="L8817"/>
    </row>
    <row r="8818" spans="12:12" x14ac:dyDescent="0.25">
      <c r="L8818"/>
    </row>
    <row r="8819" spans="12:12" x14ac:dyDescent="0.25">
      <c r="L8819"/>
    </row>
    <row r="8820" spans="12:12" x14ac:dyDescent="0.25">
      <c r="L8820"/>
    </row>
    <row r="8821" spans="12:12" x14ac:dyDescent="0.25">
      <c r="L8821"/>
    </row>
    <row r="8822" spans="12:12" x14ac:dyDescent="0.25">
      <c r="L8822"/>
    </row>
    <row r="8823" spans="12:12" x14ac:dyDescent="0.25">
      <c r="L8823"/>
    </row>
    <row r="8824" spans="12:12" x14ac:dyDescent="0.25">
      <c r="L8824"/>
    </row>
    <row r="8825" spans="12:12" x14ac:dyDescent="0.25">
      <c r="L8825"/>
    </row>
    <row r="8826" spans="12:12" x14ac:dyDescent="0.25">
      <c r="L8826"/>
    </row>
    <row r="8827" spans="12:12" x14ac:dyDescent="0.25">
      <c r="L8827"/>
    </row>
    <row r="8828" spans="12:12" x14ac:dyDescent="0.25">
      <c r="L8828"/>
    </row>
    <row r="8829" spans="12:12" x14ac:dyDescent="0.25">
      <c r="L8829"/>
    </row>
    <row r="8830" spans="12:12" x14ac:dyDescent="0.25">
      <c r="L8830"/>
    </row>
    <row r="8831" spans="12:12" x14ac:dyDescent="0.25">
      <c r="L8831"/>
    </row>
    <row r="8832" spans="12:12" x14ac:dyDescent="0.25">
      <c r="L8832"/>
    </row>
    <row r="8833" spans="12:12" x14ac:dyDescent="0.25">
      <c r="L8833"/>
    </row>
    <row r="8834" spans="12:12" x14ac:dyDescent="0.25">
      <c r="L8834"/>
    </row>
    <row r="8835" spans="12:12" x14ac:dyDescent="0.25">
      <c r="L8835"/>
    </row>
    <row r="8836" spans="12:12" x14ac:dyDescent="0.25">
      <c r="L8836"/>
    </row>
    <row r="8837" spans="12:12" x14ac:dyDescent="0.25">
      <c r="L8837"/>
    </row>
    <row r="8838" spans="12:12" x14ac:dyDescent="0.25">
      <c r="L8838"/>
    </row>
    <row r="8839" spans="12:12" x14ac:dyDescent="0.25">
      <c r="L8839"/>
    </row>
    <row r="8840" spans="12:12" x14ac:dyDescent="0.25">
      <c r="L8840"/>
    </row>
    <row r="8841" spans="12:12" x14ac:dyDescent="0.25">
      <c r="L8841"/>
    </row>
    <row r="8842" spans="12:12" x14ac:dyDescent="0.25">
      <c r="L8842"/>
    </row>
    <row r="8843" spans="12:12" x14ac:dyDescent="0.25">
      <c r="L8843"/>
    </row>
    <row r="8844" spans="12:12" x14ac:dyDescent="0.25">
      <c r="L8844"/>
    </row>
    <row r="8845" spans="12:12" x14ac:dyDescent="0.25">
      <c r="L8845"/>
    </row>
    <row r="8846" spans="12:12" x14ac:dyDescent="0.25">
      <c r="L8846"/>
    </row>
    <row r="8847" spans="12:12" x14ac:dyDescent="0.25">
      <c r="L8847"/>
    </row>
    <row r="8848" spans="12:12" x14ac:dyDescent="0.25">
      <c r="L8848"/>
    </row>
    <row r="8849" spans="12:12" x14ac:dyDescent="0.25">
      <c r="L8849"/>
    </row>
    <row r="8850" spans="12:12" x14ac:dyDescent="0.25">
      <c r="L8850"/>
    </row>
    <row r="8851" spans="12:12" x14ac:dyDescent="0.25">
      <c r="L8851"/>
    </row>
    <row r="8852" spans="12:12" x14ac:dyDescent="0.25">
      <c r="L8852"/>
    </row>
    <row r="8853" spans="12:12" x14ac:dyDescent="0.25">
      <c r="L8853"/>
    </row>
    <row r="8854" spans="12:12" x14ac:dyDescent="0.25">
      <c r="L8854"/>
    </row>
    <row r="8855" spans="12:12" x14ac:dyDescent="0.25">
      <c r="L8855"/>
    </row>
    <row r="8856" spans="12:12" x14ac:dyDescent="0.25">
      <c r="L8856"/>
    </row>
    <row r="8857" spans="12:12" x14ac:dyDescent="0.25">
      <c r="L8857"/>
    </row>
    <row r="8858" spans="12:12" x14ac:dyDescent="0.25">
      <c r="L8858"/>
    </row>
    <row r="8859" spans="12:12" x14ac:dyDescent="0.25">
      <c r="L8859"/>
    </row>
    <row r="8860" spans="12:12" x14ac:dyDescent="0.25">
      <c r="L8860"/>
    </row>
    <row r="8861" spans="12:12" x14ac:dyDescent="0.25">
      <c r="L8861"/>
    </row>
    <row r="8862" spans="12:12" x14ac:dyDescent="0.25">
      <c r="L8862"/>
    </row>
    <row r="8863" spans="12:12" x14ac:dyDescent="0.25">
      <c r="L8863"/>
    </row>
    <row r="8864" spans="12:12" x14ac:dyDescent="0.25">
      <c r="L8864"/>
    </row>
    <row r="8865" spans="12:12" x14ac:dyDescent="0.25">
      <c r="L8865"/>
    </row>
    <row r="8866" spans="12:12" x14ac:dyDescent="0.25">
      <c r="L8866"/>
    </row>
    <row r="8867" spans="12:12" x14ac:dyDescent="0.25">
      <c r="L8867"/>
    </row>
    <row r="8868" spans="12:12" x14ac:dyDescent="0.25">
      <c r="L8868"/>
    </row>
    <row r="8869" spans="12:12" x14ac:dyDescent="0.25">
      <c r="L8869"/>
    </row>
    <row r="8870" spans="12:12" x14ac:dyDescent="0.25">
      <c r="L8870"/>
    </row>
    <row r="8871" spans="12:12" x14ac:dyDescent="0.25">
      <c r="L8871"/>
    </row>
    <row r="8872" spans="12:12" x14ac:dyDescent="0.25">
      <c r="L8872"/>
    </row>
    <row r="8873" spans="12:12" x14ac:dyDescent="0.25">
      <c r="L8873"/>
    </row>
    <row r="8874" spans="12:12" x14ac:dyDescent="0.25">
      <c r="L8874"/>
    </row>
    <row r="8875" spans="12:12" x14ac:dyDescent="0.25">
      <c r="L8875"/>
    </row>
    <row r="8876" spans="12:12" x14ac:dyDescent="0.25">
      <c r="L8876"/>
    </row>
    <row r="8877" spans="12:12" x14ac:dyDescent="0.25">
      <c r="L8877"/>
    </row>
    <row r="8878" spans="12:12" x14ac:dyDescent="0.25">
      <c r="L8878"/>
    </row>
    <row r="8879" spans="12:12" x14ac:dyDescent="0.25">
      <c r="L8879"/>
    </row>
    <row r="8880" spans="12:12" x14ac:dyDescent="0.25">
      <c r="L8880"/>
    </row>
    <row r="8881" spans="12:12" x14ac:dyDescent="0.25">
      <c r="L8881"/>
    </row>
    <row r="8882" spans="12:12" x14ac:dyDescent="0.25">
      <c r="L8882"/>
    </row>
    <row r="8883" spans="12:12" x14ac:dyDescent="0.25">
      <c r="L8883"/>
    </row>
    <row r="8884" spans="12:12" x14ac:dyDescent="0.25">
      <c r="L8884"/>
    </row>
    <row r="8885" spans="12:12" x14ac:dyDescent="0.25">
      <c r="L8885"/>
    </row>
    <row r="8886" spans="12:12" x14ac:dyDescent="0.25">
      <c r="L8886"/>
    </row>
    <row r="8887" spans="12:12" x14ac:dyDescent="0.25">
      <c r="L8887"/>
    </row>
    <row r="8888" spans="12:12" x14ac:dyDescent="0.25">
      <c r="L8888"/>
    </row>
    <row r="8889" spans="12:12" x14ac:dyDescent="0.25">
      <c r="L8889"/>
    </row>
    <row r="8890" spans="12:12" x14ac:dyDescent="0.25">
      <c r="L8890"/>
    </row>
    <row r="8891" spans="12:12" x14ac:dyDescent="0.25">
      <c r="L8891"/>
    </row>
    <row r="8892" spans="12:12" x14ac:dyDescent="0.25">
      <c r="L8892"/>
    </row>
    <row r="8893" spans="12:12" x14ac:dyDescent="0.25">
      <c r="L8893"/>
    </row>
    <row r="8894" spans="12:12" x14ac:dyDescent="0.25">
      <c r="L8894"/>
    </row>
    <row r="8895" spans="12:12" x14ac:dyDescent="0.25">
      <c r="L8895"/>
    </row>
    <row r="8896" spans="12:12" x14ac:dyDescent="0.25">
      <c r="L8896"/>
    </row>
    <row r="8897" spans="12:12" x14ac:dyDescent="0.25">
      <c r="L8897"/>
    </row>
    <row r="8898" spans="12:12" x14ac:dyDescent="0.25">
      <c r="L8898"/>
    </row>
    <row r="8899" spans="12:12" x14ac:dyDescent="0.25">
      <c r="L8899"/>
    </row>
    <row r="8900" spans="12:12" x14ac:dyDescent="0.25">
      <c r="L8900"/>
    </row>
    <row r="8901" spans="12:12" x14ac:dyDescent="0.25">
      <c r="L8901"/>
    </row>
    <row r="8902" spans="12:12" x14ac:dyDescent="0.25">
      <c r="L8902"/>
    </row>
    <row r="8903" spans="12:12" x14ac:dyDescent="0.25">
      <c r="L8903"/>
    </row>
    <row r="8904" spans="12:12" x14ac:dyDescent="0.25">
      <c r="L8904"/>
    </row>
    <row r="8905" spans="12:12" x14ac:dyDescent="0.25">
      <c r="L8905"/>
    </row>
    <row r="8906" spans="12:12" x14ac:dyDescent="0.25">
      <c r="L8906"/>
    </row>
    <row r="8907" spans="12:12" x14ac:dyDescent="0.25">
      <c r="L8907"/>
    </row>
    <row r="8908" spans="12:12" x14ac:dyDescent="0.25">
      <c r="L8908"/>
    </row>
    <row r="8909" spans="12:12" x14ac:dyDescent="0.25">
      <c r="L8909"/>
    </row>
    <row r="8910" spans="12:12" x14ac:dyDescent="0.25">
      <c r="L8910"/>
    </row>
    <row r="8911" spans="12:12" x14ac:dyDescent="0.25">
      <c r="L8911"/>
    </row>
    <row r="8912" spans="12:12" x14ac:dyDescent="0.25">
      <c r="L8912"/>
    </row>
    <row r="8913" spans="12:12" x14ac:dyDescent="0.25">
      <c r="L8913"/>
    </row>
    <row r="8914" spans="12:12" x14ac:dyDescent="0.25">
      <c r="L8914"/>
    </row>
    <row r="8915" spans="12:12" x14ac:dyDescent="0.25">
      <c r="L8915"/>
    </row>
    <row r="8916" spans="12:12" x14ac:dyDescent="0.25">
      <c r="L8916"/>
    </row>
    <row r="8917" spans="12:12" x14ac:dyDescent="0.25">
      <c r="L8917"/>
    </row>
    <row r="8918" spans="12:12" x14ac:dyDescent="0.25">
      <c r="L8918"/>
    </row>
    <row r="8919" spans="12:12" x14ac:dyDescent="0.25">
      <c r="L8919"/>
    </row>
    <row r="8920" spans="12:12" x14ac:dyDescent="0.25">
      <c r="L8920"/>
    </row>
    <row r="8921" spans="12:12" x14ac:dyDescent="0.25">
      <c r="L8921"/>
    </row>
    <row r="8922" spans="12:12" x14ac:dyDescent="0.25">
      <c r="L8922"/>
    </row>
    <row r="8923" spans="12:12" x14ac:dyDescent="0.25">
      <c r="L8923"/>
    </row>
    <row r="8924" spans="12:12" x14ac:dyDescent="0.25">
      <c r="L8924"/>
    </row>
    <row r="8925" spans="12:12" x14ac:dyDescent="0.25">
      <c r="L8925"/>
    </row>
    <row r="8926" spans="12:12" x14ac:dyDescent="0.25">
      <c r="L8926"/>
    </row>
    <row r="8927" spans="12:12" x14ac:dyDescent="0.25">
      <c r="L8927"/>
    </row>
    <row r="8928" spans="12:12" x14ac:dyDescent="0.25">
      <c r="L8928"/>
    </row>
    <row r="8929" spans="12:12" x14ac:dyDescent="0.25">
      <c r="L8929"/>
    </row>
    <row r="8930" spans="12:12" x14ac:dyDescent="0.25">
      <c r="L8930"/>
    </row>
    <row r="8931" spans="12:12" x14ac:dyDescent="0.25">
      <c r="L8931"/>
    </row>
    <row r="8932" spans="12:12" x14ac:dyDescent="0.25">
      <c r="L8932"/>
    </row>
    <row r="8933" spans="12:12" x14ac:dyDescent="0.25">
      <c r="L8933"/>
    </row>
    <row r="8934" spans="12:12" x14ac:dyDescent="0.25">
      <c r="L8934"/>
    </row>
    <row r="8935" spans="12:12" x14ac:dyDescent="0.25">
      <c r="L8935"/>
    </row>
    <row r="8936" spans="12:12" x14ac:dyDescent="0.25">
      <c r="L8936"/>
    </row>
    <row r="8937" spans="12:12" x14ac:dyDescent="0.25">
      <c r="L8937"/>
    </row>
    <row r="8938" spans="12:12" x14ac:dyDescent="0.25">
      <c r="L8938"/>
    </row>
    <row r="8939" spans="12:12" x14ac:dyDescent="0.25">
      <c r="L8939"/>
    </row>
    <row r="8940" spans="12:12" x14ac:dyDescent="0.25">
      <c r="L8940"/>
    </row>
    <row r="8941" spans="12:12" x14ac:dyDescent="0.25">
      <c r="L8941"/>
    </row>
    <row r="8942" spans="12:12" x14ac:dyDescent="0.25">
      <c r="L8942"/>
    </row>
    <row r="8943" spans="12:12" x14ac:dyDescent="0.25">
      <c r="L8943"/>
    </row>
    <row r="8944" spans="12:12" x14ac:dyDescent="0.25">
      <c r="L8944"/>
    </row>
    <row r="8945" spans="12:12" x14ac:dyDescent="0.25">
      <c r="L8945"/>
    </row>
    <row r="8946" spans="12:12" x14ac:dyDescent="0.25">
      <c r="L8946"/>
    </row>
    <row r="8947" spans="12:12" x14ac:dyDescent="0.25">
      <c r="L8947"/>
    </row>
    <row r="8948" spans="12:12" x14ac:dyDescent="0.25">
      <c r="L8948"/>
    </row>
    <row r="8949" spans="12:12" x14ac:dyDescent="0.25">
      <c r="L8949"/>
    </row>
    <row r="8950" spans="12:12" x14ac:dyDescent="0.25">
      <c r="L8950"/>
    </row>
    <row r="8951" spans="12:12" x14ac:dyDescent="0.25">
      <c r="L8951"/>
    </row>
    <row r="8952" spans="12:12" x14ac:dyDescent="0.25">
      <c r="L8952"/>
    </row>
    <row r="8953" spans="12:12" x14ac:dyDescent="0.25">
      <c r="L8953"/>
    </row>
    <row r="8954" spans="12:12" x14ac:dyDescent="0.25">
      <c r="L8954"/>
    </row>
    <row r="8955" spans="12:12" x14ac:dyDescent="0.25">
      <c r="L8955"/>
    </row>
    <row r="8956" spans="12:12" x14ac:dyDescent="0.25">
      <c r="L8956"/>
    </row>
    <row r="8957" spans="12:12" x14ac:dyDescent="0.25">
      <c r="L8957"/>
    </row>
    <row r="8958" spans="12:12" x14ac:dyDescent="0.25">
      <c r="L8958"/>
    </row>
    <row r="8959" spans="12:12" x14ac:dyDescent="0.25">
      <c r="L8959"/>
    </row>
    <row r="8960" spans="12:12" x14ac:dyDescent="0.25">
      <c r="L8960"/>
    </row>
    <row r="8961" spans="12:12" x14ac:dyDescent="0.25">
      <c r="L8961"/>
    </row>
    <row r="8962" spans="12:12" x14ac:dyDescent="0.25">
      <c r="L8962"/>
    </row>
    <row r="8963" spans="12:12" x14ac:dyDescent="0.25">
      <c r="L8963"/>
    </row>
    <row r="8964" spans="12:12" x14ac:dyDescent="0.25">
      <c r="L8964"/>
    </row>
    <row r="8965" spans="12:12" x14ac:dyDescent="0.25">
      <c r="L8965"/>
    </row>
    <row r="8966" spans="12:12" x14ac:dyDescent="0.25">
      <c r="L8966"/>
    </row>
    <row r="8967" spans="12:12" x14ac:dyDescent="0.25">
      <c r="L8967"/>
    </row>
    <row r="8968" spans="12:12" x14ac:dyDescent="0.25">
      <c r="L8968"/>
    </row>
    <row r="8969" spans="12:12" x14ac:dyDescent="0.25">
      <c r="L8969"/>
    </row>
    <row r="8970" spans="12:12" x14ac:dyDescent="0.25">
      <c r="L8970"/>
    </row>
    <row r="8971" spans="12:12" x14ac:dyDescent="0.25">
      <c r="L8971"/>
    </row>
    <row r="8972" spans="12:12" x14ac:dyDescent="0.25">
      <c r="L8972"/>
    </row>
    <row r="8973" spans="12:12" x14ac:dyDescent="0.25">
      <c r="L8973"/>
    </row>
    <row r="8974" spans="12:12" x14ac:dyDescent="0.25">
      <c r="L8974"/>
    </row>
    <row r="8975" spans="12:12" x14ac:dyDescent="0.25">
      <c r="L8975"/>
    </row>
    <row r="8976" spans="12:12" x14ac:dyDescent="0.25">
      <c r="L8976"/>
    </row>
    <row r="8977" spans="12:12" x14ac:dyDescent="0.25">
      <c r="L8977"/>
    </row>
    <row r="8978" spans="12:12" x14ac:dyDescent="0.25">
      <c r="L8978"/>
    </row>
    <row r="8979" spans="12:12" x14ac:dyDescent="0.25">
      <c r="L8979"/>
    </row>
    <row r="8980" spans="12:12" x14ac:dyDescent="0.25">
      <c r="L8980"/>
    </row>
    <row r="8981" spans="12:12" x14ac:dyDescent="0.25">
      <c r="L8981"/>
    </row>
    <row r="8982" spans="12:12" x14ac:dyDescent="0.25">
      <c r="L8982"/>
    </row>
    <row r="8983" spans="12:12" x14ac:dyDescent="0.25">
      <c r="L8983"/>
    </row>
    <row r="8984" spans="12:12" x14ac:dyDescent="0.25">
      <c r="L8984"/>
    </row>
    <row r="8985" spans="12:12" x14ac:dyDescent="0.25">
      <c r="L8985"/>
    </row>
    <row r="8986" spans="12:12" x14ac:dyDescent="0.25">
      <c r="L8986"/>
    </row>
    <row r="8987" spans="12:12" x14ac:dyDescent="0.25">
      <c r="L8987"/>
    </row>
    <row r="8988" spans="12:12" x14ac:dyDescent="0.25">
      <c r="L8988"/>
    </row>
    <row r="8989" spans="12:12" x14ac:dyDescent="0.25">
      <c r="L8989"/>
    </row>
    <row r="8990" spans="12:12" x14ac:dyDescent="0.25">
      <c r="L8990"/>
    </row>
    <row r="8991" spans="12:12" x14ac:dyDescent="0.25">
      <c r="L8991"/>
    </row>
    <row r="8992" spans="12:12" x14ac:dyDescent="0.25">
      <c r="L8992"/>
    </row>
    <row r="8993" spans="12:12" x14ac:dyDescent="0.25">
      <c r="L8993"/>
    </row>
    <row r="8994" spans="12:12" x14ac:dyDescent="0.25">
      <c r="L8994"/>
    </row>
    <row r="8995" spans="12:12" x14ac:dyDescent="0.25">
      <c r="L8995"/>
    </row>
    <row r="8996" spans="12:12" x14ac:dyDescent="0.25">
      <c r="L8996"/>
    </row>
    <row r="8997" spans="12:12" x14ac:dyDescent="0.25">
      <c r="L8997"/>
    </row>
    <row r="8998" spans="12:12" x14ac:dyDescent="0.25">
      <c r="L8998"/>
    </row>
    <row r="8999" spans="12:12" x14ac:dyDescent="0.25">
      <c r="L8999"/>
    </row>
    <row r="9000" spans="12:12" x14ac:dyDescent="0.25">
      <c r="L9000"/>
    </row>
    <row r="9001" spans="12:12" x14ac:dyDescent="0.25">
      <c r="L9001"/>
    </row>
    <row r="9002" spans="12:12" x14ac:dyDescent="0.25">
      <c r="L9002"/>
    </row>
    <row r="9003" spans="12:12" x14ac:dyDescent="0.25">
      <c r="L9003"/>
    </row>
    <row r="9004" spans="12:12" x14ac:dyDescent="0.25">
      <c r="L9004"/>
    </row>
    <row r="9005" spans="12:12" x14ac:dyDescent="0.25">
      <c r="L9005"/>
    </row>
    <row r="9006" spans="12:12" x14ac:dyDescent="0.25">
      <c r="L9006"/>
    </row>
    <row r="9007" spans="12:12" x14ac:dyDescent="0.25">
      <c r="L9007"/>
    </row>
    <row r="9008" spans="12:12" x14ac:dyDescent="0.25">
      <c r="L9008"/>
    </row>
    <row r="9009" spans="12:12" x14ac:dyDescent="0.25">
      <c r="L9009"/>
    </row>
    <row r="9010" spans="12:12" x14ac:dyDescent="0.25">
      <c r="L9010"/>
    </row>
    <row r="9011" spans="12:12" x14ac:dyDescent="0.25">
      <c r="L9011"/>
    </row>
    <row r="9012" spans="12:12" x14ac:dyDescent="0.25">
      <c r="L9012"/>
    </row>
    <row r="9013" spans="12:12" x14ac:dyDescent="0.25">
      <c r="L9013"/>
    </row>
    <row r="9014" spans="12:12" x14ac:dyDescent="0.25">
      <c r="L9014"/>
    </row>
    <row r="9015" spans="12:12" x14ac:dyDescent="0.25">
      <c r="L9015"/>
    </row>
    <row r="9016" spans="12:12" x14ac:dyDescent="0.25">
      <c r="L9016"/>
    </row>
    <row r="9017" spans="12:12" x14ac:dyDescent="0.25">
      <c r="L9017"/>
    </row>
    <row r="9018" spans="12:12" x14ac:dyDescent="0.25">
      <c r="L9018"/>
    </row>
    <row r="9019" spans="12:12" x14ac:dyDescent="0.25">
      <c r="L9019"/>
    </row>
    <row r="9020" spans="12:12" x14ac:dyDescent="0.25">
      <c r="L9020"/>
    </row>
    <row r="9021" spans="12:12" x14ac:dyDescent="0.25">
      <c r="L9021"/>
    </row>
    <row r="9022" spans="12:12" x14ac:dyDescent="0.25">
      <c r="L9022"/>
    </row>
    <row r="9023" spans="12:12" x14ac:dyDescent="0.25">
      <c r="L9023"/>
    </row>
    <row r="9024" spans="12:12" x14ac:dyDescent="0.25">
      <c r="L9024"/>
    </row>
    <row r="9025" spans="12:12" x14ac:dyDescent="0.25">
      <c r="L9025"/>
    </row>
    <row r="9026" spans="12:12" x14ac:dyDescent="0.25">
      <c r="L9026"/>
    </row>
    <row r="9027" spans="12:12" x14ac:dyDescent="0.25">
      <c r="L9027"/>
    </row>
    <row r="9028" spans="12:12" x14ac:dyDescent="0.25">
      <c r="L9028"/>
    </row>
    <row r="9029" spans="12:12" x14ac:dyDescent="0.25">
      <c r="L9029"/>
    </row>
    <row r="9030" spans="12:12" x14ac:dyDescent="0.25">
      <c r="L9030"/>
    </row>
    <row r="9031" spans="12:12" x14ac:dyDescent="0.25">
      <c r="L9031"/>
    </row>
    <row r="9032" spans="12:12" x14ac:dyDescent="0.25">
      <c r="L9032"/>
    </row>
    <row r="9033" spans="12:12" x14ac:dyDescent="0.25">
      <c r="L9033"/>
    </row>
    <row r="9034" spans="12:12" x14ac:dyDescent="0.25">
      <c r="L9034"/>
    </row>
    <row r="9035" spans="12:12" x14ac:dyDescent="0.25">
      <c r="L9035"/>
    </row>
    <row r="9036" spans="12:12" x14ac:dyDescent="0.25">
      <c r="L9036"/>
    </row>
    <row r="9037" spans="12:12" x14ac:dyDescent="0.25">
      <c r="L9037"/>
    </row>
    <row r="9038" spans="12:12" x14ac:dyDescent="0.25">
      <c r="L9038"/>
    </row>
    <row r="9039" spans="12:12" x14ac:dyDescent="0.25">
      <c r="L9039"/>
    </row>
    <row r="9040" spans="12:12" x14ac:dyDescent="0.25">
      <c r="L9040"/>
    </row>
    <row r="9041" spans="12:12" x14ac:dyDescent="0.25">
      <c r="L9041"/>
    </row>
    <row r="9042" spans="12:12" x14ac:dyDescent="0.25">
      <c r="L9042"/>
    </row>
    <row r="9043" spans="12:12" x14ac:dyDescent="0.25">
      <c r="L9043"/>
    </row>
    <row r="9044" spans="12:12" x14ac:dyDescent="0.25">
      <c r="L9044"/>
    </row>
    <row r="9045" spans="12:12" x14ac:dyDescent="0.25">
      <c r="L9045"/>
    </row>
    <row r="9046" spans="12:12" x14ac:dyDescent="0.25">
      <c r="L9046"/>
    </row>
    <row r="9047" spans="12:12" x14ac:dyDescent="0.25">
      <c r="L9047"/>
    </row>
    <row r="9048" spans="12:12" x14ac:dyDescent="0.25">
      <c r="L9048"/>
    </row>
    <row r="9049" spans="12:12" x14ac:dyDescent="0.25">
      <c r="L9049"/>
    </row>
    <row r="9050" spans="12:12" x14ac:dyDescent="0.25">
      <c r="L9050"/>
    </row>
    <row r="9051" spans="12:12" x14ac:dyDescent="0.25">
      <c r="L9051"/>
    </row>
    <row r="9052" spans="12:12" x14ac:dyDescent="0.25">
      <c r="L9052"/>
    </row>
    <row r="9053" spans="12:12" x14ac:dyDescent="0.25">
      <c r="L9053"/>
    </row>
    <row r="9054" spans="12:12" x14ac:dyDescent="0.25">
      <c r="L9054"/>
    </row>
    <row r="9055" spans="12:12" x14ac:dyDescent="0.25">
      <c r="L9055"/>
    </row>
    <row r="9056" spans="12:12" x14ac:dyDescent="0.25">
      <c r="L9056"/>
    </row>
    <row r="9057" spans="12:12" x14ac:dyDescent="0.25">
      <c r="L9057"/>
    </row>
    <row r="9058" spans="12:12" x14ac:dyDescent="0.25">
      <c r="L9058"/>
    </row>
    <row r="9059" spans="12:12" x14ac:dyDescent="0.25">
      <c r="L9059"/>
    </row>
    <row r="9060" spans="12:12" x14ac:dyDescent="0.25">
      <c r="L9060"/>
    </row>
    <row r="9061" spans="12:12" x14ac:dyDescent="0.25">
      <c r="L9061"/>
    </row>
    <row r="9062" spans="12:12" x14ac:dyDescent="0.25">
      <c r="L9062"/>
    </row>
    <row r="9063" spans="12:12" x14ac:dyDescent="0.25">
      <c r="L9063"/>
    </row>
    <row r="9064" spans="12:12" x14ac:dyDescent="0.25">
      <c r="L9064"/>
    </row>
    <row r="9065" spans="12:12" x14ac:dyDescent="0.25">
      <c r="L9065"/>
    </row>
    <row r="9066" spans="12:12" x14ac:dyDescent="0.25">
      <c r="L9066"/>
    </row>
    <row r="9067" spans="12:12" x14ac:dyDescent="0.25">
      <c r="L9067"/>
    </row>
    <row r="9068" spans="12:12" x14ac:dyDescent="0.25">
      <c r="L9068"/>
    </row>
    <row r="9069" spans="12:12" x14ac:dyDescent="0.25">
      <c r="L9069"/>
    </row>
    <row r="9070" spans="12:12" x14ac:dyDescent="0.25">
      <c r="L9070"/>
    </row>
    <row r="9071" spans="12:12" x14ac:dyDescent="0.25">
      <c r="L9071"/>
    </row>
    <row r="9072" spans="12:12" x14ac:dyDescent="0.25">
      <c r="L9072"/>
    </row>
    <row r="9073" spans="12:12" x14ac:dyDescent="0.25">
      <c r="L9073"/>
    </row>
    <row r="9074" spans="12:12" x14ac:dyDescent="0.25">
      <c r="L9074"/>
    </row>
    <row r="9075" spans="12:12" x14ac:dyDescent="0.25">
      <c r="L9075"/>
    </row>
    <row r="9076" spans="12:12" x14ac:dyDescent="0.25">
      <c r="L9076"/>
    </row>
    <row r="9077" spans="12:12" x14ac:dyDescent="0.25">
      <c r="L9077"/>
    </row>
    <row r="9078" spans="12:12" x14ac:dyDescent="0.25">
      <c r="L9078"/>
    </row>
    <row r="9079" spans="12:12" x14ac:dyDescent="0.25">
      <c r="L9079"/>
    </row>
    <row r="9080" spans="12:12" x14ac:dyDescent="0.25">
      <c r="L9080"/>
    </row>
    <row r="9081" spans="12:12" x14ac:dyDescent="0.25">
      <c r="L9081"/>
    </row>
    <row r="9082" spans="12:12" x14ac:dyDescent="0.25">
      <c r="L9082"/>
    </row>
    <row r="9083" spans="12:12" x14ac:dyDescent="0.25">
      <c r="L9083"/>
    </row>
    <row r="9084" spans="12:12" x14ac:dyDescent="0.25">
      <c r="L9084"/>
    </row>
    <row r="9085" spans="12:12" x14ac:dyDescent="0.25">
      <c r="L9085"/>
    </row>
    <row r="9086" spans="12:12" x14ac:dyDescent="0.25">
      <c r="L9086"/>
    </row>
    <row r="9087" spans="12:12" x14ac:dyDescent="0.25">
      <c r="L9087"/>
    </row>
    <row r="9088" spans="12:12" x14ac:dyDescent="0.25">
      <c r="L9088"/>
    </row>
    <row r="9089" spans="12:12" x14ac:dyDescent="0.25">
      <c r="L9089"/>
    </row>
    <row r="9090" spans="12:12" x14ac:dyDescent="0.25">
      <c r="L9090"/>
    </row>
    <row r="9091" spans="12:12" x14ac:dyDescent="0.25">
      <c r="L9091"/>
    </row>
    <row r="9092" spans="12:12" x14ac:dyDescent="0.25">
      <c r="L9092"/>
    </row>
    <row r="9093" spans="12:12" x14ac:dyDescent="0.25">
      <c r="L9093"/>
    </row>
    <row r="9094" spans="12:12" x14ac:dyDescent="0.25">
      <c r="L9094"/>
    </row>
    <row r="9095" spans="12:12" x14ac:dyDescent="0.25">
      <c r="L9095"/>
    </row>
    <row r="9096" spans="12:12" x14ac:dyDescent="0.25">
      <c r="L9096"/>
    </row>
    <row r="9097" spans="12:12" x14ac:dyDescent="0.25">
      <c r="L9097"/>
    </row>
    <row r="9098" spans="12:12" x14ac:dyDescent="0.25">
      <c r="L9098"/>
    </row>
    <row r="9099" spans="12:12" x14ac:dyDescent="0.25">
      <c r="L9099"/>
    </row>
    <row r="9100" spans="12:12" x14ac:dyDescent="0.25">
      <c r="L9100"/>
    </row>
    <row r="9101" spans="12:12" x14ac:dyDescent="0.25">
      <c r="L9101"/>
    </row>
    <row r="9102" spans="12:12" x14ac:dyDescent="0.25">
      <c r="L9102"/>
    </row>
    <row r="9103" spans="12:12" x14ac:dyDescent="0.25">
      <c r="L9103"/>
    </row>
    <row r="9104" spans="12:12" x14ac:dyDescent="0.25">
      <c r="L9104"/>
    </row>
    <row r="9105" spans="12:12" x14ac:dyDescent="0.25">
      <c r="L9105"/>
    </row>
    <row r="9106" spans="12:12" x14ac:dyDescent="0.25">
      <c r="L9106"/>
    </row>
    <row r="9107" spans="12:12" x14ac:dyDescent="0.25">
      <c r="L9107"/>
    </row>
    <row r="9108" spans="12:12" x14ac:dyDescent="0.25">
      <c r="L9108"/>
    </row>
    <row r="9109" spans="12:12" x14ac:dyDescent="0.25">
      <c r="L9109"/>
    </row>
    <row r="9110" spans="12:12" x14ac:dyDescent="0.25">
      <c r="L9110"/>
    </row>
    <row r="9111" spans="12:12" x14ac:dyDescent="0.25">
      <c r="L9111"/>
    </row>
    <row r="9112" spans="12:12" x14ac:dyDescent="0.25">
      <c r="L9112"/>
    </row>
    <row r="9113" spans="12:12" x14ac:dyDescent="0.25">
      <c r="L9113"/>
    </row>
    <row r="9114" spans="12:12" x14ac:dyDescent="0.25">
      <c r="L9114"/>
    </row>
    <row r="9115" spans="12:12" x14ac:dyDescent="0.25">
      <c r="L9115"/>
    </row>
    <row r="9116" spans="12:12" x14ac:dyDescent="0.25">
      <c r="L9116"/>
    </row>
    <row r="9117" spans="12:12" x14ac:dyDescent="0.25">
      <c r="L9117"/>
    </row>
    <row r="9118" spans="12:12" x14ac:dyDescent="0.25">
      <c r="L9118"/>
    </row>
    <row r="9119" spans="12:12" x14ac:dyDescent="0.25">
      <c r="L9119"/>
    </row>
    <row r="9120" spans="12:12" x14ac:dyDescent="0.25">
      <c r="L9120"/>
    </row>
    <row r="9121" spans="12:12" x14ac:dyDescent="0.25">
      <c r="L9121"/>
    </row>
    <row r="9122" spans="12:12" x14ac:dyDescent="0.25">
      <c r="L9122"/>
    </row>
    <row r="9123" spans="12:12" x14ac:dyDescent="0.25">
      <c r="L9123"/>
    </row>
    <row r="9124" spans="12:12" x14ac:dyDescent="0.25">
      <c r="L9124"/>
    </row>
    <row r="9125" spans="12:12" x14ac:dyDescent="0.25">
      <c r="L9125"/>
    </row>
    <row r="9126" spans="12:12" x14ac:dyDescent="0.25">
      <c r="L9126"/>
    </row>
    <row r="9127" spans="12:12" x14ac:dyDescent="0.25">
      <c r="L9127"/>
    </row>
    <row r="9128" spans="12:12" x14ac:dyDescent="0.25">
      <c r="L9128"/>
    </row>
    <row r="9129" spans="12:12" x14ac:dyDescent="0.25">
      <c r="L9129"/>
    </row>
    <row r="9130" spans="12:12" x14ac:dyDescent="0.25">
      <c r="L9130"/>
    </row>
    <row r="9131" spans="12:12" x14ac:dyDescent="0.25">
      <c r="L9131"/>
    </row>
    <row r="9132" spans="12:12" x14ac:dyDescent="0.25">
      <c r="L9132"/>
    </row>
    <row r="9133" spans="12:12" x14ac:dyDescent="0.25">
      <c r="L9133"/>
    </row>
    <row r="9134" spans="12:12" x14ac:dyDescent="0.25">
      <c r="L9134"/>
    </row>
    <row r="9135" spans="12:12" x14ac:dyDescent="0.25">
      <c r="L9135"/>
    </row>
    <row r="9136" spans="12:12" x14ac:dyDescent="0.25">
      <c r="L9136"/>
    </row>
    <row r="9137" spans="12:12" x14ac:dyDescent="0.25">
      <c r="L9137"/>
    </row>
    <row r="9138" spans="12:12" x14ac:dyDescent="0.25">
      <c r="L9138"/>
    </row>
    <row r="9139" spans="12:12" x14ac:dyDescent="0.25">
      <c r="L9139"/>
    </row>
    <row r="9140" spans="12:12" x14ac:dyDescent="0.25">
      <c r="L9140"/>
    </row>
    <row r="9141" spans="12:12" x14ac:dyDescent="0.25">
      <c r="L9141"/>
    </row>
    <row r="9142" spans="12:12" x14ac:dyDescent="0.25">
      <c r="L9142"/>
    </row>
    <row r="9143" spans="12:12" x14ac:dyDescent="0.25">
      <c r="L9143"/>
    </row>
    <row r="9144" spans="12:12" x14ac:dyDescent="0.25">
      <c r="L9144"/>
    </row>
    <row r="9145" spans="12:12" x14ac:dyDescent="0.25">
      <c r="L9145"/>
    </row>
    <row r="9146" spans="12:12" x14ac:dyDescent="0.25">
      <c r="L9146"/>
    </row>
    <row r="9147" spans="12:12" x14ac:dyDescent="0.25">
      <c r="L9147"/>
    </row>
    <row r="9148" spans="12:12" x14ac:dyDescent="0.25">
      <c r="L9148"/>
    </row>
    <row r="9149" spans="12:12" x14ac:dyDescent="0.25">
      <c r="L9149"/>
    </row>
    <row r="9150" spans="12:12" x14ac:dyDescent="0.25">
      <c r="L9150"/>
    </row>
    <row r="9151" spans="12:12" x14ac:dyDescent="0.25">
      <c r="L9151"/>
    </row>
    <row r="9152" spans="12:12" x14ac:dyDescent="0.25">
      <c r="L9152"/>
    </row>
    <row r="9153" spans="12:12" x14ac:dyDescent="0.25">
      <c r="L9153"/>
    </row>
    <row r="9154" spans="12:12" x14ac:dyDescent="0.25">
      <c r="L9154"/>
    </row>
    <row r="9155" spans="12:12" x14ac:dyDescent="0.25">
      <c r="L9155"/>
    </row>
    <row r="9156" spans="12:12" x14ac:dyDescent="0.25">
      <c r="L9156"/>
    </row>
    <row r="9157" spans="12:12" x14ac:dyDescent="0.25">
      <c r="L9157"/>
    </row>
    <row r="9158" spans="12:12" x14ac:dyDescent="0.25">
      <c r="L9158"/>
    </row>
    <row r="9159" spans="12:12" x14ac:dyDescent="0.25">
      <c r="L9159"/>
    </row>
    <row r="9160" spans="12:12" x14ac:dyDescent="0.25">
      <c r="L9160"/>
    </row>
    <row r="9161" spans="12:12" x14ac:dyDescent="0.25">
      <c r="L9161"/>
    </row>
    <row r="9162" spans="12:12" x14ac:dyDescent="0.25">
      <c r="L9162"/>
    </row>
    <row r="9163" spans="12:12" x14ac:dyDescent="0.25">
      <c r="L9163"/>
    </row>
    <row r="9164" spans="12:12" x14ac:dyDescent="0.25">
      <c r="L9164"/>
    </row>
    <row r="9165" spans="12:12" x14ac:dyDescent="0.25">
      <c r="L9165"/>
    </row>
    <row r="9166" spans="12:12" x14ac:dyDescent="0.25">
      <c r="L9166"/>
    </row>
    <row r="9167" spans="12:12" x14ac:dyDescent="0.25">
      <c r="L9167"/>
    </row>
    <row r="9168" spans="12:12" x14ac:dyDescent="0.25">
      <c r="L9168"/>
    </row>
    <row r="9169" spans="12:12" x14ac:dyDescent="0.25">
      <c r="L9169"/>
    </row>
    <row r="9170" spans="12:12" x14ac:dyDescent="0.25">
      <c r="L9170"/>
    </row>
    <row r="9171" spans="12:12" x14ac:dyDescent="0.25">
      <c r="L9171"/>
    </row>
    <row r="9172" spans="12:12" x14ac:dyDescent="0.25">
      <c r="L9172"/>
    </row>
    <row r="9173" spans="12:12" x14ac:dyDescent="0.25">
      <c r="L9173"/>
    </row>
    <row r="9174" spans="12:12" x14ac:dyDescent="0.25">
      <c r="L9174"/>
    </row>
    <row r="9175" spans="12:12" x14ac:dyDescent="0.25">
      <c r="L9175"/>
    </row>
    <row r="9176" spans="12:12" x14ac:dyDescent="0.25">
      <c r="L9176"/>
    </row>
    <row r="9177" spans="12:12" x14ac:dyDescent="0.25">
      <c r="L9177"/>
    </row>
    <row r="9178" spans="12:12" x14ac:dyDescent="0.25">
      <c r="L9178"/>
    </row>
    <row r="9179" spans="12:12" x14ac:dyDescent="0.25">
      <c r="L9179"/>
    </row>
    <row r="9180" spans="12:12" x14ac:dyDescent="0.25">
      <c r="L9180"/>
    </row>
    <row r="9181" spans="12:12" x14ac:dyDescent="0.25">
      <c r="L9181"/>
    </row>
    <row r="9182" spans="12:12" x14ac:dyDescent="0.25">
      <c r="L9182"/>
    </row>
    <row r="9183" spans="12:12" x14ac:dyDescent="0.25">
      <c r="L9183"/>
    </row>
    <row r="9184" spans="12:12" x14ac:dyDescent="0.25">
      <c r="L9184"/>
    </row>
    <row r="9185" spans="12:12" x14ac:dyDescent="0.25">
      <c r="L9185"/>
    </row>
    <row r="9186" spans="12:12" x14ac:dyDescent="0.25">
      <c r="L9186"/>
    </row>
    <row r="9187" spans="12:12" x14ac:dyDescent="0.25">
      <c r="L9187"/>
    </row>
    <row r="9188" spans="12:12" x14ac:dyDescent="0.25">
      <c r="L9188"/>
    </row>
    <row r="9189" spans="12:12" x14ac:dyDescent="0.25">
      <c r="L9189"/>
    </row>
    <row r="9190" spans="12:12" x14ac:dyDescent="0.25">
      <c r="L9190"/>
    </row>
    <row r="9191" spans="12:12" x14ac:dyDescent="0.25">
      <c r="L9191"/>
    </row>
    <row r="9192" spans="12:12" x14ac:dyDescent="0.25">
      <c r="L9192"/>
    </row>
    <row r="9193" spans="12:12" x14ac:dyDescent="0.25">
      <c r="L9193"/>
    </row>
    <row r="9194" spans="12:12" x14ac:dyDescent="0.25">
      <c r="L9194"/>
    </row>
    <row r="9195" spans="12:12" x14ac:dyDescent="0.25">
      <c r="L9195"/>
    </row>
    <row r="9196" spans="12:12" x14ac:dyDescent="0.25">
      <c r="L9196"/>
    </row>
    <row r="9197" spans="12:12" x14ac:dyDescent="0.25">
      <c r="L9197"/>
    </row>
    <row r="9198" spans="12:12" x14ac:dyDescent="0.25">
      <c r="L9198"/>
    </row>
    <row r="9199" spans="12:12" x14ac:dyDescent="0.25">
      <c r="L9199"/>
    </row>
    <row r="9200" spans="12:12" x14ac:dyDescent="0.25">
      <c r="L9200"/>
    </row>
    <row r="9201" spans="12:12" x14ac:dyDescent="0.25">
      <c r="L9201"/>
    </row>
    <row r="9202" spans="12:12" x14ac:dyDescent="0.25">
      <c r="L9202"/>
    </row>
    <row r="9203" spans="12:12" x14ac:dyDescent="0.25">
      <c r="L9203"/>
    </row>
    <row r="9204" spans="12:12" x14ac:dyDescent="0.25">
      <c r="L9204"/>
    </row>
    <row r="9205" spans="12:12" x14ac:dyDescent="0.25">
      <c r="L9205"/>
    </row>
    <row r="9206" spans="12:12" x14ac:dyDescent="0.25">
      <c r="L9206"/>
    </row>
    <row r="9207" spans="12:12" x14ac:dyDescent="0.25">
      <c r="L9207"/>
    </row>
    <row r="9208" spans="12:12" x14ac:dyDescent="0.25">
      <c r="L9208"/>
    </row>
    <row r="9209" spans="12:12" x14ac:dyDescent="0.25">
      <c r="L9209"/>
    </row>
    <row r="9210" spans="12:12" x14ac:dyDescent="0.25">
      <c r="L9210"/>
    </row>
    <row r="9211" spans="12:12" x14ac:dyDescent="0.25">
      <c r="L9211"/>
    </row>
    <row r="9212" spans="12:12" x14ac:dyDescent="0.25">
      <c r="L9212"/>
    </row>
    <row r="9213" spans="12:12" x14ac:dyDescent="0.25">
      <c r="L9213"/>
    </row>
    <row r="9214" spans="12:12" x14ac:dyDescent="0.25">
      <c r="L9214"/>
    </row>
    <row r="9215" spans="12:12" x14ac:dyDescent="0.25">
      <c r="L9215"/>
    </row>
    <row r="9216" spans="12:12" x14ac:dyDescent="0.25">
      <c r="L9216"/>
    </row>
    <row r="9217" spans="12:12" x14ac:dyDescent="0.25">
      <c r="L9217"/>
    </row>
    <row r="9218" spans="12:12" x14ac:dyDescent="0.25">
      <c r="L9218"/>
    </row>
    <row r="9219" spans="12:12" x14ac:dyDescent="0.25">
      <c r="L9219"/>
    </row>
    <row r="9220" spans="12:12" x14ac:dyDescent="0.25">
      <c r="L9220"/>
    </row>
    <row r="9221" spans="12:12" x14ac:dyDescent="0.25">
      <c r="L9221"/>
    </row>
    <row r="9222" spans="12:12" x14ac:dyDescent="0.25">
      <c r="L9222"/>
    </row>
    <row r="9223" spans="12:12" x14ac:dyDescent="0.25">
      <c r="L9223"/>
    </row>
    <row r="9224" spans="12:12" x14ac:dyDescent="0.25">
      <c r="L9224"/>
    </row>
    <row r="9225" spans="12:12" x14ac:dyDescent="0.25">
      <c r="L9225"/>
    </row>
    <row r="9226" spans="12:12" x14ac:dyDescent="0.25">
      <c r="L9226"/>
    </row>
    <row r="9227" spans="12:12" x14ac:dyDescent="0.25">
      <c r="L9227"/>
    </row>
    <row r="9228" spans="12:12" x14ac:dyDescent="0.25">
      <c r="L9228"/>
    </row>
    <row r="9229" spans="12:12" x14ac:dyDescent="0.25">
      <c r="L9229"/>
    </row>
    <row r="9230" spans="12:12" x14ac:dyDescent="0.25">
      <c r="L9230"/>
    </row>
    <row r="9231" spans="12:12" x14ac:dyDescent="0.25">
      <c r="L9231"/>
    </row>
    <row r="9232" spans="12:12" x14ac:dyDescent="0.25">
      <c r="L9232"/>
    </row>
    <row r="9233" spans="12:12" x14ac:dyDescent="0.25">
      <c r="L9233"/>
    </row>
    <row r="9234" spans="12:12" x14ac:dyDescent="0.25">
      <c r="L9234"/>
    </row>
    <row r="9235" spans="12:12" x14ac:dyDescent="0.25">
      <c r="L9235"/>
    </row>
    <row r="9236" spans="12:12" x14ac:dyDescent="0.25">
      <c r="L9236"/>
    </row>
    <row r="9237" spans="12:12" x14ac:dyDescent="0.25">
      <c r="L9237"/>
    </row>
    <row r="9238" spans="12:12" x14ac:dyDescent="0.25">
      <c r="L9238"/>
    </row>
    <row r="9239" spans="12:12" x14ac:dyDescent="0.25">
      <c r="L9239"/>
    </row>
    <row r="9240" spans="12:12" x14ac:dyDescent="0.25">
      <c r="L9240"/>
    </row>
    <row r="9241" spans="12:12" x14ac:dyDescent="0.25">
      <c r="L9241"/>
    </row>
    <row r="9242" spans="12:12" x14ac:dyDescent="0.25">
      <c r="L9242"/>
    </row>
    <row r="9243" spans="12:12" x14ac:dyDescent="0.25">
      <c r="L9243"/>
    </row>
    <row r="9244" spans="12:12" x14ac:dyDescent="0.25">
      <c r="L9244"/>
    </row>
    <row r="9245" spans="12:12" x14ac:dyDescent="0.25">
      <c r="L9245"/>
    </row>
    <row r="9246" spans="12:12" x14ac:dyDescent="0.25">
      <c r="L9246"/>
    </row>
    <row r="9247" spans="12:12" x14ac:dyDescent="0.25">
      <c r="L9247"/>
    </row>
    <row r="9248" spans="12:12" x14ac:dyDescent="0.25">
      <c r="L9248"/>
    </row>
    <row r="9249" spans="12:12" x14ac:dyDescent="0.25">
      <c r="L9249"/>
    </row>
    <row r="9250" spans="12:12" x14ac:dyDescent="0.25">
      <c r="L9250"/>
    </row>
    <row r="9251" spans="12:12" x14ac:dyDescent="0.25">
      <c r="L9251"/>
    </row>
    <row r="9252" spans="12:12" x14ac:dyDescent="0.25">
      <c r="L9252"/>
    </row>
    <row r="9253" spans="12:12" x14ac:dyDescent="0.25">
      <c r="L9253"/>
    </row>
    <row r="9254" spans="12:12" x14ac:dyDescent="0.25">
      <c r="L9254"/>
    </row>
    <row r="9255" spans="12:12" x14ac:dyDescent="0.25">
      <c r="L9255"/>
    </row>
    <row r="9256" spans="12:12" x14ac:dyDescent="0.25">
      <c r="L9256"/>
    </row>
    <row r="9257" spans="12:12" x14ac:dyDescent="0.25">
      <c r="L9257"/>
    </row>
    <row r="9258" spans="12:12" x14ac:dyDescent="0.25">
      <c r="L9258"/>
    </row>
    <row r="9259" spans="12:12" x14ac:dyDescent="0.25">
      <c r="L9259"/>
    </row>
    <row r="9260" spans="12:12" x14ac:dyDescent="0.25">
      <c r="L9260"/>
    </row>
    <row r="9261" spans="12:12" x14ac:dyDescent="0.25">
      <c r="L9261"/>
    </row>
    <row r="9262" spans="12:12" x14ac:dyDescent="0.25">
      <c r="L9262"/>
    </row>
    <row r="9263" spans="12:12" x14ac:dyDescent="0.25">
      <c r="L9263"/>
    </row>
    <row r="9264" spans="12:12" x14ac:dyDescent="0.25">
      <c r="L9264"/>
    </row>
    <row r="9265" spans="12:12" x14ac:dyDescent="0.25">
      <c r="L9265"/>
    </row>
    <row r="9266" spans="12:12" x14ac:dyDescent="0.25">
      <c r="L9266"/>
    </row>
    <row r="9267" spans="12:12" x14ac:dyDescent="0.25">
      <c r="L9267"/>
    </row>
    <row r="9268" spans="12:12" x14ac:dyDescent="0.25">
      <c r="L9268"/>
    </row>
    <row r="9269" spans="12:12" x14ac:dyDescent="0.25">
      <c r="L9269"/>
    </row>
    <row r="9270" spans="12:12" x14ac:dyDescent="0.25">
      <c r="L9270"/>
    </row>
    <row r="9271" spans="12:12" x14ac:dyDescent="0.25">
      <c r="L9271"/>
    </row>
    <row r="9272" spans="12:12" x14ac:dyDescent="0.25">
      <c r="L9272"/>
    </row>
    <row r="9273" spans="12:12" x14ac:dyDescent="0.25">
      <c r="L9273"/>
    </row>
    <row r="9274" spans="12:12" x14ac:dyDescent="0.25">
      <c r="L9274"/>
    </row>
    <row r="9275" spans="12:12" x14ac:dyDescent="0.25">
      <c r="L9275"/>
    </row>
    <row r="9276" spans="12:12" x14ac:dyDescent="0.25">
      <c r="L9276"/>
    </row>
    <row r="9277" spans="12:12" x14ac:dyDescent="0.25">
      <c r="L9277"/>
    </row>
    <row r="9278" spans="12:12" x14ac:dyDescent="0.25">
      <c r="L9278"/>
    </row>
    <row r="9279" spans="12:12" x14ac:dyDescent="0.25">
      <c r="L9279"/>
    </row>
    <row r="9280" spans="12:12" x14ac:dyDescent="0.25">
      <c r="L9280"/>
    </row>
    <row r="9281" spans="12:12" x14ac:dyDescent="0.25">
      <c r="L9281"/>
    </row>
    <row r="9282" spans="12:12" x14ac:dyDescent="0.25">
      <c r="L9282"/>
    </row>
    <row r="9283" spans="12:12" x14ac:dyDescent="0.25">
      <c r="L9283"/>
    </row>
    <row r="9284" spans="12:12" x14ac:dyDescent="0.25">
      <c r="L9284"/>
    </row>
    <row r="9285" spans="12:12" x14ac:dyDescent="0.25">
      <c r="L9285"/>
    </row>
    <row r="9286" spans="12:12" x14ac:dyDescent="0.25">
      <c r="L9286"/>
    </row>
    <row r="9287" spans="12:12" x14ac:dyDescent="0.25">
      <c r="L9287"/>
    </row>
    <row r="9288" spans="12:12" x14ac:dyDescent="0.25">
      <c r="L9288"/>
    </row>
    <row r="9289" spans="12:12" x14ac:dyDescent="0.25">
      <c r="L9289"/>
    </row>
    <row r="9290" spans="12:12" x14ac:dyDescent="0.25">
      <c r="L9290"/>
    </row>
    <row r="9291" spans="12:12" x14ac:dyDescent="0.25">
      <c r="L9291"/>
    </row>
    <row r="9292" spans="12:12" x14ac:dyDescent="0.25">
      <c r="L9292"/>
    </row>
    <row r="9293" spans="12:12" x14ac:dyDescent="0.25">
      <c r="L9293"/>
    </row>
    <row r="9294" spans="12:12" x14ac:dyDescent="0.25">
      <c r="L9294"/>
    </row>
    <row r="9295" spans="12:12" x14ac:dyDescent="0.25">
      <c r="L9295"/>
    </row>
    <row r="9296" spans="12:12" x14ac:dyDescent="0.25">
      <c r="L9296"/>
    </row>
    <row r="9297" spans="12:12" x14ac:dyDescent="0.25">
      <c r="L9297"/>
    </row>
    <row r="9298" spans="12:12" x14ac:dyDescent="0.25">
      <c r="L9298"/>
    </row>
    <row r="9299" spans="12:12" x14ac:dyDescent="0.25">
      <c r="L9299"/>
    </row>
    <row r="9300" spans="12:12" x14ac:dyDescent="0.25">
      <c r="L9300"/>
    </row>
    <row r="9301" spans="12:12" x14ac:dyDescent="0.25">
      <c r="L9301"/>
    </row>
    <row r="9302" spans="12:12" x14ac:dyDescent="0.25">
      <c r="L9302"/>
    </row>
    <row r="9303" spans="12:12" x14ac:dyDescent="0.25">
      <c r="L9303"/>
    </row>
    <row r="9304" spans="12:12" x14ac:dyDescent="0.25">
      <c r="L9304"/>
    </row>
    <row r="9305" spans="12:12" x14ac:dyDescent="0.25">
      <c r="L9305"/>
    </row>
    <row r="9306" spans="12:12" x14ac:dyDescent="0.25">
      <c r="L9306"/>
    </row>
    <row r="9307" spans="12:12" x14ac:dyDescent="0.25">
      <c r="L9307"/>
    </row>
    <row r="9308" spans="12:12" x14ac:dyDescent="0.25">
      <c r="L9308"/>
    </row>
    <row r="9309" spans="12:12" x14ac:dyDescent="0.25">
      <c r="L9309"/>
    </row>
    <row r="9310" spans="12:12" x14ac:dyDescent="0.25">
      <c r="L9310"/>
    </row>
    <row r="9311" spans="12:12" x14ac:dyDescent="0.25">
      <c r="L9311"/>
    </row>
    <row r="9312" spans="12:12" x14ac:dyDescent="0.25">
      <c r="L9312"/>
    </row>
    <row r="9313" spans="12:12" x14ac:dyDescent="0.25">
      <c r="L9313"/>
    </row>
    <row r="9314" spans="12:12" x14ac:dyDescent="0.25">
      <c r="L9314"/>
    </row>
    <row r="9315" spans="12:12" x14ac:dyDescent="0.25">
      <c r="L9315"/>
    </row>
    <row r="9316" spans="12:12" x14ac:dyDescent="0.25">
      <c r="L9316"/>
    </row>
    <row r="9317" spans="12:12" x14ac:dyDescent="0.25">
      <c r="L9317"/>
    </row>
    <row r="9318" spans="12:12" x14ac:dyDescent="0.25">
      <c r="L9318"/>
    </row>
    <row r="9319" spans="12:12" x14ac:dyDescent="0.25">
      <c r="L9319"/>
    </row>
    <row r="9320" spans="12:12" x14ac:dyDescent="0.25">
      <c r="L9320"/>
    </row>
    <row r="9321" spans="12:12" x14ac:dyDescent="0.25">
      <c r="L9321"/>
    </row>
    <row r="9322" spans="12:12" x14ac:dyDescent="0.25">
      <c r="L9322"/>
    </row>
    <row r="9323" spans="12:12" x14ac:dyDescent="0.25">
      <c r="L9323"/>
    </row>
    <row r="9324" spans="12:12" x14ac:dyDescent="0.25">
      <c r="L9324"/>
    </row>
    <row r="9325" spans="12:12" x14ac:dyDescent="0.25">
      <c r="L9325"/>
    </row>
    <row r="9326" spans="12:12" x14ac:dyDescent="0.25">
      <c r="L9326"/>
    </row>
    <row r="9327" spans="12:12" x14ac:dyDescent="0.25">
      <c r="L9327"/>
    </row>
    <row r="9328" spans="12:12" x14ac:dyDescent="0.25">
      <c r="L9328"/>
    </row>
    <row r="9329" spans="12:12" x14ac:dyDescent="0.25">
      <c r="L9329"/>
    </row>
    <row r="9330" spans="12:12" x14ac:dyDescent="0.25">
      <c r="L9330"/>
    </row>
    <row r="9331" spans="12:12" x14ac:dyDescent="0.25">
      <c r="L9331"/>
    </row>
    <row r="9332" spans="12:12" x14ac:dyDescent="0.25">
      <c r="L9332"/>
    </row>
    <row r="9333" spans="12:12" x14ac:dyDescent="0.25">
      <c r="L9333"/>
    </row>
    <row r="9334" spans="12:12" x14ac:dyDescent="0.25">
      <c r="L9334"/>
    </row>
    <row r="9335" spans="12:12" x14ac:dyDescent="0.25">
      <c r="L9335"/>
    </row>
    <row r="9336" spans="12:12" x14ac:dyDescent="0.25">
      <c r="L9336"/>
    </row>
    <row r="9337" spans="12:12" x14ac:dyDescent="0.25">
      <c r="L9337"/>
    </row>
    <row r="9338" spans="12:12" x14ac:dyDescent="0.25">
      <c r="L9338"/>
    </row>
    <row r="9339" spans="12:12" x14ac:dyDescent="0.25">
      <c r="L9339"/>
    </row>
    <row r="9340" spans="12:12" x14ac:dyDescent="0.25">
      <c r="L9340"/>
    </row>
    <row r="9341" spans="12:12" x14ac:dyDescent="0.25">
      <c r="L9341"/>
    </row>
    <row r="9342" spans="12:12" x14ac:dyDescent="0.25">
      <c r="L9342"/>
    </row>
    <row r="9343" spans="12:12" x14ac:dyDescent="0.25">
      <c r="L9343"/>
    </row>
    <row r="9344" spans="12:12" x14ac:dyDescent="0.25">
      <c r="L9344"/>
    </row>
    <row r="9345" spans="12:12" x14ac:dyDescent="0.25">
      <c r="L9345"/>
    </row>
    <row r="9346" spans="12:12" x14ac:dyDescent="0.25">
      <c r="L9346"/>
    </row>
    <row r="9347" spans="12:12" x14ac:dyDescent="0.25">
      <c r="L9347"/>
    </row>
    <row r="9348" spans="12:12" x14ac:dyDescent="0.25">
      <c r="L9348"/>
    </row>
    <row r="9349" spans="12:12" x14ac:dyDescent="0.25">
      <c r="L9349"/>
    </row>
    <row r="9350" spans="12:12" x14ac:dyDescent="0.25">
      <c r="L9350"/>
    </row>
    <row r="9351" spans="12:12" x14ac:dyDescent="0.25">
      <c r="L9351"/>
    </row>
    <row r="9352" spans="12:12" x14ac:dyDescent="0.25">
      <c r="L9352"/>
    </row>
    <row r="9353" spans="12:12" x14ac:dyDescent="0.25">
      <c r="L9353"/>
    </row>
    <row r="9354" spans="12:12" x14ac:dyDescent="0.25">
      <c r="L9354"/>
    </row>
    <row r="9355" spans="12:12" x14ac:dyDescent="0.25">
      <c r="L9355"/>
    </row>
    <row r="9356" spans="12:12" x14ac:dyDescent="0.25">
      <c r="L9356"/>
    </row>
    <row r="9357" spans="12:12" x14ac:dyDescent="0.25">
      <c r="L9357"/>
    </row>
    <row r="9358" spans="12:12" x14ac:dyDescent="0.25">
      <c r="L9358"/>
    </row>
    <row r="9359" spans="12:12" x14ac:dyDescent="0.25">
      <c r="L9359"/>
    </row>
    <row r="9360" spans="12:12" x14ac:dyDescent="0.25">
      <c r="L9360"/>
    </row>
    <row r="9361" spans="12:12" x14ac:dyDescent="0.25">
      <c r="L9361"/>
    </row>
    <row r="9362" spans="12:12" x14ac:dyDescent="0.25">
      <c r="L9362"/>
    </row>
    <row r="9363" spans="12:12" x14ac:dyDescent="0.25">
      <c r="L9363"/>
    </row>
    <row r="9364" spans="12:12" x14ac:dyDescent="0.25">
      <c r="L9364"/>
    </row>
    <row r="9365" spans="12:12" x14ac:dyDescent="0.25">
      <c r="L9365"/>
    </row>
    <row r="9366" spans="12:12" x14ac:dyDescent="0.25">
      <c r="L9366"/>
    </row>
    <row r="9367" spans="12:12" x14ac:dyDescent="0.25">
      <c r="L9367"/>
    </row>
    <row r="9368" spans="12:12" x14ac:dyDescent="0.25">
      <c r="L9368"/>
    </row>
    <row r="9369" spans="12:12" x14ac:dyDescent="0.25">
      <c r="L9369"/>
    </row>
    <row r="9370" spans="12:12" x14ac:dyDescent="0.25">
      <c r="L9370"/>
    </row>
    <row r="9371" spans="12:12" x14ac:dyDescent="0.25">
      <c r="L9371"/>
    </row>
    <row r="9372" spans="12:12" x14ac:dyDescent="0.25">
      <c r="L9372"/>
    </row>
    <row r="9373" spans="12:12" x14ac:dyDescent="0.25">
      <c r="L9373"/>
    </row>
    <row r="9374" spans="12:12" x14ac:dyDescent="0.25">
      <c r="L9374"/>
    </row>
    <row r="9375" spans="12:12" x14ac:dyDescent="0.25">
      <c r="L9375"/>
    </row>
    <row r="9376" spans="12:12" x14ac:dyDescent="0.25">
      <c r="L9376"/>
    </row>
    <row r="9377" spans="12:12" x14ac:dyDescent="0.25">
      <c r="L9377"/>
    </row>
    <row r="9378" spans="12:12" x14ac:dyDescent="0.25">
      <c r="L9378"/>
    </row>
    <row r="9379" spans="12:12" x14ac:dyDescent="0.25">
      <c r="L9379"/>
    </row>
    <row r="9380" spans="12:12" x14ac:dyDescent="0.25">
      <c r="L9380"/>
    </row>
    <row r="9381" spans="12:12" x14ac:dyDescent="0.25">
      <c r="L9381"/>
    </row>
    <row r="9382" spans="12:12" x14ac:dyDescent="0.25">
      <c r="L9382"/>
    </row>
    <row r="9383" spans="12:12" x14ac:dyDescent="0.25">
      <c r="L9383"/>
    </row>
    <row r="9384" spans="12:12" x14ac:dyDescent="0.25">
      <c r="L9384"/>
    </row>
    <row r="9385" spans="12:12" x14ac:dyDescent="0.25">
      <c r="L9385"/>
    </row>
    <row r="9386" spans="12:12" x14ac:dyDescent="0.25">
      <c r="L9386"/>
    </row>
    <row r="9387" spans="12:12" x14ac:dyDescent="0.25">
      <c r="L9387"/>
    </row>
    <row r="9388" spans="12:12" x14ac:dyDescent="0.25">
      <c r="L9388"/>
    </row>
    <row r="9389" spans="12:12" x14ac:dyDescent="0.25">
      <c r="L9389"/>
    </row>
    <row r="9390" spans="12:12" x14ac:dyDescent="0.25">
      <c r="L9390"/>
    </row>
    <row r="9391" spans="12:12" x14ac:dyDescent="0.25">
      <c r="L9391"/>
    </row>
    <row r="9392" spans="12:12" x14ac:dyDescent="0.25">
      <c r="L9392"/>
    </row>
    <row r="9393" spans="12:12" x14ac:dyDescent="0.25">
      <c r="L9393"/>
    </row>
    <row r="9394" spans="12:12" x14ac:dyDescent="0.25">
      <c r="L9394"/>
    </row>
    <row r="9395" spans="12:12" x14ac:dyDescent="0.25">
      <c r="L9395"/>
    </row>
    <row r="9396" spans="12:12" x14ac:dyDescent="0.25">
      <c r="L9396"/>
    </row>
    <row r="9397" spans="12:12" x14ac:dyDescent="0.25">
      <c r="L9397"/>
    </row>
    <row r="9398" spans="12:12" x14ac:dyDescent="0.25">
      <c r="L9398"/>
    </row>
    <row r="9399" spans="12:12" x14ac:dyDescent="0.25">
      <c r="L9399"/>
    </row>
    <row r="9400" spans="12:12" x14ac:dyDescent="0.25">
      <c r="L9400"/>
    </row>
    <row r="9401" spans="12:12" x14ac:dyDescent="0.25">
      <c r="L9401"/>
    </row>
    <row r="9402" spans="12:12" x14ac:dyDescent="0.25">
      <c r="L9402"/>
    </row>
    <row r="9403" spans="12:12" x14ac:dyDescent="0.25">
      <c r="L9403"/>
    </row>
    <row r="9404" spans="12:12" x14ac:dyDescent="0.25">
      <c r="L9404"/>
    </row>
    <row r="9405" spans="12:12" x14ac:dyDescent="0.25">
      <c r="L9405"/>
    </row>
    <row r="9406" spans="12:12" x14ac:dyDescent="0.25">
      <c r="L9406"/>
    </row>
    <row r="9407" spans="12:12" x14ac:dyDescent="0.25">
      <c r="L9407"/>
    </row>
    <row r="9408" spans="12:12" x14ac:dyDescent="0.25">
      <c r="L9408"/>
    </row>
    <row r="9409" spans="12:12" x14ac:dyDescent="0.25">
      <c r="L9409"/>
    </row>
    <row r="9410" spans="12:12" x14ac:dyDescent="0.25">
      <c r="L9410"/>
    </row>
    <row r="9411" spans="12:12" x14ac:dyDescent="0.25">
      <c r="L9411"/>
    </row>
    <row r="9412" spans="12:12" x14ac:dyDescent="0.25">
      <c r="L9412"/>
    </row>
    <row r="9413" spans="12:12" x14ac:dyDescent="0.25">
      <c r="L9413"/>
    </row>
    <row r="9414" spans="12:12" x14ac:dyDescent="0.25">
      <c r="L9414"/>
    </row>
    <row r="9415" spans="12:12" x14ac:dyDescent="0.25">
      <c r="L9415"/>
    </row>
    <row r="9416" spans="12:12" x14ac:dyDescent="0.25">
      <c r="L9416"/>
    </row>
    <row r="9417" spans="12:12" x14ac:dyDescent="0.25">
      <c r="L9417"/>
    </row>
    <row r="9418" spans="12:12" x14ac:dyDescent="0.25">
      <c r="L9418"/>
    </row>
    <row r="9419" spans="12:12" x14ac:dyDescent="0.25">
      <c r="L9419"/>
    </row>
    <row r="9420" spans="12:12" x14ac:dyDescent="0.25">
      <c r="L9420"/>
    </row>
    <row r="9421" spans="12:12" x14ac:dyDescent="0.25">
      <c r="L9421"/>
    </row>
    <row r="9422" spans="12:12" x14ac:dyDescent="0.25">
      <c r="L9422"/>
    </row>
    <row r="9423" spans="12:12" x14ac:dyDescent="0.25">
      <c r="L9423"/>
    </row>
    <row r="9424" spans="12:12" x14ac:dyDescent="0.25">
      <c r="L9424"/>
    </row>
    <row r="9425" spans="12:12" x14ac:dyDescent="0.25">
      <c r="L9425"/>
    </row>
    <row r="9426" spans="12:12" x14ac:dyDescent="0.25">
      <c r="L9426"/>
    </row>
    <row r="9427" spans="12:12" x14ac:dyDescent="0.25">
      <c r="L9427"/>
    </row>
    <row r="9428" spans="12:12" x14ac:dyDescent="0.25">
      <c r="L9428"/>
    </row>
    <row r="9429" spans="12:12" x14ac:dyDescent="0.25">
      <c r="L9429"/>
    </row>
    <row r="9430" spans="12:12" x14ac:dyDescent="0.25">
      <c r="L9430"/>
    </row>
    <row r="9431" spans="12:12" x14ac:dyDescent="0.25">
      <c r="L9431"/>
    </row>
    <row r="9432" spans="12:12" x14ac:dyDescent="0.25">
      <c r="L9432"/>
    </row>
    <row r="9433" spans="12:12" x14ac:dyDescent="0.25">
      <c r="L9433"/>
    </row>
    <row r="9434" spans="12:12" x14ac:dyDescent="0.25">
      <c r="L9434"/>
    </row>
    <row r="9435" spans="12:12" x14ac:dyDescent="0.25">
      <c r="L9435"/>
    </row>
    <row r="9436" spans="12:12" x14ac:dyDescent="0.25">
      <c r="L9436"/>
    </row>
    <row r="9437" spans="12:12" x14ac:dyDescent="0.25">
      <c r="L9437"/>
    </row>
    <row r="9438" spans="12:12" x14ac:dyDescent="0.25">
      <c r="L9438"/>
    </row>
    <row r="9439" spans="12:12" x14ac:dyDescent="0.25">
      <c r="L9439"/>
    </row>
    <row r="9440" spans="12:12" x14ac:dyDescent="0.25">
      <c r="L9440"/>
    </row>
    <row r="9441" spans="12:12" x14ac:dyDescent="0.25">
      <c r="L9441"/>
    </row>
    <row r="9442" spans="12:12" x14ac:dyDescent="0.25">
      <c r="L9442"/>
    </row>
    <row r="9443" spans="12:12" x14ac:dyDescent="0.25">
      <c r="L9443"/>
    </row>
    <row r="9444" spans="12:12" x14ac:dyDescent="0.25">
      <c r="L9444"/>
    </row>
    <row r="9445" spans="12:12" x14ac:dyDescent="0.25">
      <c r="L9445"/>
    </row>
    <row r="9446" spans="12:12" x14ac:dyDescent="0.25">
      <c r="L9446"/>
    </row>
    <row r="9447" spans="12:12" x14ac:dyDescent="0.25">
      <c r="L9447"/>
    </row>
    <row r="9448" spans="12:12" x14ac:dyDescent="0.25">
      <c r="L9448"/>
    </row>
    <row r="9449" spans="12:12" x14ac:dyDescent="0.25">
      <c r="L9449"/>
    </row>
    <row r="9450" spans="12:12" x14ac:dyDescent="0.25">
      <c r="L9450"/>
    </row>
    <row r="9451" spans="12:12" x14ac:dyDescent="0.25">
      <c r="L9451"/>
    </row>
    <row r="9452" spans="12:12" x14ac:dyDescent="0.25">
      <c r="L9452"/>
    </row>
    <row r="9453" spans="12:12" x14ac:dyDescent="0.25">
      <c r="L9453"/>
    </row>
    <row r="9454" spans="12:12" x14ac:dyDescent="0.25">
      <c r="L9454"/>
    </row>
    <row r="9455" spans="12:12" x14ac:dyDescent="0.25">
      <c r="L9455"/>
    </row>
    <row r="9456" spans="12:12" x14ac:dyDescent="0.25">
      <c r="L9456"/>
    </row>
    <row r="9457" spans="12:12" x14ac:dyDescent="0.25">
      <c r="L9457"/>
    </row>
    <row r="9458" spans="12:12" x14ac:dyDescent="0.25">
      <c r="L9458"/>
    </row>
    <row r="9459" spans="12:12" x14ac:dyDescent="0.25">
      <c r="L9459"/>
    </row>
    <row r="9460" spans="12:12" x14ac:dyDescent="0.25">
      <c r="L9460"/>
    </row>
    <row r="9461" spans="12:12" x14ac:dyDescent="0.25">
      <c r="L9461"/>
    </row>
    <row r="9462" spans="12:12" x14ac:dyDescent="0.25">
      <c r="L9462"/>
    </row>
    <row r="9463" spans="12:12" x14ac:dyDescent="0.25">
      <c r="L9463"/>
    </row>
    <row r="9464" spans="12:12" x14ac:dyDescent="0.25">
      <c r="L9464"/>
    </row>
    <row r="9465" spans="12:12" x14ac:dyDescent="0.25">
      <c r="L9465"/>
    </row>
    <row r="9466" spans="12:12" x14ac:dyDescent="0.25">
      <c r="L9466"/>
    </row>
    <row r="9467" spans="12:12" x14ac:dyDescent="0.25">
      <c r="L9467"/>
    </row>
    <row r="9468" spans="12:12" x14ac:dyDescent="0.25">
      <c r="L9468"/>
    </row>
    <row r="9469" spans="12:12" x14ac:dyDescent="0.25">
      <c r="L9469"/>
    </row>
    <row r="9470" spans="12:12" x14ac:dyDescent="0.25">
      <c r="L9470"/>
    </row>
    <row r="9471" spans="12:12" x14ac:dyDescent="0.25">
      <c r="L9471"/>
    </row>
    <row r="9472" spans="12:12" x14ac:dyDescent="0.25">
      <c r="L9472"/>
    </row>
    <row r="9473" spans="12:12" x14ac:dyDescent="0.25">
      <c r="L9473"/>
    </row>
    <row r="9474" spans="12:12" x14ac:dyDescent="0.25">
      <c r="L9474"/>
    </row>
    <row r="9475" spans="12:12" x14ac:dyDescent="0.25">
      <c r="L9475"/>
    </row>
    <row r="9476" spans="12:12" x14ac:dyDescent="0.25">
      <c r="L9476"/>
    </row>
    <row r="9477" spans="12:12" x14ac:dyDescent="0.25">
      <c r="L9477"/>
    </row>
    <row r="9478" spans="12:12" x14ac:dyDescent="0.25">
      <c r="L9478"/>
    </row>
    <row r="9479" spans="12:12" x14ac:dyDescent="0.25">
      <c r="L9479"/>
    </row>
    <row r="9480" spans="12:12" x14ac:dyDescent="0.25">
      <c r="L9480"/>
    </row>
    <row r="9481" spans="12:12" x14ac:dyDescent="0.25">
      <c r="L9481"/>
    </row>
    <row r="9482" spans="12:12" x14ac:dyDescent="0.25">
      <c r="L9482"/>
    </row>
    <row r="9483" spans="12:12" x14ac:dyDescent="0.25">
      <c r="L9483"/>
    </row>
    <row r="9484" spans="12:12" x14ac:dyDescent="0.25">
      <c r="L9484"/>
    </row>
    <row r="9485" spans="12:12" x14ac:dyDescent="0.25">
      <c r="L9485"/>
    </row>
    <row r="9486" spans="12:12" x14ac:dyDescent="0.25">
      <c r="L9486"/>
    </row>
    <row r="9487" spans="12:12" x14ac:dyDescent="0.25">
      <c r="L9487"/>
    </row>
    <row r="9488" spans="12:12" x14ac:dyDescent="0.25">
      <c r="L9488"/>
    </row>
    <row r="9489" spans="12:12" x14ac:dyDescent="0.25">
      <c r="L9489"/>
    </row>
    <row r="9490" spans="12:12" x14ac:dyDescent="0.25">
      <c r="L9490"/>
    </row>
    <row r="9491" spans="12:12" x14ac:dyDescent="0.25">
      <c r="L9491"/>
    </row>
    <row r="9492" spans="12:12" x14ac:dyDescent="0.25">
      <c r="L9492"/>
    </row>
    <row r="9493" spans="12:12" x14ac:dyDescent="0.25">
      <c r="L9493"/>
    </row>
    <row r="9494" spans="12:12" x14ac:dyDescent="0.25">
      <c r="L9494"/>
    </row>
    <row r="9495" spans="12:12" x14ac:dyDescent="0.25">
      <c r="L9495"/>
    </row>
    <row r="9496" spans="12:12" x14ac:dyDescent="0.25">
      <c r="L9496"/>
    </row>
    <row r="9497" spans="12:12" x14ac:dyDescent="0.25">
      <c r="L9497"/>
    </row>
    <row r="9498" spans="12:12" x14ac:dyDescent="0.25">
      <c r="L9498"/>
    </row>
    <row r="9499" spans="12:12" x14ac:dyDescent="0.25">
      <c r="L9499"/>
    </row>
    <row r="9500" spans="12:12" x14ac:dyDescent="0.25">
      <c r="L9500"/>
    </row>
    <row r="9501" spans="12:12" x14ac:dyDescent="0.25">
      <c r="L9501"/>
    </row>
    <row r="9502" spans="12:12" x14ac:dyDescent="0.25">
      <c r="L9502"/>
    </row>
    <row r="9503" spans="12:12" x14ac:dyDescent="0.25">
      <c r="L9503"/>
    </row>
    <row r="9504" spans="12:12" x14ac:dyDescent="0.25">
      <c r="L9504"/>
    </row>
    <row r="9505" spans="12:12" x14ac:dyDescent="0.25">
      <c r="L9505"/>
    </row>
    <row r="9506" spans="12:12" x14ac:dyDescent="0.25">
      <c r="L9506"/>
    </row>
    <row r="9507" spans="12:12" x14ac:dyDescent="0.25">
      <c r="L9507"/>
    </row>
    <row r="9508" spans="12:12" x14ac:dyDescent="0.25">
      <c r="L9508"/>
    </row>
    <row r="9509" spans="12:12" x14ac:dyDescent="0.25">
      <c r="L9509"/>
    </row>
    <row r="9510" spans="12:12" x14ac:dyDescent="0.25">
      <c r="L9510"/>
    </row>
    <row r="9511" spans="12:12" x14ac:dyDescent="0.25">
      <c r="L9511"/>
    </row>
    <row r="9512" spans="12:12" x14ac:dyDescent="0.25">
      <c r="L9512"/>
    </row>
    <row r="9513" spans="12:12" x14ac:dyDescent="0.25">
      <c r="L9513"/>
    </row>
    <row r="9514" spans="12:12" x14ac:dyDescent="0.25">
      <c r="L9514"/>
    </row>
    <row r="9515" spans="12:12" x14ac:dyDescent="0.25">
      <c r="L9515"/>
    </row>
    <row r="9516" spans="12:12" x14ac:dyDescent="0.25">
      <c r="L9516"/>
    </row>
    <row r="9517" spans="12:12" x14ac:dyDescent="0.25">
      <c r="L9517"/>
    </row>
    <row r="9518" spans="12:12" x14ac:dyDescent="0.25">
      <c r="L9518"/>
    </row>
    <row r="9519" spans="12:12" x14ac:dyDescent="0.25">
      <c r="L9519"/>
    </row>
    <row r="9520" spans="12:12" x14ac:dyDescent="0.25">
      <c r="L9520"/>
    </row>
    <row r="9521" spans="12:12" x14ac:dyDescent="0.25">
      <c r="L9521"/>
    </row>
    <row r="9522" spans="12:12" x14ac:dyDescent="0.25">
      <c r="L9522"/>
    </row>
    <row r="9523" spans="12:12" x14ac:dyDescent="0.25">
      <c r="L9523"/>
    </row>
    <row r="9524" spans="12:12" x14ac:dyDescent="0.25">
      <c r="L9524"/>
    </row>
    <row r="9525" spans="12:12" x14ac:dyDescent="0.25">
      <c r="L9525"/>
    </row>
    <row r="9526" spans="12:12" x14ac:dyDescent="0.25">
      <c r="L9526"/>
    </row>
    <row r="9527" spans="12:12" x14ac:dyDescent="0.25">
      <c r="L9527"/>
    </row>
    <row r="9528" spans="12:12" x14ac:dyDescent="0.25">
      <c r="L9528"/>
    </row>
    <row r="9529" spans="12:12" x14ac:dyDescent="0.25">
      <c r="L9529"/>
    </row>
    <row r="9530" spans="12:12" x14ac:dyDescent="0.25">
      <c r="L9530"/>
    </row>
    <row r="9531" spans="12:12" x14ac:dyDescent="0.25">
      <c r="L9531"/>
    </row>
    <row r="9532" spans="12:12" x14ac:dyDescent="0.25">
      <c r="L9532"/>
    </row>
    <row r="9533" spans="12:12" x14ac:dyDescent="0.25">
      <c r="L9533"/>
    </row>
    <row r="9534" spans="12:12" x14ac:dyDescent="0.25">
      <c r="L9534"/>
    </row>
    <row r="9535" spans="12:12" x14ac:dyDescent="0.25">
      <c r="L9535"/>
    </row>
    <row r="9536" spans="12:12" x14ac:dyDescent="0.25">
      <c r="L9536"/>
    </row>
    <row r="9537" spans="12:12" x14ac:dyDescent="0.25">
      <c r="L9537"/>
    </row>
    <row r="9538" spans="12:12" x14ac:dyDescent="0.25">
      <c r="L9538"/>
    </row>
    <row r="9539" spans="12:12" x14ac:dyDescent="0.25">
      <c r="L9539"/>
    </row>
    <row r="9540" spans="12:12" x14ac:dyDescent="0.25">
      <c r="L9540"/>
    </row>
    <row r="9541" spans="12:12" x14ac:dyDescent="0.25">
      <c r="L9541"/>
    </row>
    <row r="9542" spans="12:12" x14ac:dyDescent="0.25">
      <c r="L9542"/>
    </row>
    <row r="9543" spans="12:12" x14ac:dyDescent="0.25">
      <c r="L9543"/>
    </row>
    <row r="9544" spans="12:12" x14ac:dyDescent="0.25">
      <c r="L9544"/>
    </row>
    <row r="9545" spans="12:12" x14ac:dyDescent="0.25">
      <c r="L9545"/>
    </row>
    <row r="9546" spans="12:12" x14ac:dyDescent="0.25">
      <c r="L9546"/>
    </row>
    <row r="9547" spans="12:12" x14ac:dyDescent="0.25">
      <c r="L9547"/>
    </row>
    <row r="9548" spans="12:12" x14ac:dyDescent="0.25">
      <c r="L9548"/>
    </row>
    <row r="9549" spans="12:12" x14ac:dyDescent="0.25">
      <c r="L9549"/>
    </row>
    <row r="9550" spans="12:12" x14ac:dyDescent="0.25">
      <c r="L9550"/>
    </row>
    <row r="9551" spans="12:12" x14ac:dyDescent="0.25">
      <c r="L9551"/>
    </row>
    <row r="9552" spans="12:12" x14ac:dyDescent="0.25">
      <c r="L9552"/>
    </row>
    <row r="9553" spans="12:12" x14ac:dyDescent="0.25">
      <c r="L9553"/>
    </row>
    <row r="9554" spans="12:12" x14ac:dyDescent="0.25">
      <c r="L9554"/>
    </row>
    <row r="9555" spans="12:12" x14ac:dyDescent="0.25">
      <c r="L9555"/>
    </row>
    <row r="9556" spans="12:12" x14ac:dyDescent="0.25">
      <c r="L9556"/>
    </row>
    <row r="9557" spans="12:12" x14ac:dyDescent="0.25">
      <c r="L9557"/>
    </row>
    <row r="9558" spans="12:12" x14ac:dyDescent="0.25">
      <c r="L9558"/>
    </row>
    <row r="9559" spans="12:12" x14ac:dyDescent="0.25">
      <c r="L9559"/>
    </row>
    <row r="9560" spans="12:12" x14ac:dyDescent="0.25">
      <c r="L9560"/>
    </row>
    <row r="9561" spans="12:12" x14ac:dyDescent="0.25">
      <c r="L9561"/>
    </row>
    <row r="9562" spans="12:12" x14ac:dyDescent="0.25">
      <c r="L9562"/>
    </row>
    <row r="9563" spans="12:12" x14ac:dyDescent="0.25">
      <c r="L9563"/>
    </row>
    <row r="9564" spans="12:12" x14ac:dyDescent="0.25">
      <c r="L9564"/>
    </row>
    <row r="9565" spans="12:12" x14ac:dyDescent="0.25">
      <c r="L9565"/>
    </row>
    <row r="9566" spans="12:12" x14ac:dyDescent="0.25">
      <c r="L9566"/>
    </row>
    <row r="9567" spans="12:12" x14ac:dyDescent="0.25">
      <c r="L9567"/>
    </row>
    <row r="9568" spans="12:12" x14ac:dyDescent="0.25">
      <c r="L9568"/>
    </row>
    <row r="9569" spans="12:12" x14ac:dyDescent="0.25">
      <c r="L9569"/>
    </row>
    <row r="9570" spans="12:12" x14ac:dyDescent="0.25">
      <c r="L9570"/>
    </row>
    <row r="9571" spans="12:12" x14ac:dyDescent="0.25">
      <c r="L9571"/>
    </row>
    <row r="9572" spans="12:12" x14ac:dyDescent="0.25">
      <c r="L9572"/>
    </row>
    <row r="9573" spans="12:12" x14ac:dyDescent="0.25">
      <c r="L9573"/>
    </row>
    <row r="9574" spans="12:12" x14ac:dyDescent="0.25">
      <c r="L9574"/>
    </row>
    <row r="9575" spans="12:12" x14ac:dyDescent="0.25">
      <c r="L9575"/>
    </row>
    <row r="9576" spans="12:12" x14ac:dyDescent="0.25">
      <c r="L9576"/>
    </row>
    <row r="9577" spans="12:12" x14ac:dyDescent="0.25">
      <c r="L9577"/>
    </row>
    <row r="9578" spans="12:12" x14ac:dyDescent="0.25">
      <c r="L9578"/>
    </row>
    <row r="9579" spans="12:12" x14ac:dyDescent="0.25">
      <c r="L9579"/>
    </row>
    <row r="9580" spans="12:12" x14ac:dyDescent="0.25">
      <c r="L9580"/>
    </row>
    <row r="9581" spans="12:12" x14ac:dyDescent="0.25">
      <c r="L9581"/>
    </row>
    <row r="9582" spans="12:12" x14ac:dyDescent="0.25">
      <c r="L9582"/>
    </row>
    <row r="9583" spans="12:12" x14ac:dyDescent="0.25">
      <c r="L9583"/>
    </row>
    <row r="9584" spans="12:12" x14ac:dyDescent="0.25">
      <c r="L9584"/>
    </row>
    <row r="9585" spans="12:12" x14ac:dyDescent="0.25">
      <c r="L9585"/>
    </row>
    <row r="9586" spans="12:12" x14ac:dyDescent="0.25">
      <c r="L9586"/>
    </row>
    <row r="9587" spans="12:12" x14ac:dyDescent="0.25">
      <c r="L9587"/>
    </row>
    <row r="9588" spans="12:12" x14ac:dyDescent="0.25">
      <c r="L9588"/>
    </row>
    <row r="9589" spans="12:12" x14ac:dyDescent="0.25">
      <c r="L9589"/>
    </row>
    <row r="9590" spans="12:12" x14ac:dyDescent="0.25">
      <c r="L9590"/>
    </row>
    <row r="9591" spans="12:12" x14ac:dyDescent="0.25">
      <c r="L9591"/>
    </row>
    <row r="9592" spans="12:12" x14ac:dyDescent="0.25">
      <c r="L9592"/>
    </row>
    <row r="9593" spans="12:12" x14ac:dyDescent="0.25">
      <c r="L9593"/>
    </row>
    <row r="9594" spans="12:12" x14ac:dyDescent="0.25">
      <c r="L9594"/>
    </row>
    <row r="9595" spans="12:12" x14ac:dyDescent="0.25">
      <c r="L9595"/>
    </row>
    <row r="9596" spans="12:12" x14ac:dyDescent="0.25">
      <c r="L9596"/>
    </row>
    <row r="9597" spans="12:12" x14ac:dyDescent="0.25">
      <c r="L9597"/>
    </row>
    <row r="9598" spans="12:12" x14ac:dyDescent="0.25">
      <c r="L9598"/>
    </row>
    <row r="9599" spans="12:12" x14ac:dyDescent="0.25">
      <c r="L9599"/>
    </row>
    <row r="9600" spans="12:12" x14ac:dyDescent="0.25">
      <c r="L9600"/>
    </row>
    <row r="9601" spans="12:12" x14ac:dyDescent="0.25">
      <c r="L9601"/>
    </row>
    <row r="9602" spans="12:12" x14ac:dyDescent="0.25">
      <c r="L9602"/>
    </row>
    <row r="9603" spans="12:12" x14ac:dyDescent="0.25">
      <c r="L9603"/>
    </row>
    <row r="9604" spans="12:12" x14ac:dyDescent="0.25">
      <c r="L9604"/>
    </row>
    <row r="9605" spans="12:12" x14ac:dyDescent="0.25">
      <c r="L9605"/>
    </row>
    <row r="9606" spans="12:12" x14ac:dyDescent="0.25">
      <c r="L9606"/>
    </row>
    <row r="9607" spans="12:12" x14ac:dyDescent="0.25">
      <c r="L9607"/>
    </row>
    <row r="9608" spans="12:12" x14ac:dyDescent="0.25">
      <c r="L9608"/>
    </row>
    <row r="9609" spans="12:12" x14ac:dyDescent="0.25">
      <c r="L9609"/>
    </row>
    <row r="9610" spans="12:12" x14ac:dyDescent="0.25">
      <c r="L9610"/>
    </row>
    <row r="9611" spans="12:12" x14ac:dyDescent="0.25">
      <c r="L9611"/>
    </row>
    <row r="9612" spans="12:12" x14ac:dyDescent="0.25">
      <c r="L9612"/>
    </row>
    <row r="9613" spans="12:12" x14ac:dyDescent="0.25">
      <c r="L9613"/>
    </row>
    <row r="9614" spans="12:12" x14ac:dyDescent="0.25">
      <c r="L9614"/>
    </row>
    <row r="9615" spans="12:12" x14ac:dyDescent="0.25">
      <c r="L9615"/>
    </row>
    <row r="9616" spans="12:12" x14ac:dyDescent="0.25">
      <c r="L9616"/>
    </row>
    <row r="9617" spans="12:12" x14ac:dyDescent="0.25">
      <c r="L9617"/>
    </row>
    <row r="9618" spans="12:12" x14ac:dyDescent="0.25">
      <c r="L9618"/>
    </row>
    <row r="9619" spans="12:12" x14ac:dyDescent="0.25">
      <c r="L9619"/>
    </row>
    <row r="9620" spans="12:12" x14ac:dyDescent="0.25">
      <c r="L9620"/>
    </row>
    <row r="9621" spans="12:12" x14ac:dyDescent="0.25">
      <c r="L9621"/>
    </row>
    <row r="9622" spans="12:12" x14ac:dyDescent="0.25">
      <c r="L9622"/>
    </row>
    <row r="9623" spans="12:12" x14ac:dyDescent="0.25">
      <c r="L9623"/>
    </row>
    <row r="9624" spans="12:12" x14ac:dyDescent="0.25">
      <c r="L9624"/>
    </row>
    <row r="9625" spans="12:12" x14ac:dyDescent="0.25">
      <c r="L9625"/>
    </row>
    <row r="9626" spans="12:12" x14ac:dyDescent="0.25">
      <c r="L9626"/>
    </row>
    <row r="9627" spans="12:12" x14ac:dyDescent="0.25">
      <c r="L9627"/>
    </row>
    <row r="9628" spans="12:12" x14ac:dyDescent="0.25">
      <c r="L9628"/>
    </row>
    <row r="9629" spans="12:12" x14ac:dyDescent="0.25">
      <c r="L9629"/>
    </row>
    <row r="9630" spans="12:12" x14ac:dyDescent="0.25">
      <c r="L9630"/>
    </row>
    <row r="9631" spans="12:12" x14ac:dyDescent="0.25">
      <c r="L9631"/>
    </row>
    <row r="9632" spans="12:12" x14ac:dyDescent="0.25">
      <c r="L9632"/>
    </row>
    <row r="9633" spans="12:12" x14ac:dyDescent="0.25">
      <c r="L9633"/>
    </row>
    <row r="9634" spans="12:12" x14ac:dyDescent="0.25">
      <c r="L9634"/>
    </row>
    <row r="9635" spans="12:12" x14ac:dyDescent="0.25">
      <c r="L9635"/>
    </row>
    <row r="9636" spans="12:12" x14ac:dyDescent="0.25">
      <c r="L9636"/>
    </row>
    <row r="9637" spans="12:12" x14ac:dyDescent="0.25">
      <c r="L9637"/>
    </row>
    <row r="9638" spans="12:12" x14ac:dyDescent="0.25">
      <c r="L9638"/>
    </row>
    <row r="9639" spans="12:12" x14ac:dyDescent="0.25">
      <c r="L9639"/>
    </row>
    <row r="9640" spans="12:12" x14ac:dyDescent="0.25">
      <c r="L9640"/>
    </row>
    <row r="9641" spans="12:12" x14ac:dyDescent="0.25">
      <c r="L9641"/>
    </row>
    <row r="9642" spans="12:12" x14ac:dyDescent="0.25">
      <c r="L9642"/>
    </row>
    <row r="9643" spans="12:12" x14ac:dyDescent="0.25">
      <c r="L9643"/>
    </row>
    <row r="9644" spans="12:12" x14ac:dyDescent="0.25">
      <c r="L9644"/>
    </row>
    <row r="9645" spans="12:12" x14ac:dyDescent="0.25">
      <c r="L9645"/>
    </row>
    <row r="9646" spans="12:12" x14ac:dyDescent="0.25">
      <c r="L9646"/>
    </row>
    <row r="9647" spans="12:12" x14ac:dyDescent="0.25">
      <c r="L9647"/>
    </row>
    <row r="9648" spans="12:12" x14ac:dyDescent="0.25">
      <c r="L9648"/>
    </row>
    <row r="9649" spans="12:12" x14ac:dyDescent="0.25">
      <c r="L9649"/>
    </row>
    <row r="9650" spans="12:12" x14ac:dyDescent="0.25">
      <c r="L9650"/>
    </row>
    <row r="9651" spans="12:12" x14ac:dyDescent="0.25">
      <c r="L9651"/>
    </row>
    <row r="9652" spans="12:12" x14ac:dyDescent="0.25">
      <c r="L9652"/>
    </row>
    <row r="9653" spans="12:12" x14ac:dyDescent="0.25">
      <c r="L9653"/>
    </row>
    <row r="9654" spans="12:12" x14ac:dyDescent="0.25">
      <c r="L9654"/>
    </row>
    <row r="9655" spans="12:12" x14ac:dyDescent="0.25">
      <c r="L9655"/>
    </row>
    <row r="9656" spans="12:12" x14ac:dyDescent="0.25">
      <c r="L9656"/>
    </row>
    <row r="9657" spans="12:12" x14ac:dyDescent="0.25">
      <c r="L9657"/>
    </row>
    <row r="9658" spans="12:12" x14ac:dyDescent="0.25">
      <c r="L9658"/>
    </row>
    <row r="9659" spans="12:12" x14ac:dyDescent="0.25">
      <c r="L9659"/>
    </row>
    <row r="9660" spans="12:12" x14ac:dyDescent="0.25">
      <c r="L9660"/>
    </row>
    <row r="9661" spans="12:12" x14ac:dyDescent="0.25">
      <c r="L9661"/>
    </row>
    <row r="9662" spans="12:12" x14ac:dyDescent="0.25">
      <c r="L9662"/>
    </row>
    <row r="9663" spans="12:12" x14ac:dyDescent="0.25">
      <c r="L9663"/>
    </row>
    <row r="9664" spans="12:12" x14ac:dyDescent="0.25">
      <c r="L9664"/>
    </row>
    <row r="9665" spans="12:12" x14ac:dyDescent="0.25">
      <c r="L9665"/>
    </row>
    <row r="9666" spans="12:12" x14ac:dyDescent="0.25">
      <c r="L9666"/>
    </row>
    <row r="9667" spans="12:12" x14ac:dyDescent="0.25">
      <c r="L9667"/>
    </row>
    <row r="9668" spans="12:12" x14ac:dyDescent="0.25">
      <c r="L9668"/>
    </row>
    <row r="9669" spans="12:12" x14ac:dyDescent="0.25">
      <c r="L9669"/>
    </row>
    <row r="9670" spans="12:12" x14ac:dyDescent="0.25">
      <c r="L9670"/>
    </row>
    <row r="9671" spans="12:12" x14ac:dyDescent="0.25">
      <c r="L9671"/>
    </row>
    <row r="9672" spans="12:12" x14ac:dyDescent="0.25">
      <c r="L9672"/>
    </row>
    <row r="9673" spans="12:12" x14ac:dyDescent="0.25">
      <c r="L9673"/>
    </row>
    <row r="9674" spans="12:12" x14ac:dyDescent="0.25">
      <c r="L9674"/>
    </row>
    <row r="9675" spans="12:12" x14ac:dyDescent="0.25">
      <c r="L9675"/>
    </row>
    <row r="9676" spans="12:12" x14ac:dyDescent="0.25">
      <c r="L9676"/>
    </row>
    <row r="9677" spans="12:12" x14ac:dyDescent="0.25">
      <c r="L9677"/>
    </row>
    <row r="9678" spans="12:12" x14ac:dyDescent="0.25">
      <c r="L9678"/>
    </row>
    <row r="9679" spans="12:12" x14ac:dyDescent="0.25">
      <c r="L9679"/>
    </row>
    <row r="9680" spans="12:12" x14ac:dyDescent="0.25">
      <c r="L9680"/>
    </row>
    <row r="9681" spans="12:12" x14ac:dyDescent="0.25">
      <c r="L9681"/>
    </row>
    <row r="9682" spans="12:12" x14ac:dyDescent="0.25">
      <c r="L9682"/>
    </row>
    <row r="9683" spans="12:12" x14ac:dyDescent="0.25">
      <c r="L9683"/>
    </row>
    <row r="9684" spans="12:12" x14ac:dyDescent="0.25">
      <c r="L9684"/>
    </row>
    <row r="9685" spans="12:12" x14ac:dyDescent="0.25">
      <c r="L9685"/>
    </row>
    <row r="9686" spans="12:12" x14ac:dyDescent="0.25">
      <c r="L9686"/>
    </row>
    <row r="9687" spans="12:12" x14ac:dyDescent="0.25">
      <c r="L9687"/>
    </row>
    <row r="9688" spans="12:12" x14ac:dyDescent="0.25">
      <c r="L9688"/>
    </row>
    <row r="9689" spans="12:12" x14ac:dyDescent="0.25">
      <c r="L9689"/>
    </row>
    <row r="9690" spans="12:12" x14ac:dyDescent="0.25">
      <c r="L9690"/>
    </row>
    <row r="9691" spans="12:12" x14ac:dyDescent="0.25">
      <c r="L9691"/>
    </row>
    <row r="9692" spans="12:12" x14ac:dyDescent="0.25">
      <c r="L9692"/>
    </row>
    <row r="9693" spans="12:12" x14ac:dyDescent="0.25">
      <c r="L9693"/>
    </row>
    <row r="9694" spans="12:12" x14ac:dyDescent="0.25">
      <c r="L9694"/>
    </row>
    <row r="9695" spans="12:12" x14ac:dyDescent="0.25">
      <c r="L9695"/>
    </row>
    <row r="9696" spans="12:12" x14ac:dyDescent="0.25">
      <c r="L9696"/>
    </row>
    <row r="9697" spans="12:12" x14ac:dyDescent="0.25">
      <c r="L9697"/>
    </row>
    <row r="9698" spans="12:12" x14ac:dyDescent="0.25">
      <c r="L9698"/>
    </row>
    <row r="9699" spans="12:12" x14ac:dyDescent="0.25">
      <c r="L9699"/>
    </row>
    <row r="9700" spans="12:12" x14ac:dyDescent="0.25">
      <c r="L9700"/>
    </row>
    <row r="9701" spans="12:12" x14ac:dyDescent="0.25">
      <c r="L9701"/>
    </row>
    <row r="9702" spans="12:12" x14ac:dyDescent="0.25">
      <c r="L9702"/>
    </row>
    <row r="9703" spans="12:12" x14ac:dyDescent="0.25">
      <c r="L9703"/>
    </row>
    <row r="9704" spans="12:12" x14ac:dyDescent="0.25">
      <c r="L9704"/>
    </row>
    <row r="9705" spans="12:12" x14ac:dyDescent="0.25">
      <c r="L9705"/>
    </row>
    <row r="9706" spans="12:12" x14ac:dyDescent="0.25">
      <c r="L9706"/>
    </row>
    <row r="9707" spans="12:12" x14ac:dyDescent="0.25">
      <c r="L9707"/>
    </row>
    <row r="9708" spans="12:12" x14ac:dyDescent="0.25">
      <c r="L9708"/>
    </row>
    <row r="9709" spans="12:12" x14ac:dyDescent="0.25">
      <c r="L9709"/>
    </row>
    <row r="9710" spans="12:12" x14ac:dyDescent="0.25">
      <c r="L9710"/>
    </row>
    <row r="9711" spans="12:12" x14ac:dyDescent="0.25">
      <c r="L9711"/>
    </row>
    <row r="9712" spans="12:12" x14ac:dyDescent="0.25">
      <c r="L9712"/>
    </row>
    <row r="9713" spans="12:12" x14ac:dyDescent="0.25">
      <c r="L9713"/>
    </row>
    <row r="9714" spans="12:12" x14ac:dyDescent="0.25">
      <c r="L9714"/>
    </row>
    <row r="9715" spans="12:12" x14ac:dyDescent="0.25">
      <c r="L9715"/>
    </row>
    <row r="9716" spans="12:12" x14ac:dyDescent="0.25">
      <c r="L9716"/>
    </row>
    <row r="9717" spans="12:12" x14ac:dyDescent="0.25">
      <c r="L9717"/>
    </row>
    <row r="9718" spans="12:12" x14ac:dyDescent="0.25">
      <c r="L9718"/>
    </row>
    <row r="9719" spans="12:12" x14ac:dyDescent="0.25">
      <c r="L9719"/>
    </row>
    <row r="9720" spans="12:12" x14ac:dyDescent="0.25">
      <c r="L9720"/>
    </row>
    <row r="9721" spans="12:12" x14ac:dyDescent="0.25">
      <c r="L9721"/>
    </row>
    <row r="9722" spans="12:12" x14ac:dyDescent="0.25">
      <c r="L9722"/>
    </row>
    <row r="9723" spans="12:12" x14ac:dyDescent="0.25">
      <c r="L9723"/>
    </row>
    <row r="9724" spans="12:12" x14ac:dyDescent="0.25">
      <c r="L9724"/>
    </row>
    <row r="9725" spans="12:12" x14ac:dyDescent="0.25">
      <c r="L9725"/>
    </row>
    <row r="9726" spans="12:12" x14ac:dyDescent="0.25">
      <c r="L9726"/>
    </row>
    <row r="9727" spans="12:12" x14ac:dyDescent="0.25">
      <c r="L9727"/>
    </row>
    <row r="9728" spans="12:12" x14ac:dyDescent="0.25">
      <c r="L9728"/>
    </row>
    <row r="9729" spans="12:12" x14ac:dyDescent="0.25">
      <c r="L9729"/>
    </row>
    <row r="9730" spans="12:12" x14ac:dyDescent="0.25">
      <c r="L9730"/>
    </row>
    <row r="9731" spans="12:12" x14ac:dyDescent="0.25">
      <c r="L9731"/>
    </row>
    <row r="9732" spans="12:12" x14ac:dyDescent="0.25">
      <c r="L9732"/>
    </row>
    <row r="9733" spans="12:12" x14ac:dyDescent="0.25">
      <c r="L9733"/>
    </row>
    <row r="9734" spans="12:12" x14ac:dyDescent="0.25">
      <c r="L9734"/>
    </row>
    <row r="9735" spans="12:12" x14ac:dyDescent="0.25">
      <c r="L9735"/>
    </row>
    <row r="9736" spans="12:12" x14ac:dyDescent="0.25">
      <c r="L9736"/>
    </row>
    <row r="9737" spans="12:12" x14ac:dyDescent="0.25">
      <c r="L9737"/>
    </row>
    <row r="9738" spans="12:12" x14ac:dyDescent="0.25">
      <c r="L9738"/>
    </row>
    <row r="9739" spans="12:12" x14ac:dyDescent="0.25">
      <c r="L9739"/>
    </row>
    <row r="9740" spans="12:12" x14ac:dyDescent="0.25">
      <c r="L9740"/>
    </row>
    <row r="9741" spans="12:12" x14ac:dyDescent="0.25">
      <c r="L9741"/>
    </row>
    <row r="9742" spans="12:12" x14ac:dyDescent="0.25">
      <c r="L9742"/>
    </row>
    <row r="9743" spans="12:12" x14ac:dyDescent="0.25">
      <c r="L9743"/>
    </row>
    <row r="9744" spans="12:12" x14ac:dyDescent="0.25">
      <c r="L9744"/>
    </row>
    <row r="9745" spans="12:12" x14ac:dyDescent="0.25">
      <c r="L9745"/>
    </row>
    <row r="9746" spans="12:12" x14ac:dyDescent="0.25">
      <c r="L9746"/>
    </row>
    <row r="9747" spans="12:12" x14ac:dyDescent="0.25">
      <c r="L9747"/>
    </row>
    <row r="9748" spans="12:12" x14ac:dyDescent="0.25">
      <c r="L9748"/>
    </row>
    <row r="9749" spans="12:12" x14ac:dyDescent="0.25">
      <c r="L9749"/>
    </row>
    <row r="9750" spans="12:12" x14ac:dyDescent="0.25">
      <c r="L9750"/>
    </row>
    <row r="9751" spans="12:12" x14ac:dyDescent="0.25">
      <c r="L9751"/>
    </row>
    <row r="9752" spans="12:12" x14ac:dyDescent="0.25">
      <c r="L9752"/>
    </row>
    <row r="9753" spans="12:12" x14ac:dyDescent="0.25">
      <c r="L9753"/>
    </row>
    <row r="9754" spans="12:12" x14ac:dyDescent="0.25">
      <c r="L9754"/>
    </row>
    <row r="9755" spans="12:12" x14ac:dyDescent="0.25">
      <c r="L9755"/>
    </row>
    <row r="9756" spans="12:12" x14ac:dyDescent="0.25">
      <c r="L9756"/>
    </row>
    <row r="9757" spans="12:12" x14ac:dyDescent="0.25">
      <c r="L9757"/>
    </row>
    <row r="9758" spans="12:12" x14ac:dyDescent="0.25">
      <c r="L9758"/>
    </row>
    <row r="9759" spans="12:12" x14ac:dyDescent="0.25">
      <c r="L9759"/>
    </row>
    <row r="9760" spans="12:12" x14ac:dyDescent="0.25">
      <c r="L9760"/>
    </row>
    <row r="9761" spans="12:12" x14ac:dyDescent="0.25">
      <c r="L9761"/>
    </row>
    <row r="9762" spans="12:12" x14ac:dyDescent="0.25">
      <c r="L9762"/>
    </row>
    <row r="9763" spans="12:12" x14ac:dyDescent="0.25">
      <c r="L9763"/>
    </row>
    <row r="9764" spans="12:12" x14ac:dyDescent="0.25">
      <c r="L9764"/>
    </row>
    <row r="9765" spans="12:12" x14ac:dyDescent="0.25">
      <c r="L9765"/>
    </row>
    <row r="9766" spans="12:12" x14ac:dyDescent="0.25">
      <c r="L9766"/>
    </row>
    <row r="9767" spans="12:12" x14ac:dyDescent="0.25">
      <c r="L9767"/>
    </row>
    <row r="9768" spans="12:12" x14ac:dyDescent="0.25">
      <c r="L9768"/>
    </row>
    <row r="9769" spans="12:12" x14ac:dyDescent="0.25">
      <c r="L9769"/>
    </row>
    <row r="9770" spans="12:12" x14ac:dyDescent="0.25">
      <c r="L9770"/>
    </row>
    <row r="9771" spans="12:12" x14ac:dyDescent="0.25">
      <c r="L9771"/>
    </row>
    <row r="9772" spans="12:12" x14ac:dyDescent="0.25">
      <c r="L9772"/>
    </row>
    <row r="9773" spans="12:12" x14ac:dyDescent="0.25">
      <c r="L9773"/>
    </row>
    <row r="9774" spans="12:12" x14ac:dyDescent="0.25">
      <c r="L9774"/>
    </row>
    <row r="9775" spans="12:12" x14ac:dyDescent="0.25">
      <c r="L9775"/>
    </row>
    <row r="9776" spans="12:12" x14ac:dyDescent="0.25">
      <c r="L9776"/>
    </row>
    <row r="9777" spans="12:12" x14ac:dyDescent="0.25">
      <c r="L9777"/>
    </row>
    <row r="9778" spans="12:12" x14ac:dyDescent="0.25">
      <c r="L9778"/>
    </row>
    <row r="9779" spans="12:12" x14ac:dyDescent="0.25">
      <c r="L9779"/>
    </row>
    <row r="9780" spans="12:12" x14ac:dyDescent="0.25">
      <c r="L9780"/>
    </row>
    <row r="9781" spans="12:12" x14ac:dyDescent="0.25">
      <c r="L9781"/>
    </row>
    <row r="9782" spans="12:12" x14ac:dyDescent="0.25">
      <c r="L9782"/>
    </row>
    <row r="9783" spans="12:12" x14ac:dyDescent="0.25">
      <c r="L9783"/>
    </row>
    <row r="9784" spans="12:12" x14ac:dyDescent="0.25">
      <c r="L9784"/>
    </row>
    <row r="9785" spans="12:12" x14ac:dyDescent="0.25">
      <c r="L9785"/>
    </row>
    <row r="9786" spans="12:12" x14ac:dyDescent="0.25">
      <c r="L9786"/>
    </row>
    <row r="9787" spans="12:12" x14ac:dyDescent="0.25">
      <c r="L9787"/>
    </row>
    <row r="9788" spans="12:12" x14ac:dyDescent="0.25">
      <c r="L9788"/>
    </row>
    <row r="9789" spans="12:12" x14ac:dyDescent="0.25">
      <c r="L9789"/>
    </row>
    <row r="9790" spans="12:12" x14ac:dyDescent="0.25">
      <c r="L9790"/>
    </row>
    <row r="9791" spans="12:12" x14ac:dyDescent="0.25">
      <c r="L9791"/>
    </row>
    <row r="9792" spans="12:12" x14ac:dyDescent="0.25">
      <c r="L9792"/>
    </row>
    <row r="9793" spans="12:12" x14ac:dyDescent="0.25">
      <c r="L9793"/>
    </row>
    <row r="9794" spans="12:12" x14ac:dyDescent="0.25">
      <c r="L9794"/>
    </row>
    <row r="9795" spans="12:12" x14ac:dyDescent="0.25">
      <c r="L9795"/>
    </row>
    <row r="9796" spans="12:12" x14ac:dyDescent="0.25">
      <c r="L9796"/>
    </row>
    <row r="9797" spans="12:12" x14ac:dyDescent="0.25">
      <c r="L9797"/>
    </row>
    <row r="9798" spans="12:12" x14ac:dyDescent="0.25">
      <c r="L9798"/>
    </row>
    <row r="9799" spans="12:12" x14ac:dyDescent="0.25">
      <c r="L9799"/>
    </row>
    <row r="9800" spans="12:12" x14ac:dyDescent="0.25">
      <c r="L9800"/>
    </row>
    <row r="9801" spans="12:12" x14ac:dyDescent="0.25">
      <c r="L9801"/>
    </row>
    <row r="9802" spans="12:12" x14ac:dyDescent="0.25">
      <c r="L9802"/>
    </row>
    <row r="9803" spans="12:12" x14ac:dyDescent="0.25">
      <c r="L9803"/>
    </row>
    <row r="9804" spans="12:12" x14ac:dyDescent="0.25">
      <c r="L9804"/>
    </row>
    <row r="9805" spans="12:12" x14ac:dyDescent="0.25">
      <c r="L9805"/>
    </row>
    <row r="9806" spans="12:12" x14ac:dyDescent="0.25">
      <c r="L9806"/>
    </row>
    <row r="9807" spans="12:12" x14ac:dyDescent="0.25">
      <c r="L9807"/>
    </row>
    <row r="9808" spans="12:12" x14ac:dyDescent="0.25">
      <c r="L9808"/>
    </row>
    <row r="9809" spans="12:12" x14ac:dyDescent="0.25">
      <c r="L9809"/>
    </row>
    <row r="9810" spans="12:12" x14ac:dyDescent="0.25">
      <c r="L9810"/>
    </row>
    <row r="9811" spans="12:12" x14ac:dyDescent="0.25">
      <c r="L9811"/>
    </row>
    <row r="9812" spans="12:12" x14ac:dyDescent="0.25">
      <c r="L9812"/>
    </row>
    <row r="9813" spans="12:12" x14ac:dyDescent="0.25">
      <c r="L9813"/>
    </row>
    <row r="9814" spans="12:12" x14ac:dyDescent="0.25">
      <c r="L9814"/>
    </row>
    <row r="9815" spans="12:12" x14ac:dyDescent="0.25">
      <c r="L9815"/>
    </row>
    <row r="9816" spans="12:12" x14ac:dyDescent="0.25">
      <c r="L9816"/>
    </row>
    <row r="9817" spans="12:12" x14ac:dyDescent="0.25">
      <c r="L9817"/>
    </row>
    <row r="9818" spans="12:12" x14ac:dyDescent="0.25">
      <c r="L9818"/>
    </row>
    <row r="9819" spans="12:12" x14ac:dyDescent="0.25">
      <c r="L9819"/>
    </row>
    <row r="9820" spans="12:12" x14ac:dyDescent="0.25">
      <c r="L9820"/>
    </row>
    <row r="9821" spans="12:12" x14ac:dyDescent="0.25">
      <c r="L9821"/>
    </row>
    <row r="9822" spans="12:12" x14ac:dyDescent="0.25">
      <c r="L9822"/>
    </row>
    <row r="9823" spans="12:12" x14ac:dyDescent="0.25">
      <c r="L9823"/>
    </row>
    <row r="9824" spans="12:12" x14ac:dyDescent="0.25">
      <c r="L9824"/>
    </row>
    <row r="9825" spans="12:12" x14ac:dyDescent="0.25">
      <c r="L9825"/>
    </row>
    <row r="9826" spans="12:12" x14ac:dyDescent="0.25">
      <c r="L9826"/>
    </row>
    <row r="9827" spans="12:12" x14ac:dyDescent="0.25">
      <c r="L9827"/>
    </row>
    <row r="9828" spans="12:12" x14ac:dyDescent="0.25">
      <c r="L9828"/>
    </row>
    <row r="9829" spans="12:12" x14ac:dyDescent="0.25">
      <c r="L9829"/>
    </row>
    <row r="9830" spans="12:12" x14ac:dyDescent="0.25">
      <c r="L9830"/>
    </row>
    <row r="9831" spans="12:12" x14ac:dyDescent="0.25">
      <c r="L9831"/>
    </row>
    <row r="9832" spans="12:12" x14ac:dyDescent="0.25">
      <c r="L9832"/>
    </row>
    <row r="9833" spans="12:12" x14ac:dyDescent="0.25">
      <c r="L9833"/>
    </row>
    <row r="9834" spans="12:12" x14ac:dyDescent="0.25">
      <c r="L9834"/>
    </row>
    <row r="9835" spans="12:12" x14ac:dyDescent="0.25">
      <c r="L9835"/>
    </row>
    <row r="9836" spans="12:12" x14ac:dyDescent="0.25">
      <c r="L9836"/>
    </row>
    <row r="9837" spans="12:12" x14ac:dyDescent="0.25">
      <c r="L9837"/>
    </row>
    <row r="9838" spans="12:12" x14ac:dyDescent="0.25">
      <c r="L9838"/>
    </row>
    <row r="9839" spans="12:12" x14ac:dyDescent="0.25">
      <c r="L9839"/>
    </row>
    <row r="9840" spans="12:12" x14ac:dyDescent="0.25">
      <c r="L9840"/>
    </row>
    <row r="9841" spans="12:12" x14ac:dyDescent="0.25">
      <c r="L9841"/>
    </row>
    <row r="9842" spans="12:12" x14ac:dyDescent="0.25">
      <c r="L9842"/>
    </row>
    <row r="9843" spans="12:12" x14ac:dyDescent="0.25">
      <c r="L9843"/>
    </row>
    <row r="9844" spans="12:12" x14ac:dyDescent="0.25">
      <c r="L9844"/>
    </row>
    <row r="9845" spans="12:12" x14ac:dyDescent="0.25">
      <c r="L9845"/>
    </row>
    <row r="9846" spans="12:12" x14ac:dyDescent="0.25">
      <c r="L9846"/>
    </row>
    <row r="9847" spans="12:12" x14ac:dyDescent="0.25">
      <c r="L9847"/>
    </row>
    <row r="9848" spans="12:12" x14ac:dyDescent="0.25">
      <c r="L9848"/>
    </row>
    <row r="9849" spans="12:12" x14ac:dyDescent="0.25">
      <c r="L9849"/>
    </row>
    <row r="9850" spans="12:12" x14ac:dyDescent="0.25">
      <c r="L9850"/>
    </row>
    <row r="9851" spans="12:12" x14ac:dyDescent="0.25">
      <c r="L9851"/>
    </row>
    <row r="9852" spans="12:12" x14ac:dyDescent="0.25">
      <c r="L9852"/>
    </row>
    <row r="9853" spans="12:12" x14ac:dyDescent="0.25">
      <c r="L9853"/>
    </row>
    <row r="9854" spans="12:12" x14ac:dyDescent="0.25">
      <c r="L9854"/>
    </row>
    <row r="9855" spans="12:12" x14ac:dyDescent="0.25">
      <c r="L9855"/>
    </row>
    <row r="9856" spans="12:12" x14ac:dyDescent="0.25">
      <c r="L9856"/>
    </row>
    <row r="9857" spans="12:12" x14ac:dyDescent="0.25">
      <c r="L9857"/>
    </row>
    <row r="9858" spans="12:12" x14ac:dyDescent="0.25">
      <c r="L9858"/>
    </row>
    <row r="9859" spans="12:12" x14ac:dyDescent="0.25">
      <c r="L9859"/>
    </row>
    <row r="9860" spans="12:12" x14ac:dyDescent="0.25">
      <c r="L9860"/>
    </row>
    <row r="9861" spans="12:12" x14ac:dyDescent="0.25">
      <c r="L9861"/>
    </row>
    <row r="9862" spans="12:12" x14ac:dyDescent="0.25">
      <c r="L9862"/>
    </row>
    <row r="9863" spans="12:12" x14ac:dyDescent="0.25">
      <c r="L9863"/>
    </row>
    <row r="9864" spans="12:12" x14ac:dyDescent="0.25">
      <c r="L9864"/>
    </row>
    <row r="9865" spans="12:12" x14ac:dyDescent="0.25">
      <c r="L9865"/>
    </row>
    <row r="9866" spans="12:12" x14ac:dyDescent="0.25">
      <c r="L9866"/>
    </row>
    <row r="9867" spans="12:12" x14ac:dyDescent="0.25">
      <c r="L9867"/>
    </row>
    <row r="9868" spans="12:12" x14ac:dyDescent="0.25">
      <c r="L9868"/>
    </row>
    <row r="9869" spans="12:12" x14ac:dyDescent="0.25">
      <c r="L9869"/>
    </row>
    <row r="9870" spans="12:12" x14ac:dyDescent="0.25">
      <c r="L9870"/>
    </row>
    <row r="9871" spans="12:12" x14ac:dyDescent="0.25">
      <c r="L9871"/>
    </row>
    <row r="9872" spans="12:12" x14ac:dyDescent="0.25">
      <c r="L9872"/>
    </row>
    <row r="9873" spans="12:12" x14ac:dyDescent="0.25">
      <c r="L9873"/>
    </row>
    <row r="9874" spans="12:12" x14ac:dyDescent="0.25">
      <c r="L9874"/>
    </row>
    <row r="9875" spans="12:12" x14ac:dyDescent="0.25">
      <c r="L9875"/>
    </row>
    <row r="9876" spans="12:12" x14ac:dyDescent="0.25">
      <c r="L9876"/>
    </row>
    <row r="9877" spans="12:12" x14ac:dyDescent="0.25">
      <c r="L9877"/>
    </row>
    <row r="9878" spans="12:12" x14ac:dyDescent="0.25">
      <c r="L9878"/>
    </row>
    <row r="9879" spans="12:12" x14ac:dyDescent="0.25">
      <c r="L9879"/>
    </row>
    <row r="9880" spans="12:12" x14ac:dyDescent="0.25">
      <c r="L9880"/>
    </row>
    <row r="9881" spans="12:12" x14ac:dyDescent="0.25">
      <c r="L9881"/>
    </row>
    <row r="9882" spans="12:12" x14ac:dyDescent="0.25">
      <c r="L9882"/>
    </row>
    <row r="9883" spans="12:12" x14ac:dyDescent="0.25">
      <c r="L9883"/>
    </row>
    <row r="9884" spans="12:12" x14ac:dyDescent="0.25">
      <c r="L9884"/>
    </row>
    <row r="9885" spans="12:12" x14ac:dyDescent="0.25">
      <c r="L9885"/>
    </row>
    <row r="9886" spans="12:12" x14ac:dyDescent="0.25">
      <c r="L9886"/>
    </row>
    <row r="9887" spans="12:12" x14ac:dyDescent="0.25">
      <c r="L9887"/>
    </row>
    <row r="9888" spans="12:12" x14ac:dyDescent="0.25">
      <c r="L9888"/>
    </row>
    <row r="9889" spans="12:12" x14ac:dyDescent="0.25">
      <c r="L9889"/>
    </row>
    <row r="9890" spans="12:12" x14ac:dyDescent="0.25">
      <c r="L9890"/>
    </row>
    <row r="9891" spans="12:12" x14ac:dyDescent="0.25">
      <c r="L9891"/>
    </row>
    <row r="9892" spans="12:12" x14ac:dyDescent="0.25">
      <c r="L9892"/>
    </row>
    <row r="9893" spans="12:12" x14ac:dyDescent="0.25">
      <c r="L9893"/>
    </row>
    <row r="9894" spans="12:12" x14ac:dyDescent="0.25">
      <c r="L9894"/>
    </row>
    <row r="9895" spans="12:12" x14ac:dyDescent="0.25">
      <c r="L9895"/>
    </row>
    <row r="9896" spans="12:12" x14ac:dyDescent="0.25">
      <c r="L9896"/>
    </row>
    <row r="9897" spans="12:12" x14ac:dyDescent="0.25">
      <c r="L9897"/>
    </row>
    <row r="9898" spans="12:12" x14ac:dyDescent="0.25">
      <c r="L9898"/>
    </row>
    <row r="9899" spans="12:12" x14ac:dyDescent="0.25">
      <c r="L9899"/>
    </row>
    <row r="9900" spans="12:12" x14ac:dyDescent="0.25">
      <c r="L9900"/>
    </row>
    <row r="9901" spans="12:12" x14ac:dyDescent="0.25">
      <c r="L9901"/>
    </row>
    <row r="9902" spans="12:12" x14ac:dyDescent="0.25">
      <c r="L9902"/>
    </row>
    <row r="9903" spans="12:12" x14ac:dyDescent="0.25">
      <c r="L9903"/>
    </row>
    <row r="9904" spans="12:12" x14ac:dyDescent="0.25">
      <c r="L9904"/>
    </row>
    <row r="9905" spans="12:12" x14ac:dyDescent="0.25">
      <c r="L9905"/>
    </row>
    <row r="9906" spans="12:12" x14ac:dyDescent="0.25">
      <c r="L9906"/>
    </row>
    <row r="9907" spans="12:12" x14ac:dyDescent="0.25">
      <c r="L9907"/>
    </row>
    <row r="9908" spans="12:12" x14ac:dyDescent="0.25">
      <c r="L9908"/>
    </row>
    <row r="9909" spans="12:12" x14ac:dyDescent="0.25">
      <c r="L9909"/>
    </row>
    <row r="9910" spans="12:12" x14ac:dyDescent="0.25">
      <c r="L9910"/>
    </row>
    <row r="9911" spans="12:12" x14ac:dyDescent="0.25">
      <c r="L9911"/>
    </row>
    <row r="9912" spans="12:12" x14ac:dyDescent="0.25">
      <c r="L9912"/>
    </row>
    <row r="9913" spans="12:12" x14ac:dyDescent="0.25">
      <c r="L9913"/>
    </row>
    <row r="9914" spans="12:12" x14ac:dyDescent="0.25">
      <c r="L9914"/>
    </row>
    <row r="9915" spans="12:12" x14ac:dyDescent="0.25">
      <c r="L9915"/>
    </row>
    <row r="9916" spans="12:12" x14ac:dyDescent="0.25">
      <c r="L9916"/>
    </row>
    <row r="9917" spans="12:12" x14ac:dyDescent="0.25">
      <c r="L9917"/>
    </row>
    <row r="9918" spans="12:12" x14ac:dyDescent="0.25">
      <c r="L9918"/>
    </row>
    <row r="9919" spans="12:12" x14ac:dyDescent="0.25">
      <c r="L9919"/>
    </row>
    <row r="9920" spans="12:12" x14ac:dyDescent="0.25">
      <c r="L9920"/>
    </row>
    <row r="9921" spans="12:12" x14ac:dyDescent="0.25">
      <c r="L9921"/>
    </row>
    <row r="9922" spans="12:12" x14ac:dyDescent="0.25">
      <c r="L9922"/>
    </row>
    <row r="9923" spans="12:12" x14ac:dyDescent="0.25">
      <c r="L9923"/>
    </row>
    <row r="9924" spans="12:12" x14ac:dyDescent="0.25">
      <c r="L9924"/>
    </row>
    <row r="9925" spans="12:12" x14ac:dyDescent="0.25">
      <c r="L9925"/>
    </row>
    <row r="9926" spans="12:12" x14ac:dyDescent="0.25">
      <c r="L9926"/>
    </row>
    <row r="9927" spans="12:12" x14ac:dyDescent="0.25">
      <c r="L9927"/>
    </row>
    <row r="9928" spans="12:12" x14ac:dyDescent="0.25">
      <c r="L9928"/>
    </row>
    <row r="9929" spans="12:12" x14ac:dyDescent="0.25">
      <c r="L9929"/>
    </row>
    <row r="9930" spans="12:12" x14ac:dyDescent="0.25">
      <c r="L9930"/>
    </row>
    <row r="9931" spans="12:12" x14ac:dyDescent="0.25">
      <c r="L9931"/>
    </row>
    <row r="9932" spans="12:12" x14ac:dyDescent="0.25">
      <c r="L9932"/>
    </row>
    <row r="9933" spans="12:12" x14ac:dyDescent="0.25">
      <c r="L9933"/>
    </row>
    <row r="9934" spans="12:12" x14ac:dyDescent="0.25">
      <c r="L9934"/>
    </row>
    <row r="9935" spans="12:12" x14ac:dyDescent="0.25">
      <c r="L9935"/>
    </row>
    <row r="9936" spans="12:12" x14ac:dyDescent="0.25">
      <c r="L9936"/>
    </row>
    <row r="9937" spans="12:12" x14ac:dyDescent="0.25">
      <c r="L9937"/>
    </row>
    <row r="9938" spans="12:12" x14ac:dyDescent="0.25">
      <c r="L9938"/>
    </row>
    <row r="9939" spans="12:12" x14ac:dyDescent="0.25">
      <c r="L9939"/>
    </row>
    <row r="9940" spans="12:12" x14ac:dyDescent="0.25">
      <c r="L9940"/>
    </row>
    <row r="9941" spans="12:12" x14ac:dyDescent="0.25">
      <c r="L9941"/>
    </row>
    <row r="9942" spans="12:12" x14ac:dyDescent="0.25">
      <c r="L9942"/>
    </row>
    <row r="9943" spans="12:12" x14ac:dyDescent="0.25">
      <c r="L9943"/>
    </row>
    <row r="9944" spans="12:12" x14ac:dyDescent="0.25">
      <c r="L9944"/>
    </row>
    <row r="9945" spans="12:12" x14ac:dyDescent="0.25">
      <c r="L9945"/>
    </row>
    <row r="9946" spans="12:12" x14ac:dyDescent="0.25">
      <c r="L9946"/>
    </row>
    <row r="9947" spans="12:12" x14ac:dyDescent="0.25">
      <c r="L9947"/>
    </row>
    <row r="9948" spans="12:12" x14ac:dyDescent="0.25">
      <c r="L9948"/>
    </row>
    <row r="9949" spans="12:12" x14ac:dyDescent="0.25">
      <c r="L9949"/>
    </row>
    <row r="9950" spans="12:12" x14ac:dyDescent="0.25">
      <c r="L9950"/>
    </row>
    <row r="9951" spans="12:12" x14ac:dyDescent="0.25">
      <c r="L9951"/>
    </row>
    <row r="9952" spans="12:12" x14ac:dyDescent="0.25">
      <c r="L9952"/>
    </row>
    <row r="9953" spans="12:12" x14ac:dyDescent="0.25">
      <c r="L9953"/>
    </row>
    <row r="9954" spans="12:12" x14ac:dyDescent="0.25">
      <c r="L9954"/>
    </row>
    <row r="9955" spans="12:12" x14ac:dyDescent="0.25">
      <c r="L9955"/>
    </row>
    <row r="9956" spans="12:12" x14ac:dyDescent="0.25">
      <c r="L9956"/>
    </row>
    <row r="9957" spans="12:12" x14ac:dyDescent="0.25">
      <c r="L9957"/>
    </row>
    <row r="9958" spans="12:12" x14ac:dyDescent="0.25">
      <c r="L9958"/>
    </row>
    <row r="9959" spans="12:12" x14ac:dyDescent="0.25">
      <c r="L9959"/>
    </row>
    <row r="9960" spans="12:12" x14ac:dyDescent="0.25">
      <c r="L9960"/>
    </row>
    <row r="9961" spans="12:12" x14ac:dyDescent="0.25">
      <c r="L9961"/>
    </row>
    <row r="9962" spans="12:12" x14ac:dyDescent="0.25">
      <c r="L9962"/>
    </row>
    <row r="9963" spans="12:12" x14ac:dyDescent="0.25">
      <c r="L9963"/>
    </row>
    <row r="9964" spans="12:12" x14ac:dyDescent="0.25">
      <c r="L9964"/>
    </row>
    <row r="9965" spans="12:12" x14ac:dyDescent="0.25">
      <c r="L9965"/>
    </row>
    <row r="9966" spans="12:12" x14ac:dyDescent="0.25">
      <c r="L9966"/>
    </row>
    <row r="9967" spans="12:12" x14ac:dyDescent="0.25">
      <c r="L9967"/>
    </row>
    <row r="9968" spans="12:12" x14ac:dyDescent="0.25">
      <c r="L9968"/>
    </row>
    <row r="9969" spans="12:12" x14ac:dyDescent="0.25">
      <c r="L9969"/>
    </row>
    <row r="9970" spans="12:12" x14ac:dyDescent="0.25">
      <c r="L9970"/>
    </row>
    <row r="9971" spans="12:12" x14ac:dyDescent="0.25">
      <c r="L9971"/>
    </row>
    <row r="9972" spans="12:12" x14ac:dyDescent="0.25">
      <c r="L9972"/>
    </row>
    <row r="9973" spans="12:12" x14ac:dyDescent="0.25">
      <c r="L9973"/>
    </row>
    <row r="9974" spans="12:12" x14ac:dyDescent="0.25">
      <c r="L9974"/>
    </row>
    <row r="9975" spans="12:12" x14ac:dyDescent="0.25">
      <c r="L9975"/>
    </row>
    <row r="9976" spans="12:12" x14ac:dyDescent="0.25">
      <c r="L9976"/>
    </row>
    <row r="9977" spans="12:12" x14ac:dyDescent="0.25">
      <c r="L9977"/>
    </row>
    <row r="9978" spans="12:12" x14ac:dyDescent="0.25">
      <c r="L9978"/>
    </row>
    <row r="9979" spans="12:12" x14ac:dyDescent="0.25">
      <c r="L9979"/>
    </row>
    <row r="9980" spans="12:12" x14ac:dyDescent="0.25">
      <c r="L9980"/>
    </row>
    <row r="9981" spans="12:12" x14ac:dyDescent="0.25">
      <c r="L9981"/>
    </row>
    <row r="9982" spans="12:12" x14ac:dyDescent="0.25">
      <c r="L9982"/>
    </row>
    <row r="9983" spans="12:12" x14ac:dyDescent="0.25">
      <c r="L9983"/>
    </row>
    <row r="9984" spans="12:12" x14ac:dyDescent="0.25">
      <c r="L9984"/>
    </row>
    <row r="9985" spans="12:12" x14ac:dyDescent="0.25">
      <c r="L9985"/>
    </row>
    <row r="9986" spans="12:12" x14ac:dyDescent="0.25">
      <c r="L9986"/>
    </row>
    <row r="9987" spans="12:12" x14ac:dyDescent="0.25">
      <c r="L9987"/>
    </row>
    <row r="9988" spans="12:12" x14ac:dyDescent="0.25">
      <c r="L9988"/>
    </row>
    <row r="9989" spans="12:12" x14ac:dyDescent="0.25">
      <c r="L9989"/>
    </row>
    <row r="9990" spans="12:12" x14ac:dyDescent="0.25">
      <c r="L9990"/>
    </row>
    <row r="9991" spans="12:12" x14ac:dyDescent="0.25">
      <c r="L9991"/>
    </row>
    <row r="9992" spans="12:12" x14ac:dyDescent="0.25">
      <c r="L9992"/>
    </row>
    <row r="9993" spans="12:12" x14ac:dyDescent="0.25">
      <c r="L9993"/>
    </row>
    <row r="9994" spans="12:12" x14ac:dyDescent="0.25">
      <c r="L9994"/>
    </row>
    <row r="9995" spans="12:12" x14ac:dyDescent="0.25">
      <c r="L9995"/>
    </row>
    <row r="9996" spans="12:12" x14ac:dyDescent="0.25">
      <c r="L9996"/>
    </row>
    <row r="9997" spans="12:12" x14ac:dyDescent="0.25">
      <c r="L9997"/>
    </row>
    <row r="9998" spans="12:12" x14ac:dyDescent="0.25">
      <c r="L9998"/>
    </row>
    <row r="9999" spans="12:12" x14ac:dyDescent="0.25">
      <c r="L9999"/>
    </row>
    <row r="10000" spans="12:12" x14ac:dyDescent="0.25">
      <c r="L10000"/>
    </row>
    <row r="10001" spans="12:12" x14ac:dyDescent="0.25">
      <c r="L10001"/>
    </row>
    <row r="10002" spans="12:12" x14ac:dyDescent="0.25">
      <c r="L10002"/>
    </row>
    <row r="10003" spans="12:12" x14ac:dyDescent="0.25">
      <c r="L10003"/>
    </row>
    <row r="10004" spans="12:12" x14ac:dyDescent="0.25">
      <c r="L10004"/>
    </row>
    <row r="10005" spans="12:12" x14ac:dyDescent="0.25">
      <c r="L10005"/>
    </row>
    <row r="10006" spans="12:12" x14ac:dyDescent="0.25">
      <c r="L10006"/>
    </row>
    <row r="10007" spans="12:12" x14ac:dyDescent="0.25">
      <c r="L10007"/>
    </row>
    <row r="10008" spans="12:12" x14ac:dyDescent="0.25">
      <c r="L10008"/>
    </row>
    <row r="10009" spans="12:12" x14ac:dyDescent="0.25">
      <c r="L10009"/>
    </row>
    <row r="10010" spans="12:12" x14ac:dyDescent="0.25">
      <c r="L10010"/>
    </row>
    <row r="10011" spans="12:12" x14ac:dyDescent="0.25">
      <c r="L10011"/>
    </row>
    <row r="10012" spans="12:12" x14ac:dyDescent="0.25">
      <c r="L10012"/>
    </row>
    <row r="10013" spans="12:12" x14ac:dyDescent="0.25">
      <c r="L10013"/>
    </row>
    <row r="10014" spans="12:12" x14ac:dyDescent="0.25">
      <c r="L10014"/>
    </row>
    <row r="10015" spans="12:12" x14ac:dyDescent="0.25">
      <c r="L10015"/>
    </row>
    <row r="10016" spans="12:12" x14ac:dyDescent="0.25">
      <c r="L10016"/>
    </row>
    <row r="10017" spans="12:12" x14ac:dyDescent="0.25">
      <c r="L10017"/>
    </row>
    <row r="10018" spans="12:12" x14ac:dyDescent="0.25">
      <c r="L10018"/>
    </row>
    <row r="10019" spans="12:12" x14ac:dyDescent="0.25">
      <c r="L10019"/>
    </row>
    <row r="10020" spans="12:12" x14ac:dyDescent="0.25">
      <c r="L10020"/>
    </row>
    <row r="10021" spans="12:12" x14ac:dyDescent="0.25">
      <c r="L10021"/>
    </row>
    <row r="10022" spans="12:12" x14ac:dyDescent="0.25">
      <c r="L10022"/>
    </row>
    <row r="10023" spans="12:12" x14ac:dyDescent="0.25">
      <c r="L10023"/>
    </row>
    <row r="10024" spans="12:12" x14ac:dyDescent="0.25">
      <c r="L10024"/>
    </row>
    <row r="10025" spans="12:12" x14ac:dyDescent="0.25">
      <c r="L10025"/>
    </row>
    <row r="10026" spans="12:12" x14ac:dyDescent="0.25">
      <c r="L10026"/>
    </row>
    <row r="10027" spans="12:12" x14ac:dyDescent="0.25">
      <c r="L10027"/>
    </row>
    <row r="10028" spans="12:12" x14ac:dyDescent="0.25">
      <c r="L10028"/>
    </row>
    <row r="10029" spans="12:12" x14ac:dyDescent="0.25">
      <c r="L10029"/>
    </row>
    <row r="10030" spans="12:12" x14ac:dyDescent="0.25">
      <c r="L10030"/>
    </row>
    <row r="10031" spans="12:12" x14ac:dyDescent="0.25">
      <c r="L10031"/>
    </row>
    <row r="10032" spans="12:12" x14ac:dyDescent="0.25">
      <c r="L10032"/>
    </row>
    <row r="10033" spans="12:12" x14ac:dyDescent="0.25">
      <c r="L10033"/>
    </row>
    <row r="10034" spans="12:12" x14ac:dyDescent="0.25">
      <c r="L10034"/>
    </row>
    <row r="10035" spans="12:12" x14ac:dyDescent="0.25">
      <c r="L10035"/>
    </row>
    <row r="10036" spans="12:12" x14ac:dyDescent="0.25">
      <c r="L10036"/>
    </row>
    <row r="10037" spans="12:12" x14ac:dyDescent="0.25">
      <c r="L10037"/>
    </row>
    <row r="10038" spans="12:12" x14ac:dyDescent="0.25">
      <c r="L10038"/>
    </row>
    <row r="10039" spans="12:12" x14ac:dyDescent="0.25">
      <c r="L10039"/>
    </row>
    <row r="10040" spans="12:12" x14ac:dyDescent="0.25">
      <c r="L10040"/>
    </row>
    <row r="10041" spans="12:12" x14ac:dyDescent="0.25">
      <c r="L10041"/>
    </row>
    <row r="10042" spans="12:12" x14ac:dyDescent="0.25">
      <c r="L10042"/>
    </row>
    <row r="10043" spans="12:12" x14ac:dyDescent="0.25">
      <c r="L10043"/>
    </row>
    <row r="10044" spans="12:12" x14ac:dyDescent="0.25">
      <c r="L10044"/>
    </row>
    <row r="10045" spans="12:12" x14ac:dyDescent="0.25">
      <c r="L10045"/>
    </row>
    <row r="10046" spans="12:12" x14ac:dyDescent="0.25">
      <c r="L10046"/>
    </row>
    <row r="10047" spans="12:12" x14ac:dyDescent="0.25">
      <c r="L10047"/>
    </row>
    <row r="10048" spans="12:12" x14ac:dyDescent="0.25">
      <c r="L10048"/>
    </row>
    <row r="10049" spans="12:12" x14ac:dyDescent="0.25">
      <c r="L10049"/>
    </row>
    <row r="10050" spans="12:12" x14ac:dyDescent="0.25">
      <c r="L10050"/>
    </row>
    <row r="10051" spans="12:12" x14ac:dyDescent="0.25">
      <c r="L10051"/>
    </row>
    <row r="10052" spans="12:12" x14ac:dyDescent="0.25">
      <c r="L10052"/>
    </row>
    <row r="10053" spans="12:12" x14ac:dyDescent="0.25">
      <c r="L10053"/>
    </row>
    <row r="10054" spans="12:12" x14ac:dyDescent="0.25">
      <c r="L10054"/>
    </row>
    <row r="10055" spans="12:12" x14ac:dyDescent="0.25">
      <c r="L10055"/>
    </row>
    <row r="10056" spans="12:12" x14ac:dyDescent="0.25">
      <c r="L10056"/>
    </row>
    <row r="10057" spans="12:12" x14ac:dyDescent="0.25">
      <c r="L10057"/>
    </row>
    <row r="10058" spans="12:12" x14ac:dyDescent="0.25">
      <c r="L10058"/>
    </row>
    <row r="10059" spans="12:12" x14ac:dyDescent="0.25">
      <c r="L10059"/>
    </row>
    <row r="10060" spans="12:12" x14ac:dyDescent="0.25">
      <c r="L10060"/>
    </row>
    <row r="10061" spans="12:12" x14ac:dyDescent="0.25">
      <c r="L10061"/>
    </row>
    <row r="10062" spans="12:12" x14ac:dyDescent="0.25">
      <c r="L10062"/>
    </row>
    <row r="10063" spans="12:12" x14ac:dyDescent="0.25">
      <c r="L10063"/>
    </row>
    <row r="10064" spans="12:12" x14ac:dyDescent="0.25">
      <c r="L10064"/>
    </row>
    <row r="10065" spans="12:12" x14ac:dyDescent="0.25">
      <c r="L10065"/>
    </row>
    <row r="10066" spans="12:12" x14ac:dyDescent="0.25">
      <c r="L10066"/>
    </row>
    <row r="10067" spans="12:12" x14ac:dyDescent="0.25">
      <c r="L10067"/>
    </row>
    <row r="10068" spans="12:12" x14ac:dyDescent="0.25">
      <c r="L10068"/>
    </row>
    <row r="10069" spans="12:12" x14ac:dyDescent="0.25">
      <c r="L10069"/>
    </row>
    <row r="10070" spans="12:12" x14ac:dyDescent="0.25">
      <c r="L10070"/>
    </row>
    <row r="10071" spans="12:12" x14ac:dyDescent="0.25">
      <c r="L10071"/>
    </row>
    <row r="10072" spans="12:12" x14ac:dyDescent="0.25">
      <c r="L10072"/>
    </row>
    <row r="10073" spans="12:12" x14ac:dyDescent="0.25">
      <c r="L10073"/>
    </row>
    <row r="10074" spans="12:12" x14ac:dyDescent="0.25">
      <c r="L10074"/>
    </row>
    <row r="10075" spans="12:12" x14ac:dyDescent="0.25">
      <c r="L10075"/>
    </row>
    <row r="10076" spans="12:12" x14ac:dyDescent="0.25">
      <c r="L10076"/>
    </row>
    <row r="10077" spans="12:12" x14ac:dyDescent="0.25">
      <c r="L10077"/>
    </row>
    <row r="10078" spans="12:12" x14ac:dyDescent="0.25">
      <c r="L10078"/>
    </row>
    <row r="10079" spans="12:12" x14ac:dyDescent="0.25">
      <c r="L10079"/>
    </row>
    <row r="10080" spans="12:12" x14ac:dyDescent="0.25">
      <c r="L10080"/>
    </row>
    <row r="10081" spans="12:12" x14ac:dyDescent="0.25">
      <c r="L10081"/>
    </row>
    <row r="10082" spans="12:12" x14ac:dyDescent="0.25">
      <c r="L10082"/>
    </row>
    <row r="10083" spans="12:12" x14ac:dyDescent="0.25">
      <c r="L10083"/>
    </row>
    <row r="10084" spans="12:12" x14ac:dyDescent="0.25">
      <c r="L10084"/>
    </row>
    <row r="10085" spans="12:12" x14ac:dyDescent="0.25">
      <c r="L10085"/>
    </row>
    <row r="10086" spans="12:12" x14ac:dyDescent="0.25">
      <c r="L10086"/>
    </row>
    <row r="10087" spans="12:12" x14ac:dyDescent="0.25">
      <c r="L10087"/>
    </row>
    <row r="10088" spans="12:12" x14ac:dyDescent="0.25">
      <c r="L10088"/>
    </row>
    <row r="10089" spans="12:12" x14ac:dyDescent="0.25">
      <c r="L10089"/>
    </row>
    <row r="10090" spans="12:12" x14ac:dyDescent="0.25">
      <c r="L10090"/>
    </row>
    <row r="10091" spans="12:12" x14ac:dyDescent="0.25">
      <c r="L10091"/>
    </row>
    <row r="10092" spans="12:12" x14ac:dyDescent="0.25">
      <c r="L10092"/>
    </row>
    <row r="10093" spans="12:12" x14ac:dyDescent="0.25">
      <c r="L10093"/>
    </row>
    <row r="10094" spans="12:12" x14ac:dyDescent="0.25">
      <c r="L10094"/>
    </row>
    <row r="10095" spans="12:12" x14ac:dyDescent="0.25">
      <c r="L10095"/>
    </row>
    <row r="10096" spans="12:12" x14ac:dyDescent="0.25">
      <c r="L10096"/>
    </row>
    <row r="10097" spans="12:12" x14ac:dyDescent="0.25">
      <c r="L10097"/>
    </row>
    <row r="10098" spans="12:12" x14ac:dyDescent="0.25">
      <c r="L10098"/>
    </row>
    <row r="10099" spans="12:12" x14ac:dyDescent="0.25">
      <c r="L10099"/>
    </row>
    <row r="10100" spans="12:12" x14ac:dyDescent="0.25">
      <c r="L10100"/>
    </row>
    <row r="10101" spans="12:12" x14ac:dyDescent="0.25">
      <c r="L10101"/>
    </row>
    <row r="10102" spans="12:12" x14ac:dyDescent="0.25">
      <c r="L10102"/>
    </row>
    <row r="10103" spans="12:12" x14ac:dyDescent="0.25">
      <c r="L10103"/>
    </row>
    <row r="10104" spans="12:12" x14ac:dyDescent="0.25">
      <c r="L10104"/>
    </row>
    <row r="10105" spans="12:12" x14ac:dyDescent="0.25">
      <c r="L10105"/>
    </row>
    <row r="10106" spans="12:12" x14ac:dyDescent="0.25">
      <c r="L10106"/>
    </row>
    <row r="10107" spans="12:12" x14ac:dyDescent="0.25">
      <c r="L10107"/>
    </row>
    <row r="10108" spans="12:12" x14ac:dyDescent="0.25">
      <c r="L10108"/>
    </row>
    <row r="10109" spans="12:12" x14ac:dyDescent="0.25">
      <c r="L10109"/>
    </row>
    <row r="10110" spans="12:12" x14ac:dyDescent="0.25">
      <c r="L10110"/>
    </row>
    <row r="10111" spans="12:12" x14ac:dyDescent="0.25">
      <c r="L10111"/>
    </row>
    <row r="10112" spans="12:12" x14ac:dyDescent="0.25">
      <c r="L10112"/>
    </row>
    <row r="10113" spans="12:12" x14ac:dyDescent="0.25">
      <c r="L10113"/>
    </row>
    <row r="10114" spans="12:12" x14ac:dyDescent="0.25">
      <c r="L10114"/>
    </row>
    <row r="10115" spans="12:12" x14ac:dyDescent="0.25">
      <c r="L10115"/>
    </row>
    <row r="10116" spans="12:12" x14ac:dyDescent="0.25">
      <c r="L10116"/>
    </row>
    <row r="10117" spans="12:12" x14ac:dyDescent="0.25">
      <c r="L10117"/>
    </row>
    <row r="10118" spans="12:12" x14ac:dyDescent="0.25">
      <c r="L10118"/>
    </row>
    <row r="10119" spans="12:12" x14ac:dyDescent="0.25">
      <c r="L10119"/>
    </row>
    <row r="10120" spans="12:12" x14ac:dyDescent="0.25">
      <c r="L10120"/>
    </row>
    <row r="10121" spans="12:12" x14ac:dyDescent="0.25">
      <c r="L10121"/>
    </row>
    <row r="10122" spans="12:12" x14ac:dyDescent="0.25">
      <c r="L10122"/>
    </row>
    <row r="10123" spans="12:12" x14ac:dyDescent="0.25">
      <c r="L10123"/>
    </row>
    <row r="10124" spans="12:12" x14ac:dyDescent="0.25">
      <c r="L10124"/>
    </row>
    <row r="10125" spans="12:12" x14ac:dyDescent="0.25">
      <c r="L10125"/>
    </row>
    <row r="10126" spans="12:12" x14ac:dyDescent="0.25">
      <c r="L10126"/>
    </row>
    <row r="10127" spans="12:12" x14ac:dyDescent="0.25">
      <c r="L10127"/>
    </row>
    <row r="10128" spans="12:12" x14ac:dyDescent="0.25">
      <c r="L10128"/>
    </row>
    <row r="10129" spans="12:12" x14ac:dyDescent="0.25">
      <c r="L10129"/>
    </row>
    <row r="10130" spans="12:12" x14ac:dyDescent="0.25">
      <c r="L10130"/>
    </row>
    <row r="10131" spans="12:12" x14ac:dyDescent="0.25">
      <c r="L10131"/>
    </row>
    <row r="10132" spans="12:12" x14ac:dyDescent="0.25">
      <c r="L10132"/>
    </row>
    <row r="10133" spans="12:12" x14ac:dyDescent="0.25">
      <c r="L10133"/>
    </row>
    <row r="10134" spans="12:12" x14ac:dyDescent="0.25">
      <c r="L10134"/>
    </row>
    <row r="10135" spans="12:12" x14ac:dyDescent="0.25">
      <c r="L10135"/>
    </row>
    <row r="10136" spans="12:12" x14ac:dyDescent="0.25">
      <c r="L10136"/>
    </row>
    <row r="10137" spans="12:12" x14ac:dyDescent="0.25">
      <c r="L10137"/>
    </row>
    <row r="10138" spans="12:12" x14ac:dyDescent="0.25">
      <c r="L10138"/>
    </row>
    <row r="10139" spans="12:12" x14ac:dyDescent="0.25">
      <c r="L10139"/>
    </row>
    <row r="10140" spans="12:12" x14ac:dyDescent="0.25">
      <c r="L10140"/>
    </row>
    <row r="10141" spans="12:12" x14ac:dyDescent="0.25">
      <c r="L10141"/>
    </row>
    <row r="10142" spans="12:12" x14ac:dyDescent="0.25">
      <c r="L10142"/>
    </row>
    <row r="10143" spans="12:12" x14ac:dyDescent="0.25">
      <c r="L10143"/>
    </row>
    <row r="10144" spans="12:12" x14ac:dyDescent="0.25">
      <c r="L10144"/>
    </row>
    <row r="10145" spans="12:12" x14ac:dyDescent="0.25">
      <c r="L10145"/>
    </row>
    <row r="10146" spans="12:12" x14ac:dyDescent="0.25">
      <c r="L10146"/>
    </row>
    <row r="10147" spans="12:12" x14ac:dyDescent="0.25">
      <c r="L10147"/>
    </row>
    <row r="10148" spans="12:12" x14ac:dyDescent="0.25">
      <c r="L10148"/>
    </row>
    <row r="10149" spans="12:12" x14ac:dyDescent="0.25">
      <c r="L10149"/>
    </row>
    <row r="10150" spans="12:12" x14ac:dyDescent="0.25">
      <c r="L10150"/>
    </row>
    <row r="10151" spans="12:12" x14ac:dyDescent="0.25">
      <c r="L10151"/>
    </row>
    <row r="10152" spans="12:12" x14ac:dyDescent="0.25">
      <c r="L10152"/>
    </row>
    <row r="10153" spans="12:12" x14ac:dyDescent="0.25">
      <c r="L10153"/>
    </row>
    <row r="10154" spans="12:12" x14ac:dyDescent="0.25">
      <c r="L10154"/>
    </row>
    <row r="10155" spans="12:12" x14ac:dyDescent="0.25">
      <c r="L10155"/>
    </row>
    <row r="10156" spans="12:12" x14ac:dyDescent="0.25">
      <c r="L10156"/>
    </row>
    <row r="10157" spans="12:12" x14ac:dyDescent="0.25">
      <c r="L10157"/>
    </row>
    <row r="10158" spans="12:12" x14ac:dyDescent="0.25">
      <c r="L10158"/>
    </row>
    <row r="10159" spans="12:12" x14ac:dyDescent="0.25">
      <c r="L10159"/>
    </row>
    <row r="10160" spans="12:12" x14ac:dyDescent="0.25">
      <c r="L10160"/>
    </row>
    <row r="10161" spans="12:12" x14ac:dyDescent="0.25">
      <c r="L10161"/>
    </row>
    <row r="10162" spans="12:12" x14ac:dyDescent="0.25">
      <c r="L10162"/>
    </row>
    <row r="10163" spans="12:12" x14ac:dyDescent="0.25">
      <c r="L10163"/>
    </row>
    <row r="10164" spans="12:12" x14ac:dyDescent="0.25">
      <c r="L10164"/>
    </row>
    <row r="10165" spans="12:12" x14ac:dyDescent="0.25">
      <c r="L10165"/>
    </row>
    <row r="10166" spans="12:12" x14ac:dyDescent="0.25">
      <c r="L10166"/>
    </row>
    <row r="10167" spans="12:12" x14ac:dyDescent="0.25">
      <c r="L10167"/>
    </row>
    <row r="10168" spans="12:12" x14ac:dyDescent="0.25">
      <c r="L10168"/>
    </row>
    <row r="10169" spans="12:12" x14ac:dyDescent="0.25">
      <c r="L10169"/>
    </row>
    <row r="10170" spans="12:12" x14ac:dyDescent="0.25">
      <c r="L10170"/>
    </row>
    <row r="10171" spans="12:12" x14ac:dyDescent="0.25">
      <c r="L10171"/>
    </row>
    <row r="10172" spans="12:12" x14ac:dyDescent="0.25">
      <c r="L10172"/>
    </row>
    <row r="10173" spans="12:12" x14ac:dyDescent="0.25">
      <c r="L10173"/>
    </row>
    <row r="10174" spans="12:12" x14ac:dyDescent="0.25">
      <c r="L10174"/>
    </row>
    <row r="10175" spans="12:12" x14ac:dyDescent="0.25">
      <c r="L10175"/>
    </row>
    <row r="10176" spans="12:12" x14ac:dyDescent="0.25">
      <c r="L10176"/>
    </row>
    <row r="10177" spans="12:12" x14ac:dyDescent="0.25">
      <c r="L10177"/>
    </row>
    <row r="10178" spans="12:12" x14ac:dyDescent="0.25">
      <c r="L10178"/>
    </row>
    <row r="10179" spans="12:12" x14ac:dyDescent="0.25">
      <c r="L10179"/>
    </row>
    <row r="10180" spans="12:12" x14ac:dyDescent="0.25">
      <c r="L10180"/>
    </row>
    <row r="10181" spans="12:12" x14ac:dyDescent="0.25">
      <c r="L10181"/>
    </row>
    <row r="10182" spans="12:12" x14ac:dyDescent="0.25">
      <c r="L10182"/>
    </row>
    <row r="10183" spans="12:12" x14ac:dyDescent="0.25">
      <c r="L10183"/>
    </row>
    <row r="10184" spans="12:12" x14ac:dyDescent="0.25">
      <c r="L10184"/>
    </row>
    <row r="10185" spans="12:12" x14ac:dyDescent="0.25">
      <c r="L10185"/>
    </row>
    <row r="10186" spans="12:12" x14ac:dyDescent="0.25">
      <c r="L10186"/>
    </row>
    <row r="10187" spans="12:12" x14ac:dyDescent="0.25">
      <c r="L10187"/>
    </row>
    <row r="10188" spans="12:12" x14ac:dyDescent="0.25">
      <c r="L10188"/>
    </row>
    <row r="10189" spans="12:12" x14ac:dyDescent="0.25">
      <c r="L10189"/>
    </row>
    <row r="10190" spans="12:12" x14ac:dyDescent="0.25">
      <c r="L10190"/>
    </row>
    <row r="10191" spans="12:12" x14ac:dyDescent="0.25">
      <c r="L10191"/>
    </row>
    <row r="10192" spans="12:12" x14ac:dyDescent="0.25">
      <c r="L10192"/>
    </row>
    <row r="10193" spans="12:12" x14ac:dyDescent="0.25">
      <c r="L10193"/>
    </row>
    <row r="10194" spans="12:12" x14ac:dyDescent="0.25">
      <c r="L10194"/>
    </row>
    <row r="10195" spans="12:12" x14ac:dyDescent="0.25">
      <c r="L10195"/>
    </row>
    <row r="10196" spans="12:12" x14ac:dyDescent="0.25">
      <c r="L10196"/>
    </row>
    <row r="10197" spans="12:12" x14ac:dyDescent="0.25">
      <c r="L10197"/>
    </row>
    <row r="10198" spans="12:12" x14ac:dyDescent="0.25">
      <c r="L10198"/>
    </row>
    <row r="10199" spans="12:12" x14ac:dyDescent="0.25">
      <c r="L10199"/>
    </row>
    <row r="10200" spans="12:12" x14ac:dyDescent="0.25">
      <c r="L10200"/>
    </row>
    <row r="10201" spans="12:12" x14ac:dyDescent="0.25">
      <c r="L10201"/>
    </row>
    <row r="10202" spans="12:12" x14ac:dyDescent="0.25">
      <c r="L10202"/>
    </row>
    <row r="10203" spans="12:12" x14ac:dyDescent="0.25">
      <c r="L10203"/>
    </row>
    <row r="10204" spans="12:12" x14ac:dyDescent="0.25">
      <c r="L10204"/>
    </row>
    <row r="10205" spans="12:12" x14ac:dyDescent="0.25">
      <c r="L10205"/>
    </row>
    <row r="10206" spans="12:12" x14ac:dyDescent="0.25">
      <c r="L10206"/>
    </row>
    <row r="10207" spans="12:12" x14ac:dyDescent="0.25">
      <c r="L10207"/>
    </row>
    <row r="10208" spans="12:12" x14ac:dyDescent="0.25">
      <c r="L10208"/>
    </row>
    <row r="10209" spans="12:12" x14ac:dyDescent="0.25">
      <c r="L10209"/>
    </row>
    <row r="10210" spans="12:12" x14ac:dyDescent="0.25">
      <c r="L10210"/>
    </row>
    <row r="10211" spans="12:12" x14ac:dyDescent="0.25">
      <c r="L10211"/>
    </row>
    <row r="10212" spans="12:12" x14ac:dyDescent="0.25">
      <c r="L10212"/>
    </row>
    <row r="10213" spans="12:12" x14ac:dyDescent="0.25">
      <c r="L10213"/>
    </row>
    <row r="10214" spans="12:12" x14ac:dyDescent="0.25">
      <c r="L10214"/>
    </row>
    <row r="10215" spans="12:12" x14ac:dyDescent="0.25">
      <c r="L10215"/>
    </row>
    <row r="10216" spans="12:12" x14ac:dyDescent="0.25">
      <c r="L10216"/>
    </row>
    <row r="10217" spans="12:12" x14ac:dyDescent="0.25">
      <c r="L10217"/>
    </row>
    <row r="10218" spans="12:12" x14ac:dyDescent="0.25">
      <c r="L10218"/>
    </row>
    <row r="10219" spans="12:12" x14ac:dyDescent="0.25">
      <c r="L10219"/>
    </row>
    <row r="10220" spans="12:12" x14ac:dyDescent="0.25">
      <c r="L10220"/>
    </row>
    <row r="10221" spans="12:12" x14ac:dyDescent="0.25">
      <c r="L10221"/>
    </row>
    <row r="10222" spans="12:12" x14ac:dyDescent="0.25">
      <c r="L10222"/>
    </row>
    <row r="10223" spans="12:12" x14ac:dyDescent="0.25">
      <c r="L10223"/>
    </row>
    <row r="10224" spans="12:12" x14ac:dyDescent="0.25">
      <c r="L10224"/>
    </row>
    <row r="10225" spans="12:12" x14ac:dyDescent="0.25">
      <c r="L10225"/>
    </row>
    <row r="10226" spans="12:12" x14ac:dyDescent="0.25">
      <c r="L10226"/>
    </row>
    <row r="10227" spans="12:12" x14ac:dyDescent="0.25">
      <c r="L10227"/>
    </row>
    <row r="10228" spans="12:12" x14ac:dyDescent="0.25">
      <c r="L10228"/>
    </row>
    <row r="10229" spans="12:12" x14ac:dyDescent="0.25">
      <c r="L10229"/>
    </row>
    <row r="10230" spans="12:12" x14ac:dyDescent="0.25">
      <c r="L10230"/>
    </row>
    <row r="10231" spans="12:12" x14ac:dyDescent="0.25">
      <c r="L10231"/>
    </row>
    <row r="10232" spans="12:12" x14ac:dyDescent="0.25">
      <c r="L10232"/>
    </row>
    <row r="10233" spans="12:12" x14ac:dyDescent="0.25">
      <c r="L10233"/>
    </row>
    <row r="10234" spans="12:12" x14ac:dyDescent="0.25">
      <c r="L10234"/>
    </row>
    <row r="10235" spans="12:12" x14ac:dyDescent="0.25">
      <c r="L10235"/>
    </row>
    <row r="10236" spans="12:12" x14ac:dyDescent="0.25">
      <c r="L10236"/>
    </row>
    <row r="10237" spans="12:12" x14ac:dyDescent="0.25">
      <c r="L10237"/>
    </row>
    <row r="10238" spans="12:12" x14ac:dyDescent="0.25">
      <c r="L10238"/>
    </row>
    <row r="10239" spans="12:12" x14ac:dyDescent="0.25">
      <c r="L10239"/>
    </row>
    <row r="10240" spans="12:12" x14ac:dyDescent="0.25">
      <c r="L10240"/>
    </row>
    <row r="10241" spans="12:12" x14ac:dyDescent="0.25">
      <c r="L10241"/>
    </row>
    <row r="10242" spans="12:12" x14ac:dyDescent="0.25">
      <c r="L10242"/>
    </row>
    <row r="10243" spans="12:12" x14ac:dyDescent="0.25">
      <c r="L10243"/>
    </row>
    <row r="10244" spans="12:12" x14ac:dyDescent="0.25">
      <c r="L10244"/>
    </row>
    <row r="10245" spans="12:12" x14ac:dyDescent="0.25">
      <c r="L10245"/>
    </row>
    <row r="10246" spans="12:12" x14ac:dyDescent="0.25">
      <c r="L10246"/>
    </row>
    <row r="10247" spans="12:12" x14ac:dyDescent="0.25">
      <c r="L10247"/>
    </row>
    <row r="10248" spans="12:12" x14ac:dyDescent="0.25">
      <c r="L10248"/>
    </row>
    <row r="10249" spans="12:12" x14ac:dyDescent="0.25">
      <c r="L10249"/>
    </row>
    <row r="10250" spans="12:12" x14ac:dyDescent="0.25">
      <c r="L10250"/>
    </row>
    <row r="10251" spans="12:12" x14ac:dyDescent="0.25">
      <c r="L10251"/>
    </row>
    <row r="10252" spans="12:12" x14ac:dyDescent="0.25">
      <c r="L10252"/>
    </row>
    <row r="10253" spans="12:12" x14ac:dyDescent="0.25">
      <c r="L10253"/>
    </row>
    <row r="10254" spans="12:12" x14ac:dyDescent="0.25">
      <c r="L10254"/>
    </row>
    <row r="10255" spans="12:12" x14ac:dyDescent="0.25">
      <c r="L10255"/>
    </row>
    <row r="10256" spans="12:12" x14ac:dyDescent="0.25">
      <c r="L10256"/>
    </row>
    <row r="10257" spans="12:12" x14ac:dyDescent="0.25">
      <c r="L10257"/>
    </row>
    <row r="10258" spans="12:12" x14ac:dyDescent="0.25">
      <c r="L10258"/>
    </row>
    <row r="10259" spans="12:12" x14ac:dyDescent="0.25">
      <c r="L10259"/>
    </row>
    <row r="10260" spans="12:12" x14ac:dyDescent="0.25">
      <c r="L10260"/>
    </row>
    <row r="10261" spans="12:12" x14ac:dyDescent="0.25">
      <c r="L10261"/>
    </row>
    <row r="10262" spans="12:12" x14ac:dyDescent="0.25">
      <c r="L10262"/>
    </row>
    <row r="10263" spans="12:12" x14ac:dyDescent="0.25">
      <c r="L10263"/>
    </row>
    <row r="10264" spans="12:12" x14ac:dyDescent="0.25">
      <c r="L10264"/>
    </row>
    <row r="10265" spans="12:12" x14ac:dyDescent="0.25">
      <c r="L10265"/>
    </row>
    <row r="10266" spans="12:12" x14ac:dyDescent="0.25">
      <c r="L10266"/>
    </row>
    <row r="10267" spans="12:12" x14ac:dyDescent="0.25">
      <c r="L10267"/>
    </row>
    <row r="10268" spans="12:12" x14ac:dyDescent="0.25">
      <c r="L10268"/>
    </row>
    <row r="10269" spans="12:12" x14ac:dyDescent="0.25">
      <c r="L10269"/>
    </row>
    <row r="10270" spans="12:12" x14ac:dyDescent="0.25">
      <c r="L10270"/>
    </row>
    <row r="10271" spans="12:12" x14ac:dyDescent="0.25">
      <c r="L10271"/>
    </row>
    <row r="10272" spans="12:12" x14ac:dyDescent="0.25">
      <c r="L10272"/>
    </row>
    <row r="10273" spans="12:12" x14ac:dyDescent="0.25">
      <c r="L10273"/>
    </row>
    <row r="10274" spans="12:12" x14ac:dyDescent="0.25">
      <c r="L10274"/>
    </row>
    <row r="10275" spans="12:12" x14ac:dyDescent="0.25">
      <c r="L10275"/>
    </row>
    <row r="10276" spans="12:12" x14ac:dyDescent="0.25">
      <c r="L10276"/>
    </row>
    <row r="10277" spans="12:12" x14ac:dyDescent="0.25">
      <c r="L10277"/>
    </row>
    <row r="10278" spans="12:12" x14ac:dyDescent="0.25">
      <c r="L10278"/>
    </row>
    <row r="10279" spans="12:12" x14ac:dyDescent="0.25">
      <c r="L10279"/>
    </row>
    <row r="10280" spans="12:12" x14ac:dyDescent="0.25">
      <c r="L10280"/>
    </row>
    <row r="10281" spans="12:12" x14ac:dyDescent="0.25">
      <c r="L10281"/>
    </row>
    <row r="10282" spans="12:12" x14ac:dyDescent="0.25">
      <c r="L10282"/>
    </row>
    <row r="10283" spans="12:12" x14ac:dyDescent="0.25">
      <c r="L10283"/>
    </row>
    <row r="10284" spans="12:12" x14ac:dyDescent="0.25">
      <c r="L10284"/>
    </row>
    <row r="10285" spans="12:12" x14ac:dyDescent="0.25">
      <c r="L10285"/>
    </row>
    <row r="10286" spans="12:12" x14ac:dyDescent="0.25">
      <c r="L10286"/>
    </row>
    <row r="10287" spans="12:12" x14ac:dyDescent="0.25">
      <c r="L10287"/>
    </row>
    <row r="10288" spans="12:12" x14ac:dyDescent="0.25">
      <c r="L10288"/>
    </row>
    <row r="10289" spans="12:12" x14ac:dyDescent="0.25">
      <c r="L10289"/>
    </row>
    <row r="10290" spans="12:12" x14ac:dyDescent="0.25">
      <c r="L10290"/>
    </row>
    <row r="10291" spans="12:12" x14ac:dyDescent="0.25">
      <c r="L10291"/>
    </row>
    <row r="10292" spans="12:12" x14ac:dyDescent="0.25">
      <c r="L10292"/>
    </row>
    <row r="10293" spans="12:12" x14ac:dyDescent="0.25">
      <c r="L10293"/>
    </row>
    <row r="10294" spans="12:12" x14ac:dyDescent="0.25">
      <c r="L10294"/>
    </row>
    <row r="10295" spans="12:12" x14ac:dyDescent="0.25">
      <c r="L10295"/>
    </row>
    <row r="10296" spans="12:12" x14ac:dyDescent="0.25">
      <c r="L10296"/>
    </row>
    <row r="10297" spans="12:12" x14ac:dyDescent="0.25">
      <c r="L10297"/>
    </row>
    <row r="10298" spans="12:12" x14ac:dyDescent="0.25">
      <c r="L10298"/>
    </row>
    <row r="10299" spans="12:12" x14ac:dyDescent="0.25">
      <c r="L10299"/>
    </row>
    <row r="10300" spans="12:12" x14ac:dyDescent="0.25">
      <c r="L10300"/>
    </row>
    <row r="10301" spans="12:12" x14ac:dyDescent="0.25">
      <c r="L10301"/>
    </row>
    <row r="10302" spans="12:12" x14ac:dyDescent="0.25">
      <c r="L10302"/>
    </row>
    <row r="10303" spans="12:12" x14ac:dyDescent="0.25">
      <c r="L10303"/>
    </row>
    <row r="10304" spans="12:12" x14ac:dyDescent="0.25">
      <c r="L10304"/>
    </row>
    <row r="10305" spans="12:12" x14ac:dyDescent="0.25">
      <c r="L10305"/>
    </row>
    <row r="10306" spans="12:12" x14ac:dyDescent="0.25">
      <c r="L10306"/>
    </row>
    <row r="10307" spans="12:12" x14ac:dyDescent="0.25">
      <c r="L10307"/>
    </row>
    <row r="10308" spans="12:12" x14ac:dyDescent="0.25">
      <c r="L10308"/>
    </row>
    <row r="10309" spans="12:12" x14ac:dyDescent="0.25">
      <c r="L10309"/>
    </row>
    <row r="10310" spans="12:12" x14ac:dyDescent="0.25">
      <c r="L10310"/>
    </row>
    <row r="10311" spans="12:12" x14ac:dyDescent="0.25">
      <c r="L10311"/>
    </row>
    <row r="10312" spans="12:12" x14ac:dyDescent="0.25">
      <c r="L10312"/>
    </row>
    <row r="10313" spans="12:12" x14ac:dyDescent="0.25">
      <c r="L10313"/>
    </row>
    <row r="10314" spans="12:12" x14ac:dyDescent="0.25">
      <c r="L10314"/>
    </row>
    <row r="10315" spans="12:12" x14ac:dyDescent="0.25">
      <c r="L10315"/>
    </row>
    <row r="10316" spans="12:12" x14ac:dyDescent="0.25">
      <c r="L10316"/>
    </row>
    <row r="10317" spans="12:12" x14ac:dyDescent="0.25">
      <c r="L10317"/>
    </row>
    <row r="10318" spans="12:12" x14ac:dyDescent="0.25">
      <c r="L10318"/>
    </row>
    <row r="10319" spans="12:12" x14ac:dyDescent="0.25">
      <c r="L10319"/>
    </row>
    <row r="10320" spans="12:12" x14ac:dyDescent="0.25">
      <c r="L10320"/>
    </row>
    <row r="10321" spans="12:12" x14ac:dyDescent="0.25">
      <c r="L10321"/>
    </row>
    <row r="10322" spans="12:12" x14ac:dyDescent="0.25">
      <c r="L10322"/>
    </row>
    <row r="10323" spans="12:12" x14ac:dyDescent="0.25">
      <c r="L10323"/>
    </row>
    <row r="10324" spans="12:12" x14ac:dyDescent="0.25">
      <c r="L10324"/>
    </row>
    <row r="10325" spans="12:12" x14ac:dyDescent="0.25">
      <c r="L10325"/>
    </row>
    <row r="10326" spans="12:12" x14ac:dyDescent="0.25">
      <c r="L10326"/>
    </row>
    <row r="10327" spans="12:12" x14ac:dyDescent="0.25">
      <c r="L10327"/>
    </row>
    <row r="10328" spans="12:12" x14ac:dyDescent="0.25">
      <c r="L10328"/>
    </row>
    <row r="10329" spans="12:12" x14ac:dyDescent="0.25">
      <c r="L10329"/>
    </row>
    <row r="10330" spans="12:12" x14ac:dyDescent="0.25">
      <c r="L10330"/>
    </row>
    <row r="10331" spans="12:12" x14ac:dyDescent="0.25">
      <c r="L10331"/>
    </row>
    <row r="10332" spans="12:12" x14ac:dyDescent="0.25">
      <c r="L10332"/>
    </row>
    <row r="10333" spans="12:12" x14ac:dyDescent="0.25">
      <c r="L10333"/>
    </row>
    <row r="10334" spans="12:12" x14ac:dyDescent="0.25">
      <c r="L10334"/>
    </row>
    <row r="10335" spans="12:12" x14ac:dyDescent="0.25">
      <c r="L10335"/>
    </row>
    <row r="10336" spans="12:12" x14ac:dyDescent="0.25">
      <c r="L10336"/>
    </row>
    <row r="10337" spans="12:12" x14ac:dyDescent="0.25">
      <c r="L10337"/>
    </row>
    <row r="10338" spans="12:12" x14ac:dyDescent="0.25">
      <c r="L10338"/>
    </row>
    <row r="10339" spans="12:12" x14ac:dyDescent="0.25">
      <c r="L10339"/>
    </row>
    <row r="10340" spans="12:12" x14ac:dyDescent="0.25">
      <c r="L10340"/>
    </row>
    <row r="10341" spans="12:12" x14ac:dyDescent="0.25">
      <c r="L10341"/>
    </row>
    <row r="10342" spans="12:12" x14ac:dyDescent="0.25">
      <c r="L10342"/>
    </row>
    <row r="10343" spans="12:12" x14ac:dyDescent="0.25">
      <c r="L10343"/>
    </row>
    <row r="10344" spans="12:12" x14ac:dyDescent="0.25">
      <c r="L10344"/>
    </row>
    <row r="10345" spans="12:12" x14ac:dyDescent="0.25">
      <c r="L10345"/>
    </row>
    <row r="10346" spans="12:12" x14ac:dyDescent="0.25">
      <c r="L10346"/>
    </row>
    <row r="10347" spans="12:12" x14ac:dyDescent="0.25">
      <c r="L10347"/>
    </row>
    <row r="10348" spans="12:12" x14ac:dyDescent="0.25">
      <c r="L10348"/>
    </row>
    <row r="10349" spans="12:12" x14ac:dyDescent="0.25">
      <c r="L10349"/>
    </row>
    <row r="10350" spans="12:12" x14ac:dyDescent="0.25">
      <c r="L10350"/>
    </row>
    <row r="10351" spans="12:12" x14ac:dyDescent="0.25">
      <c r="L10351"/>
    </row>
    <row r="10352" spans="12:12" x14ac:dyDescent="0.25">
      <c r="L10352"/>
    </row>
    <row r="10353" spans="12:12" x14ac:dyDescent="0.25">
      <c r="L10353"/>
    </row>
    <row r="10354" spans="12:12" x14ac:dyDescent="0.25">
      <c r="L10354"/>
    </row>
    <row r="10355" spans="12:12" x14ac:dyDescent="0.25">
      <c r="L10355"/>
    </row>
    <row r="10356" spans="12:12" x14ac:dyDescent="0.25">
      <c r="L10356"/>
    </row>
    <row r="10357" spans="12:12" x14ac:dyDescent="0.25">
      <c r="L10357"/>
    </row>
    <row r="10358" spans="12:12" x14ac:dyDescent="0.25">
      <c r="L10358"/>
    </row>
    <row r="10359" spans="12:12" x14ac:dyDescent="0.25">
      <c r="L10359"/>
    </row>
    <row r="10360" spans="12:12" x14ac:dyDescent="0.25">
      <c r="L10360"/>
    </row>
    <row r="10361" spans="12:12" x14ac:dyDescent="0.25">
      <c r="L10361"/>
    </row>
    <row r="10362" spans="12:12" x14ac:dyDescent="0.25">
      <c r="L10362"/>
    </row>
    <row r="10363" spans="12:12" x14ac:dyDescent="0.25">
      <c r="L10363"/>
    </row>
    <row r="10364" spans="12:12" x14ac:dyDescent="0.25">
      <c r="L10364"/>
    </row>
    <row r="10365" spans="12:12" x14ac:dyDescent="0.25">
      <c r="L10365"/>
    </row>
    <row r="10366" spans="12:12" x14ac:dyDescent="0.25">
      <c r="L10366"/>
    </row>
    <row r="10367" spans="12:12" x14ac:dyDescent="0.25">
      <c r="L10367"/>
    </row>
    <row r="10368" spans="12:12" x14ac:dyDescent="0.25">
      <c r="L10368"/>
    </row>
    <row r="10369" spans="12:12" x14ac:dyDescent="0.25">
      <c r="L10369"/>
    </row>
    <row r="10370" spans="12:12" x14ac:dyDescent="0.25">
      <c r="L10370"/>
    </row>
    <row r="10371" spans="12:12" x14ac:dyDescent="0.25">
      <c r="L10371"/>
    </row>
    <row r="10372" spans="12:12" x14ac:dyDescent="0.25">
      <c r="L10372"/>
    </row>
    <row r="10373" spans="12:12" x14ac:dyDescent="0.25">
      <c r="L10373"/>
    </row>
    <row r="10374" spans="12:12" x14ac:dyDescent="0.25">
      <c r="L10374"/>
    </row>
    <row r="10375" spans="12:12" x14ac:dyDescent="0.25">
      <c r="L10375"/>
    </row>
    <row r="10376" spans="12:12" x14ac:dyDescent="0.25">
      <c r="L10376"/>
    </row>
    <row r="10377" spans="12:12" x14ac:dyDescent="0.25">
      <c r="L10377"/>
    </row>
    <row r="10378" spans="12:12" x14ac:dyDescent="0.25">
      <c r="L10378"/>
    </row>
    <row r="10379" spans="12:12" x14ac:dyDescent="0.25">
      <c r="L10379"/>
    </row>
    <row r="10380" spans="12:12" x14ac:dyDescent="0.25">
      <c r="L10380"/>
    </row>
    <row r="10381" spans="12:12" x14ac:dyDescent="0.25">
      <c r="L10381"/>
    </row>
    <row r="10382" spans="12:12" x14ac:dyDescent="0.25">
      <c r="L10382"/>
    </row>
    <row r="10383" spans="12:12" x14ac:dyDescent="0.25">
      <c r="L10383"/>
    </row>
    <row r="10384" spans="12:12" x14ac:dyDescent="0.25">
      <c r="L10384"/>
    </row>
    <row r="10385" spans="12:12" x14ac:dyDescent="0.25">
      <c r="L10385"/>
    </row>
    <row r="10386" spans="12:12" x14ac:dyDescent="0.25">
      <c r="L10386"/>
    </row>
    <row r="10387" spans="12:12" x14ac:dyDescent="0.25">
      <c r="L10387"/>
    </row>
    <row r="10388" spans="12:12" x14ac:dyDescent="0.25">
      <c r="L10388"/>
    </row>
    <row r="10389" spans="12:12" x14ac:dyDescent="0.25">
      <c r="L10389"/>
    </row>
    <row r="10390" spans="12:12" x14ac:dyDescent="0.25">
      <c r="L10390"/>
    </row>
    <row r="10391" spans="12:12" x14ac:dyDescent="0.25">
      <c r="L10391"/>
    </row>
    <row r="10392" spans="12:12" x14ac:dyDescent="0.25">
      <c r="L10392"/>
    </row>
    <row r="10393" spans="12:12" x14ac:dyDescent="0.25">
      <c r="L10393"/>
    </row>
    <row r="10394" spans="12:12" x14ac:dyDescent="0.25">
      <c r="L10394"/>
    </row>
    <row r="10395" spans="12:12" x14ac:dyDescent="0.25">
      <c r="L10395"/>
    </row>
    <row r="10396" spans="12:12" x14ac:dyDescent="0.25">
      <c r="L10396"/>
    </row>
    <row r="10397" spans="12:12" x14ac:dyDescent="0.25">
      <c r="L10397"/>
    </row>
    <row r="10398" spans="12:12" x14ac:dyDescent="0.25">
      <c r="L10398"/>
    </row>
    <row r="10399" spans="12:12" x14ac:dyDescent="0.25">
      <c r="L10399"/>
    </row>
    <row r="10400" spans="12:12" x14ac:dyDescent="0.25">
      <c r="L10400"/>
    </row>
    <row r="10401" spans="12:12" x14ac:dyDescent="0.25">
      <c r="L10401"/>
    </row>
    <row r="10402" spans="12:12" x14ac:dyDescent="0.25">
      <c r="L10402"/>
    </row>
    <row r="10403" spans="12:12" x14ac:dyDescent="0.25">
      <c r="L10403"/>
    </row>
    <row r="10404" spans="12:12" x14ac:dyDescent="0.25">
      <c r="L10404"/>
    </row>
    <row r="10405" spans="12:12" x14ac:dyDescent="0.25">
      <c r="L10405"/>
    </row>
    <row r="10406" spans="12:12" x14ac:dyDescent="0.25">
      <c r="L10406"/>
    </row>
    <row r="10407" spans="12:12" x14ac:dyDescent="0.25">
      <c r="L10407"/>
    </row>
    <row r="10408" spans="12:12" x14ac:dyDescent="0.25">
      <c r="L10408"/>
    </row>
    <row r="10409" spans="12:12" x14ac:dyDescent="0.25">
      <c r="L10409"/>
    </row>
    <row r="10410" spans="12:12" x14ac:dyDescent="0.25">
      <c r="L10410"/>
    </row>
    <row r="10411" spans="12:12" x14ac:dyDescent="0.25">
      <c r="L10411"/>
    </row>
    <row r="10412" spans="12:12" x14ac:dyDescent="0.25">
      <c r="L10412"/>
    </row>
    <row r="10413" spans="12:12" x14ac:dyDescent="0.25">
      <c r="L10413"/>
    </row>
    <row r="10414" spans="12:12" x14ac:dyDescent="0.25">
      <c r="L10414"/>
    </row>
    <row r="10415" spans="12:12" x14ac:dyDescent="0.25">
      <c r="L10415"/>
    </row>
    <row r="10416" spans="12:12" x14ac:dyDescent="0.25">
      <c r="L10416"/>
    </row>
    <row r="10417" spans="12:12" x14ac:dyDescent="0.25">
      <c r="L10417"/>
    </row>
    <row r="10418" spans="12:12" x14ac:dyDescent="0.25">
      <c r="L10418"/>
    </row>
    <row r="10419" spans="12:12" x14ac:dyDescent="0.25">
      <c r="L10419"/>
    </row>
    <row r="10420" spans="12:12" x14ac:dyDescent="0.25">
      <c r="L10420"/>
    </row>
    <row r="10421" spans="12:12" x14ac:dyDescent="0.25">
      <c r="L10421"/>
    </row>
    <row r="10422" spans="12:12" x14ac:dyDescent="0.25">
      <c r="L10422"/>
    </row>
    <row r="10423" spans="12:12" x14ac:dyDescent="0.25">
      <c r="L10423"/>
    </row>
    <row r="10424" spans="12:12" x14ac:dyDescent="0.25">
      <c r="L10424"/>
    </row>
    <row r="10425" spans="12:12" x14ac:dyDescent="0.25">
      <c r="L10425"/>
    </row>
    <row r="10426" spans="12:12" x14ac:dyDescent="0.25">
      <c r="L10426"/>
    </row>
    <row r="10427" spans="12:12" x14ac:dyDescent="0.25">
      <c r="L10427"/>
    </row>
    <row r="10428" spans="12:12" x14ac:dyDescent="0.25">
      <c r="L10428"/>
    </row>
    <row r="10429" spans="12:12" x14ac:dyDescent="0.25">
      <c r="L10429"/>
    </row>
    <row r="10430" spans="12:12" x14ac:dyDescent="0.25">
      <c r="L10430"/>
    </row>
    <row r="10431" spans="12:12" x14ac:dyDescent="0.25">
      <c r="L10431"/>
    </row>
    <row r="10432" spans="12:12" x14ac:dyDescent="0.25">
      <c r="L10432"/>
    </row>
    <row r="10433" spans="12:12" x14ac:dyDescent="0.25">
      <c r="L10433"/>
    </row>
    <row r="10434" spans="12:12" x14ac:dyDescent="0.25">
      <c r="L10434"/>
    </row>
    <row r="10435" spans="12:12" x14ac:dyDescent="0.25">
      <c r="L10435"/>
    </row>
    <row r="10436" spans="12:12" x14ac:dyDescent="0.25">
      <c r="L10436"/>
    </row>
    <row r="10437" spans="12:12" x14ac:dyDescent="0.25">
      <c r="L10437"/>
    </row>
    <row r="10438" spans="12:12" x14ac:dyDescent="0.25">
      <c r="L10438"/>
    </row>
    <row r="10439" spans="12:12" x14ac:dyDescent="0.25">
      <c r="L10439"/>
    </row>
    <row r="10440" spans="12:12" x14ac:dyDescent="0.25">
      <c r="L10440"/>
    </row>
    <row r="10441" spans="12:12" x14ac:dyDescent="0.25">
      <c r="L10441"/>
    </row>
    <row r="10442" spans="12:12" x14ac:dyDescent="0.25">
      <c r="L10442"/>
    </row>
    <row r="10443" spans="12:12" x14ac:dyDescent="0.25">
      <c r="L10443"/>
    </row>
    <row r="10444" spans="12:12" x14ac:dyDescent="0.25">
      <c r="L10444"/>
    </row>
    <row r="10445" spans="12:12" x14ac:dyDescent="0.25">
      <c r="L10445"/>
    </row>
    <row r="10446" spans="12:12" x14ac:dyDescent="0.25">
      <c r="L10446"/>
    </row>
    <row r="10447" spans="12:12" x14ac:dyDescent="0.25">
      <c r="L10447"/>
    </row>
    <row r="10448" spans="12:12" x14ac:dyDescent="0.25">
      <c r="L10448"/>
    </row>
    <row r="10449" spans="12:12" x14ac:dyDescent="0.25">
      <c r="L10449"/>
    </row>
    <row r="10450" spans="12:12" x14ac:dyDescent="0.25">
      <c r="L10450"/>
    </row>
    <row r="10451" spans="12:12" x14ac:dyDescent="0.25">
      <c r="L10451"/>
    </row>
    <row r="10452" spans="12:12" x14ac:dyDescent="0.25">
      <c r="L10452"/>
    </row>
    <row r="10453" spans="12:12" x14ac:dyDescent="0.25">
      <c r="L10453"/>
    </row>
    <row r="10454" spans="12:12" x14ac:dyDescent="0.25">
      <c r="L10454"/>
    </row>
    <row r="10455" spans="12:12" x14ac:dyDescent="0.25">
      <c r="L10455"/>
    </row>
    <row r="10456" spans="12:12" x14ac:dyDescent="0.25">
      <c r="L10456"/>
    </row>
    <row r="10457" spans="12:12" x14ac:dyDescent="0.25">
      <c r="L10457"/>
    </row>
    <row r="10458" spans="12:12" x14ac:dyDescent="0.25">
      <c r="L10458"/>
    </row>
    <row r="10459" spans="12:12" x14ac:dyDescent="0.25">
      <c r="L10459"/>
    </row>
    <row r="10460" spans="12:12" x14ac:dyDescent="0.25">
      <c r="L10460"/>
    </row>
    <row r="10461" spans="12:12" x14ac:dyDescent="0.25">
      <c r="L10461"/>
    </row>
    <row r="10462" spans="12:12" x14ac:dyDescent="0.25">
      <c r="L10462"/>
    </row>
    <row r="10463" spans="12:12" x14ac:dyDescent="0.25">
      <c r="L10463"/>
    </row>
    <row r="10464" spans="12:12" x14ac:dyDescent="0.25">
      <c r="L10464"/>
    </row>
    <row r="10465" spans="12:12" x14ac:dyDescent="0.25">
      <c r="L10465"/>
    </row>
    <row r="10466" spans="12:12" x14ac:dyDescent="0.25">
      <c r="L10466"/>
    </row>
    <row r="10467" spans="12:12" x14ac:dyDescent="0.25">
      <c r="L10467"/>
    </row>
    <row r="10468" spans="12:12" x14ac:dyDescent="0.25">
      <c r="L10468"/>
    </row>
    <row r="10469" spans="12:12" x14ac:dyDescent="0.25">
      <c r="L10469"/>
    </row>
    <row r="10470" spans="12:12" x14ac:dyDescent="0.25">
      <c r="L10470"/>
    </row>
    <row r="10471" spans="12:12" x14ac:dyDescent="0.25">
      <c r="L10471"/>
    </row>
    <row r="10472" spans="12:12" x14ac:dyDescent="0.25">
      <c r="L10472"/>
    </row>
    <row r="10473" spans="12:12" x14ac:dyDescent="0.25">
      <c r="L10473"/>
    </row>
    <row r="10474" spans="12:12" x14ac:dyDescent="0.25">
      <c r="L10474"/>
    </row>
    <row r="10475" spans="12:12" x14ac:dyDescent="0.25">
      <c r="L10475"/>
    </row>
    <row r="10476" spans="12:12" x14ac:dyDescent="0.25">
      <c r="L10476"/>
    </row>
    <row r="10477" spans="12:12" x14ac:dyDescent="0.25">
      <c r="L10477"/>
    </row>
    <row r="10478" spans="12:12" x14ac:dyDescent="0.25">
      <c r="L10478"/>
    </row>
    <row r="10479" spans="12:12" x14ac:dyDescent="0.25">
      <c r="L10479"/>
    </row>
    <row r="10480" spans="12:12" x14ac:dyDescent="0.25">
      <c r="L10480"/>
    </row>
    <row r="10481" spans="12:12" x14ac:dyDescent="0.25">
      <c r="L10481"/>
    </row>
    <row r="10482" spans="12:12" x14ac:dyDescent="0.25">
      <c r="L10482"/>
    </row>
    <row r="10483" spans="12:12" x14ac:dyDescent="0.25">
      <c r="L10483"/>
    </row>
    <row r="10484" spans="12:12" x14ac:dyDescent="0.25">
      <c r="L10484"/>
    </row>
    <row r="10485" spans="12:12" x14ac:dyDescent="0.25">
      <c r="L10485"/>
    </row>
    <row r="10486" spans="12:12" x14ac:dyDescent="0.25">
      <c r="L10486"/>
    </row>
    <row r="10487" spans="12:12" x14ac:dyDescent="0.25">
      <c r="L10487"/>
    </row>
    <row r="10488" spans="12:12" x14ac:dyDescent="0.25">
      <c r="L10488"/>
    </row>
    <row r="10489" spans="12:12" x14ac:dyDescent="0.25">
      <c r="L10489"/>
    </row>
    <row r="10490" spans="12:12" x14ac:dyDescent="0.25">
      <c r="L10490"/>
    </row>
    <row r="10491" spans="12:12" x14ac:dyDescent="0.25">
      <c r="L10491"/>
    </row>
    <row r="10492" spans="12:12" x14ac:dyDescent="0.25">
      <c r="L10492"/>
    </row>
    <row r="10493" spans="12:12" x14ac:dyDescent="0.25">
      <c r="L10493"/>
    </row>
    <row r="10494" spans="12:12" x14ac:dyDescent="0.25">
      <c r="L10494"/>
    </row>
    <row r="10495" spans="12:12" x14ac:dyDescent="0.25">
      <c r="L10495"/>
    </row>
    <row r="10496" spans="12:12" x14ac:dyDescent="0.25">
      <c r="L10496"/>
    </row>
    <row r="10497" spans="12:12" x14ac:dyDescent="0.25">
      <c r="L10497"/>
    </row>
    <row r="10498" spans="12:12" x14ac:dyDescent="0.25">
      <c r="L10498"/>
    </row>
    <row r="10499" spans="12:12" x14ac:dyDescent="0.25">
      <c r="L10499"/>
    </row>
    <row r="10500" spans="12:12" x14ac:dyDescent="0.25">
      <c r="L10500"/>
    </row>
    <row r="10501" spans="12:12" x14ac:dyDescent="0.25">
      <c r="L10501"/>
    </row>
    <row r="10502" spans="12:12" x14ac:dyDescent="0.25">
      <c r="L10502"/>
    </row>
    <row r="10503" spans="12:12" x14ac:dyDescent="0.25">
      <c r="L10503"/>
    </row>
    <row r="10504" spans="12:12" x14ac:dyDescent="0.25">
      <c r="L10504"/>
    </row>
    <row r="10505" spans="12:12" x14ac:dyDescent="0.25">
      <c r="L10505"/>
    </row>
    <row r="10506" spans="12:12" x14ac:dyDescent="0.25">
      <c r="L10506"/>
    </row>
    <row r="10507" spans="12:12" x14ac:dyDescent="0.25">
      <c r="L10507"/>
    </row>
    <row r="10508" spans="12:12" x14ac:dyDescent="0.25">
      <c r="L10508"/>
    </row>
    <row r="10509" spans="12:12" x14ac:dyDescent="0.25">
      <c r="L10509"/>
    </row>
    <row r="10510" spans="12:12" x14ac:dyDescent="0.25">
      <c r="L10510"/>
    </row>
    <row r="10511" spans="12:12" x14ac:dyDescent="0.25">
      <c r="L10511"/>
    </row>
    <row r="10512" spans="12:12" x14ac:dyDescent="0.25">
      <c r="L10512"/>
    </row>
    <row r="10513" spans="12:12" x14ac:dyDescent="0.25">
      <c r="L10513"/>
    </row>
    <row r="10514" spans="12:12" x14ac:dyDescent="0.25">
      <c r="L10514"/>
    </row>
    <row r="10515" spans="12:12" x14ac:dyDescent="0.25">
      <c r="L10515"/>
    </row>
    <row r="10516" spans="12:12" x14ac:dyDescent="0.25">
      <c r="L10516"/>
    </row>
    <row r="10517" spans="12:12" x14ac:dyDescent="0.25">
      <c r="L10517"/>
    </row>
    <row r="10518" spans="12:12" x14ac:dyDescent="0.25">
      <c r="L10518"/>
    </row>
    <row r="10519" spans="12:12" x14ac:dyDescent="0.25">
      <c r="L10519"/>
    </row>
    <row r="10520" spans="12:12" x14ac:dyDescent="0.25">
      <c r="L10520"/>
    </row>
    <row r="10521" spans="12:12" x14ac:dyDescent="0.25">
      <c r="L10521"/>
    </row>
    <row r="10522" spans="12:12" x14ac:dyDescent="0.25">
      <c r="L10522"/>
    </row>
    <row r="10523" spans="12:12" x14ac:dyDescent="0.25">
      <c r="L10523"/>
    </row>
    <row r="10524" spans="12:12" x14ac:dyDescent="0.25">
      <c r="L10524"/>
    </row>
    <row r="10525" spans="12:12" x14ac:dyDescent="0.25">
      <c r="L10525"/>
    </row>
    <row r="10526" spans="12:12" x14ac:dyDescent="0.25">
      <c r="L10526"/>
    </row>
    <row r="10527" spans="12:12" x14ac:dyDescent="0.25">
      <c r="L10527"/>
    </row>
    <row r="10528" spans="12:12" x14ac:dyDescent="0.25">
      <c r="L10528"/>
    </row>
    <row r="10529" spans="12:12" x14ac:dyDescent="0.25">
      <c r="L10529"/>
    </row>
    <row r="10530" spans="12:12" x14ac:dyDescent="0.25">
      <c r="L10530"/>
    </row>
    <row r="10531" spans="12:12" x14ac:dyDescent="0.25">
      <c r="L10531"/>
    </row>
    <row r="10532" spans="12:12" x14ac:dyDescent="0.25">
      <c r="L10532"/>
    </row>
    <row r="10533" spans="12:12" x14ac:dyDescent="0.25">
      <c r="L10533"/>
    </row>
    <row r="10534" spans="12:12" x14ac:dyDescent="0.25">
      <c r="L10534"/>
    </row>
    <row r="10535" spans="12:12" x14ac:dyDescent="0.25">
      <c r="L10535"/>
    </row>
    <row r="10536" spans="12:12" x14ac:dyDescent="0.25">
      <c r="L10536"/>
    </row>
    <row r="10537" spans="12:12" x14ac:dyDescent="0.25">
      <c r="L10537"/>
    </row>
    <row r="10538" spans="12:12" x14ac:dyDescent="0.25">
      <c r="L10538"/>
    </row>
    <row r="10539" spans="12:12" x14ac:dyDescent="0.25">
      <c r="L10539"/>
    </row>
    <row r="10540" spans="12:12" x14ac:dyDescent="0.25">
      <c r="L10540"/>
    </row>
    <row r="10541" spans="12:12" x14ac:dyDescent="0.25">
      <c r="L10541"/>
    </row>
    <row r="10542" spans="12:12" x14ac:dyDescent="0.25">
      <c r="L10542"/>
    </row>
    <row r="10543" spans="12:12" x14ac:dyDescent="0.25">
      <c r="L10543"/>
    </row>
    <row r="10544" spans="12:12" x14ac:dyDescent="0.25">
      <c r="L10544"/>
    </row>
    <row r="10545" spans="12:12" x14ac:dyDescent="0.25">
      <c r="L10545"/>
    </row>
    <row r="10546" spans="12:12" x14ac:dyDescent="0.25">
      <c r="L10546"/>
    </row>
    <row r="10547" spans="12:12" x14ac:dyDescent="0.25">
      <c r="L10547"/>
    </row>
    <row r="10548" spans="12:12" x14ac:dyDescent="0.25">
      <c r="L10548"/>
    </row>
    <row r="10549" spans="12:12" x14ac:dyDescent="0.25">
      <c r="L10549"/>
    </row>
    <row r="10550" spans="12:12" x14ac:dyDescent="0.25">
      <c r="L10550"/>
    </row>
    <row r="10551" spans="12:12" x14ac:dyDescent="0.25">
      <c r="L10551"/>
    </row>
    <row r="10552" spans="12:12" x14ac:dyDescent="0.25">
      <c r="L10552"/>
    </row>
    <row r="10553" spans="12:12" x14ac:dyDescent="0.25">
      <c r="L10553"/>
    </row>
    <row r="10554" spans="12:12" x14ac:dyDescent="0.25">
      <c r="L10554"/>
    </row>
    <row r="10555" spans="12:12" x14ac:dyDescent="0.25">
      <c r="L10555"/>
    </row>
    <row r="10556" spans="12:12" x14ac:dyDescent="0.25">
      <c r="L10556"/>
    </row>
    <row r="10557" spans="12:12" x14ac:dyDescent="0.25">
      <c r="L10557"/>
    </row>
    <row r="10558" spans="12:12" x14ac:dyDescent="0.25">
      <c r="L10558"/>
    </row>
    <row r="10559" spans="12:12" x14ac:dyDescent="0.25">
      <c r="L10559"/>
    </row>
    <row r="10560" spans="12:12" x14ac:dyDescent="0.25">
      <c r="L10560"/>
    </row>
    <row r="10561" spans="12:12" x14ac:dyDescent="0.25">
      <c r="L10561"/>
    </row>
    <row r="10562" spans="12:12" x14ac:dyDescent="0.25">
      <c r="L10562"/>
    </row>
    <row r="10563" spans="12:12" x14ac:dyDescent="0.25">
      <c r="L10563"/>
    </row>
    <row r="10564" spans="12:12" x14ac:dyDescent="0.25">
      <c r="L10564"/>
    </row>
    <row r="10565" spans="12:12" x14ac:dyDescent="0.25">
      <c r="L10565"/>
    </row>
    <row r="10566" spans="12:12" x14ac:dyDescent="0.25">
      <c r="L10566"/>
    </row>
    <row r="10567" spans="12:12" x14ac:dyDescent="0.25">
      <c r="L10567"/>
    </row>
    <row r="10568" spans="12:12" x14ac:dyDescent="0.25">
      <c r="L10568"/>
    </row>
    <row r="10569" spans="12:12" x14ac:dyDescent="0.25">
      <c r="L10569"/>
    </row>
    <row r="10570" spans="12:12" x14ac:dyDescent="0.25">
      <c r="L10570"/>
    </row>
    <row r="10571" spans="12:12" x14ac:dyDescent="0.25">
      <c r="L10571"/>
    </row>
    <row r="10572" spans="12:12" x14ac:dyDescent="0.25">
      <c r="L10572"/>
    </row>
    <row r="10573" spans="12:12" x14ac:dyDescent="0.25">
      <c r="L10573"/>
    </row>
    <row r="10574" spans="12:12" x14ac:dyDescent="0.25">
      <c r="L10574"/>
    </row>
    <row r="10575" spans="12:12" x14ac:dyDescent="0.25">
      <c r="L10575"/>
    </row>
    <row r="10576" spans="12:12" x14ac:dyDescent="0.25">
      <c r="L10576"/>
    </row>
    <row r="10577" spans="12:12" x14ac:dyDescent="0.25">
      <c r="L10577"/>
    </row>
    <row r="10578" spans="12:12" x14ac:dyDescent="0.25">
      <c r="L10578"/>
    </row>
    <row r="10579" spans="12:12" x14ac:dyDescent="0.25">
      <c r="L10579"/>
    </row>
    <row r="10580" spans="12:12" x14ac:dyDescent="0.25">
      <c r="L10580"/>
    </row>
    <row r="10581" spans="12:12" x14ac:dyDescent="0.25">
      <c r="L10581"/>
    </row>
    <row r="10582" spans="12:12" x14ac:dyDescent="0.25">
      <c r="L10582"/>
    </row>
    <row r="10583" spans="12:12" x14ac:dyDescent="0.25">
      <c r="L10583"/>
    </row>
    <row r="10584" spans="12:12" x14ac:dyDescent="0.25">
      <c r="L10584"/>
    </row>
    <row r="10585" spans="12:12" x14ac:dyDescent="0.25">
      <c r="L10585"/>
    </row>
    <row r="10586" spans="12:12" x14ac:dyDescent="0.25">
      <c r="L10586"/>
    </row>
    <row r="10587" spans="12:12" x14ac:dyDescent="0.25">
      <c r="L10587"/>
    </row>
    <row r="10588" spans="12:12" x14ac:dyDescent="0.25">
      <c r="L10588"/>
    </row>
    <row r="10589" spans="12:12" x14ac:dyDescent="0.25">
      <c r="L10589"/>
    </row>
    <row r="10590" spans="12:12" x14ac:dyDescent="0.25">
      <c r="L10590"/>
    </row>
    <row r="10591" spans="12:12" x14ac:dyDescent="0.25">
      <c r="L10591"/>
    </row>
    <row r="10592" spans="12:12" x14ac:dyDescent="0.25">
      <c r="L10592"/>
    </row>
    <row r="10593" spans="12:12" x14ac:dyDescent="0.25">
      <c r="L10593"/>
    </row>
    <row r="10594" spans="12:12" x14ac:dyDescent="0.25">
      <c r="L10594"/>
    </row>
    <row r="10595" spans="12:12" x14ac:dyDescent="0.25">
      <c r="L10595"/>
    </row>
    <row r="10596" spans="12:12" x14ac:dyDescent="0.25">
      <c r="L10596"/>
    </row>
    <row r="10597" spans="12:12" x14ac:dyDescent="0.25">
      <c r="L10597"/>
    </row>
    <row r="10598" spans="12:12" x14ac:dyDescent="0.25">
      <c r="L10598"/>
    </row>
    <row r="10599" spans="12:12" x14ac:dyDescent="0.25">
      <c r="L10599"/>
    </row>
    <row r="10600" spans="12:12" x14ac:dyDescent="0.25">
      <c r="L10600"/>
    </row>
    <row r="10601" spans="12:12" x14ac:dyDescent="0.25">
      <c r="L10601"/>
    </row>
    <row r="10602" spans="12:12" x14ac:dyDescent="0.25">
      <c r="L10602"/>
    </row>
    <row r="10603" spans="12:12" x14ac:dyDescent="0.25">
      <c r="L10603"/>
    </row>
    <row r="10604" spans="12:12" x14ac:dyDescent="0.25">
      <c r="L10604"/>
    </row>
    <row r="10605" spans="12:12" x14ac:dyDescent="0.25">
      <c r="L10605"/>
    </row>
    <row r="10606" spans="12:12" x14ac:dyDescent="0.25">
      <c r="L10606"/>
    </row>
    <row r="10607" spans="12:12" x14ac:dyDescent="0.25">
      <c r="L10607"/>
    </row>
    <row r="10608" spans="12:12" x14ac:dyDescent="0.25">
      <c r="L10608"/>
    </row>
    <row r="10609" spans="12:12" x14ac:dyDescent="0.25">
      <c r="L10609"/>
    </row>
    <row r="10610" spans="12:12" x14ac:dyDescent="0.25">
      <c r="L10610"/>
    </row>
    <row r="10611" spans="12:12" x14ac:dyDescent="0.25">
      <c r="L10611"/>
    </row>
    <row r="10612" spans="12:12" x14ac:dyDescent="0.25">
      <c r="L10612"/>
    </row>
    <row r="10613" spans="12:12" x14ac:dyDescent="0.25">
      <c r="L10613"/>
    </row>
    <row r="10614" spans="12:12" x14ac:dyDescent="0.25">
      <c r="L10614"/>
    </row>
    <row r="10615" spans="12:12" x14ac:dyDescent="0.25">
      <c r="L10615"/>
    </row>
    <row r="10616" spans="12:12" x14ac:dyDescent="0.25">
      <c r="L10616"/>
    </row>
    <row r="10617" spans="12:12" x14ac:dyDescent="0.25">
      <c r="L10617"/>
    </row>
    <row r="10618" spans="12:12" x14ac:dyDescent="0.25">
      <c r="L10618"/>
    </row>
    <row r="10619" spans="12:12" x14ac:dyDescent="0.25">
      <c r="L10619"/>
    </row>
    <row r="10620" spans="12:12" x14ac:dyDescent="0.25">
      <c r="L10620"/>
    </row>
    <row r="10621" spans="12:12" x14ac:dyDescent="0.25">
      <c r="L10621"/>
    </row>
    <row r="10622" spans="12:12" x14ac:dyDescent="0.25">
      <c r="L10622"/>
    </row>
    <row r="10623" spans="12:12" x14ac:dyDescent="0.25">
      <c r="L10623"/>
    </row>
    <row r="10624" spans="12:12" x14ac:dyDescent="0.25">
      <c r="L10624"/>
    </row>
    <row r="10625" spans="12:12" x14ac:dyDescent="0.25">
      <c r="L10625"/>
    </row>
    <row r="10626" spans="12:12" x14ac:dyDescent="0.25">
      <c r="L10626"/>
    </row>
    <row r="10627" spans="12:12" x14ac:dyDescent="0.25">
      <c r="L10627"/>
    </row>
    <row r="10628" spans="12:12" x14ac:dyDescent="0.25">
      <c r="L10628"/>
    </row>
    <row r="10629" spans="12:12" x14ac:dyDescent="0.25">
      <c r="L10629"/>
    </row>
    <row r="10630" spans="12:12" x14ac:dyDescent="0.25">
      <c r="L10630"/>
    </row>
    <row r="10631" spans="12:12" x14ac:dyDescent="0.25">
      <c r="L10631"/>
    </row>
    <row r="10632" spans="12:12" x14ac:dyDescent="0.25">
      <c r="L10632"/>
    </row>
    <row r="10633" spans="12:12" x14ac:dyDescent="0.25">
      <c r="L10633"/>
    </row>
    <row r="10634" spans="12:12" x14ac:dyDescent="0.25">
      <c r="L10634"/>
    </row>
    <row r="10635" spans="12:12" x14ac:dyDescent="0.25">
      <c r="L10635"/>
    </row>
    <row r="10636" spans="12:12" x14ac:dyDescent="0.25">
      <c r="L10636"/>
    </row>
    <row r="10637" spans="12:12" x14ac:dyDescent="0.25">
      <c r="L10637"/>
    </row>
    <row r="10638" spans="12:12" x14ac:dyDescent="0.25">
      <c r="L10638"/>
    </row>
    <row r="10639" spans="12:12" x14ac:dyDescent="0.25">
      <c r="L10639"/>
    </row>
    <row r="10640" spans="12:12" x14ac:dyDescent="0.25">
      <c r="L10640"/>
    </row>
    <row r="10641" spans="12:12" x14ac:dyDescent="0.25">
      <c r="L10641"/>
    </row>
    <row r="10642" spans="12:12" x14ac:dyDescent="0.25">
      <c r="L10642"/>
    </row>
    <row r="10643" spans="12:12" x14ac:dyDescent="0.25">
      <c r="L10643"/>
    </row>
    <row r="10644" spans="12:12" x14ac:dyDescent="0.25">
      <c r="L10644"/>
    </row>
    <row r="10645" spans="12:12" x14ac:dyDescent="0.25">
      <c r="L10645"/>
    </row>
    <row r="10646" spans="12:12" x14ac:dyDescent="0.25">
      <c r="L10646"/>
    </row>
    <row r="10647" spans="12:12" x14ac:dyDescent="0.25">
      <c r="L10647"/>
    </row>
    <row r="10648" spans="12:12" x14ac:dyDescent="0.25">
      <c r="L10648"/>
    </row>
    <row r="10649" spans="12:12" x14ac:dyDescent="0.25">
      <c r="L10649"/>
    </row>
    <row r="10650" spans="12:12" x14ac:dyDescent="0.25">
      <c r="L10650"/>
    </row>
    <row r="10651" spans="12:12" x14ac:dyDescent="0.25">
      <c r="L10651"/>
    </row>
    <row r="10652" spans="12:12" x14ac:dyDescent="0.25">
      <c r="L10652"/>
    </row>
    <row r="10653" spans="12:12" x14ac:dyDescent="0.25">
      <c r="L10653"/>
    </row>
    <row r="10654" spans="12:12" x14ac:dyDescent="0.25">
      <c r="L10654"/>
    </row>
    <row r="10655" spans="12:12" x14ac:dyDescent="0.25">
      <c r="L10655"/>
    </row>
    <row r="10656" spans="12:12" x14ac:dyDescent="0.25">
      <c r="L10656"/>
    </row>
    <row r="10657" spans="12:12" x14ac:dyDescent="0.25">
      <c r="L10657"/>
    </row>
    <row r="10658" spans="12:12" x14ac:dyDescent="0.25">
      <c r="L10658"/>
    </row>
    <row r="10659" spans="12:12" x14ac:dyDescent="0.25">
      <c r="L10659"/>
    </row>
    <row r="10660" spans="12:12" x14ac:dyDescent="0.25">
      <c r="L10660"/>
    </row>
    <row r="10661" spans="12:12" x14ac:dyDescent="0.25">
      <c r="L10661"/>
    </row>
    <row r="10662" spans="12:12" x14ac:dyDescent="0.25">
      <c r="L10662"/>
    </row>
    <row r="10663" spans="12:12" x14ac:dyDescent="0.25">
      <c r="L10663"/>
    </row>
    <row r="10664" spans="12:12" x14ac:dyDescent="0.25">
      <c r="L10664"/>
    </row>
    <row r="10665" spans="12:12" x14ac:dyDescent="0.25">
      <c r="L10665"/>
    </row>
    <row r="10666" spans="12:12" x14ac:dyDescent="0.25">
      <c r="L10666"/>
    </row>
    <row r="10667" spans="12:12" x14ac:dyDescent="0.25">
      <c r="L10667"/>
    </row>
    <row r="10668" spans="12:12" x14ac:dyDescent="0.25">
      <c r="L10668"/>
    </row>
    <row r="10669" spans="12:12" x14ac:dyDescent="0.25">
      <c r="L10669"/>
    </row>
    <row r="10670" spans="12:12" x14ac:dyDescent="0.25">
      <c r="L10670"/>
    </row>
    <row r="10671" spans="12:12" x14ac:dyDescent="0.25">
      <c r="L10671"/>
    </row>
    <row r="10672" spans="12:12" x14ac:dyDescent="0.25">
      <c r="L10672"/>
    </row>
    <row r="10673" spans="12:12" x14ac:dyDescent="0.25">
      <c r="L10673"/>
    </row>
    <row r="10674" spans="12:12" x14ac:dyDescent="0.25">
      <c r="L10674"/>
    </row>
    <row r="10675" spans="12:12" x14ac:dyDescent="0.25">
      <c r="L10675"/>
    </row>
    <row r="10676" spans="12:12" x14ac:dyDescent="0.25">
      <c r="L10676"/>
    </row>
    <row r="10677" spans="12:12" x14ac:dyDescent="0.25">
      <c r="L10677"/>
    </row>
    <row r="10678" spans="12:12" x14ac:dyDescent="0.25">
      <c r="L10678"/>
    </row>
    <row r="10679" spans="12:12" x14ac:dyDescent="0.25">
      <c r="L10679"/>
    </row>
    <row r="10680" spans="12:12" x14ac:dyDescent="0.25">
      <c r="L10680"/>
    </row>
    <row r="10681" spans="12:12" x14ac:dyDescent="0.25">
      <c r="L10681"/>
    </row>
    <row r="10682" spans="12:12" x14ac:dyDescent="0.25">
      <c r="L10682"/>
    </row>
    <row r="10683" spans="12:12" x14ac:dyDescent="0.25">
      <c r="L10683"/>
    </row>
    <row r="10684" spans="12:12" x14ac:dyDescent="0.25">
      <c r="L10684"/>
    </row>
    <row r="10685" spans="12:12" x14ac:dyDescent="0.25">
      <c r="L10685"/>
    </row>
    <row r="10686" spans="12:12" x14ac:dyDescent="0.25">
      <c r="L10686"/>
    </row>
    <row r="10687" spans="12:12" x14ac:dyDescent="0.25">
      <c r="L10687"/>
    </row>
    <row r="10688" spans="12:12" x14ac:dyDescent="0.25">
      <c r="L10688"/>
    </row>
    <row r="10689" spans="12:12" x14ac:dyDescent="0.25">
      <c r="L10689"/>
    </row>
    <row r="10690" spans="12:12" x14ac:dyDescent="0.25">
      <c r="L10690"/>
    </row>
    <row r="10691" spans="12:12" x14ac:dyDescent="0.25">
      <c r="L10691"/>
    </row>
    <row r="10692" spans="12:12" x14ac:dyDescent="0.25">
      <c r="L10692"/>
    </row>
    <row r="10693" spans="12:12" x14ac:dyDescent="0.25">
      <c r="L10693"/>
    </row>
    <row r="10694" spans="12:12" x14ac:dyDescent="0.25">
      <c r="L10694"/>
    </row>
    <row r="10695" spans="12:12" x14ac:dyDescent="0.25">
      <c r="L10695"/>
    </row>
    <row r="10696" spans="12:12" x14ac:dyDescent="0.25">
      <c r="L10696"/>
    </row>
    <row r="10697" spans="12:12" x14ac:dyDescent="0.25">
      <c r="L10697"/>
    </row>
    <row r="10698" spans="12:12" x14ac:dyDescent="0.25">
      <c r="L10698"/>
    </row>
    <row r="10699" spans="12:12" x14ac:dyDescent="0.25">
      <c r="L10699"/>
    </row>
    <row r="10700" spans="12:12" x14ac:dyDescent="0.25">
      <c r="L10700"/>
    </row>
    <row r="10701" spans="12:12" x14ac:dyDescent="0.25">
      <c r="L10701"/>
    </row>
    <row r="10702" spans="12:12" x14ac:dyDescent="0.25">
      <c r="L10702"/>
    </row>
    <row r="10703" spans="12:12" x14ac:dyDescent="0.25">
      <c r="L10703"/>
    </row>
    <row r="10704" spans="12:12" x14ac:dyDescent="0.25">
      <c r="L10704"/>
    </row>
    <row r="10705" spans="12:12" x14ac:dyDescent="0.25">
      <c r="L10705"/>
    </row>
    <row r="10706" spans="12:12" x14ac:dyDescent="0.25">
      <c r="L10706"/>
    </row>
    <row r="10707" spans="12:12" x14ac:dyDescent="0.25">
      <c r="L10707"/>
    </row>
    <row r="10708" spans="12:12" x14ac:dyDescent="0.25">
      <c r="L10708"/>
    </row>
    <row r="10709" spans="12:12" x14ac:dyDescent="0.25">
      <c r="L10709"/>
    </row>
    <row r="10710" spans="12:12" x14ac:dyDescent="0.25">
      <c r="L10710"/>
    </row>
    <row r="10711" spans="12:12" x14ac:dyDescent="0.25">
      <c r="L10711"/>
    </row>
    <row r="10712" spans="12:12" x14ac:dyDescent="0.25">
      <c r="L10712"/>
    </row>
    <row r="10713" spans="12:12" x14ac:dyDescent="0.25">
      <c r="L10713"/>
    </row>
    <row r="10714" spans="12:12" x14ac:dyDescent="0.25">
      <c r="L10714"/>
    </row>
    <row r="10715" spans="12:12" x14ac:dyDescent="0.25">
      <c r="L10715"/>
    </row>
    <row r="10716" spans="12:12" x14ac:dyDescent="0.25">
      <c r="L10716"/>
    </row>
    <row r="10717" spans="12:12" x14ac:dyDescent="0.25">
      <c r="L10717"/>
    </row>
    <row r="10718" spans="12:12" x14ac:dyDescent="0.25">
      <c r="L10718"/>
    </row>
    <row r="10719" spans="12:12" x14ac:dyDescent="0.25">
      <c r="L10719"/>
    </row>
    <row r="10720" spans="12:12" x14ac:dyDescent="0.25">
      <c r="L10720"/>
    </row>
    <row r="10721" spans="12:12" x14ac:dyDescent="0.25">
      <c r="L10721"/>
    </row>
    <row r="10722" spans="12:12" x14ac:dyDescent="0.25">
      <c r="L10722"/>
    </row>
    <row r="10723" spans="12:12" x14ac:dyDescent="0.25">
      <c r="L10723"/>
    </row>
    <row r="10724" spans="12:12" x14ac:dyDescent="0.25">
      <c r="L10724"/>
    </row>
    <row r="10725" spans="12:12" x14ac:dyDescent="0.25">
      <c r="L10725"/>
    </row>
    <row r="10726" spans="12:12" x14ac:dyDescent="0.25">
      <c r="L10726"/>
    </row>
    <row r="10727" spans="12:12" x14ac:dyDescent="0.25">
      <c r="L10727"/>
    </row>
    <row r="10728" spans="12:12" x14ac:dyDescent="0.25">
      <c r="L10728"/>
    </row>
    <row r="10729" spans="12:12" x14ac:dyDescent="0.25">
      <c r="L10729"/>
    </row>
    <row r="10730" spans="12:12" x14ac:dyDescent="0.25">
      <c r="L10730"/>
    </row>
    <row r="10731" spans="12:12" x14ac:dyDescent="0.25">
      <c r="L10731"/>
    </row>
    <row r="10732" spans="12:12" x14ac:dyDescent="0.25">
      <c r="L10732"/>
    </row>
    <row r="10733" spans="12:12" x14ac:dyDescent="0.25">
      <c r="L10733"/>
    </row>
    <row r="10734" spans="12:12" x14ac:dyDescent="0.25">
      <c r="L10734"/>
    </row>
    <row r="10735" spans="12:12" x14ac:dyDescent="0.25">
      <c r="L10735"/>
    </row>
    <row r="10736" spans="12:12" x14ac:dyDescent="0.25">
      <c r="L10736"/>
    </row>
    <row r="10737" spans="12:12" x14ac:dyDescent="0.25">
      <c r="L10737"/>
    </row>
    <row r="10738" spans="12:12" x14ac:dyDescent="0.25">
      <c r="L10738"/>
    </row>
    <row r="10739" spans="12:12" x14ac:dyDescent="0.25">
      <c r="L10739"/>
    </row>
    <row r="10740" spans="12:12" x14ac:dyDescent="0.25">
      <c r="L10740"/>
    </row>
    <row r="10741" spans="12:12" x14ac:dyDescent="0.25">
      <c r="L10741"/>
    </row>
    <row r="10742" spans="12:12" x14ac:dyDescent="0.25">
      <c r="L10742"/>
    </row>
    <row r="10743" spans="12:12" x14ac:dyDescent="0.25">
      <c r="L10743"/>
    </row>
    <row r="10744" spans="12:12" x14ac:dyDescent="0.25">
      <c r="L10744"/>
    </row>
    <row r="10745" spans="12:12" x14ac:dyDescent="0.25">
      <c r="L10745"/>
    </row>
    <row r="10746" spans="12:12" x14ac:dyDescent="0.25">
      <c r="L10746"/>
    </row>
    <row r="10747" spans="12:12" x14ac:dyDescent="0.25">
      <c r="L10747"/>
    </row>
    <row r="10748" spans="12:12" x14ac:dyDescent="0.25">
      <c r="L10748"/>
    </row>
    <row r="10749" spans="12:12" x14ac:dyDescent="0.25">
      <c r="L10749"/>
    </row>
    <row r="10750" spans="12:12" x14ac:dyDescent="0.25">
      <c r="L10750"/>
    </row>
    <row r="10751" spans="12:12" x14ac:dyDescent="0.25">
      <c r="L10751"/>
    </row>
    <row r="10752" spans="12:12" x14ac:dyDescent="0.25">
      <c r="L10752"/>
    </row>
    <row r="10753" spans="12:12" x14ac:dyDescent="0.25">
      <c r="L10753"/>
    </row>
    <row r="10754" spans="12:12" x14ac:dyDescent="0.25">
      <c r="L10754"/>
    </row>
    <row r="10755" spans="12:12" x14ac:dyDescent="0.25">
      <c r="L10755"/>
    </row>
    <row r="10756" spans="12:12" x14ac:dyDescent="0.25">
      <c r="L10756"/>
    </row>
    <row r="10757" spans="12:12" x14ac:dyDescent="0.25">
      <c r="L10757"/>
    </row>
    <row r="10758" spans="12:12" x14ac:dyDescent="0.25">
      <c r="L10758"/>
    </row>
    <row r="10759" spans="12:12" x14ac:dyDescent="0.25">
      <c r="L10759"/>
    </row>
    <row r="10760" spans="12:12" x14ac:dyDescent="0.25">
      <c r="L10760"/>
    </row>
    <row r="10761" spans="12:12" x14ac:dyDescent="0.25">
      <c r="L10761"/>
    </row>
    <row r="10762" spans="12:12" x14ac:dyDescent="0.25">
      <c r="L10762"/>
    </row>
    <row r="10763" spans="12:12" x14ac:dyDescent="0.25">
      <c r="L10763"/>
    </row>
    <row r="10764" spans="12:12" x14ac:dyDescent="0.25">
      <c r="L10764"/>
    </row>
    <row r="10765" spans="12:12" x14ac:dyDescent="0.25">
      <c r="L10765"/>
    </row>
    <row r="10766" spans="12:12" x14ac:dyDescent="0.25">
      <c r="L10766"/>
    </row>
    <row r="10767" spans="12:12" x14ac:dyDescent="0.25">
      <c r="L10767"/>
    </row>
    <row r="10768" spans="12:12" x14ac:dyDescent="0.25">
      <c r="L10768"/>
    </row>
    <row r="10769" spans="12:12" x14ac:dyDescent="0.25">
      <c r="L10769"/>
    </row>
    <row r="10770" spans="12:12" x14ac:dyDescent="0.25">
      <c r="L10770"/>
    </row>
    <row r="10771" spans="12:12" x14ac:dyDescent="0.25">
      <c r="L10771"/>
    </row>
    <row r="10772" spans="12:12" x14ac:dyDescent="0.25">
      <c r="L10772"/>
    </row>
    <row r="10773" spans="12:12" x14ac:dyDescent="0.25">
      <c r="L10773"/>
    </row>
    <row r="10774" spans="12:12" x14ac:dyDescent="0.25">
      <c r="L10774"/>
    </row>
    <row r="10775" spans="12:12" x14ac:dyDescent="0.25">
      <c r="L10775"/>
    </row>
    <row r="10776" spans="12:12" x14ac:dyDescent="0.25">
      <c r="L10776"/>
    </row>
    <row r="10777" spans="12:12" x14ac:dyDescent="0.25">
      <c r="L10777"/>
    </row>
    <row r="10778" spans="12:12" x14ac:dyDescent="0.25">
      <c r="L10778"/>
    </row>
    <row r="10779" spans="12:12" x14ac:dyDescent="0.25">
      <c r="L10779"/>
    </row>
    <row r="10780" spans="12:12" x14ac:dyDescent="0.25">
      <c r="L10780"/>
    </row>
    <row r="10781" spans="12:12" x14ac:dyDescent="0.25">
      <c r="L10781"/>
    </row>
    <row r="10782" spans="12:12" x14ac:dyDescent="0.25">
      <c r="L10782"/>
    </row>
    <row r="10783" spans="12:12" x14ac:dyDescent="0.25">
      <c r="L10783"/>
    </row>
    <row r="10784" spans="12:12" x14ac:dyDescent="0.25">
      <c r="L10784"/>
    </row>
    <row r="10785" spans="12:12" x14ac:dyDescent="0.25">
      <c r="L10785"/>
    </row>
    <row r="10786" spans="12:12" x14ac:dyDescent="0.25">
      <c r="L10786"/>
    </row>
    <row r="10787" spans="12:12" x14ac:dyDescent="0.25">
      <c r="L10787"/>
    </row>
    <row r="10788" spans="12:12" x14ac:dyDescent="0.25">
      <c r="L10788"/>
    </row>
    <row r="10789" spans="12:12" x14ac:dyDescent="0.25">
      <c r="L10789"/>
    </row>
    <row r="10790" spans="12:12" x14ac:dyDescent="0.25">
      <c r="L10790"/>
    </row>
    <row r="10791" spans="12:12" x14ac:dyDescent="0.25">
      <c r="L10791"/>
    </row>
    <row r="10792" spans="12:12" x14ac:dyDescent="0.25">
      <c r="L10792"/>
    </row>
    <row r="10793" spans="12:12" x14ac:dyDescent="0.25">
      <c r="L10793"/>
    </row>
    <row r="10794" spans="12:12" x14ac:dyDescent="0.25">
      <c r="L10794"/>
    </row>
    <row r="10795" spans="12:12" x14ac:dyDescent="0.25">
      <c r="L10795"/>
    </row>
    <row r="10796" spans="12:12" x14ac:dyDescent="0.25">
      <c r="L10796"/>
    </row>
    <row r="10797" spans="12:12" x14ac:dyDescent="0.25">
      <c r="L10797"/>
    </row>
    <row r="10798" spans="12:12" x14ac:dyDescent="0.25">
      <c r="L10798"/>
    </row>
    <row r="10799" spans="12:12" x14ac:dyDescent="0.25">
      <c r="L10799"/>
    </row>
    <row r="10800" spans="12:12" x14ac:dyDescent="0.25">
      <c r="L10800"/>
    </row>
    <row r="10801" spans="12:12" x14ac:dyDescent="0.25">
      <c r="L10801"/>
    </row>
    <row r="10802" spans="12:12" x14ac:dyDescent="0.25">
      <c r="L10802"/>
    </row>
    <row r="10803" spans="12:12" x14ac:dyDescent="0.25">
      <c r="L10803"/>
    </row>
    <row r="10804" spans="12:12" x14ac:dyDescent="0.25">
      <c r="L10804"/>
    </row>
    <row r="10805" spans="12:12" x14ac:dyDescent="0.25">
      <c r="L10805"/>
    </row>
    <row r="10806" spans="12:12" x14ac:dyDescent="0.25">
      <c r="L10806"/>
    </row>
    <row r="10807" spans="12:12" x14ac:dyDescent="0.25">
      <c r="L10807"/>
    </row>
    <row r="10808" spans="12:12" x14ac:dyDescent="0.25">
      <c r="L10808"/>
    </row>
    <row r="10809" spans="12:12" x14ac:dyDescent="0.25">
      <c r="L10809"/>
    </row>
    <row r="10810" spans="12:12" x14ac:dyDescent="0.25">
      <c r="L10810"/>
    </row>
    <row r="10811" spans="12:12" x14ac:dyDescent="0.25">
      <c r="L10811"/>
    </row>
    <row r="10812" spans="12:12" x14ac:dyDescent="0.25">
      <c r="L10812"/>
    </row>
    <row r="10813" spans="12:12" x14ac:dyDescent="0.25">
      <c r="L10813"/>
    </row>
    <row r="10814" spans="12:12" x14ac:dyDescent="0.25">
      <c r="L10814"/>
    </row>
    <row r="10815" spans="12:12" x14ac:dyDescent="0.25">
      <c r="L10815"/>
    </row>
    <row r="10816" spans="12:12" x14ac:dyDescent="0.25">
      <c r="L10816"/>
    </row>
    <row r="10817" spans="12:12" x14ac:dyDescent="0.25">
      <c r="L10817"/>
    </row>
    <row r="10818" spans="12:12" x14ac:dyDescent="0.25">
      <c r="L10818"/>
    </row>
    <row r="10819" spans="12:12" x14ac:dyDescent="0.25">
      <c r="L10819"/>
    </row>
    <row r="10820" spans="12:12" x14ac:dyDescent="0.25">
      <c r="L10820"/>
    </row>
    <row r="10821" spans="12:12" x14ac:dyDescent="0.25">
      <c r="L10821"/>
    </row>
    <row r="10822" spans="12:12" x14ac:dyDescent="0.25">
      <c r="L10822"/>
    </row>
    <row r="10823" spans="12:12" x14ac:dyDescent="0.25">
      <c r="L10823"/>
    </row>
    <row r="10824" spans="12:12" x14ac:dyDescent="0.25">
      <c r="L10824"/>
    </row>
    <row r="10825" spans="12:12" x14ac:dyDescent="0.25">
      <c r="L10825"/>
    </row>
    <row r="10826" spans="12:12" x14ac:dyDescent="0.25">
      <c r="L10826"/>
    </row>
    <row r="10827" spans="12:12" x14ac:dyDescent="0.25">
      <c r="L10827"/>
    </row>
    <row r="10828" spans="12:12" x14ac:dyDescent="0.25">
      <c r="L10828"/>
    </row>
    <row r="10829" spans="12:12" x14ac:dyDescent="0.25">
      <c r="L10829"/>
    </row>
    <row r="10830" spans="12:12" x14ac:dyDescent="0.25">
      <c r="L10830"/>
    </row>
    <row r="10831" spans="12:12" x14ac:dyDescent="0.25">
      <c r="L10831"/>
    </row>
    <row r="10832" spans="12:12" x14ac:dyDescent="0.25">
      <c r="L10832"/>
    </row>
    <row r="10833" spans="12:12" x14ac:dyDescent="0.25">
      <c r="L10833"/>
    </row>
    <row r="10834" spans="12:12" x14ac:dyDescent="0.25">
      <c r="L10834"/>
    </row>
    <row r="10835" spans="12:12" x14ac:dyDescent="0.25">
      <c r="L10835"/>
    </row>
    <row r="10836" spans="12:12" x14ac:dyDescent="0.25">
      <c r="L10836"/>
    </row>
    <row r="10837" spans="12:12" x14ac:dyDescent="0.25">
      <c r="L10837"/>
    </row>
    <row r="10838" spans="12:12" x14ac:dyDescent="0.25">
      <c r="L10838"/>
    </row>
    <row r="10839" spans="12:12" x14ac:dyDescent="0.25">
      <c r="L10839"/>
    </row>
    <row r="10840" spans="12:12" x14ac:dyDescent="0.25">
      <c r="L10840"/>
    </row>
    <row r="10841" spans="12:12" x14ac:dyDescent="0.25">
      <c r="L10841"/>
    </row>
    <row r="10842" spans="12:12" x14ac:dyDescent="0.25">
      <c r="L10842"/>
    </row>
    <row r="10843" spans="12:12" x14ac:dyDescent="0.25">
      <c r="L10843"/>
    </row>
    <row r="10844" spans="12:12" x14ac:dyDescent="0.25">
      <c r="L10844"/>
    </row>
    <row r="10845" spans="12:12" x14ac:dyDescent="0.25">
      <c r="L10845"/>
    </row>
    <row r="10846" spans="12:12" x14ac:dyDescent="0.25">
      <c r="L10846"/>
    </row>
    <row r="10847" spans="12:12" x14ac:dyDescent="0.25">
      <c r="L10847"/>
    </row>
    <row r="10848" spans="12:12" x14ac:dyDescent="0.25">
      <c r="L10848"/>
    </row>
    <row r="10849" spans="12:12" x14ac:dyDescent="0.25">
      <c r="L10849"/>
    </row>
    <row r="10850" spans="12:12" x14ac:dyDescent="0.25">
      <c r="L10850"/>
    </row>
    <row r="10851" spans="12:12" x14ac:dyDescent="0.25">
      <c r="L10851"/>
    </row>
    <row r="10852" spans="12:12" x14ac:dyDescent="0.25">
      <c r="L10852"/>
    </row>
    <row r="10853" spans="12:12" x14ac:dyDescent="0.25">
      <c r="L10853"/>
    </row>
    <row r="10854" spans="12:12" x14ac:dyDescent="0.25">
      <c r="L10854"/>
    </row>
    <row r="10855" spans="12:12" x14ac:dyDescent="0.25">
      <c r="L10855"/>
    </row>
    <row r="10856" spans="12:12" x14ac:dyDescent="0.25">
      <c r="L10856"/>
    </row>
    <row r="10857" spans="12:12" x14ac:dyDescent="0.25">
      <c r="L10857"/>
    </row>
    <row r="10858" spans="12:12" x14ac:dyDescent="0.25">
      <c r="L10858"/>
    </row>
    <row r="10859" spans="12:12" x14ac:dyDescent="0.25">
      <c r="L10859"/>
    </row>
    <row r="10860" spans="12:12" x14ac:dyDescent="0.25">
      <c r="L10860"/>
    </row>
    <row r="10861" spans="12:12" x14ac:dyDescent="0.25">
      <c r="L10861"/>
    </row>
    <row r="10862" spans="12:12" x14ac:dyDescent="0.25">
      <c r="L10862"/>
    </row>
    <row r="10863" spans="12:12" x14ac:dyDescent="0.25">
      <c r="L10863"/>
    </row>
    <row r="10864" spans="12:12" x14ac:dyDescent="0.25">
      <c r="L10864"/>
    </row>
    <row r="10865" spans="12:12" x14ac:dyDescent="0.25">
      <c r="L10865"/>
    </row>
    <row r="10866" spans="12:12" x14ac:dyDescent="0.25">
      <c r="L10866"/>
    </row>
    <row r="10867" spans="12:12" x14ac:dyDescent="0.25">
      <c r="L10867"/>
    </row>
    <row r="10868" spans="12:12" x14ac:dyDescent="0.25">
      <c r="L10868"/>
    </row>
    <row r="10869" spans="12:12" x14ac:dyDescent="0.25">
      <c r="L10869"/>
    </row>
    <row r="10870" spans="12:12" x14ac:dyDescent="0.25">
      <c r="L10870"/>
    </row>
    <row r="10871" spans="12:12" x14ac:dyDescent="0.25">
      <c r="L10871"/>
    </row>
    <row r="10872" spans="12:12" x14ac:dyDescent="0.25">
      <c r="L10872"/>
    </row>
    <row r="10873" spans="12:12" x14ac:dyDescent="0.25">
      <c r="L10873"/>
    </row>
    <row r="10874" spans="12:12" x14ac:dyDescent="0.25">
      <c r="L10874"/>
    </row>
    <row r="10875" spans="12:12" x14ac:dyDescent="0.25">
      <c r="L10875"/>
    </row>
    <row r="10876" spans="12:12" x14ac:dyDescent="0.25">
      <c r="L10876"/>
    </row>
    <row r="10877" spans="12:12" x14ac:dyDescent="0.25">
      <c r="L10877"/>
    </row>
    <row r="10878" spans="12:12" x14ac:dyDescent="0.25">
      <c r="L10878"/>
    </row>
    <row r="10879" spans="12:12" x14ac:dyDescent="0.25">
      <c r="L10879"/>
    </row>
    <row r="10880" spans="12:12" x14ac:dyDescent="0.25">
      <c r="L10880"/>
    </row>
    <row r="10881" spans="12:12" x14ac:dyDescent="0.25">
      <c r="L10881"/>
    </row>
    <row r="10882" spans="12:12" x14ac:dyDescent="0.25">
      <c r="L10882"/>
    </row>
    <row r="10883" spans="12:12" x14ac:dyDescent="0.25">
      <c r="L10883"/>
    </row>
    <row r="10884" spans="12:12" x14ac:dyDescent="0.25">
      <c r="L10884"/>
    </row>
    <row r="10885" spans="12:12" x14ac:dyDescent="0.25">
      <c r="L10885"/>
    </row>
    <row r="10886" spans="12:12" x14ac:dyDescent="0.25">
      <c r="L10886"/>
    </row>
    <row r="10887" spans="12:12" x14ac:dyDescent="0.25">
      <c r="L10887"/>
    </row>
    <row r="10888" spans="12:12" x14ac:dyDescent="0.25">
      <c r="L10888"/>
    </row>
    <row r="10889" spans="12:12" x14ac:dyDescent="0.25">
      <c r="L10889"/>
    </row>
    <row r="10890" spans="12:12" x14ac:dyDescent="0.25">
      <c r="L10890"/>
    </row>
    <row r="10891" spans="12:12" x14ac:dyDescent="0.25">
      <c r="L10891"/>
    </row>
    <row r="10892" spans="12:12" x14ac:dyDescent="0.25">
      <c r="L10892"/>
    </row>
    <row r="10893" spans="12:12" x14ac:dyDescent="0.25">
      <c r="L10893"/>
    </row>
    <row r="10894" spans="12:12" x14ac:dyDescent="0.25">
      <c r="L10894"/>
    </row>
    <row r="10895" spans="12:12" x14ac:dyDescent="0.25">
      <c r="L10895"/>
    </row>
    <row r="10896" spans="12:12" x14ac:dyDescent="0.25">
      <c r="L10896"/>
    </row>
    <row r="10897" spans="12:12" x14ac:dyDescent="0.25">
      <c r="L10897"/>
    </row>
    <row r="10898" spans="12:12" x14ac:dyDescent="0.25">
      <c r="L10898"/>
    </row>
    <row r="10899" spans="12:12" x14ac:dyDescent="0.25">
      <c r="L10899"/>
    </row>
    <row r="10900" spans="12:12" x14ac:dyDescent="0.25">
      <c r="L10900"/>
    </row>
    <row r="10901" spans="12:12" x14ac:dyDescent="0.25">
      <c r="L10901"/>
    </row>
    <row r="10902" spans="12:12" x14ac:dyDescent="0.25">
      <c r="L10902"/>
    </row>
    <row r="10903" spans="12:12" x14ac:dyDescent="0.25">
      <c r="L10903"/>
    </row>
    <row r="10904" spans="12:12" x14ac:dyDescent="0.25">
      <c r="L10904"/>
    </row>
    <row r="10905" spans="12:12" x14ac:dyDescent="0.25">
      <c r="L10905"/>
    </row>
    <row r="10906" spans="12:12" x14ac:dyDescent="0.25">
      <c r="L10906"/>
    </row>
    <row r="10907" spans="12:12" x14ac:dyDescent="0.25">
      <c r="L10907"/>
    </row>
    <row r="10908" spans="12:12" x14ac:dyDescent="0.25">
      <c r="L10908"/>
    </row>
    <row r="10909" spans="12:12" x14ac:dyDescent="0.25">
      <c r="L10909"/>
    </row>
    <row r="10910" spans="12:12" x14ac:dyDescent="0.25">
      <c r="L10910"/>
    </row>
    <row r="10911" spans="12:12" x14ac:dyDescent="0.25">
      <c r="L10911"/>
    </row>
    <row r="10912" spans="12:12" x14ac:dyDescent="0.25">
      <c r="L10912"/>
    </row>
    <row r="10913" spans="12:12" x14ac:dyDescent="0.25">
      <c r="L10913"/>
    </row>
    <row r="10914" spans="12:12" x14ac:dyDescent="0.25">
      <c r="L10914"/>
    </row>
    <row r="10915" spans="12:12" x14ac:dyDescent="0.25">
      <c r="L10915"/>
    </row>
    <row r="10916" spans="12:12" x14ac:dyDescent="0.25">
      <c r="L10916"/>
    </row>
    <row r="10917" spans="12:12" x14ac:dyDescent="0.25">
      <c r="L10917"/>
    </row>
    <row r="10918" spans="12:12" x14ac:dyDescent="0.25">
      <c r="L10918"/>
    </row>
    <row r="10919" spans="12:12" x14ac:dyDescent="0.25">
      <c r="L10919"/>
    </row>
    <row r="10920" spans="12:12" x14ac:dyDescent="0.25">
      <c r="L10920"/>
    </row>
    <row r="10921" spans="12:12" x14ac:dyDescent="0.25">
      <c r="L10921"/>
    </row>
    <row r="10922" spans="12:12" x14ac:dyDescent="0.25">
      <c r="L10922"/>
    </row>
    <row r="10923" spans="12:12" x14ac:dyDescent="0.25">
      <c r="L10923"/>
    </row>
    <row r="10924" spans="12:12" x14ac:dyDescent="0.25">
      <c r="L10924"/>
    </row>
    <row r="10925" spans="12:12" x14ac:dyDescent="0.25">
      <c r="L10925"/>
    </row>
    <row r="10926" spans="12:12" x14ac:dyDescent="0.25">
      <c r="L10926"/>
    </row>
    <row r="10927" spans="12:12" x14ac:dyDescent="0.25">
      <c r="L10927"/>
    </row>
    <row r="10928" spans="12:12" x14ac:dyDescent="0.25">
      <c r="L10928"/>
    </row>
    <row r="10929" spans="12:12" x14ac:dyDescent="0.25">
      <c r="L10929"/>
    </row>
    <row r="10930" spans="12:12" x14ac:dyDescent="0.25">
      <c r="L10930"/>
    </row>
    <row r="10931" spans="12:12" x14ac:dyDescent="0.25">
      <c r="L10931"/>
    </row>
    <row r="10932" spans="12:12" x14ac:dyDescent="0.25">
      <c r="L10932"/>
    </row>
    <row r="10933" spans="12:12" x14ac:dyDescent="0.25">
      <c r="L10933"/>
    </row>
    <row r="10934" spans="12:12" x14ac:dyDescent="0.25">
      <c r="L10934"/>
    </row>
    <row r="10935" spans="12:12" x14ac:dyDescent="0.25">
      <c r="L10935"/>
    </row>
    <row r="10936" spans="12:12" x14ac:dyDescent="0.25">
      <c r="L10936"/>
    </row>
    <row r="10937" spans="12:12" x14ac:dyDescent="0.25">
      <c r="L10937"/>
    </row>
    <row r="10938" spans="12:12" x14ac:dyDescent="0.25">
      <c r="L10938"/>
    </row>
    <row r="10939" spans="12:12" x14ac:dyDescent="0.25">
      <c r="L10939"/>
    </row>
    <row r="10940" spans="12:12" x14ac:dyDescent="0.25">
      <c r="L10940"/>
    </row>
    <row r="10941" spans="12:12" x14ac:dyDescent="0.25">
      <c r="L10941"/>
    </row>
    <row r="10942" spans="12:12" x14ac:dyDescent="0.25">
      <c r="L10942"/>
    </row>
    <row r="10943" spans="12:12" x14ac:dyDescent="0.25">
      <c r="L10943"/>
    </row>
    <row r="10944" spans="12:12" x14ac:dyDescent="0.25">
      <c r="L10944"/>
    </row>
    <row r="10945" spans="12:12" x14ac:dyDescent="0.25">
      <c r="L10945"/>
    </row>
    <row r="10946" spans="12:12" x14ac:dyDescent="0.25">
      <c r="L10946"/>
    </row>
    <row r="10947" spans="12:12" x14ac:dyDescent="0.25">
      <c r="L10947"/>
    </row>
    <row r="10948" spans="12:12" x14ac:dyDescent="0.25">
      <c r="L10948"/>
    </row>
    <row r="10949" spans="12:12" x14ac:dyDescent="0.25">
      <c r="L10949"/>
    </row>
    <row r="10950" spans="12:12" x14ac:dyDescent="0.25">
      <c r="L10950"/>
    </row>
    <row r="10951" spans="12:12" x14ac:dyDescent="0.25">
      <c r="L10951"/>
    </row>
    <row r="10952" spans="12:12" x14ac:dyDescent="0.25">
      <c r="L10952"/>
    </row>
    <row r="10953" spans="12:12" x14ac:dyDescent="0.25">
      <c r="L10953"/>
    </row>
    <row r="10954" spans="12:12" x14ac:dyDescent="0.25">
      <c r="L10954"/>
    </row>
    <row r="10955" spans="12:12" x14ac:dyDescent="0.25">
      <c r="L10955"/>
    </row>
    <row r="10956" spans="12:12" x14ac:dyDescent="0.25">
      <c r="L10956"/>
    </row>
    <row r="10957" spans="12:12" x14ac:dyDescent="0.25">
      <c r="L10957"/>
    </row>
    <row r="10958" spans="12:12" x14ac:dyDescent="0.25">
      <c r="L10958"/>
    </row>
    <row r="10959" spans="12:12" x14ac:dyDescent="0.25">
      <c r="L10959"/>
    </row>
    <row r="10960" spans="12:12" x14ac:dyDescent="0.25">
      <c r="L10960"/>
    </row>
    <row r="10961" spans="12:12" x14ac:dyDescent="0.25">
      <c r="L10961"/>
    </row>
    <row r="10962" spans="12:12" x14ac:dyDescent="0.25">
      <c r="L10962"/>
    </row>
    <row r="10963" spans="12:12" x14ac:dyDescent="0.25">
      <c r="L10963"/>
    </row>
    <row r="10964" spans="12:12" x14ac:dyDescent="0.25">
      <c r="L10964"/>
    </row>
    <row r="10965" spans="12:12" x14ac:dyDescent="0.25">
      <c r="L10965"/>
    </row>
    <row r="10966" spans="12:12" x14ac:dyDescent="0.25">
      <c r="L10966"/>
    </row>
    <row r="10967" spans="12:12" x14ac:dyDescent="0.25">
      <c r="L10967"/>
    </row>
    <row r="10968" spans="12:12" x14ac:dyDescent="0.25">
      <c r="L10968"/>
    </row>
    <row r="10969" spans="12:12" x14ac:dyDescent="0.25">
      <c r="L10969"/>
    </row>
    <row r="10970" spans="12:12" x14ac:dyDescent="0.25">
      <c r="L10970"/>
    </row>
    <row r="10971" spans="12:12" x14ac:dyDescent="0.25">
      <c r="L10971"/>
    </row>
    <row r="10972" spans="12:12" x14ac:dyDescent="0.25">
      <c r="L10972"/>
    </row>
    <row r="10973" spans="12:12" x14ac:dyDescent="0.25">
      <c r="L10973"/>
    </row>
    <row r="10974" spans="12:12" x14ac:dyDescent="0.25">
      <c r="L10974"/>
    </row>
    <row r="10975" spans="12:12" x14ac:dyDescent="0.25">
      <c r="L10975"/>
    </row>
    <row r="10976" spans="12:12" x14ac:dyDescent="0.25">
      <c r="L10976"/>
    </row>
    <row r="10977" spans="12:12" x14ac:dyDescent="0.25">
      <c r="L10977"/>
    </row>
    <row r="10978" spans="12:12" x14ac:dyDescent="0.25">
      <c r="L10978"/>
    </row>
    <row r="10979" spans="12:12" x14ac:dyDescent="0.25">
      <c r="L10979"/>
    </row>
    <row r="10980" spans="12:12" x14ac:dyDescent="0.25">
      <c r="L10980"/>
    </row>
    <row r="10981" spans="12:12" x14ac:dyDescent="0.25">
      <c r="L10981"/>
    </row>
    <row r="10982" spans="12:12" x14ac:dyDescent="0.25">
      <c r="L10982"/>
    </row>
    <row r="10983" spans="12:12" x14ac:dyDescent="0.25">
      <c r="L10983"/>
    </row>
    <row r="10984" spans="12:12" x14ac:dyDescent="0.25">
      <c r="L10984"/>
    </row>
    <row r="10985" spans="12:12" x14ac:dyDescent="0.25">
      <c r="L10985"/>
    </row>
    <row r="10986" spans="12:12" x14ac:dyDescent="0.25">
      <c r="L10986"/>
    </row>
    <row r="10987" spans="12:12" x14ac:dyDescent="0.25">
      <c r="L10987"/>
    </row>
    <row r="10988" spans="12:12" x14ac:dyDescent="0.25">
      <c r="L10988"/>
    </row>
    <row r="10989" spans="12:12" x14ac:dyDescent="0.25">
      <c r="L10989"/>
    </row>
    <row r="10990" spans="12:12" x14ac:dyDescent="0.25">
      <c r="L10990"/>
    </row>
    <row r="10991" spans="12:12" x14ac:dyDescent="0.25">
      <c r="L10991"/>
    </row>
    <row r="10992" spans="12:12" x14ac:dyDescent="0.25">
      <c r="L10992"/>
    </row>
    <row r="10993" spans="12:12" x14ac:dyDescent="0.25">
      <c r="L10993"/>
    </row>
    <row r="10994" spans="12:12" x14ac:dyDescent="0.25">
      <c r="L10994"/>
    </row>
    <row r="10995" spans="12:12" x14ac:dyDescent="0.25">
      <c r="L10995"/>
    </row>
    <row r="10996" spans="12:12" x14ac:dyDescent="0.25">
      <c r="L10996"/>
    </row>
    <row r="10997" spans="12:12" x14ac:dyDescent="0.25">
      <c r="L10997"/>
    </row>
    <row r="10998" spans="12:12" x14ac:dyDescent="0.25">
      <c r="L10998"/>
    </row>
    <row r="10999" spans="12:12" x14ac:dyDescent="0.25">
      <c r="L10999"/>
    </row>
    <row r="11000" spans="12:12" x14ac:dyDescent="0.25">
      <c r="L11000"/>
    </row>
    <row r="11001" spans="12:12" x14ac:dyDescent="0.25">
      <c r="L11001"/>
    </row>
    <row r="11002" spans="12:12" x14ac:dyDescent="0.25">
      <c r="L11002"/>
    </row>
    <row r="11003" spans="12:12" x14ac:dyDescent="0.25">
      <c r="L11003"/>
    </row>
    <row r="11004" spans="12:12" x14ac:dyDescent="0.25">
      <c r="L11004"/>
    </row>
    <row r="11005" spans="12:12" x14ac:dyDescent="0.25">
      <c r="L11005"/>
    </row>
    <row r="11006" spans="12:12" x14ac:dyDescent="0.25">
      <c r="L11006"/>
    </row>
    <row r="11007" spans="12:12" x14ac:dyDescent="0.25">
      <c r="L11007"/>
    </row>
    <row r="11008" spans="12:12" x14ac:dyDescent="0.25">
      <c r="L11008"/>
    </row>
    <row r="11009" spans="12:12" x14ac:dyDescent="0.25">
      <c r="L11009"/>
    </row>
    <row r="11010" spans="12:12" x14ac:dyDescent="0.25">
      <c r="L11010"/>
    </row>
    <row r="11011" spans="12:12" x14ac:dyDescent="0.25">
      <c r="L11011"/>
    </row>
    <row r="11012" spans="12:12" x14ac:dyDescent="0.25">
      <c r="L11012"/>
    </row>
    <row r="11013" spans="12:12" x14ac:dyDescent="0.25">
      <c r="L11013"/>
    </row>
    <row r="11014" spans="12:12" x14ac:dyDescent="0.25">
      <c r="L11014"/>
    </row>
    <row r="11015" spans="12:12" x14ac:dyDescent="0.25">
      <c r="L11015"/>
    </row>
    <row r="11016" spans="12:12" x14ac:dyDescent="0.25">
      <c r="L11016"/>
    </row>
    <row r="11017" spans="12:12" x14ac:dyDescent="0.25">
      <c r="L11017"/>
    </row>
    <row r="11018" spans="12:12" x14ac:dyDescent="0.25">
      <c r="L11018"/>
    </row>
    <row r="11019" spans="12:12" x14ac:dyDescent="0.25">
      <c r="L11019"/>
    </row>
    <row r="11020" spans="12:12" x14ac:dyDescent="0.25">
      <c r="L11020"/>
    </row>
    <row r="11021" spans="12:12" x14ac:dyDescent="0.25">
      <c r="L11021"/>
    </row>
    <row r="11022" spans="12:12" x14ac:dyDescent="0.25">
      <c r="L11022"/>
    </row>
    <row r="11023" spans="12:12" x14ac:dyDescent="0.25">
      <c r="L11023"/>
    </row>
    <row r="11024" spans="12:12" x14ac:dyDescent="0.25">
      <c r="L11024"/>
    </row>
    <row r="11025" spans="12:12" x14ac:dyDescent="0.25">
      <c r="L11025"/>
    </row>
    <row r="11026" spans="12:12" x14ac:dyDescent="0.25">
      <c r="L11026"/>
    </row>
    <row r="11027" spans="12:12" x14ac:dyDescent="0.25">
      <c r="L11027"/>
    </row>
    <row r="11028" spans="12:12" x14ac:dyDescent="0.25">
      <c r="L11028"/>
    </row>
    <row r="11029" spans="12:12" x14ac:dyDescent="0.25">
      <c r="L11029"/>
    </row>
    <row r="11030" spans="12:12" x14ac:dyDescent="0.25">
      <c r="L11030"/>
    </row>
    <row r="11031" spans="12:12" x14ac:dyDescent="0.25">
      <c r="L11031"/>
    </row>
    <row r="11032" spans="12:12" x14ac:dyDescent="0.25">
      <c r="L11032"/>
    </row>
    <row r="11033" spans="12:12" x14ac:dyDescent="0.25">
      <c r="L11033"/>
    </row>
    <row r="11034" spans="12:12" x14ac:dyDescent="0.25">
      <c r="L11034"/>
    </row>
    <row r="11035" spans="12:12" x14ac:dyDescent="0.25">
      <c r="L11035"/>
    </row>
    <row r="11036" spans="12:12" x14ac:dyDescent="0.25">
      <c r="L11036"/>
    </row>
    <row r="11037" spans="12:12" x14ac:dyDescent="0.25">
      <c r="L11037"/>
    </row>
    <row r="11038" spans="12:12" x14ac:dyDescent="0.25">
      <c r="L11038"/>
    </row>
    <row r="11039" spans="12:12" x14ac:dyDescent="0.25">
      <c r="L11039"/>
    </row>
    <row r="11040" spans="12:12" x14ac:dyDescent="0.25">
      <c r="L11040"/>
    </row>
    <row r="11041" spans="12:12" x14ac:dyDescent="0.25">
      <c r="L11041"/>
    </row>
    <row r="11042" spans="12:12" x14ac:dyDescent="0.25">
      <c r="L11042"/>
    </row>
    <row r="11043" spans="12:12" x14ac:dyDescent="0.25">
      <c r="L11043"/>
    </row>
    <row r="11044" spans="12:12" x14ac:dyDescent="0.25">
      <c r="L11044"/>
    </row>
    <row r="11045" spans="12:12" x14ac:dyDescent="0.25">
      <c r="L11045"/>
    </row>
    <row r="11046" spans="12:12" x14ac:dyDescent="0.25">
      <c r="L11046"/>
    </row>
    <row r="11047" spans="12:12" x14ac:dyDescent="0.25">
      <c r="L11047"/>
    </row>
    <row r="11048" spans="12:12" x14ac:dyDescent="0.25">
      <c r="L11048"/>
    </row>
    <row r="11049" spans="12:12" x14ac:dyDescent="0.25">
      <c r="L11049"/>
    </row>
    <row r="11050" spans="12:12" x14ac:dyDescent="0.25">
      <c r="L11050"/>
    </row>
    <row r="11051" spans="12:12" x14ac:dyDescent="0.25">
      <c r="L11051"/>
    </row>
    <row r="11052" spans="12:12" x14ac:dyDescent="0.25">
      <c r="L11052"/>
    </row>
    <row r="11053" spans="12:12" x14ac:dyDescent="0.25">
      <c r="L11053"/>
    </row>
    <row r="11054" spans="12:12" x14ac:dyDescent="0.25">
      <c r="L11054"/>
    </row>
    <row r="11055" spans="12:12" x14ac:dyDescent="0.25">
      <c r="L11055"/>
    </row>
    <row r="11056" spans="12:12" x14ac:dyDescent="0.25">
      <c r="L11056"/>
    </row>
    <row r="11057" spans="12:12" x14ac:dyDescent="0.25">
      <c r="L11057"/>
    </row>
    <row r="11058" spans="12:12" x14ac:dyDescent="0.25">
      <c r="L11058"/>
    </row>
    <row r="11059" spans="12:12" x14ac:dyDescent="0.25">
      <c r="L11059"/>
    </row>
    <row r="11060" spans="12:12" x14ac:dyDescent="0.25">
      <c r="L11060"/>
    </row>
    <row r="11061" spans="12:12" x14ac:dyDescent="0.25">
      <c r="L11061"/>
    </row>
    <row r="11062" spans="12:12" x14ac:dyDescent="0.25">
      <c r="L11062"/>
    </row>
    <row r="11063" spans="12:12" x14ac:dyDescent="0.25">
      <c r="L11063"/>
    </row>
    <row r="11064" spans="12:12" x14ac:dyDescent="0.25">
      <c r="L11064"/>
    </row>
    <row r="11065" spans="12:12" x14ac:dyDescent="0.25">
      <c r="L11065"/>
    </row>
    <row r="11066" spans="12:12" x14ac:dyDescent="0.25">
      <c r="L11066"/>
    </row>
    <row r="11067" spans="12:12" x14ac:dyDescent="0.25">
      <c r="L11067"/>
    </row>
    <row r="11068" spans="12:12" x14ac:dyDescent="0.25">
      <c r="L11068"/>
    </row>
    <row r="11069" spans="12:12" x14ac:dyDescent="0.25">
      <c r="L11069"/>
    </row>
    <row r="11070" spans="12:12" x14ac:dyDescent="0.25">
      <c r="L11070"/>
    </row>
    <row r="11071" spans="12:12" x14ac:dyDescent="0.25">
      <c r="L11071"/>
    </row>
    <row r="11072" spans="12:12" x14ac:dyDescent="0.25">
      <c r="L11072"/>
    </row>
    <row r="11073" spans="12:12" x14ac:dyDescent="0.25">
      <c r="L11073"/>
    </row>
    <row r="11074" spans="12:12" x14ac:dyDescent="0.25">
      <c r="L11074"/>
    </row>
    <row r="11075" spans="12:12" x14ac:dyDescent="0.25">
      <c r="L11075"/>
    </row>
    <row r="11076" spans="12:12" x14ac:dyDescent="0.25">
      <c r="L11076"/>
    </row>
    <row r="11077" spans="12:12" x14ac:dyDescent="0.25">
      <c r="L11077"/>
    </row>
    <row r="11078" spans="12:12" x14ac:dyDescent="0.25">
      <c r="L11078"/>
    </row>
    <row r="11079" spans="12:12" x14ac:dyDescent="0.25">
      <c r="L11079"/>
    </row>
    <row r="11080" spans="12:12" x14ac:dyDescent="0.25">
      <c r="L11080"/>
    </row>
    <row r="11081" spans="12:12" x14ac:dyDescent="0.25">
      <c r="L11081"/>
    </row>
    <row r="11082" spans="12:12" x14ac:dyDescent="0.25">
      <c r="L11082"/>
    </row>
    <row r="11083" spans="12:12" x14ac:dyDescent="0.25">
      <c r="L11083"/>
    </row>
    <row r="11084" spans="12:12" x14ac:dyDescent="0.25">
      <c r="L11084"/>
    </row>
    <row r="11085" spans="12:12" x14ac:dyDescent="0.25">
      <c r="L11085"/>
    </row>
    <row r="11086" spans="12:12" x14ac:dyDescent="0.25">
      <c r="L11086"/>
    </row>
    <row r="11087" spans="12:12" x14ac:dyDescent="0.25">
      <c r="L11087"/>
    </row>
    <row r="11088" spans="12:12" x14ac:dyDescent="0.25">
      <c r="L11088"/>
    </row>
    <row r="11089" spans="12:12" x14ac:dyDescent="0.25">
      <c r="L11089"/>
    </row>
    <row r="11090" spans="12:12" x14ac:dyDescent="0.25">
      <c r="L11090"/>
    </row>
    <row r="11091" spans="12:12" x14ac:dyDescent="0.25">
      <c r="L11091"/>
    </row>
    <row r="11092" spans="12:12" x14ac:dyDescent="0.25">
      <c r="L11092"/>
    </row>
    <row r="11093" spans="12:12" x14ac:dyDescent="0.25">
      <c r="L11093"/>
    </row>
    <row r="11094" spans="12:12" x14ac:dyDescent="0.25">
      <c r="L11094"/>
    </row>
    <row r="11095" spans="12:12" x14ac:dyDescent="0.25">
      <c r="L11095"/>
    </row>
    <row r="11096" spans="12:12" x14ac:dyDescent="0.25">
      <c r="L11096"/>
    </row>
    <row r="11097" spans="12:12" x14ac:dyDescent="0.25">
      <c r="L11097"/>
    </row>
    <row r="11098" spans="12:12" x14ac:dyDescent="0.25">
      <c r="L11098"/>
    </row>
    <row r="11099" spans="12:12" x14ac:dyDescent="0.25">
      <c r="L11099"/>
    </row>
    <row r="11100" spans="12:12" x14ac:dyDescent="0.25">
      <c r="L11100"/>
    </row>
    <row r="11101" spans="12:12" x14ac:dyDescent="0.25">
      <c r="L11101"/>
    </row>
    <row r="11102" spans="12:12" x14ac:dyDescent="0.25">
      <c r="L11102"/>
    </row>
    <row r="11103" spans="12:12" x14ac:dyDescent="0.25">
      <c r="L11103"/>
    </row>
    <row r="11104" spans="12:12" x14ac:dyDescent="0.25">
      <c r="L11104"/>
    </row>
    <row r="11105" spans="12:12" x14ac:dyDescent="0.25">
      <c r="L11105"/>
    </row>
    <row r="11106" spans="12:12" x14ac:dyDescent="0.25">
      <c r="L11106"/>
    </row>
    <row r="11107" spans="12:12" x14ac:dyDescent="0.25">
      <c r="L11107"/>
    </row>
    <row r="11108" spans="12:12" x14ac:dyDescent="0.25">
      <c r="L11108"/>
    </row>
    <row r="11109" spans="12:12" x14ac:dyDescent="0.25">
      <c r="L11109"/>
    </row>
    <row r="11110" spans="12:12" x14ac:dyDescent="0.25">
      <c r="L11110"/>
    </row>
    <row r="11111" spans="12:12" x14ac:dyDescent="0.25">
      <c r="L11111"/>
    </row>
    <row r="11112" spans="12:12" x14ac:dyDescent="0.25">
      <c r="L11112"/>
    </row>
    <row r="11113" spans="12:12" x14ac:dyDescent="0.25">
      <c r="L11113"/>
    </row>
    <row r="11114" spans="12:12" x14ac:dyDescent="0.25">
      <c r="L11114"/>
    </row>
    <row r="11115" spans="12:12" x14ac:dyDescent="0.25">
      <c r="L11115"/>
    </row>
    <row r="11116" spans="12:12" x14ac:dyDescent="0.25">
      <c r="L11116"/>
    </row>
    <row r="11117" spans="12:12" x14ac:dyDescent="0.25">
      <c r="L11117"/>
    </row>
    <row r="11118" spans="12:12" x14ac:dyDescent="0.25">
      <c r="L11118"/>
    </row>
    <row r="11119" spans="12:12" x14ac:dyDescent="0.25">
      <c r="L11119"/>
    </row>
    <row r="11120" spans="12:12" x14ac:dyDescent="0.25">
      <c r="L11120"/>
    </row>
    <row r="11121" spans="12:12" x14ac:dyDescent="0.25">
      <c r="L11121"/>
    </row>
    <row r="11122" spans="12:12" x14ac:dyDescent="0.25">
      <c r="L11122"/>
    </row>
    <row r="11123" spans="12:12" x14ac:dyDescent="0.25">
      <c r="L11123"/>
    </row>
    <row r="11124" spans="12:12" x14ac:dyDescent="0.25">
      <c r="L11124"/>
    </row>
    <row r="11125" spans="12:12" x14ac:dyDescent="0.25">
      <c r="L11125"/>
    </row>
    <row r="11126" spans="12:12" x14ac:dyDescent="0.25">
      <c r="L11126"/>
    </row>
    <row r="11127" spans="12:12" x14ac:dyDescent="0.25">
      <c r="L11127"/>
    </row>
    <row r="11128" spans="12:12" x14ac:dyDescent="0.25">
      <c r="L11128"/>
    </row>
    <row r="11129" spans="12:12" x14ac:dyDescent="0.25">
      <c r="L11129"/>
    </row>
    <row r="11130" spans="12:12" x14ac:dyDescent="0.25">
      <c r="L11130"/>
    </row>
    <row r="11131" spans="12:12" x14ac:dyDescent="0.25">
      <c r="L11131"/>
    </row>
    <row r="11132" spans="12:12" x14ac:dyDescent="0.25">
      <c r="L11132"/>
    </row>
    <row r="11133" spans="12:12" x14ac:dyDescent="0.25">
      <c r="L11133"/>
    </row>
    <row r="11134" spans="12:12" x14ac:dyDescent="0.25">
      <c r="L11134"/>
    </row>
    <row r="11135" spans="12:12" x14ac:dyDescent="0.25">
      <c r="L11135"/>
    </row>
    <row r="11136" spans="12:12" x14ac:dyDescent="0.25">
      <c r="L11136"/>
    </row>
    <row r="11137" spans="12:12" x14ac:dyDescent="0.25">
      <c r="L11137"/>
    </row>
    <row r="11138" spans="12:12" x14ac:dyDescent="0.25">
      <c r="L11138"/>
    </row>
    <row r="11139" spans="12:12" x14ac:dyDescent="0.25">
      <c r="L11139"/>
    </row>
    <row r="11140" spans="12:12" x14ac:dyDescent="0.25">
      <c r="L11140"/>
    </row>
    <row r="11141" spans="12:12" x14ac:dyDescent="0.25">
      <c r="L11141"/>
    </row>
    <row r="11142" spans="12:12" x14ac:dyDescent="0.25">
      <c r="L11142"/>
    </row>
    <row r="11143" spans="12:12" x14ac:dyDescent="0.25">
      <c r="L11143"/>
    </row>
    <row r="11144" spans="12:12" x14ac:dyDescent="0.25">
      <c r="L11144"/>
    </row>
    <row r="11145" spans="12:12" x14ac:dyDescent="0.25">
      <c r="L11145"/>
    </row>
    <row r="11146" spans="12:12" x14ac:dyDescent="0.25">
      <c r="L11146"/>
    </row>
    <row r="11147" spans="12:12" x14ac:dyDescent="0.25">
      <c r="L11147"/>
    </row>
    <row r="11148" spans="12:12" x14ac:dyDescent="0.25">
      <c r="L11148"/>
    </row>
    <row r="11149" spans="12:12" x14ac:dyDescent="0.25">
      <c r="L11149"/>
    </row>
    <row r="11150" spans="12:12" x14ac:dyDescent="0.25">
      <c r="L11150"/>
    </row>
    <row r="11151" spans="12:12" x14ac:dyDescent="0.25">
      <c r="L11151"/>
    </row>
    <row r="11152" spans="12:12" x14ac:dyDescent="0.25">
      <c r="L11152"/>
    </row>
    <row r="11153" spans="12:12" x14ac:dyDescent="0.25">
      <c r="L11153"/>
    </row>
    <row r="11154" spans="12:12" x14ac:dyDescent="0.25">
      <c r="L11154"/>
    </row>
    <row r="11155" spans="12:12" x14ac:dyDescent="0.25">
      <c r="L11155"/>
    </row>
    <row r="11156" spans="12:12" x14ac:dyDescent="0.25">
      <c r="L11156"/>
    </row>
    <row r="11157" spans="12:12" x14ac:dyDescent="0.25">
      <c r="L11157"/>
    </row>
    <row r="11158" spans="12:12" x14ac:dyDescent="0.25">
      <c r="L11158"/>
    </row>
    <row r="11159" spans="12:12" x14ac:dyDescent="0.25">
      <c r="L11159"/>
    </row>
    <row r="11160" spans="12:12" x14ac:dyDescent="0.25">
      <c r="L11160"/>
    </row>
    <row r="11161" spans="12:12" x14ac:dyDescent="0.25">
      <c r="L11161"/>
    </row>
    <row r="11162" spans="12:12" x14ac:dyDescent="0.25">
      <c r="L11162"/>
    </row>
    <row r="11163" spans="12:12" x14ac:dyDescent="0.25">
      <c r="L11163"/>
    </row>
    <row r="11164" spans="12:12" x14ac:dyDescent="0.25">
      <c r="L11164"/>
    </row>
    <row r="11165" spans="12:12" x14ac:dyDescent="0.25">
      <c r="L11165"/>
    </row>
    <row r="11166" spans="12:12" x14ac:dyDescent="0.25">
      <c r="L11166"/>
    </row>
    <row r="11167" spans="12:12" x14ac:dyDescent="0.25">
      <c r="L11167"/>
    </row>
    <row r="11168" spans="12:12" x14ac:dyDescent="0.25">
      <c r="L11168"/>
    </row>
    <row r="11169" spans="12:12" x14ac:dyDescent="0.25">
      <c r="L11169"/>
    </row>
    <row r="11170" spans="12:12" x14ac:dyDescent="0.25">
      <c r="L11170"/>
    </row>
    <row r="11171" spans="12:12" x14ac:dyDescent="0.25">
      <c r="L11171"/>
    </row>
    <row r="11172" spans="12:12" x14ac:dyDescent="0.25">
      <c r="L11172"/>
    </row>
    <row r="11173" spans="12:12" x14ac:dyDescent="0.25">
      <c r="L11173"/>
    </row>
    <row r="11174" spans="12:12" x14ac:dyDescent="0.25">
      <c r="L11174"/>
    </row>
    <row r="11175" spans="12:12" x14ac:dyDescent="0.25">
      <c r="L11175"/>
    </row>
    <row r="11176" spans="12:12" x14ac:dyDescent="0.25">
      <c r="L11176"/>
    </row>
    <row r="11177" spans="12:12" x14ac:dyDescent="0.25">
      <c r="L11177"/>
    </row>
    <row r="11178" spans="12:12" x14ac:dyDescent="0.25">
      <c r="L11178"/>
    </row>
    <row r="11179" spans="12:12" x14ac:dyDescent="0.25">
      <c r="L11179"/>
    </row>
    <row r="11180" spans="12:12" x14ac:dyDescent="0.25">
      <c r="L11180"/>
    </row>
    <row r="11181" spans="12:12" x14ac:dyDescent="0.25">
      <c r="L11181"/>
    </row>
    <row r="11182" spans="12:12" x14ac:dyDescent="0.25">
      <c r="L11182"/>
    </row>
    <row r="11183" spans="12:12" x14ac:dyDescent="0.25">
      <c r="L11183"/>
    </row>
    <row r="11184" spans="12:12" x14ac:dyDescent="0.25">
      <c r="L11184"/>
    </row>
    <row r="11185" spans="12:12" x14ac:dyDescent="0.25">
      <c r="L11185"/>
    </row>
    <row r="11186" spans="12:12" x14ac:dyDescent="0.25">
      <c r="L11186"/>
    </row>
    <row r="11187" spans="12:12" x14ac:dyDescent="0.25">
      <c r="L11187"/>
    </row>
    <row r="11188" spans="12:12" x14ac:dyDescent="0.25">
      <c r="L11188"/>
    </row>
    <row r="11189" spans="12:12" x14ac:dyDescent="0.25">
      <c r="L11189"/>
    </row>
    <row r="11190" spans="12:12" x14ac:dyDescent="0.25">
      <c r="L11190"/>
    </row>
    <row r="11191" spans="12:12" x14ac:dyDescent="0.25">
      <c r="L11191"/>
    </row>
    <row r="11192" spans="12:12" x14ac:dyDescent="0.25">
      <c r="L11192"/>
    </row>
    <row r="11193" spans="12:12" x14ac:dyDescent="0.25">
      <c r="L11193"/>
    </row>
    <row r="11194" spans="12:12" x14ac:dyDescent="0.25">
      <c r="L11194"/>
    </row>
    <row r="11195" spans="12:12" x14ac:dyDescent="0.25">
      <c r="L11195"/>
    </row>
    <row r="11196" spans="12:12" x14ac:dyDescent="0.25">
      <c r="L11196"/>
    </row>
    <row r="11197" spans="12:12" x14ac:dyDescent="0.25">
      <c r="L11197"/>
    </row>
    <row r="11198" spans="12:12" x14ac:dyDescent="0.25">
      <c r="L11198"/>
    </row>
    <row r="11199" spans="12:12" x14ac:dyDescent="0.25">
      <c r="L11199"/>
    </row>
    <row r="11200" spans="12:12" x14ac:dyDescent="0.25">
      <c r="L11200"/>
    </row>
    <row r="11201" spans="12:12" x14ac:dyDescent="0.25">
      <c r="L11201"/>
    </row>
    <row r="11202" spans="12:12" x14ac:dyDescent="0.25">
      <c r="L11202"/>
    </row>
    <row r="11203" spans="12:12" x14ac:dyDescent="0.25">
      <c r="L11203"/>
    </row>
    <row r="11204" spans="12:12" x14ac:dyDescent="0.25">
      <c r="L11204"/>
    </row>
    <row r="11205" spans="12:12" x14ac:dyDescent="0.25">
      <c r="L11205"/>
    </row>
    <row r="11206" spans="12:12" x14ac:dyDescent="0.25">
      <c r="L11206"/>
    </row>
    <row r="11207" spans="12:12" x14ac:dyDescent="0.25">
      <c r="L11207"/>
    </row>
    <row r="11208" spans="12:12" x14ac:dyDescent="0.25">
      <c r="L11208"/>
    </row>
    <row r="11209" spans="12:12" x14ac:dyDescent="0.25">
      <c r="L11209"/>
    </row>
    <row r="11210" spans="12:12" x14ac:dyDescent="0.25">
      <c r="L11210"/>
    </row>
    <row r="11211" spans="12:12" x14ac:dyDescent="0.25">
      <c r="L11211"/>
    </row>
    <row r="11212" spans="12:12" x14ac:dyDescent="0.25">
      <c r="L11212"/>
    </row>
    <row r="11213" spans="12:12" x14ac:dyDescent="0.25">
      <c r="L11213"/>
    </row>
    <row r="11214" spans="12:12" x14ac:dyDescent="0.25">
      <c r="L11214"/>
    </row>
    <row r="11215" spans="12:12" x14ac:dyDescent="0.25">
      <c r="L11215"/>
    </row>
    <row r="11216" spans="12:12" x14ac:dyDescent="0.25">
      <c r="L11216"/>
    </row>
    <row r="11217" spans="12:12" x14ac:dyDescent="0.25">
      <c r="L11217"/>
    </row>
    <row r="11218" spans="12:12" x14ac:dyDescent="0.25">
      <c r="L11218"/>
    </row>
    <row r="11219" spans="12:12" x14ac:dyDescent="0.25">
      <c r="L11219"/>
    </row>
    <row r="11220" spans="12:12" x14ac:dyDescent="0.25">
      <c r="L11220"/>
    </row>
    <row r="11221" spans="12:12" x14ac:dyDescent="0.25">
      <c r="L11221"/>
    </row>
    <row r="11222" spans="12:12" x14ac:dyDescent="0.25">
      <c r="L11222"/>
    </row>
    <row r="11223" spans="12:12" x14ac:dyDescent="0.25">
      <c r="L11223"/>
    </row>
    <row r="11224" spans="12:12" x14ac:dyDescent="0.25">
      <c r="L11224"/>
    </row>
    <row r="11225" spans="12:12" x14ac:dyDescent="0.25">
      <c r="L11225"/>
    </row>
    <row r="11226" spans="12:12" x14ac:dyDescent="0.25">
      <c r="L11226"/>
    </row>
    <row r="11227" spans="12:12" x14ac:dyDescent="0.25">
      <c r="L11227"/>
    </row>
    <row r="11228" spans="12:12" x14ac:dyDescent="0.25">
      <c r="L11228"/>
    </row>
    <row r="11229" spans="12:12" x14ac:dyDescent="0.25">
      <c r="L11229"/>
    </row>
    <row r="11230" spans="12:12" x14ac:dyDescent="0.25">
      <c r="L11230"/>
    </row>
    <row r="11231" spans="12:12" x14ac:dyDescent="0.25">
      <c r="L11231"/>
    </row>
    <row r="11232" spans="12:12" x14ac:dyDescent="0.25">
      <c r="L11232"/>
    </row>
    <row r="11233" spans="12:12" x14ac:dyDescent="0.25">
      <c r="L11233"/>
    </row>
    <row r="11234" spans="12:12" x14ac:dyDescent="0.25">
      <c r="L11234"/>
    </row>
    <row r="11235" spans="12:12" x14ac:dyDescent="0.25">
      <c r="L11235"/>
    </row>
    <row r="11236" spans="12:12" x14ac:dyDescent="0.25">
      <c r="L11236"/>
    </row>
    <row r="11237" spans="12:12" x14ac:dyDescent="0.25">
      <c r="L11237"/>
    </row>
    <row r="11238" spans="12:12" x14ac:dyDescent="0.25">
      <c r="L11238"/>
    </row>
    <row r="11239" spans="12:12" x14ac:dyDescent="0.25">
      <c r="L11239"/>
    </row>
    <row r="11240" spans="12:12" x14ac:dyDescent="0.25">
      <c r="L11240"/>
    </row>
    <row r="11241" spans="12:12" x14ac:dyDescent="0.25">
      <c r="L11241"/>
    </row>
    <row r="11242" spans="12:12" x14ac:dyDescent="0.25">
      <c r="L11242"/>
    </row>
    <row r="11243" spans="12:12" x14ac:dyDescent="0.25">
      <c r="L11243"/>
    </row>
    <row r="11244" spans="12:12" x14ac:dyDescent="0.25">
      <c r="L11244"/>
    </row>
    <row r="11245" spans="12:12" x14ac:dyDescent="0.25">
      <c r="L11245"/>
    </row>
    <row r="11246" spans="12:12" x14ac:dyDescent="0.25">
      <c r="L11246"/>
    </row>
    <row r="11247" spans="12:12" x14ac:dyDescent="0.25">
      <c r="L11247"/>
    </row>
    <row r="11248" spans="12:12" x14ac:dyDescent="0.25">
      <c r="L11248"/>
    </row>
    <row r="11249" spans="12:12" x14ac:dyDescent="0.25">
      <c r="L11249"/>
    </row>
    <row r="11250" spans="12:12" x14ac:dyDescent="0.25">
      <c r="L11250"/>
    </row>
    <row r="11251" spans="12:12" x14ac:dyDescent="0.25">
      <c r="L11251"/>
    </row>
    <row r="11252" spans="12:12" x14ac:dyDescent="0.25">
      <c r="L11252"/>
    </row>
    <row r="11253" spans="12:12" x14ac:dyDescent="0.25">
      <c r="L11253"/>
    </row>
    <row r="11254" spans="12:12" x14ac:dyDescent="0.25">
      <c r="L11254"/>
    </row>
    <row r="11255" spans="12:12" x14ac:dyDescent="0.25">
      <c r="L11255"/>
    </row>
    <row r="11256" spans="12:12" x14ac:dyDescent="0.25">
      <c r="L11256"/>
    </row>
    <row r="11257" spans="12:12" x14ac:dyDescent="0.25">
      <c r="L11257"/>
    </row>
    <row r="11258" spans="12:12" x14ac:dyDescent="0.25">
      <c r="L11258"/>
    </row>
    <row r="11259" spans="12:12" x14ac:dyDescent="0.25">
      <c r="L11259"/>
    </row>
    <row r="11260" spans="12:12" x14ac:dyDescent="0.25">
      <c r="L11260"/>
    </row>
    <row r="11261" spans="12:12" x14ac:dyDescent="0.25">
      <c r="L11261"/>
    </row>
    <row r="11262" spans="12:12" x14ac:dyDescent="0.25">
      <c r="L11262"/>
    </row>
    <row r="11263" spans="12:12" x14ac:dyDescent="0.25">
      <c r="L11263"/>
    </row>
    <row r="11264" spans="12:12" x14ac:dyDescent="0.25">
      <c r="L11264"/>
    </row>
    <row r="11265" spans="12:12" x14ac:dyDescent="0.25">
      <c r="L11265"/>
    </row>
    <row r="11266" spans="12:12" x14ac:dyDescent="0.25">
      <c r="L11266"/>
    </row>
    <row r="11267" spans="12:12" x14ac:dyDescent="0.25">
      <c r="L11267"/>
    </row>
    <row r="11268" spans="12:12" x14ac:dyDescent="0.25">
      <c r="L11268"/>
    </row>
    <row r="11269" spans="12:12" x14ac:dyDescent="0.25">
      <c r="L11269"/>
    </row>
    <row r="11270" spans="12:12" x14ac:dyDescent="0.25">
      <c r="L11270"/>
    </row>
    <row r="11271" spans="12:12" x14ac:dyDescent="0.25">
      <c r="L11271"/>
    </row>
    <row r="11272" spans="12:12" x14ac:dyDescent="0.25">
      <c r="L11272"/>
    </row>
    <row r="11273" spans="12:12" x14ac:dyDescent="0.25">
      <c r="L11273"/>
    </row>
    <row r="11274" spans="12:12" x14ac:dyDescent="0.25">
      <c r="L11274"/>
    </row>
    <row r="11275" spans="12:12" x14ac:dyDescent="0.25">
      <c r="L11275"/>
    </row>
    <row r="11276" spans="12:12" x14ac:dyDescent="0.25">
      <c r="L11276"/>
    </row>
    <row r="11277" spans="12:12" x14ac:dyDescent="0.25">
      <c r="L11277"/>
    </row>
    <row r="11278" spans="12:12" x14ac:dyDescent="0.25">
      <c r="L11278"/>
    </row>
    <row r="11279" spans="12:12" x14ac:dyDescent="0.25">
      <c r="L11279"/>
    </row>
    <row r="11280" spans="12:12" x14ac:dyDescent="0.25">
      <c r="L11280"/>
    </row>
    <row r="11281" spans="12:12" x14ac:dyDescent="0.25">
      <c r="L11281"/>
    </row>
    <row r="11282" spans="12:12" x14ac:dyDescent="0.25">
      <c r="L11282"/>
    </row>
    <row r="11283" spans="12:12" x14ac:dyDescent="0.25">
      <c r="L11283"/>
    </row>
    <row r="11284" spans="12:12" x14ac:dyDescent="0.25">
      <c r="L11284"/>
    </row>
    <row r="11285" spans="12:12" x14ac:dyDescent="0.25">
      <c r="L11285"/>
    </row>
    <row r="11286" spans="12:12" x14ac:dyDescent="0.25">
      <c r="L11286"/>
    </row>
    <row r="11287" spans="12:12" x14ac:dyDescent="0.25">
      <c r="L11287"/>
    </row>
    <row r="11288" spans="12:12" x14ac:dyDescent="0.25">
      <c r="L11288"/>
    </row>
    <row r="11289" spans="12:12" x14ac:dyDescent="0.25">
      <c r="L11289"/>
    </row>
    <row r="11290" spans="12:12" x14ac:dyDescent="0.25">
      <c r="L11290"/>
    </row>
    <row r="11291" spans="12:12" x14ac:dyDescent="0.25">
      <c r="L11291"/>
    </row>
    <row r="11292" spans="12:12" x14ac:dyDescent="0.25">
      <c r="L11292"/>
    </row>
    <row r="11293" spans="12:12" x14ac:dyDescent="0.25">
      <c r="L11293"/>
    </row>
    <row r="11294" spans="12:12" x14ac:dyDescent="0.25">
      <c r="L11294"/>
    </row>
    <row r="11295" spans="12:12" x14ac:dyDescent="0.25">
      <c r="L11295"/>
    </row>
    <row r="11296" spans="12:12" x14ac:dyDescent="0.25">
      <c r="L11296"/>
    </row>
    <row r="11297" spans="12:12" x14ac:dyDescent="0.25">
      <c r="L11297"/>
    </row>
    <row r="11298" spans="12:12" x14ac:dyDescent="0.25">
      <c r="L11298"/>
    </row>
    <row r="11299" spans="12:12" x14ac:dyDescent="0.25">
      <c r="L11299"/>
    </row>
    <row r="11300" spans="12:12" x14ac:dyDescent="0.25">
      <c r="L11300"/>
    </row>
    <row r="11301" spans="12:12" x14ac:dyDescent="0.25">
      <c r="L11301"/>
    </row>
    <row r="11302" spans="12:12" x14ac:dyDescent="0.25">
      <c r="L11302"/>
    </row>
    <row r="11303" spans="12:12" x14ac:dyDescent="0.25">
      <c r="L11303"/>
    </row>
    <row r="11304" spans="12:12" x14ac:dyDescent="0.25">
      <c r="L11304"/>
    </row>
    <row r="11305" spans="12:12" x14ac:dyDescent="0.25">
      <c r="L11305"/>
    </row>
    <row r="11306" spans="12:12" x14ac:dyDescent="0.25">
      <c r="L11306"/>
    </row>
    <row r="11307" spans="12:12" x14ac:dyDescent="0.25">
      <c r="L11307"/>
    </row>
    <row r="11308" spans="12:12" x14ac:dyDescent="0.25">
      <c r="L11308"/>
    </row>
    <row r="11309" spans="12:12" x14ac:dyDescent="0.25">
      <c r="L11309"/>
    </row>
    <row r="11310" spans="12:12" x14ac:dyDescent="0.25">
      <c r="L11310"/>
    </row>
    <row r="11311" spans="12:12" x14ac:dyDescent="0.25">
      <c r="L11311"/>
    </row>
    <row r="11312" spans="12:12" x14ac:dyDescent="0.25">
      <c r="L11312"/>
    </row>
    <row r="11313" spans="12:12" x14ac:dyDescent="0.25">
      <c r="L11313"/>
    </row>
    <row r="11314" spans="12:12" x14ac:dyDescent="0.25">
      <c r="L11314"/>
    </row>
    <row r="11315" spans="12:12" x14ac:dyDescent="0.25">
      <c r="L11315"/>
    </row>
    <row r="11316" spans="12:12" x14ac:dyDescent="0.25">
      <c r="L11316"/>
    </row>
    <row r="11317" spans="12:12" x14ac:dyDescent="0.25">
      <c r="L11317"/>
    </row>
    <row r="11318" spans="12:12" x14ac:dyDescent="0.25">
      <c r="L11318"/>
    </row>
    <row r="11319" spans="12:12" x14ac:dyDescent="0.25">
      <c r="L11319"/>
    </row>
    <row r="11320" spans="12:12" x14ac:dyDescent="0.25">
      <c r="L11320"/>
    </row>
    <row r="11321" spans="12:12" x14ac:dyDescent="0.25">
      <c r="L11321"/>
    </row>
    <row r="11322" spans="12:12" x14ac:dyDescent="0.25">
      <c r="L11322"/>
    </row>
    <row r="11323" spans="12:12" x14ac:dyDescent="0.25">
      <c r="L11323"/>
    </row>
    <row r="11324" spans="12:12" x14ac:dyDescent="0.25">
      <c r="L11324"/>
    </row>
    <row r="11325" spans="12:12" x14ac:dyDescent="0.25">
      <c r="L11325"/>
    </row>
    <row r="11326" spans="12:12" x14ac:dyDescent="0.25">
      <c r="L11326"/>
    </row>
    <row r="11327" spans="12:12" x14ac:dyDescent="0.25">
      <c r="L11327"/>
    </row>
    <row r="11328" spans="12:12" x14ac:dyDescent="0.25">
      <c r="L11328"/>
    </row>
    <row r="11329" spans="12:12" x14ac:dyDescent="0.25">
      <c r="L11329"/>
    </row>
    <row r="11330" spans="12:12" x14ac:dyDescent="0.25">
      <c r="L11330"/>
    </row>
    <row r="11331" spans="12:12" x14ac:dyDescent="0.25">
      <c r="L11331"/>
    </row>
    <row r="11332" spans="12:12" x14ac:dyDescent="0.25">
      <c r="L11332"/>
    </row>
    <row r="11333" spans="12:12" x14ac:dyDescent="0.25">
      <c r="L11333"/>
    </row>
    <row r="11334" spans="12:12" x14ac:dyDescent="0.25">
      <c r="L11334"/>
    </row>
    <row r="11335" spans="12:12" x14ac:dyDescent="0.25">
      <c r="L11335"/>
    </row>
    <row r="11336" spans="12:12" x14ac:dyDescent="0.25">
      <c r="L11336"/>
    </row>
    <row r="11337" spans="12:12" x14ac:dyDescent="0.25">
      <c r="L11337"/>
    </row>
    <row r="11338" spans="12:12" x14ac:dyDescent="0.25">
      <c r="L11338"/>
    </row>
    <row r="11339" spans="12:12" x14ac:dyDescent="0.25">
      <c r="L11339"/>
    </row>
    <row r="11340" spans="12:12" x14ac:dyDescent="0.25">
      <c r="L11340"/>
    </row>
    <row r="11341" spans="12:12" x14ac:dyDescent="0.25">
      <c r="L11341"/>
    </row>
    <row r="11342" spans="12:12" x14ac:dyDescent="0.25">
      <c r="L11342"/>
    </row>
    <row r="11343" spans="12:12" x14ac:dyDescent="0.25">
      <c r="L11343"/>
    </row>
    <row r="11344" spans="12:12" x14ac:dyDescent="0.25">
      <c r="L11344"/>
    </row>
    <row r="11345" spans="12:12" x14ac:dyDescent="0.25">
      <c r="L11345"/>
    </row>
    <row r="11346" spans="12:12" x14ac:dyDescent="0.25">
      <c r="L11346"/>
    </row>
    <row r="11347" spans="12:12" x14ac:dyDescent="0.25">
      <c r="L11347"/>
    </row>
    <row r="11348" spans="12:12" x14ac:dyDescent="0.25">
      <c r="L11348"/>
    </row>
    <row r="11349" spans="12:12" x14ac:dyDescent="0.25">
      <c r="L11349"/>
    </row>
    <row r="11350" spans="12:12" x14ac:dyDescent="0.25">
      <c r="L11350"/>
    </row>
    <row r="11351" spans="12:12" x14ac:dyDescent="0.25">
      <c r="L11351"/>
    </row>
    <row r="11352" spans="12:12" x14ac:dyDescent="0.25">
      <c r="L11352"/>
    </row>
    <row r="11353" spans="12:12" x14ac:dyDescent="0.25">
      <c r="L11353"/>
    </row>
    <row r="11354" spans="12:12" x14ac:dyDescent="0.25">
      <c r="L11354"/>
    </row>
    <row r="11355" spans="12:12" x14ac:dyDescent="0.25">
      <c r="L11355"/>
    </row>
    <row r="11356" spans="12:12" x14ac:dyDescent="0.25">
      <c r="L11356"/>
    </row>
    <row r="11357" spans="12:12" x14ac:dyDescent="0.25">
      <c r="L11357"/>
    </row>
    <row r="11358" spans="12:12" x14ac:dyDescent="0.25">
      <c r="L11358"/>
    </row>
    <row r="11359" spans="12:12" x14ac:dyDescent="0.25">
      <c r="L11359"/>
    </row>
    <row r="11360" spans="12:12" x14ac:dyDescent="0.25">
      <c r="L11360"/>
    </row>
    <row r="11361" spans="12:12" x14ac:dyDescent="0.25">
      <c r="L11361"/>
    </row>
    <row r="11362" spans="12:12" x14ac:dyDescent="0.25">
      <c r="L11362"/>
    </row>
    <row r="11363" spans="12:12" x14ac:dyDescent="0.25">
      <c r="L11363"/>
    </row>
    <row r="11364" spans="12:12" x14ac:dyDescent="0.25">
      <c r="L11364"/>
    </row>
    <row r="11365" spans="12:12" x14ac:dyDescent="0.25">
      <c r="L11365"/>
    </row>
    <row r="11366" spans="12:12" x14ac:dyDescent="0.25">
      <c r="L11366"/>
    </row>
    <row r="11367" spans="12:12" x14ac:dyDescent="0.25">
      <c r="L11367"/>
    </row>
    <row r="11368" spans="12:12" x14ac:dyDescent="0.25">
      <c r="L11368"/>
    </row>
    <row r="11369" spans="12:12" x14ac:dyDescent="0.25">
      <c r="L11369"/>
    </row>
    <row r="11370" spans="12:12" x14ac:dyDescent="0.25">
      <c r="L11370"/>
    </row>
    <row r="11371" spans="12:12" x14ac:dyDescent="0.25">
      <c r="L11371"/>
    </row>
    <row r="11372" spans="12:12" x14ac:dyDescent="0.25">
      <c r="L11372"/>
    </row>
    <row r="11373" spans="12:12" x14ac:dyDescent="0.25">
      <c r="L11373"/>
    </row>
    <row r="11374" spans="12:12" x14ac:dyDescent="0.25">
      <c r="L11374"/>
    </row>
    <row r="11375" spans="12:12" x14ac:dyDescent="0.25">
      <c r="L11375"/>
    </row>
    <row r="11376" spans="12:12" x14ac:dyDescent="0.25">
      <c r="L11376"/>
    </row>
    <row r="11377" spans="12:12" x14ac:dyDescent="0.25">
      <c r="L11377"/>
    </row>
    <row r="11378" spans="12:12" x14ac:dyDescent="0.25">
      <c r="L11378"/>
    </row>
    <row r="11379" spans="12:12" x14ac:dyDescent="0.25">
      <c r="L11379"/>
    </row>
    <row r="11380" spans="12:12" x14ac:dyDescent="0.25">
      <c r="L11380"/>
    </row>
    <row r="11381" spans="12:12" x14ac:dyDescent="0.25">
      <c r="L11381"/>
    </row>
    <row r="11382" spans="12:12" x14ac:dyDescent="0.25">
      <c r="L11382"/>
    </row>
    <row r="11383" spans="12:12" x14ac:dyDescent="0.25">
      <c r="L11383"/>
    </row>
    <row r="11384" spans="12:12" x14ac:dyDescent="0.25">
      <c r="L11384"/>
    </row>
    <row r="11385" spans="12:12" x14ac:dyDescent="0.25">
      <c r="L11385"/>
    </row>
    <row r="11386" spans="12:12" x14ac:dyDescent="0.25">
      <c r="L11386"/>
    </row>
    <row r="11387" spans="12:12" x14ac:dyDescent="0.25">
      <c r="L11387"/>
    </row>
    <row r="11388" spans="12:12" x14ac:dyDescent="0.25">
      <c r="L11388"/>
    </row>
    <row r="11389" spans="12:12" x14ac:dyDescent="0.25">
      <c r="L11389"/>
    </row>
    <row r="11390" spans="12:12" x14ac:dyDescent="0.25">
      <c r="L11390"/>
    </row>
    <row r="11391" spans="12:12" x14ac:dyDescent="0.25">
      <c r="L11391"/>
    </row>
    <row r="11392" spans="12:12" x14ac:dyDescent="0.25">
      <c r="L11392"/>
    </row>
    <row r="11393" spans="12:12" x14ac:dyDescent="0.25">
      <c r="L11393"/>
    </row>
    <row r="11394" spans="12:12" x14ac:dyDescent="0.25">
      <c r="L11394"/>
    </row>
    <row r="11395" spans="12:12" x14ac:dyDescent="0.25">
      <c r="L11395"/>
    </row>
    <row r="11396" spans="12:12" x14ac:dyDescent="0.25">
      <c r="L11396"/>
    </row>
    <row r="11397" spans="12:12" x14ac:dyDescent="0.25">
      <c r="L11397"/>
    </row>
    <row r="11398" spans="12:12" x14ac:dyDescent="0.25">
      <c r="L11398"/>
    </row>
    <row r="11399" spans="12:12" x14ac:dyDescent="0.25">
      <c r="L11399"/>
    </row>
    <row r="11400" spans="12:12" x14ac:dyDescent="0.25">
      <c r="L11400"/>
    </row>
    <row r="11401" spans="12:12" x14ac:dyDescent="0.25">
      <c r="L11401"/>
    </row>
    <row r="11402" spans="12:12" x14ac:dyDescent="0.25">
      <c r="L11402"/>
    </row>
    <row r="11403" spans="12:12" x14ac:dyDescent="0.25">
      <c r="L11403"/>
    </row>
    <row r="11404" spans="12:12" x14ac:dyDescent="0.25">
      <c r="L11404"/>
    </row>
    <row r="11405" spans="12:12" x14ac:dyDescent="0.25">
      <c r="L11405"/>
    </row>
    <row r="11406" spans="12:12" x14ac:dyDescent="0.25">
      <c r="L11406"/>
    </row>
    <row r="11407" spans="12:12" x14ac:dyDescent="0.25">
      <c r="L11407"/>
    </row>
    <row r="11408" spans="12:12" x14ac:dyDescent="0.25">
      <c r="L11408"/>
    </row>
    <row r="11409" spans="12:12" x14ac:dyDescent="0.25">
      <c r="L11409"/>
    </row>
    <row r="11410" spans="12:12" x14ac:dyDescent="0.25">
      <c r="L11410"/>
    </row>
    <row r="11411" spans="12:12" x14ac:dyDescent="0.25">
      <c r="L11411"/>
    </row>
    <row r="11412" spans="12:12" x14ac:dyDescent="0.25">
      <c r="L11412"/>
    </row>
    <row r="11413" spans="12:12" x14ac:dyDescent="0.25">
      <c r="L11413"/>
    </row>
    <row r="11414" spans="12:12" x14ac:dyDescent="0.25">
      <c r="L11414"/>
    </row>
    <row r="11415" spans="12:12" x14ac:dyDescent="0.25">
      <c r="L11415"/>
    </row>
    <row r="11416" spans="12:12" x14ac:dyDescent="0.25">
      <c r="L11416"/>
    </row>
    <row r="11417" spans="12:12" x14ac:dyDescent="0.25">
      <c r="L11417"/>
    </row>
    <row r="11418" spans="12:12" x14ac:dyDescent="0.25">
      <c r="L11418"/>
    </row>
    <row r="11419" spans="12:12" x14ac:dyDescent="0.25">
      <c r="L11419"/>
    </row>
    <row r="11420" spans="12:12" x14ac:dyDescent="0.25">
      <c r="L11420"/>
    </row>
    <row r="11421" spans="12:12" x14ac:dyDescent="0.25">
      <c r="L11421"/>
    </row>
    <row r="11422" spans="12:12" x14ac:dyDescent="0.25">
      <c r="L11422"/>
    </row>
    <row r="11423" spans="12:12" x14ac:dyDescent="0.25">
      <c r="L11423"/>
    </row>
    <row r="11424" spans="12:12" x14ac:dyDescent="0.25">
      <c r="L11424"/>
    </row>
    <row r="11425" spans="12:12" x14ac:dyDescent="0.25">
      <c r="L11425"/>
    </row>
    <row r="11426" spans="12:12" x14ac:dyDescent="0.25">
      <c r="L11426"/>
    </row>
    <row r="11427" spans="12:12" x14ac:dyDescent="0.25">
      <c r="L11427"/>
    </row>
    <row r="11428" spans="12:12" x14ac:dyDescent="0.25">
      <c r="L11428"/>
    </row>
    <row r="11429" spans="12:12" x14ac:dyDescent="0.25">
      <c r="L11429"/>
    </row>
    <row r="11430" spans="12:12" x14ac:dyDescent="0.25">
      <c r="L11430"/>
    </row>
    <row r="11431" spans="12:12" x14ac:dyDescent="0.25">
      <c r="L11431"/>
    </row>
    <row r="11432" spans="12:12" x14ac:dyDescent="0.25">
      <c r="L11432"/>
    </row>
    <row r="11433" spans="12:12" x14ac:dyDescent="0.25">
      <c r="L11433"/>
    </row>
    <row r="11434" spans="12:12" x14ac:dyDescent="0.25">
      <c r="L11434"/>
    </row>
    <row r="11435" spans="12:12" x14ac:dyDescent="0.25">
      <c r="L11435"/>
    </row>
    <row r="11436" spans="12:12" x14ac:dyDescent="0.25">
      <c r="L11436"/>
    </row>
    <row r="11437" spans="12:12" x14ac:dyDescent="0.25">
      <c r="L11437"/>
    </row>
    <row r="11438" spans="12:12" x14ac:dyDescent="0.25">
      <c r="L11438"/>
    </row>
    <row r="11439" spans="12:12" x14ac:dyDescent="0.25">
      <c r="L11439"/>
    </row>
    <row r="11440" spans="12:12" x14ac:dyDescent="0.25">
      <c r="L11440"/>
    </row>
    <row r="11441" spans="12:12" x14ac:dyDescent="0.25">
      <c r="L11441"/>
    </row>
    <row r="11442" spans="12:12" x14ac:dyDescent="0.25">
      <c r="L11442"/>
    </row>
    <row r="11443" spans="12:12" x14ac:dyDescent="0.25">
      <c r="L11443"/>
    </row>
    <row r="11444" spans="12:12" x14ac:dyDescent="0.25">
      <c r="L11444"/>
    </row>
    <row r="11445" spans="12:12" x14ac:dyDescent="0.25">
      <c r="L11445"/>
    </row>
    <row r="11446" spans="12:12" x14ac:dyDescent="0.25">
      <c r="L11446"/>
    </row>
    <row r="11447" spans="12:12" x14ac:dyDescent="0.25">
      <c r="L11447"/>
    </row>
    <row r="11448" spans="12:12" x14ac:dyDescent="0.25">
      <c r="L11448"/>
    </row>
    <row r="11449" spans="12:12" x14ac:dyDescent="0.25">
      <c r="L11449"/>
    </row>
    <row r="11450" spans="12:12" x14ac:dyDescent="0.25">
      <c r="L11450"/>
    </row>
    <row r="11451" spans="12:12" x14ac:dyDescent="0.25">
      <c r="L11451"/>
    </row>
    <row r="11452" spans="12:12" x14ac:dyDescent="0.25">
      <c r="L11452"/>
    </row>
    <row r="11453" spans="12:12" x14ac:dyDescent="0.25">
      <c r="L11453"/>
    </row>
    <row r="11454" spans="12:12" x14ac:dyDescent="0.25">
      <c r="L11454"/>
    </row>
    <row r="11455" spans="12:12" x14ac:dyDescent="0.25">
      <c r="L11455"/>
    </row>
    <row r="11456" spans="12:12" x14ac:dyDescent="0.25">
      <c r="L11456"/>
    </row>
    <row r="11457" spans="12:12" x14ac:dyDescent="0.25">
      <c r="L11457"/>
    </row>
    <row r="11458" spans="12:12" x14ac:dyDescent="0.25">
      <c r="L11458"/>
    </row>
    <row r="11459" spans="12:12" x14ac:dyDescent="0.25">
      <c r="L11459"/>
    </row>
    <row r="11460" spans="12:12" x14ac:dyDescent="0.25">
      <c r="L11460"/>
    </row>
    <row r="11461" spans="12:12" x14ac:dyDescent="0.25">
      <c r="L11461"/>
    </row>
    <row r="11462" spans="12:12" x14ac:dyDescent="0.25">
      <c r="L11462"/>
    </row>
    <row r="11463" spans="12:12" x14ac:dyDescent="0.25">
      <c r="L11463"/>
    </row>
    <row r="11464" spans="12:12" x14ac:dyDescent="0.25">
      <c r="L11464"/>
    </row>
    <row r="11465" spans="12:12" x14ac:dyDescent="0.25">
      <c r="L11465"/>
    </row>
    <row r="11466" spans="12:12" x14ac:dyDescent="0.25">
      <c r="L11466"/>
    </row>
    <row r="11467" spans="12:12" x14ac:dyDescent="0.25">
      <c r="L11467"/>
    </row>
    <row r="11468" spans="12:12" x14ac:dyDescent="0.25">
      <c r="L11468"/>
    </row>
    <row r="11469" spans="12:12" x14ac:dyDescent="0.25">
      <c r="L11469"/>
    </row>
    <row r="11470" spans="12:12" x14ac:dyDescent="0.25">
      <c r="L11470"/>
    </row>
    <row r="11471" spans="12:12" x14ac:dyDescent="0.25">
      <c r="L11471"/>
    </row>
    <row r="11472" spans="12:12" x14ac:dyDescent="0.25">
      <c r="L11472"/>
    </row>
    <row r="11473" spans="12:12" x14ac:dyDescent="0.25">
      <c r="L11473"/>
    </row>
    <row r="11474" spans="12:12" x14ac:dyDescent="0.25">
      <c r="L11474"/>
    </row>
    <row r="11475" spans="12:12" x14ac:dyDescent="0.25">
      <c r="L11475"/>
    </row>
    <row r="11476" spans="12:12" x14ac:dyDescent="0.25">
      <c r="L11476"/>
    </row>
    <row r="11477" spans="12:12" x14ac:dyDescent="0.25">
      <c r="L11477"/>
    </row>
    <row r="11478" spans="12:12" x14ac:dyDescent="0.25">
      <c r="L11478"/>
    </row>
    <row r="11479" spans="12:12" x14ac:dyDescent="0.25">
      <c r="L11479"/>
    </row>
    <row r="11480" spans="12:12" x14ac:dyDescent="0.25">
      <c r="L11480"/>
    </row>
    <row r="11481" spans="12:12" x14ac:dyDescent="0.25">
      <c r="L11481"/>
    </row>
    <row r="11482" spans="12:12" x14ac:dyDescent="0.25">
      <c r="L11482"/>
    </row>
    <row r="11483" spans="12:12" x14ac:dyDescent="0.25">
      <c r="L11483"/>
    </row>
    <row r="11484" spans="12:12" x14ac:dyDescent="0.25">
      <c r="L11484"/>
    </row>
    <row r="11485" spans="12:12" x14ac:dyDescent="0.25">
      <c r="L11485"/>
    </row>
    <row r="11486" spans="12:12" x14ac:dyDescent="0.25">
      <c r="L11486"/>
    </row>
    <row r="11487" spans="12:12" x14ac:dyDescent="0.25">
      <c r="L11487"/>
    </row>
    <row r="11488" spans="12:12" x14ac:dyDescent="0.25">
      <c r="L11488"/>
    </row>
    <row r="11489" spans="12:12" x14ac:dyDescent="0.25">
      <c r="L11489"/>
    </row>
    <row r="11490" spans="12:12" x14ac:dyDescent="0.25">
      <c r="L11490"/>
    </row>
    <row r="11491" spans="12:12" x14ac:dyDescent="0.25">
      <c r="L11491"/>
    </row>
    <row r="11492" spans="12:12" x14ac:dyDescent="0.25">
      <c r="L11492"/>
    </row>
    <row r="11493" spans="12:12" x14ac:dyDescent="0.25">
      <c r="L11493"/>
    </row>
    <row r="11494" spans="12:12" x14ac:dyDescent="0.25">
      <c r="L11494"/>
    </row>
    <row r="11495" spans="12:12" x14ac:dyDescent="0.25">
      <c r="L11495"/>
    </row>
    <row r="11496" spans="12:12" x14ac:dyDescent="0.25">
      <c r="L11496"/>
    </row>
    <row r="11497" spans="12:12" x14ac:dyDescent="0.25">
      <c r="L11497"/>
    </row>
    <row r="11498" spans="12:12" x14ac:dyDescent="0.25">
      <c r="L11498"/>
    </row>
    <row r="11499" spans="12:12" x14ac:dyDescent="0.25">
      <c r="L11499"/>
    </row>
    <row r="11500" spans="12:12" x14ac:dyDescent="0.25">
      <c r="L11500"/>
    </row>
    <row r="11501" spans="12:12" x14ac:dyDescent="0.25">
      <c r="L11501"/>
    </row>
    <row r="11502" spans="12:12" x14ac:dyDescent="0.25">
      <c r="L11502"/>
    </row>
    <row r="11503" spans="12:12" x14ac:dyDescent="0.25">
      <c r="L11503"/>
    </row>
    <row r="11504" spans="12:12" x14ac:dyDescent="0.25">
      <c r="L11504"/>
    </row>
    <row r="11505" spans="12:12" x14ac:dyDescent="0.25">
      <c r="L11505"/>
    </row>
    <row r="11506" spans="12:12" x14ac:dyDescent="0.25">
      <c r="L11506"/>
    </row>
    <row r="11507" spans="12:12" x14ac:dyDescent="0.25">
      <c r="L11507"/>
    </row>
    <row r="11508" spans="12:12" x14ac:dyDescent="0.25">
      <c r="L11508"/>
    </row>
    <row r="11509" spans="12:12" x14ac:dyDescent="0.25">
      <c r="L11509"/>
    </row>
    <row r="11510" spans="12:12" x14ac:dyDescent="0.25">
      <c r="L11510"/>
    </row>
    <row r="11511" spans="12:12" x14ac:dyDescent="0.25">
      <c r="L11511"/>
    </row>
    <row r="11512" spans="12:12" x14ac:dyDescent="0.25">
      <c r="L11512"/>
    </row>
    <row r="11513" spans="12:12" x14ac:dyDescent="0.25">
      <c r="L11513"/>
    </row>
    <row r="11514" spans="12:12" x14ac:dyDescent="0.25">
      <c r="L11514"/>
    </row>
    <row r="11515" spans="12:12" x14ac:dyDescent="0.25">
      <c r="L11515"/>
    </row>
    <row r="11516" spans="12:12" x14ac:dyDescent="0.25">
      <c r="L11516"/>
    </row>
    <row r="11517" spans="12:12" x14ac:dyDescent="0.25">
      <c r="L11517"/>
    </row>
    <row r="11518" spans="12:12" x14ac:dyDescent="0.25">
      <c r="L11518"/>
    </row>
    <row r="11519" spans="12:12" x14ac:dyDescent="0.25">
      <c r="L11519"/>
    </row>
    <row r="11520" spans="12:12" x14ac:dyDescent="0.25">
      <c r="L11520"/>
    </row>
    <row r="11521" spans="12:12" x14ac:dyDescent="0.25">
      <c r="L11521"/>
    </row>
    <row r="11522" spans="12:12" x14ac:dyDescent="0.25">
      <c r="L11522"/>
    </row>
    <row r="11523" spans="12:12" x14ac:dyDescent="0.25">
      <c r="L11523"/>
    </row>
    <row r="11524" spans="12:12" x14ac:dyDescent="0.25">
      <c r="L11524"/>
    </row>
    <row r="11525" spans="12:12" x14ac:dyDescent="0.25">
      <c r="L11525"/>
    </row>
    <row r="11526" spans="12:12" x14ac:dyDescent="0.25">
      <c r="L11526"/>
    </row>
    <row r="11527" spans="12:12" x14ac:dyDescent="0.25">
      <c r="L11527"/>
    </row>
    <row r="11528" spans="12:12" x14ac:dyDescent="0.25">
      <c r="L11528"/>
    </row>
    <row r="11529" spans="12:12" x14ac:dyDescent="0.25">
      <c r="L11529"/>
    </row>
    <row r="11530" spans="12:12" x14ac:dyDescent="0.25">
      <c r="L11530"/>
    </row>
    <row r="11531" spans="12:12" x14ac:dyDescent="0.25">
      <c r="L11531"/>
    </row>
    <row r="11532" spans="12:12" x14ac:dyDescent="0.25">
      <c r="L11532"/>
    </row>
    <row r="11533" spans="12:12" x14ac:dyDescent="0.25">
      <c r="L11533"/>
    </row>
    <row r="11534" spans="12:12" x14ac:dyDescent="0.25">
      <c r="L11534"/>
    </row>
    <row r="11535" spans="12:12" x14ac:dyDescent="0.25">
      <c r="L11535"/>
    </row>
    <row r="11536" spans="12:12" x14ac:dyDescent="0.25">
      <c r="L11536"/>
    </row>
    <row r="11537" spans="12:12" x14ac:dyDescent="0.25">
      <c r="L11537"/>
    </row>
    <row r="11538" spans="12:12" x14ac:dyDescent="0.25">
      <c r="L11538"/>
    </row>
    <row r="11539" spans="12:12" x14ac:dyDescent="0.25">
      <c r="L11539"/>
    </row>
    <row r="11540" spans="12:12" x14ac:dyDescent="0.25">
      <c r="L11540"/>
    </row>
    <row r="11541" spans="12:12" x14ac:dyDescent="0.25">
      <c r="L11541"/>
    </row>
    <row r="11542" spans="12:12" x14ac:dyDescent="0.25">
      <c r="L11542"/>
    </row>
    <row r="11543" spans="12:12" x14ac:dyDescent="0.25">
      <c r="L11543"/>
    </row>
    <row r="11544" spans="12:12" x14ac:dyDescent="0.25">
      <c r="L11544"/>
    </row>
    <row r="11545" spans="12:12" x14ac:dyDescent="0.25">
      <c r="L11545"/>
    </row>
    <row r="11546" spans="12:12" x14ac:dyDescent="0.25">
      <c r="L11546"/>
    </row>
    <row r="11547" spans="12:12" x14ac:dyDescent="0.25">
      <c r="L11547"/>
    </row>
    <row r="11548" spans="12:12" x14ac:dyDescent="0.25">
      <c r="L11548"/>
    </row>
    <row r="11549" spans="12:12" x14ac:dyDescent="0.25">
      <c r="L11549"/>
    </row>
    <row r="11550" spans="12:12" x14ac:dyDescent="0.25">
      <c r="L11550"/>
    </row>
    <row r="11551" spans="12:12" x14ac:dyDescent="0.25">
      <c r="L11551"/>
    </row>
    <row r="11552" spans="12:12" x14ac:dyDescent="0.25">
      <c r="L11552"/>
    </row>
    <row r="11553" spans="12:12" x14ac:dyDescent="0.25">
      <c r="L11553"/>
    </row>
    <row r="11554" spans="12:12" x14ac:dyDescent="0.25">
      <c r="L11554"/>
    </row>
    <row r="11555" spans="12:12" x14ac:dyDescent="0.25">
      <c r="L11555"/>
    </row>
    <row r="11556" spans="12:12" x14ac:dyDescent="0.25">
      <c r="L11556"/>
    </row>
    <row r="11557" spans="12:12" x14ac:dyDescent="0.25">
      <c r="L11557"/>
    </row>
    <row r="11558" spans="12:12" x14ac:dyDescent="0.25">
      <c r="L11558"/>
    </row>
    <row r="11559" spans="12:12" x14ac:dyDescent="0.25">
      <c r="L11559"/>
    </row>
    <row r="11560" spans="12:12" x14ac:dyDescent="0.25">
      <c r="L11560"/>
    </row>
    <row r="11561" spans="12:12" x14ac:dyDescent="0.25">
      <c r="L11561"/>
    </row>
    <row r="11562" spans="12:12" x14ac:dyDescent="0.25">
      <c r="L11562"/>
    </row>
    <row r="11563" spans="12:12" x14ac:dyDescent="0.25">
      <c r="L11563"/>
    </row>
    <row r="11564" spans="12:12" x14ac:dyDescent="0.25">
      <c r="L11564"/>
    </row>
    <row r="11565" spans="12:12" x14ac:dyDescent="0.25">
      <c r="L11565"/>
    </row>
    <row r="11566" spans="12:12" x14ac:dyDescent="0.25">
      <c r="L11566"/>
    </row>
    <row r="11567" spans="12:12" x14ac:dyDescent="0.25">
      <c r="L11567"/>
    </row>
    <row r="11568" spans="12:12" x14ac:dyDescent="0.25">
      <c r="L11568"/>
    </row>
    <row r="11569" spans="12:12" x14ac:dyDescent="0.25">
      <c r="L11569"/>
    </row>
    <row r="11570" spans="12:12" x14ac:dyDescent="0.25">
      <c r="L11570"/>
    </row>
    <row r="11571" spans="12:12" x14ac:dyDescent="0.25">
      <c r="L11571"/>
    </row>
    <row r="11572" spans="12:12" x14ac:dyDescent="0.25">
      <c r="L11572"/>
    </row>
    <row r="11573" spans="12:12" x14ac:dyDescent="0.25">
      <c r="L11573"/>
    </row>
    <row r="11574" spans="12:12" x14ac:dyDescent="0.25">
      <c r="L11574"/>
    </row>
    <row r="11575" spans="12:12" x14ac:dyDescent="0.25">
      <c r="L11575"/>
    </row>
    <row r="11576" spans="12:12" x14ac:dyDescent="0.25">
      <c r="L11576"/>
    </row>
    <row r="11577" spans="12:12" x14ac:dyDescent="0.25">
      <c r="L11577"/>
    </row>
    <row r="11578" spans="12:12" x14ac:dyDescent="0.25">
      <c r="L11578"/>
    </row>
    <row r="11579" spans="12:12" x14ac:dyDescent="0.25">
      <c r="L11579"/>
    </row>
    <row r="11580" spans="12:12" x14ac:dyDescent="0.25">
      <c r="L11580"/>
    </row>
    <row r="11581" spans="12:12" x14ac:dyDescent="0.25">
      <c r="L11581"/>
    </row>
    <row r="11582" spans="12:12" x14ac:dyDescent="0.25">
      <c r="L11582"/>
    </row>
    <row r="11583" spans="12:12" x14ac:dyDescent="0.25">
      <c r="L11583"/>
    </row>
    <row r="11584" spans="12:12" x14ac:dyDescent="0.25">
      <c r="L11584"/>
    </row>
    <row r="11585" spans="12:12" x14ac:dyDescent="0.25">
      <c r="L11585"/>
    </row>
    <row r="11586" spans="12:12" x14ac:dyDescent="0.25">
      <c r="L11586"/>
    </row>
    <row r="11587" spans="12:12" x14ac:dyDescent="0.25">
      <c r="L11587"/>
    </row>
    <row r="11588" spans="12:12" x14ac:dyDescent="0.25">
      <c r="L11588"/>
    </row>
    <row r="11589" spans="12:12" x14ac:dyDescent="0.25">
      <c r="L11589"/>
    </row>
    <row r="11590" spans="12:12" x14ac:dyDescent="0.25">
      <c r="L11590"/>
    </row>
    <row r="11591" spans="12:12" x14ac:dyDescent="0.25">
      <c r="L11591"/>
    </row>
    <row r="11592" spans="12:12" x14ac:dyDescent="0.25">
      <c r="L11592"/>
    </row>
    <row r="11593" spans="12:12" x14ac:dyDescent="0.25">
      <c r="L11593"/>
    </row>
    <row r="11594" spans="12:12" x14ac:dyDescent="0.25">
      <c r="L11594"/>
    </row>
    <row r="11595" spans="12:12" x14ac:dyDescent="0.25">
      <c r="L11595"/>
    </row>
    <row r="11596" spans="12:12" x14ac:dyDescent="0.25">
      <c r="L11596"/>
    </row>
    <row r="11597" spans="12:12" x14ac:dyDescent="0.25">
      <c r="L11597"/>
    </row>
    <row r="11598" spans="12:12" x14ac:dyDescent="0.25">
      <c r="L11598"/>
    </row>
    <row r="11599" spans="12:12" x14ac:dyDescent="0.25">
      <c r="L11599"/>
    </row>
    <row r="11600" spans="12:12" x14ac:dyDescent="0.25">
      <c r="L11600"/>
    </row>
    <row r="11601" spans="12:12" x14ac:dyDescent="0.25">
      <c r="L11601"/>
    </row>
    <row r="11602" spans="12:12" x14ac:dyDescent="0.25">
      <c r="L11602"/>
    </row>
    <row r="11603" spans="12:12" x14ac:dyDescent="0.25">
      <c r="L11603"/>
    </row>
    <row r="11604" spans="12:12" x14ac:dyDescent="0.25">
      <c r="L11604"/>
    </row>
    <row r="11605" spans="12:12" x14ac:dyDescent="0.25">
      <c r="L11605"/>
    </row>
    <row r="11606" spans="12:12" x14ac:dyDescent="0.25">
      <c r="L11606"/>
    </row>
    <row r="11607" spans="12:12" x14ac:dyDescent="0.25">
      <c r="L11607"/>
    </row>
    <row r="11608" spans="12:12" x14ac:dyDescent="0.25">
      <c r="L11608"/>
    </row>
    <row r="11609" spans="12:12" x14ac:dyDescent="0.25">
      <c r="L11609"/>
    </row>
    <row r="11610" spans="12:12" x14ac:dyDescent="0.25">
      <c r="L11610"/>
    </row>
    <row r="11611" spans="12:12" x14ac:dyDescent="0.25">
      <c r="L11611"/>
    </row>
    <row r="11612" spans="12:12" x14ac:dyDescent="0.25">
      <c r="L11612"/>
    </row>
    <row r="11613" spans="12:12" x14ac:dyDescent="0.25">
      <c r="L11613"/>
    </row>
    <row r="11614" spans="12:12" x14ac:dyDescent="0.25">
      <c r="L11614"/>
    </row>
    <row r="11615" spans="12:12" x14ac:dyDescent="0.25">
      <c r="L11615"/>
    </row>
    <row r="11616" spans="12:12" x14ac:dyDescent="0.25">
      <c r="L11616"/>
    </row>
    <row r="11617" spans="12:12" x14ac:dyDescent="0.25">
      <c r="L11617"/>
    </row>
    <row r="11618" spans="12:12" x14ac:dyDescent="0.25">
      <c r="L11618"/>
    </row>
    <row r="11619" spans="12:12" x14ac:dyDescent="0.25">
      <c r="L11619"/>
    </row>
    <row r="11620" spans="12:12" x14ac:dyDescent="0.25">
      <c r="L11620"/>
    </row>
    <row r="11621" spans="12:12" x14ac:dyDescent="0.25">
      <c r="L11621"/>
    </row>
    <row r="11622" spans="12:12" x14ac:dyDescent="0.25">
      <c r="L11622"/>
    </row>
    <row r="11623" spans="12:12" x14ac:dyDescent="0.25">
      <c r="L11623"/>
    </row>
    <row r="11624" spans="12:12" x14ac:dyDescent="0.25">
      <c r="L11624"/>
    </row>
    <row r="11625" spans="12:12" x14ac:dyDescent="0.25">
      <c r="L11625"/>
    </row>
    <row r="11626" spans="12:12" x14ac:dyDescent="0.25">
      <c r="L11626"/>
    </row>
    <row r="11627" spans="12:12" x14ac:dyDescent="0.25">
      <c r="L11627"/>
    </row>
    <row r="11628" spans="12:12" x14ac:dyDescent="0.25">
      <c r="L11628"/>
    </row>
    <row r="11629" spans="12:12" x14ac:dyDescent="0.25">
      <c r="L11629"/>
    </row>
    <row r="11630" spans="12:12" x14ac:dyDescent="0.25">
      <c r="L11630"/>
    </row>
    <row r="11631" spans="12:12" x14ac:dyDescent="0.25">
      <c r="L11631"/>
    </row>
    <row r="11632" spans="12:12" x14ac:dyDescent="0.25">
      <c r="L11632"/>
    </row>
    <row r="11633" spans="12:12" x14ac:dyDescent="0.25">
      <c r="L11633"/>
    </row>
    <row r="11634" spans="12:12" x14ac:dyDescent="0.25">
      <c r="L11634"/>
    </row>
    <row r="11635" spans="12:12" x14ac:dyDescent="0.25">
      <c r="L11635"/>
    </row>
    <row r="11636" spans="12:12" x14ac:dyDescent="0.25">
      <c r="L11636"/>
    </row>
    <row r="11637" spans="12:12" x14ac:dyDescent="0.25">
      <c r="L11637"/>
    </row>
    <row r="11638" spans="12:12" x14ac:dyDescent="0.25">
      <c r="L11638"/>
    </row>
    <row r="11639" spans="12:12" x14ac:dyDescent="0.25">
      <c r="L11639"/>
    </row>
    <row r="11640" spans="12:12" x14ac:dyDescent="0.25">
      <c r="L11640"/>
    </row>
    <row r="11641" spans="12:12" x14ac:dyDescent="0.25">
      <c r="L11641"/>
    </row>
    <row r="11642" spans="12:12" x14ac:dyDescent="0.25">
      <c r="L11642"/>
    </row>
    <row r="11643" spans="12:12" x14ac:dyDescent="0.25">
      <c r="L11643"/>
    </row>
    <row r="11644" spans="12:12" x14ac:dyDescent="0.25">
      <c r="L11644"/>
    </row>
    <row r="11645" spans="12:12" x14ac:dyDescent="0.25">
      <c r="L11645"/>
    </row>
    <row r="11646" spans="12:12" x14ac:dyDescent="0.25">
      <c r="L11646"/>
    </row>
    <row r="11647" spans="12:12" x14ac:dyDescent="0.25">
      <c r="L11647"/>
    </row>
    <row r="11648" spans="12:12" x14ac:dyDescent="0.25">
      <c r="L11648"/>
    </row>
    <row r="11649" spans="12:12" x14ac:dyDescent="0.25">
      <c r="L11649"/>
    </row>
    <row r="11650" spans="12:12" x14ac:dyDescent="0.25">
      <c r="L11650"/>
    </row>
    <row r="11651" spans="12:12" x14ac:dyDescent="0.25">
      <c r="L11651"/>
    </row>
    <row r="11652" spans="12:12" x14ac:dyDescent="0.25">
      <c r="L11652"/>
    </row>
    <row r="11653" spans="12:12" x14ac:dyDescent="0.25">
      <c r="L11653"/>
    </row>
    <row r="11654" spans="12:12" x14ac:dyDescent="0.25">
      <c r="L11654"/>
    </row>
    <row r="11655" spans="12:12" x14ac:dyDescent="0.25">
      <c r="L11655"/>
    </row>
    <row r="11656" spans="12:12" x14ac:dyDescent="0.25">
      <c r="L11656"/>
    </row>
    <row r="11657" spans="12:12" x14ac:dyDescent="0.25">
      <c r="L11657"/>
    </row>
    <row r="11658" spans="12:12" x14ac:dyDescent="0.25">
      <c r="L11658"/>
    </row>
    <row r="11659" spans="12:12" x14ac:dyDescent="0.25">
      <c r="L11659"/>
    </row>
    <row r="11660" spans="12:12" x14ac:dyDescent="0.25">
      <c r="L11660"/>
    </row>
    <row r="11661" spans="12:12" x14ac:dyDescent="0.25">
      <c r="L11661"/>
    </row>
    <row r="11662" spans="12:12" x14ac:dyDescent="0.25">
      <c r="L11662"/>
    </row>
    <row r="11663" spans="12:12" x14ac:dyDescent="0.25">
      <c r="L11663"/>
    </row>
    <row r="11664" spans="12:12" x14ac:dyDescent="0.25">
      <c r="L11664"/>
    </row>
    <row r="11665" spans="12:12" x14ac:dyDescent="0.25">
      <c r="L11665"/>
    </row>
    <row r="11666" spans="12:12" x14ac:dyDescent="0.25">
      <c r="L11666"/>
    </row>
    <row r="11667" spans="12:12" x14ac:dyDescent="0.25">
      <c r="L11667"/>
    </row>
    <row r="11668" spans="12:12" x14ac:dyDescent="0.25">
      <c r="L11668"/>
    </row>
    <row r="11669" spans="12:12" x14ac:dyDescent="0.25">
      <c r="L11669"/>
    </row>
    <row r="11670" spans="12:12" x14ac:dyDescent="0.25">
      <c r="L11670"/>
    </row>
    <row r="11671" spans="12:12" x14ac:dyDescent="0.25">
      <c r="L11671"/>
    </row>
    <row r="11672" spans="12:12" x14ac:dyDescent="0.25">
      <c r="L11672"/>
    </row>
    <row r="11673" spans="12:12" x14ac:dyDescent="0.25">
      <c r="L11673"/>
    </row>
    <row r="11674" spans="12:12" x14ac:dyDescent="0.25">
      <c r="L11674"/>
    </row>
    <row r="11675" spans="12:12" x14ac:dyDescent="0.25">
      <c r="L11675"/>
    </row>
    <row r="11676" spans="12:12" x14ac:dyDescent="0.25">
      <c r="L11676"/>
    </row>
    <row r="11677" spans="12:12" x14ac:dyDescent="0.25">
      <c r="L11677"/>
    </row>
    <row r="11678" spans="12:12" x14ac:dyDescent="0.25">
      <c r="L11678"/>
    </row>
    <row r="11679" spans="12:12" x14ac:dyDescent="0.25">
      <c r="L11679"/>
    </row>
    <row r="11680" spans="12:12" x14ac:dyDescent="0.25">
      <c r="L11680"/>
    </row>
    <row r="11681" spans="12:12" x14ac:dyDescent="0.25">
      <c r="L11681"/>
    </row>
    <row r="11682" spans="12:12" x14ac:dyDescent="0.25">
      <c r="L11682"/>
    </row>
    <row r="11683" spans="12:12" x14ac:dyDescent="0.25">
      <c r="L11683"/>
    </row>
    <row r="11684" spans="12:12" x14ac:dyDescent="0.25">
      <c r="L11684"/>
    </row>
    <row r="11685" spans="12:12" x14ac:dyDescent="0.25">
      <c r="L11685"/>
    </row>
    <row r="11686" spans="12:12" x14ac:dyDescent="0.25">
      <c r="L11686"/>
    </row>
    <row r="11687" spans="12:12" x14ac:dyDescent="0.25">
      <c r="L11687"/>
    </row>
    <row r="11688" spans="12:12" x14ac:dyDescent="0.25">
      <c r="L11688"/>
    </row>
    <row r="11689" spans="12:12" x14ac:dyDescent="0.25">
      <c r="L11689"/>
    </row>
    <row r="11690" spans="12:12" x14ac:dyDescent="0.25">
      <c r="L11690"/>
    </row>
    <row r="11691" spans="12:12" x14ac:dyDescent="0.25">
      <c r="L11691"/>
    </row>
    <row r="11692" spans="12:12" x14ac:dyDescent="0.25">
      <c r="L11692"/>
    </row>
    <row r="11693" spans="12:12" x14ac:dyDescent="0.25">
      <c r="L11693"/>
    </row>
    <row r="11694" spans="12:12" x14ac:dyDescent="0.25">
      <c r="L11694"/>
    </row>
    <row r="11695" spans="12:12" x14ac:dyDescent="0.25">
      <c r="L11695"/>
    </row>
    <row r="11696" spans="12:12" x14ac:dyDescent="0.25">
      <c r="L11696"/>
    </row>
    <row r="11697" spans="12:12" x14ac:dyDescent="0.25">
      <c r="L11697"/>
    </row>
    <row r="11698" spans="12:12" x14ac:dyDescent="0.25">
      <c r="L11698"/>
    </row>
    <row r="11699" spans="12:12" x14ac:dyDescent="0.25">
      <c r="L11699"/>
    </row>
    <row r="11700" spans="12:12" x14ac:dyDescent="0.25">
      <c r="L11700"/>
    </row>
    <row r="11701" spans="12:12" x14ac:dyDescent="0.25">
      <c r="L11701"/>
    </row>
    <row r="11702" spans="12:12" x14ac:dyDescent="0.25">
      <c r="L11702"/>
    </row>
    <row r="11703" spans="12:12" x14ac:dyDescent="0.25">
      <c r="L11703"/>
    </row>
    <row r="11704" spans="12:12" x14ac:dyDescent="0.25">
      <c r="L11704"/>
    </row>
    <row r="11705" spans="12:12" x14ac:dyDescent="0.25">
      <c r="L11705"/>
    </row>
    <row r="11706" spans="12:12" x14ac:dyDescent="0.25">
      <c r="L11706"/>
    </row>
    <row r="11707" spans="12:12" x14ac:dyDescent="0.25">
      <c r="L11707"/>
    </row>
    <row r="11708" spans="12:12" x14ac:dyDescent="0.25">
      <c r="L11708"/>
    </row>
    <row r="11709" spans="12:12" x14ac:dyDescent="0.25">
      <c r="L11709"/>
    </row>
    <row r="11710" spans="12:12" x14ac:dyDescent="0.25">
      <c r="L11710"/>
    </row>
    <row r="11711" spans="12:12" x14ac:dyDescent="0.25">
      <c r="L11711"/>
    </row>
    <row r="11712" spans="12:12" x14ac:dyDescent="0.25">
      <c r="L11712"/>
    </row>
    <row r="11713" spans="12:12" x14ac:dyDescent="0.25">
      <c r="L11713"/>
    </row>
    <row r="11714" spans="12:12" x14ac:dyDescent="0.25">
      <c r="L11714"/>
    </row>
    <row r="11715" spans="12:12" x14ac:dyDescent="0.25">
      <c r="L11715"/>
    </row>
    <row r="11716" spans="12:12" x14ac:dyDescent="0.25">
      <c r="L11716"/>
    </row>
    <row r="11717" spans="12:12" x14ac:dyDescent="0.25">
      <c r="L11717"/>
    </row>
    <row r="11718" spans="12:12" x14ac:dyDescent="0.25">
      <c r="L11718"/>
    </row>
    <row r="11719" spans="12:12" x14ac:dyDescent="0.25">
      <c r="L11719"/>
    </row>
    <row r="11720" spans="12:12" x14ac:dyDescent="0.25">
      <c r="L11720"/>
    </row>
    <row r="11721" spans="12:12" x14ac:dyDescent="0.25">
      <c r="L11721"/>
    </row>
    <row r="11722" spans="12:12" x14ac:dyDescent="0.25">
      <c r="L11722"/>
    </row>
    <row r="11723" spans="12:12" x14ac:dyDescent="0.25">
      <c r="L11723"/>
    </row>
    <row r="11724" spans="12:12" x14ac:dyDescent="0.25">
      <c r="L11724"/>
    </row>
    <row r="11725" spans="12:12" x14ac:dyDescent="0.25">
      <c r="L11725"/>
    </row>
    <row r="11726" spans="12:12" x14ac:dyDescent="0.25">
      <c r="L11726"/>
    </row>
    <row r="11727" spans="12:12" x14ac:dyDescent="0.25">
      <c r="L11727"/>
    </row>
    <row r="11728" spans="12:12" x14ac:dyDescent="0.25">
      <c r="L11728"/>
    </row>
    <row r="11729" spans="12:12" x14ac:dyDescent="0.25">
      <c r="L11729"/>
    </row>
    <row r="11730" spans="12:12" x14ac:dyDescent="0.25">
      <c r="L11730"/>
    </row>
    <row r="11731" spans="12:12" x14ac:dyDescent="0.25">
      <c r="L11731"/>
    </row>
    <row r="11732" spans="12:12" x14ac:dyDescent="0.25">
      <c r="L11732"/>
    </row>
    <row r="11733" spans="12:12" x14ac:dyDescent="0.25">
      <c r="L11733"/>
    </row>
    <row r="11734" spans="12:12" x14ac:dyDescent="0.25">
      <c r="L11734"/>
    </row>
    <row r="11735" spans="12:12" x14ac:dyDescent="0.25">
      <c r="L11735"/>
    </row>
    <row r="11736" spans="12:12" x14ac:dyDescent="0.25">
      <c r="L11736"/>
    </row>
    <row r="11737" spans="12:12" x14ac:dyDescent="0.25">
      <c r="L11737"/>
    </row>
    <row r="11738" spans="12:12" x14ac:dyDescent="0.25">
      <c r="L11738"/>
    </row>
    <row r="11739" spans="12:12" x14ac:dyDescent="0.25">
      <c r="L11739"/>
    </row>
    <row r="11740" spans="12:12" x14ac:dyDescent="0.25">
      <c r="L11740"/>
    </row>
    <row r="11741" spans="12:12" x14ac:dyDescent="0.25">
      <c r="L11741"/>
    </row>
    <row r="11742" spans="12:12" x14ac:dyDescent="0.25">
      <c r="L11742"/>
    </row>
    <row r="11743" spans="12:12" x14ac:dyDescent="0.25">
      <c r="L11743"/>
    </row>
    <row r="11744" spans="12:12" x14ac:dyDescent="0.25">
      <c r="L11744"/>
    </row>
    <row r="11745" spans="12:12" x14ac:dyDescent="0.25">
      <c r="L11745"/>
    </row>
    <row r="11746" spans="12:12" x14ac:dyDescent="0.25">
      <c r="L11746"/>
    </row>
    <row r="11747" spans="12:12" x14ac:dyDescent="0.25">
      <c r="L11747"/>
    </row>
    <row r="11748" spans="12:12" x14ac:dyDescent="0.25">
      <c r="L11748"/>
    </row>
    <row r="11749" spans="12:12" x14ac:dyDescent="0.25">
      <c r="L11749"/>
    </row>
    <row r="11750" spans="12:12" x14ac:dyDescent="0.25">
      <c r="L11750"/>
    </row>
    <row r="11751" spans="12:12" x14ac:dyDescent="0.25">
      <c r="L11751"/>
    </row>
    <row r="11752" spans="12:12" x14ac:dyDescent="0.25">
      <c r="L11752"/>
    </row>
    <row r="11753" spans="12:12" x14ac:dyDescent="0.25">
      <c r="L11753"/>
    </row>
    <row r="11754" spans="12:12" x14ac:dyDescent="0.25">
      <c r="L11754"/>
    </row>
    <row r="11755" spans="12:12" x14ac:dyDescent="0.25">
      <c r="L11755"/>
    </row>
    <row r="11756" spans="12:12" x14ac:dyDescent="0.25">
      <c r="L11756"/>
    </row>
    <row r="11757" spans="12:12" x14ac:dyDescent="0.25">
      <c r="L11757"/>
    </row>
    <row r="11758" spans="12:12" x14ac:dyDescent="0.25">
      <c r="L11758"/>
    </row>
    <row r="11759" spans="12:12" x14ac:dyDescent="0.25">
      <c r="L11759"/>
    </row>
    <row r="11760" spans="12:12" x14ac:dyDescent="0.25">
      <c r="L11760"/>
    </row>
    <row r="11761" spans="12:12" x14ac:dyDescent="0.25">
      <c r="L11761"/>
    </row>
    <row r="11762" spans="12:12" x14ac:dyDescent="0.25">
      <c r="L11762"/>
    </row>
    <row r="11763" spans="12:12" x14ac:dyDescent="0.25">
      <c r="L11763"/>
    </row>
    <row r="11764" spans="12:12" x14ac:dyDescent="0.25">
      <c r="L11764"/>
    </row>
    <row r="11765" spans="12:12" x14ac:dyDescent="0.25">
      <c r="L11765"/>
    </row>
    <row r="11766" spans="12:12" x14ac:dyDescent="0.25">
      <c r="L11766"/>
    </row>
    <row r="11767" spans="12:12" x14ac:dyDescent="0.25">
      <c r="L11767"/>
    </row>
    <row r="11768" spans="12:12" x14ac:dyDescent="0.25">
      <c r="L11768"/>
    </row>
    <row r="11769" spans="12:12" x14ac:dyDescent="0.25">
      <c r="L11769"/>
    </row>
    <row r="11770" spans="12:12" x14ac:dyDescent="0.25">
      <c r="L11770"/>
    </row>
    <row r="11771" spans="12:12" x14ac:dyDescent="0.25">
      <c r="L11771"/>
    </row>
    <row r="11772" spans="12:12" x14ac:dyDescent="0.25">
      <c r="L11772"/>
    </row>
    <row r="11773" spans="12:12" x14ac:dyDescent="0.25">
      <c r="L11773"/>
    </row>
    <row r="11774" spans="12:12" x14ac:dyDescent="0.25">
      <c r="L11774"/>
    </row>
    <row r="11775" spans="12:12" x14ac:dyDescent="0.25">
      <c r="L11775"/>
    </row>
    <row r="11776" spans="12:12" x14ac:dyDescent="0.25">
      <c r="L11776"/>
    </row>
    <row r="11777" spans="12:12" x14ac:dyDescent="0.25">
      <c r="L11777"/>
    </row>
    <row r="11778" spans="12:12" x14ac:dyDescent="0.25">
      <c r="L11778"/>
    </row>
    <row r="11779" spans="12:12" x14ac:dyDescent="0.25">
      <c r="L11779"/>
    </row>
    <row r="11780" spans="12:12" x14ac:dyDescent="0.25">
      <c r="L11780"/>
    </row>
    <row r="11781" spans="12:12" x14ac:dyDescent="0.25">
      <c r="L11781"/>
    </row>
    <row r="11782" spans="12:12" x14ac:dyDescent="0.25">
      <c r="L11782"/>
    </row>
    <row r="11783" spans="12:12" x14ac:dyDescent="0.25">
      <c r="L11783"/>
    </row>
    <row r="11784" spans="12:12" x14ac:dyDescent="0.25">
      <c r="L11784"/>
    </row>
    <row r="11785" spans="12:12" x14ac:dyDescent="0.25">
      <c r="L11785"/>
    </row>
    <row r="11786" spans="12:12" x14ac:dyDescent="0.25">
      <c r="L11786"/>
    </row>
    <row r="11787" spans="12:12" x14ac:dyDescent="0.25">
      <c r="L11787"/>
    </row>
    <row r="11788" spans="12:12" x14ac:dyDescent="0.25">
      <c r="L11788"/>
    </row>
    <row r="11789" spans="12:12" x14ac:dyDescent="0.25">
      <c r="L11789"/>
    </row>
    <row r="11790" spans="12:12" x14ac:dyDescent="0.25">
      <c r="L11790"/>
    </row>
    <row r="11791" spans="12:12" x14ac:dyDescent="0.25">
      <c r="L11791"/>
    </row>
    <row r="11792" spans="12:12" x14ac:dyDescent="0.25">
      <c r="L11792"/>
    </row>
    <row r="11793" spans="12:12" x14ac:dyDescent="0.25">
      <c r="L11793"/>
    </row>
    <row r="11794" spans="12:12" x14ac:dyDescent="0.25">
      <c r="L11794"/>
    </row>
    <row r="11795" spans="12:12" x14ac:dyDescent="0.25">
      <c r="L11795"/>
    </row>
    <row r="11796" spans="12:12" x14ac:dyDescent="0.25">
      <c r="L11796"/>
    </row>
    <row r="11797" spans="12:12" x14ac:dyDescent="0.25">
      <c r="L11797"/>
    </row>
    <row r="11798" spans="12:12" x14ac:dyDescent="0.25">
      <c r="L11798"/>
    </row>
    <row r="11799" spans="12:12" x14ac:dyDescent="0.25">
      <c r="L11799"/>
    </row>
    <row r="11800" spans="12:12" x14ac:dyDescent="0.25">
      <c r="L11800"/>
    </row>
    <row r="11801" spans="12:12" x14ac:dyDescent="0.25">
      <c r="L11801"/>
    </row>
    <row r="11802" spans="12:12" x14ac:dyDescent="0.25">
      <c r="L11802"/>
    </row>
    <row r="11803" spans="12:12" x14ac:dyDescent="0.25">
      <c r="L11803"/>
    </row>
    <row r="11804" spans="12:12" x14ac:dyDescent="0.25">
      <c r="L11804"/>
    </row>
    <row r="11805" spans="12:12" x14ac:dyDescent="0.25">
      <c r="L11805"/>
    </row>
    <row r="11806" spans="12:12" x14ac:dyDescent="0.25">
      <c r="L11806"/>
    </row>
    <row r="11807" spans="12:12" x14ac:dyDescent="0.25">
      <c r="L11807"/>
    </row>
    <row r="11808" spans="12:12" x14ac:dyDescent="0.25">
      <c r="L11808"/>
    </row>
    <row r="11809" spans="12:12" x14ac:dyDescent="0.25">
      <c r="L11809"/>
    </row>
    <row r="11810" spans="12:12" x14ac:dyDescent="0.25">
      <c r="L11810"/>
    </row>
    <row r="11811" spans="12:12" x14ac:dyDescent="0.25">
      <c r="L11811"/>
    </row>
    <row r="11812" spans="12:12" x14ac:dyDescent="0.25">
      <c r="L11812"/>
    </row>
    <row r="11813" spans="12:12" x14ac:dyDescent="0.25">
      <c r="L11813"/>
    </row>
    <row r="11814" spans="12:12" x14ac:dyDescent="0.25">
      <c r="L11814"/>
    </row>
    <row r="11815" spans="12:12" x14ac:dyDescent="0.25">
      <c r="L11815"/>
    </row>
    <row r="11816" spans="12:12" x14ac:dyDescent="0.25">
      <c r="L11816"/>
    </row>
    <row r="11817" spans="12:12" x14ac:dyDescent="0.25">
      <c r="L11817"/>
    </row>
    <row r="11818" spans="12:12" x14ac:dyDescent="0.25">
      <c r="L11818"/>
    </row>
    <row r="11819" spans="12:12" x14ac:dyDescent="0.25">
      <c r="L11819"/>
    </row>
    <row r="11820" spans="12:12" x14ac:dyDescent="0.25">
      <c r="L11820"/>
    </row>
    <row r="11821" spans="12:12" x14ac:dyDescent="0.25">
      <c r="L11821"/>
    </row>
    <row r="11822" spans="12:12" x14ac:dyDescent="0.25">
      <c r="L11822"/>
    </row>
    <row r="11823" spans="12:12" x14ac:dyDescent="0.25">
      <c r="L11823"/>
    </row>
    <row r="11824" spans="12:12" x14ac:dyDescent="0.25">
      <c r="L11824"/>
    </row>
    <row r="11825" spans="12:12" x14ac:dyDescent="0.25">
      <c r="L11825"/>
    </row>
    <row r="11826" spans="12:12" x14ac:dyDescent="0.25">
      <c r="L11826"/>
    </row>
    <row r="11827" spans="12:12" x14ac:dyDescent="0.25">
      <c r="L11827"/>
    </row>
    <row r="11828" spans="12:12" x14ac:dyDescent="0.25">
      <c r="L11828"/>
    </row>
    <row r="11829" spans="12:12" x14ac:dyDescent="0.25">
      <c r="L11829"/>
    </row>
    <row r="11830" spans="12:12" x14ac:dyDescent="0.25">
      <c r="L11830"/>
    </row>
    <row r="11831" spans="12:12" x14ac:dyDescent="0.25">
      <c r="L11831"/>
    </row>
    <row r="11832" spans="12:12" x14ac:dyDescent="0.25">
      <c r="L11832"/>
    </row>
    <row r="11833" spans="12:12" x14ac:dyDescent="0.25">
      <c r="L11833"/>
    </row>
    <row r="11834" spans="12:12" x14ac:dyDescent="0.25">
      <c r="L11834"/>
    </row>
    <row r="11835" spans="12:12" x14ac:dyDescent="0.25">
      <c r="L11835"/>
    </row>
    <row r="11836" spans="12:12" x14ac:dyDescent="0.25">
      <c r="L11836"/>
    </row>
    <row r="11837" spans="12:12" x14ac:dyDescent="0.25">
      <c r="L11837"/>
    </row>
    <row r="11838" spans="12:12" x14ac:dyDescent="0.25">
      <c r="L11838"/>
    </row>
    <row r="11839" spans="12:12" x14ac:dyDescent="0.25">
      <c r="L11839"/>
    </row>
    <row r="11840" spans="12:12" x14ac:dyDescent="0.25">
      <c r="L11840"/>
    </row>
    <row r="11841" spans="12:12" x14ac:dyDescent="0.25">
      <c r="L11841"/>
    </row>
    <row r="11842" spans="12:12" x14ac:dyDescent="0.25">
      <c r="L11842"/>
    </row>
    <row r="11843" spans="12:12" x14ac:dyDescent="0.25">
      <c r="L11843"/>
    </row>
    <row r="11844" spans="12:12" x14ac:dyDescent="0.25">
      <c r="L11844"/>
    </row>
    <row r="11845" spans="12:12" x14ac:dyDescent="0.25">
      <c r="L11845"/>
    </row>
    <row r="11846" spans="12:12" x14ac:dyDescent="0.25">
      <c r="L11846"/>
    </row>
    <row r="11847" spans="12:12" x14ac:dyDescent="0.25">
      <c r="L11847"/>
    </row>
    <row r="11848" spans="12:12" x14ac:dyDescent="0.25">
      <c r="L11848"/>
    </row>
    <row r="11849" spans="12:12" x14ac:dyDescent="0.25">
      <c r="L11849"/>
    </row>
    <row r="11850" spans="12:12" x14ac:dyDescent="0.25">
      <c r="L11850"/>
    </row>
    <row r="11851" spans="12:12" x14ac:dyDescent="0.25">
      <c r="L11851"/>
    </row>
    <row r="11852" spans="12:12" x14ac:dyDescent="0.25">
      <c r="L11852"/>
    </row>
    <row r="11853" spans="12:12" x14ac:dyDescent="0.25">
      <c r="L11853"/>
    </row>
    <row r="11854" spans="12:12" x14ac:dyDescent="0.25">
      <c r="L11854"/>
    </row>
    <row r="11855" spans="12:12" x14ac:dyDescent="0.25">
      <c r="L11855"/>
    </row>
    <row r="11856" spans="12:12" x14ac:dyDescent="0.25">
      <c r="L11856"/>
    </row>
    <row r="11857" spans="12:12" x14ac:dyDescent="0.25">
      <c r="L11857"/>
    </row>
    <row r="11858" spans="12:12" x14ac:dyDescent="0.25">
      <c r="L11858"/>
    </row>
    <row r="11859" spans="12:12" x14ac:dyDescent="0.25">
      <c r="L11859"/>
    </row>
    <row r="11860" spans="12:12" x14ac:dyDescent="0.25">
      <c r="L11860"/>
    </row>
    <row r="11861" spans="12:12" x14ac:dyDescent="0.25">
      <c r="L11861"/>
    </row>
    <row r="11862" spans="12:12" x14ac:dyDescent="0.25">
      <c r="L11862"/>
    </row>
    <row r="11863" spans="12:12" x14ac:dyDescent="0.25">
      <c r="L11863"/>
    </row>
    <row r="11864" spans="12:12" x14ac:dyDescent="0.25">
      <c r="L11864"/>
    </row>
    <row r="11865" spans="12:12" x14ac:dyDescent="0.25">
      <c r="L11865"/>
    </row>
    <row r="11866" spans="12:12" x14ac:dyDescent="0.25">
      <c r="L11866"/>
    </row>
    <row r="11867" spans="12:12" x14ac:dyDescent="0.25">
      <c r="L11867"/>
    </row>
    <row r="11868" spans="12:12" x14ac:dyDescent="0.25">
      <c r="L11868"/>
    </row>
    <row r="11869" spans="12:12" x14ac:dyDescent="0.25">
      <c r="L11869"/>
    </row>
    <row r="11870" spans="12:12" x14ac:dyDescent="0.25">
      <c r="L11870"/>
    </row>
    <row r="11871" spans="12:12" x14ac:dyDescent="0.25">
      <c r="L11871"/>
    </row>
    <row r="11872" spans="12:12" x14ac:dyDescent="0.25">
      <c r="L11872"/>
    </row>
    <row r="11873" spans="12:12" x14ac:dyDescent="0.25">
      <c r="L11873"/>
    </row>
    <row r="11874" spans="12:12" x14ac:dyDescent="0.25">
      <c r="L11874"/>
    </row>
    <row r="11875" spans="12:12" x14ac:dyDescent="0.25">
      <c r="L11875"/>
    </row>
    <row r="11876" spans="12:12" x14ac:dyDescent="0.25">
      <c r="L11876"/>
    </row>
    <row r="11877" spans="12:12" x14ac:dyDescent="0.25">
      <c r="L11877"/>
    </row>
    <row r="11878" spans="12:12" x14ac:dyDescent="0.25">
      <c r="L11878"/>
    </row>
    <row r="11879" spans="12:12" x14ac:dyDescent="0.25">
      <c r="L11879"/>
    </row>
    <row r="11880" spans="12:12" x14ac:dyDescent="0.25">
      <c r="L11880"/>
    </row>
    <row r="11881" spans="12:12" x14ac:dyDescent="0.25">
      <c r="L11881"/>
    </row>
    <row r="11882" spans="12:12" x14ac:dyDescent="0.25">
      <c r="L11882"/>
    </row>
    <row r="11883" spans="12:12" x14ac:dyDescent="0.25">
      <c r="L11883"/>
    </row>
    <row r="11884" spans="12:12" x14ac:dyDescent="0.25">
      <c r="L11884"/>
    </row>
    <row r="11885" spans="12:12" x14ac:dyDescent="0.25">
      <c r="L11885"/>
    </row>
    <row r="11886" spans="12:12" x14ac:dyDescent="0.25">
      <c r="L11886"/>
    </row>
    <row r="11887" spans="12:12" x14ac:dyDescent="0.25">
      <c r="L11887"/>
    </row>
    <row r="11888" spans="12:12" x14ac:dyDescent="0.25">
      <c r="L11888"/>
    </row>
    <row r="11889" spans="12:12" x14ac:dyDescent="0.25">
      <c r="L11889"/>
    </row>
    <row r="11890" spans="12:12" x14ac:dyDescent="0.25">
      <c r="L11890"/>
    </row>
    <row r="11891" spans="12:12" x14ac:dyDescent="0.25">
      <c r="L11891"/>
    </row>
    <row r="11892" spans="12:12" x14ac:dyDescent="0.25">
      <c r="L11892"/>
    </row>
    <row r="11893" spans="12:12" x14ac:dyDescent="0.25">
      <c r="L11893"/>
    </row>
    <row r="11894" spans="12:12" x14ac:dyDescent="0.25">
      <c r="L11894"/>
    </row>
    <row r="11895" spans="12:12" x14ac:dyDescent="0.25">
      <c r="L11895"/>
    </row>
    <row r="11896" spans="12:12" x14ac:dyDescent="0.25">
      <c r="L11896"/>
    </row>
    <row r="11897" spans="12:12" x14ac:dyDescent="0.25">
      <c r="L11897"/>
    </row>
    <row r="11898" spans="12:12" x14ac:dyDescent="0.25">
      <c r="L11898"/>
    </row>
    <row r="11899" spans="12:12" x14ac:dyDescent="0.25">
      <c r="L11899"/>
    </row>
    <row r="11900" spans="12:12" x14ac:dyDescent="0.25">
      <c r="L11900"/>
    </row>
    <row r="11901" spans="12:12" x14ac:dyDescent="0.25">
      <c r="L11901"/>
    </row>
    <row r="11902" spans="12:12" x14ac:dyDescent="0.25">
      <c r="L11902"/>
    </row>
    <row r="11903" spans="12:12" x14ac:dyDescent="0.25">
      <c r="L11903"/>
    </row>
    <row r="11904" spans="12:12" x14ac:dyDescent="0.25">
      <c r="L11904"/>
    </row>
    <row r="11905" spans="12:12" x14ac:dyDescent="0.25">
      <c r="L11905"/>
    </row>
    <row r="11906" spans="12:12" x14ac:dyDescent="0.25">
      <c r="L11906"/>
    </row>
    <row r="11907" spans="12:12" x14ac:dyDescent="0.25">
      <c r="L11907"/>
    </row>
    <row r="11908" spans="12:12" x14ac:dyDescent="0.25">
      <c r="L11908"/>
    </row>
    <row r="11909" spans="12:12" x14ac:dyDescent="0.25">
      <c r="L11909"/>
    </row>
    <row r="11910" spans="12:12" x14ac:dyDescent="0.25">
      <c r="L11910"/>
    </row>
    <row r="11911" spans="12:12" x14ac:dyDescent="0.25">
      <c r="L11911"/>
    </row>
    <row r="11912" spans="12:12" x14ac:dyDescent="0.25">
      <c r="L11912"/>
    </row>
    <row r="11913" spans="12:12" x14ac:dyDescent="0.25">
      <c r="L11913"/>
    </row>
    <row r="11914" spans="12:12" x14ac:dyDescent="0.25">
      <c r="L11914"/>
    </row>
    <row r="11915" spans="12:12" x14ac:dyDescent="0.25">
      <c r="L11915"/>
    </row>
    <row r="11916" spans="12:12" x14ac:dyDescent="0.25">
      <c r="L11916"/>
    </row>
    <row r="11917" spans="12:12" x14ac:dyDescent="0.25">
      <c r="L11917"/>
    </row>
    <row r="11918" spans="12:12" x14ac:dyDescent="0.25">
      <c r="L11918"/>
    </row>
    <row r="11919" spans="12:12" x14ac:dyDescent="0.25">
      <c r="L11919"/>
    </row>
    <row r="11920" spans="12:12" x14ac:dyDescent="0.25">
      <c r="L11920"/>
    </row>
    <row r="11921" spans="12:12" x14ac:dyDescent="0.25">
      <c r="L11921"/>
    </row>
    <row r="11922" spans="12:12" x14ac:dyDescent="0.25">
      <c r="L11922"/>
    </row>
    <row r="11923" spans="12:12" x14ac:dyDescent="0.25">
      <c r="L11923"/>
    </row>
    <row r="11924" spans="12:12" x14ac:dyDescent="0.25">
      <c r="L11924"/>
    </row>
    <row r="11925" spans="12:12" x14ac:dyDescent="0.25">
      <c r="L11925"/>
    </row>
    <row r="11926" spans="12:12" x14ac:dyDescent="0.25">
      <c r="L11926"/>
    </row>
    <row r="11927" spans="12:12" x14ac:dyDescent="0.25">
      <c r="L11927"/>
    </row>
    <row r="11928" spans="12:12" x14ac:dyDescent="0.25">
      <c r="L11928"/>
    </row>
    <row r="11929" spans="12:12" x14ac:dyDescent="0.25">
      <c r="L11929"/>
    </row>
    <row r="11930" spans="12:12" x14ac:dyDescent="0.25">
      <c r="L11930"/>
    </row>
    <row r="11931" spans="12:12" x14ac:dyDescent="0.25">
      <c r="L11931"/>
    </row>
    <row r="11932" spans="12:12" x14ac:dyDescent="0.25">
      <c r="L11932"/>
    </row>
    <row r="11933" spans="12:12" x14ac:dyDescent="0.25">
      <c r="L11933"/>
    </row>
    <row r="11934" spans="12:12" x14ac:dyDescent="0.25">
      <c r="L11934"/>
    </row>
    <row r="11935" spans="12:12" x14ac:dyDescent="0.25">
      <c r="L11935"/>
    </row>
    <row r="11936" spans="12:12" x14ac:dyDescent="0.25">
      <c r="L11936"/>
    </row>
    <row r="11937" spans="12:12" x14ac:dyDescent="0.25">
      <c r="L11937"/>
    </row>
    <row r="11938" spans="12:12" x14ac:dyDescent="0.25">
      <c r="L11938"/>
    </row>
    <row r="11939" spans="12:12" x14ac:dyDescent="0.25">
      <c r="L11939"/>
    </row>
    <row r="11940" spans="12:12" x14ac:dyDescent="0.25">
      <c r="L11940"/>
    </row>
    <row r="11941" spans="12:12" x14ac:dyDescent="0.25">
      <c r="L11941"/>
    </row>
    <row r="11942" spans="12:12" x14ac:dyDescent="0.25">
      <c r="L11942"/>
    </row>
    <row r="11943" spans="12:12" x14ac:dyDescent="0.25">
      <c r="L11943"/>
    </row>
    <row r="11944" spans="12:12" x14ac:dyDescent="0.25">
      <c r="L11944"/>
    </row>
    <row r="11945" spans="12:12" x14ac:dyDescent="0.25">
      <c r="L11945"/>
    </row>
    <row r="11946" spans="12:12" x14ac:dyDescent="0.25">
      <c r="L11946"/>
    </row>
    <row r="11947" spans="12:12" x14ac:dyDescent="0.25">
      <c r="L11947"/>
    </row>
    <row r="11948" spans="12:12" x14ac:dyDescent="0.25">
      <c r="L11948"/>
    </row>
    <row r="11949" spans="12:12" x14ac:dyDescent="0.25">
      <c r="L11949"/>
    </row>
    <row r="11950" spans="12:12" x14ac:dyDescent="0.25">
      <c r="L11950"/>
    </row>
    <row r="11951" spans="12:12" x14ac:dyDescent="0.25">
      <c r="L11951"/>
    </row>
    <row r="11952" spans="12:12" x14ac:dyDescent="0.25">
      <c r="L11952"/>
    </row>
    <row r="11953" spans="12:12" x14ac:dyDescent="0.25">
      <c r="L11953"/>
    </row>
    <row r="11954" spans="12:12" x14ac:dyDescent="0.25">
      <c r="L11954"/>
    </row>
    <row r="11955" spans="12:12" x14ac:dyDescent="0.25">
      <c r="L11955"/>
    </row>
    <row r="11956" spans="12:12" x14ac:dyDescent="0.25">
      <c r="L11956"/>
    </row>
    <row r="11957" spans="12:12" x14ac:dyDescent="0.25">
      <c r="L11957"/>
    </row>
    <row r="11958" spans="12:12" x14ac:dyDescent="0.25">
      <c r="L11958"/>
    </row>
    <row r="11959" spans="12:12" x14ac:dyDescent="0.25">
      <c r="L11959"/>
    </row>
    <row r="11960" spans="12:12" x14ac:dyDescent="0.25">
      <c r="L11960"/>
    </row>
    <row r="11961" spans="12:12" x14ac:dyDescent="0.25">
      <c r="L11961"/>
    </row>
    <row r="11962" spans="12:12" x14ac:dyDescent="0.25">
      <c r="L11962"/>
    </row>
    <row r="11963" spans="12:12" x14ac:dyDescent="0.25">
      <c r="L11963"/>
    </row>
    <row r="11964" spans="12:12" x14ac:dyDescent="0.25">
      <c r="L11964"/>
    </row>
    <row r="11965" spans="12:12" x14ac:dyDescent="0.25">
      <c r="L11965"/>
    </row>
    <row r="11966" spans="12:12" x14ac:dyDescent="0.25">
      <c r="L11966"/>
    </row>
    <row r="11967" spans="12:12" x14ac:dyDescent="0.25">
      <c r="L11967"/>
    </row>
    <row r="11968" spans="12:12" x14ac:dyDescent="0.25">
      <c r="L11968"/>
    </row>
    <row r="11969" spans="12:12" x14ac:dyDescent="0.25">
      <c r="L11969"/>
    </row>
    <row r="11970" spans="12:12" x14ac:dyDescent="0.25">
      <c r="L11970"/>
    </row>
    <row r="11971" spans="12:12" x14ac:dyDescent="0.25">
      <c r="L11971"/>
    </row>
    <row r="11972" spans="12:12" x14ac:dyDescent="0.25">
      <c r="L11972"/>
    </row>
    <row r="11973" spans="12:12" x14ac:dyDescent="0.25">
      <c r="L11973"/>
    </row>
    <row r="11974" spans="12:12" x14ac:dyDescent="0.25">
      <c r="L11974"/>
    </row>
    <row r="11975" spans="12:12" x14ac:dyDescent="0.25">
      <c r="L11975"/>
    </row>
    <row r="11976" spans="12:12" x14ac:dyDescent="0.25">
      <c r="L11976"/>
    </row>
    <row r="11977" spans="12:12" x14ac:dyDescent="0.25">
      <c r="L11977"/>
    </row>
    <row r="11978" spans="12:12" x14ac:dyDescent="0.25">
      <c r="L11978"/>
    </row>
    <row r="11979" spans="12:12" x14ac:dyDescent="0.25">
      <c r="L11979"/>
    </row>
    <row r="11980" spans="12:12" x14ac:dyDescent="0.25">
      <c r="L11980"/>
    </row>
    <row r="11981" spans="12:12" x14ac:dyDescent="0.25">
      <c r="L11981"/>
    </row>
    <row r="11982" spans="12:12" x14ac:dyDescent="0.25">
      <c r="L11982"/>
    </row>
    <row r="11983" spans="12:12" x14ac:dyDescent="0.25">
      <c r="L11983"/>
    </row>
    <row r="11984" spans="12:12" x14ac:dyDescent="0.25">
      <c r="L11984"/>
    </row>
    <row r="11985" spans="12:12" x14ac:dyDescent="0.25">
      <c r="L11985"/>
    </row>
    <row r="11986" spans="12:12" x14ac:dyDescent="0.25">
      <c r="L11986"/>
    </row>
    <row r="11987" spans="12:12" x14ac:dyDescent="0.25">
      <c r="L11987"/>
    </row>
    <row r="11988" spans="12:12" x14ac:dyDescent="0.25">
      <c r="L11988"/>
    </row>
    <row r="11989" spans="12:12" x14ac:dyDescent="0.25">
      <c r="L11989"/>
    </row>
    <row r="11990" spans="12:12" x14ac:dyDescent="0.25">
      <c r="L11990"/>
    </row>
    <row r="11991" spans="12:12" x14ac:dyDescent="0.25">
      <c r="L11991"/>
    </row>
    <row r="11992" spans="12:12" x14ac:dyDescent="0.25">
      <c r="L11992"/>
    </row>
    <row r="11993" spans="12:12" x14ac:dyDescent="0.25">
      <c r="L11993"/>
    </row>
    <row r="11994" spans="12:12" x14ac:dyDescent="0.25">
      <c r="L11994"/>
    </row>
    <row r="11995" spans="12:12" x14ac:dyDescent="0.25">
      <c r="L11995"/>
    </row>
    <row r="11996" spans="12:12" x14ac:dyDescent="0.25">
      <c r="L11996"/>
    </row>
    <row r="11997" spans="12:12" x14ac:dyDescent="0.25">
      <c r="L11997"/>
    </row>
    <row r="11998" spans="12:12" x14ac:dyDescent="0.25">
      <c r="L11998"/>
    </row>
    <row r="11999" spans="12:12" x14ac:dyDescent="0.25">
      <c r="L11999"/>
    </row>
    <row r="12000" spans="12:12" x14ac:dyDescent="0.25">
      <c r="L12000"/>
    </row>
    <row r="12001" spans="12:12" x14ac:dyDescent="0.25">
      <c r="L12001"/>
    </row>
    <row r="12002" spans="12:12" x14ac:dyDescent="0.25">
      <c r="L12002"/>
    </row>
    <row r="12003" spans="12:12" x14ac:dyDescent="0.25">
      <c r="L12003"/>
    </row>
    <row r="12004" spans="12:12" x14ac:dyDescent="0.25">
      <c r="L12004"/>
    </row>
    <row r="12005" spans="12:12" x14ac:dyDescent="0.25">
      <c r="L12005"/>
    </row>
    <row r="12006" spans="12:12" x14ac:dyDescent="0.25">
      <c r="L12006"/>
    </row>
    <row r="12007" spans="12:12" x14ac:dyDescent="0.25">
      <c r="L12007"/>
    </row>
    <row r="12008" spans="12:12" x14ac:dyDescent="0.25">
      <c r="L12008"/>
    </row>
    <row r="12009" spans="12:12" x14ac:dyDescent="0.25">
      <c r="L12009"/>
    </row>
    <row r="12010" spans="12:12" x14ac:dyDescent="0.25">
      <c r="L12010"/>
    </row>
    <row r="12011" spans="12:12" x14ac:dyDescent="0.25">
      <c r="L12011"/>
    </row>
    <row r="12012" spans="12:12" x14ac:dyDescent="0.25">
      <c r="L12012"/>
    </row>
    <row r="12013" spans="12:12" x14ac:dyDescent="0.25">
      <c r="L12013"/>
    </row>
    <row r="12014" spans="12:12" x14ac:dyDescent="0.25">
      <c r="L12014"/>
    </row>
    <row r="12015" spans="12:12" x14ac:dyDescent="0.25">
      <c r="L12015"/>
    </row>
    <row r="12016" spans="12:12" x14ac:dyDescent="0.25">
      <c r="L12016"/>
    </row>
    <row r="12017" spans="12:12" x14ac:dyDescent="0.25">
      <c r="L12017"/>
    </row>
    <row r="12018" spans="12:12" x14ac:dyDescent="0.25">
      <c r="L12018"/>
    </row>
    <row r="12019" spans="12:12" x14ac:dyDescent="0.25">
      <c r="L12019"/>
    </row>
    <row r="12020" spans="12:12" x14ac:dyDescent="0.25">
      <c r="L12020"/>
    </row>
    <row r="12021" spans="12:12" x14ac:dyDescent="0.25">
      <c r="L12021"/>
    </row>
    <row r="12022" spans="12:12" x14ac:dyDescent="0.25">
      <c r="L12022"/>
    </row>
    <row r="12023" spans="12:12" x14ac:dyDescent="0.25">
      <c r="L12023"/>
    </row>
    <row r="12024" spans="12:12" x14ac:dyDescent="0.25">
      <c r="L12024"/>
    </row>
    <row r="12025" spans="12:12" x14ac:dyDescent="0.25">
      <c r="L12025"/>
    </row>
    <row r="12026" spans="12:12" x14ac:dyDescent="0.25">
      <c r="L12026"/>
    </row>
    <row r="12027" spans="12:12" x14ac:dyDescent="0.25">
      <c r="L12027"/>
    </row>
    <row r="12028" spans="12:12" x14ac:dyDescent="0.25">
      <c r="L12028"/>
    </row>
    <row r="12029" spans="12:12" x14ac:dyDescent="0.25">
      <c r="L12029"/>
    </row>
    <row r="12030" spans="12:12" x14ac:dyDescent="0.25">
      <c r="L12030"/>
    </row>
    <row r="12031" spans="12:12" x14ac:dyDescent="0.25">
      <c r="L12031"/>
    </row>
    <row r="12032" spans="12:12" x14ac:dyDescent="0.25">
      <c r="L12032"/>
    </row>
    <row r="12033" spans="12:12" x14ac:dyDescent="0.25">
      <c r="L12033"/>
    </row>
    <row r="12034" spans="12:12" x14ac:dyDescent="0.25">
      <c r="L12034"/>
    </row>
    <row r="12035" spans="12:12" x14ac:dyDescent="0.25">
      <c r="L12035"/>
    </row>
    <row r="12036" spans="12:12" x14ac:dyDescent="0.25">
      <c r="L12036"/>
    </row>
    <row r="12037" spans="12:12" x14ac:dyDescent="0.25">
      <c r="L12037"/>
    </row>
    <row r="12038" spans="12:12" x14ac:dyDescent="0.25">
      <c r="L12038"/>
    </row>
    <row r="12039" spans="12:12" x14ac:dyDescent="0.25">
      <c r="L12039"/>
    </row>
    <row r="12040" spans="12:12" x14ac:dyDescent="0.25">
      <c r="L12040"/>
    </row>
    <row r="12041" spans="12:12" x14ac:dyDescent="0.25">
      <c r="L12041"/>
    </row>
    <row r="12042" spans="12:12" x14ac:dyDescent="0.25">
      <c r="L12042"/>
    </row>
    <row r="12043" spans="12:12" x14ac:dyDescent="0.25">
      <c r="L12043"/>
    </row>
    <row r="12044" spans="12:12" x14ac:dyDescent="0.25">
      <c r="L12044"/>
    </row>
    <row r="12045" spans="12:12" x14ac:dyDescent="0.25">
      <c r="L12045"/>
    </row>
    <row r="12046" spans="12:12" x14ac:dyDescent="0.25">
      <c r="L12046"/>
    </row>
    <row r="12047" spans="12:12" x14ac:dyDescent="0.25">
      <c r="L12047"/>
    </row>
    <row r="12048" spans="12:12" x14ac:dyDescent="0.25">
      <c r="L12048"/>
    </row>
    <row r="12049" spans="12:12" x14ac:dyDescent="0.25">
      <c r="L12049"/>
    </row>
    <row r="12050" spans="12:12" x14ac:dyDescent="0.25">
      <c r="L12050"/>
    </row>
    <row r="12051" spans="12:12" x14ac:dyDescent="0.25">
      <c r="L12051"/>
    </row>
    <row r="12052" spans="12:12" x14ac:dyDescent="0.25">
      <c r="L12052"/>
    </row>
    <row r="12053" spans="12:12" x14ac:dyDescent="0.25">
      <c r="L12053"/>
    </row>
    <row r="12054" spans="12:12" x14ac:dyDescent="0.25">
      <c r="L12054"/>
    </row>
    <row r="12055" spans="12:12" x14ac:dyDescent="0.25">
      <c r="L12055"/>
    </row>
    <row r="12056" spans="12:12" x14ac:dyDescent="0.25">
      <c r="L12056"/>
    </row>
    <row r="12057" spans="12:12" x14ac:dyDescent="0.25">
      <c r="L12057"/>
    </row>
    <row r="12058" spans="12:12" x14ac:dyDescent="0.25">
      <c r="L12058"/>
    </row>
    <row r="12059" spans="12:12" x14ac:dyDescent="0.25">
      <c r="L12059"/>
    </row>
    <row r="12060" spans="12:12" x14ac:dyDescent="0.25">
      <c r="L12060"/>
    </row>
    <row r="12061" spans="12:12" x14ac:dyDescent="0.25">
      <c r="L12061"/>
    </row>
    <row r="12062" spans="12:12" x14ac:dyDescent="0.25">
      <c r="L12062"/>
    </row>
    <row r="12063" spans="12:12" x14ac:dyDescent="0.25">
      <c r="L12063"/>
    </row>
    <row r="12064" spans="12:12" x14ac:dyDescent="0.25">
      <c r="L12064"/>
    </row>
    <row r="12065" spans="12:12" x14ac:dyDescent="0.25">
      <c r="L12065"/>
    </row>
    <row r="12066" spans="12:12" x14ac:dyDescent="0.25">
      <c r="L12066"/>
    </row>
    <row r="12067" spans="12:12" x14ac:dyDescent="0.25">
      <c r="L12067"/>
    </row>
    <row r="12068" spans="12:12" x14ac:dyDescent="0.25">
      <c r="L12068"/>
    </row>
    <row r="12069" spans="12:12" x14ac:dyDescent="0.25">
      <c r="L12069"/>
    </row>
    <row r="12070" spans="12:12" x14ac:dyDescent="0.25">
      <c r="L12070"/>
    </row>
    <row r="12071" spans="12:12" x14ac:dyDescent="0.25">
      <c r="L12071"/>
    </row>
    <row r="12072" spans="12:12" x14ac:dyDescent="0.25">
      <c r="L12072"/>
    </row>
    <row r="12073" spans="12:12" x14ac:dyDescent="0.25">
      <c r="L12073"/>
    </row>
    <row r="12074" spans="12:12" x14ac:dyDescent="0.25">
      <c r="L12074"/>
    </row>
    <row r="12075" spans="12:12" x14ac:dyDescent="0.25">
      <c r="L12075"/>
    </row>
    <row r="12076" spans="12:12" x14ac:dyDescent="0.25">
      <c r="L12076"/>
    </row>
    <row r="12077" spans="12:12" x14ac:dyDescent="0.25">
      <c r="L12077"/>
    </row>
    <row r="12078" spans="12:12" x14ac:dyDescent="0.25">
      <c r="L12078"/>
    </row>
    <row r="12079" spans="12:12" x14ac:dyDescent="0.25">
      <c r="L12079"/>
    </row>
    <row r="12080" spans="12:12" x14ac:dyDescent="0.25">
      <c r="L12080"/>
    </row>
    <row r="12081" spans="12:12" x14ac:dyDescent="0.25">
      <c r="L12081"/>
    </row>
    <row r="12082" spans="12:12" x14ac:dyDescent="0.25">
      <c r="L12082"/>
    </row>
    <row r="12083" spans="12:12" x14ac:dyDescent="0.25">
      <c r="L12083"/>
    </row>
    <row r="12084" spans="12:12" x14ac:dyDescent="0.25">
      <c r="L12084"/>
    </row>
    <row r="12085" spans="12:12" x14ac:dyDescent="0.25">
      <c r="L12085"/>
    </row>
    <row r="12086" spans="12:12" x14ac:dyDescent="0.25">
      <c r="L12086"/>
    </row>
    <row r="12087" spans="12:12" x14ac:dyDescent="0.25">
      <c r="L12087"/>
    </row>
    <row r="12088" spans="12:12" x14ac:dyDescent="0.25">
      <c r="L12088"/>
    </row>
    <row r="12089" spans="12:12" x14ac:dyDescent="0.25">
      <c r="L12089"/>
    </row>
    <row r="12090" spans="12:12" x14ac:dyDescent="0.25">
      <c r="L12090"/>
    </row>
    <row r="12091" spans="12:12" x14ac:dyDescent="0.25">
      <c r="L12091"/>
    </row>
    <row r="12092" spans="12:12" x14ac:dyDescent="0.25">
      <c r="L12092"/>
    </row>
    <row r="12093" spans="12:12" x14ac:dyDescent="0.25">
      <c r="L12093"/>
    </row>
    <row r="12094" spans="12:12" x14ac:dyDescent="0.25">
      <c r="L12094"/>
    </row>
    <row r="12095" spans="12:12" x14ac:dyDescent="0.25">
      <c r="L12095"/>
    </row>
    <row r="12096" spans="12:12" x14ac:dyDescent="0.25">
      <c r="L12096"/>
    </row>
    <row r="12097" spans="12:12" x14ac:dyDescent="0.25">
      <c r="L12097"/>
    </row>
    <row r="12098" spans="12:12" x14ac:dyDescent="0.25">
      <c r="L12098"/>
    </row>
    <row r="12099" spans="12:12" x14ac:dyDescent="0.25">
      <c r="L12099"/>
    </row>
    <row r="12100" spans="12:12" x14ac:dyDescent="0.25">
      <c r="L12100"/>
    </row>
    <row r="12101" spans="12:12" x14ac:dyDescent="0.25">
      <c r="L12101"/>
    </row>
    <row r="12102" spans="12:12" x14ac:dyDescent="0.25">
      <c r="L12102"/>
    </row>
    <row r="12103" spans="12:12" x14ac:dyDescent="0.25">
      <c r="L12103"/>
    </row>
    <row r="12104" spans="12:12" x14ac:dyDescent="0.25">
      <c r="L12104"/>
    </row>
    <row r="12105" spans="12:12" x14ac:dyDescent="0.25">
      <c r="L12105"/>
    </row>
    <row r="12106" spans="12:12" x14ac:dyDescent="0.25">
      <c r="L12106"/>
    </row>
    <row r="12107" spans="12:12" x14ac:dyDescent="0.25">
      <c r="L12107"/>
    </row>
    <row r="12108" spans="12:12" x14ac:dyDescent="0.25">
      <c r="L12108"/>
    </row>
    <row r="12109" spans="12:12" x14ac:dyDescent="0.25">
      <c r="L12109"/>
    </row>
    <row r="12110" spans="12:12" x14ac:dyDescent="0.25">
      <c r="L12110"/>
    </row>
    <row r="12111" spans="12:12" x14ac:dyDescent="0.25">
      <c r="L12111"/>
    </row>
    <row r="12112" spans="12:12" x14ac:dyDescent="0.25">
      <c r="L12112"/>
    </row>
    <row r="12113" spans="12:12" x14ac:dyDescent="0.25">
      <c r="L12113"/>
    </row>
    <row r="12114" spans="12:12" x14ac:dyDescent="0.25">
      <c r="L12114"/>
    </row>
    <row r="12115" spans="12:12" x14ac:dyDescent="0.25">
      <c r="L12115"/>
    </row>
    <row r="12116" spans="12:12" x14ac:dyDescent="0.25">
      <c r="L12116"/>
    </row>
    <row r="12117" spans="12:12" x14ac:dyDescent="0.25">
      <c r="L12117"/>
    </row>
    <row r="12118" spans="12:12" x14ac:dyDescent="0.25">
      <c r="L12118"/>
    </row>
    <row r="12119" spans="12:12" x14ac:dyDescent="0.25">
      <c r="L12119"/>
    </row>
    <row r="12120" spans="12:12" x14ac:dyDescent="0.25">
      <c r="L12120"/>
    </row>
    <row r="12121" spans="12:12" x14ac:dyDescent="0.25">
      <c r="L12121"/>
    </row>
    <row r="12122" spans="12:12" x14ac:dyDescent="0.25">
      <c r="L12122"/>
    </row>
    <row r="12123" spans="12:12" x14ac:dyDescent="0.25">
      <c r="L12123"/>
    </row>
    <row r="12124" spans="12:12" x14ac:dyDescent="0.25">
      <c r="L12124"/>
    </row>
    <row r="12125" spans="12:12" x14ac:dyDescent="0.25">
      <c r="L12125"/>
    </row>
    <row r="12126" spans="12:12" x14ac:dyDescent="0.25">
      <c r="L12126"/>
    </row>
    <row r="12127" spans="12:12" x14ac:dyDescent="0.25">
      <c r="L12127"/>
    </row>
    <row r="12128" spans="12:12" x14ac:dyDescent="0.25">
      <c r="L12128"/>
    </row>
    <row r="12129" spans="12:12" x14ac:dyDescent="0.25">
      <c r="L12129"/>
    </row>
    <row r="12130" spans="12:12" x14ac:dyDescent="0.25">
      <c r="L12130"/>
    </row>
    <row r="12131" spans="12:12" x14ac:dyDescent="0.25">
      <c r="L12131"/>
    </row>
    <row r="12132" spans="12:12" x14ac:dyDescent="0.25">
      <c r="L12132"/>
    </row>
    <row r="12133" spans="12:12" x14ac:dyDescent="0.25">
      <c r="L12133"/>
    </row>
    <row r="12134" spans="12:12" x14ac:dyDescent="0.25">
      <c r="L12134"/>
    </row>
    <row r="12135" spans="12:12" x14ac:dyDescent="0.25">
      <c r="L12135"/>
    </row>
    <row r="12136" spans="12:12" x14ac:dyDescent="0.25">
      <c r="L12136"/>
    </row>
    <row r="12137" spans="12:12" x14ac:dyDescent="0.25">
      <c r="L12137"/>
    </row>
    <row r="12138" spans="12:12" x14ac:dyDescent="0.25">
      <c r="L12138"/>
    </row>
    <row r="12139" spans="12:12" x14ac:dyDescent="0.25">
      <c r="L12139"/>
    </row>
    <row r="12140" spans="12:12" x14ac:dyDescent="0.25">
      <c r="L12140"/>
    </row>
    <row r="12141" spans="12:12" x14ac:dyDescent="0.25">
      <c r="L12141"/>
    </row>
    <row r="12142" spans="12:12" x14ac:dyDescent="0.25">
      <c r="L12142"/>
    </row>
    <row r="12143" spans="12:12" x14ac:dyDescent="0.25">
      <c r="L12143"/>
    </row>
    <row r="12144" spans="12:12" x14ac:dyDescent="0.25">
      <c r="L12144"/>
    </row>
    <row r="12145" spans="12:12" x14ac:dyDescent="0.25">
      <c r="L12145"/>
    </row>
    <row r="12146" spans="12:12" x14ac:dyDescent="0.25">
      <c r="L12146"/>
    </row>
    <row r="12147" spans="12:12" x14ac:dyDescent="0.25">
      <c r="L12147"/>
    </row>
    <row r="12148" spans="12:12" x14ac:dyDescent="0.25">
      <c r="L12148"/>
    </row>
    <row r="12149" spans="12:12" x14ac:dyDescent="0.25">
      <c r="L12149"/>
    </row>
    <row r="12150" spans="12:12" x14ac:dyDescent="0.25">
      <c r="L12150"/>
    </row>
    <row r="12151" spans="12:12" x14ac:dyDescent="0.25">
      <c r="L12151"/>
    </row>
    <row r="12152" spans="12:12" x14ac:dyDescent="0.25">
      <c r="L12152"/>
    </row>
    <row r="12153" spans="12:12" x14ac:dyDescent="0.25">
      <c r="L12153"/>
    </row>
    <row r="12154" spans="12:12" x14ac:dyDescent="0.25">
      <c r="L12154"/>
    </row>
    <row r="12155" spans="12:12" x14ac:dyDescent="0.25">
      <c r="L12155"/>
    </row>
    <row r="12156" spans="12:12" x14ac:dyDescent="0.25">
      <c r="L12156"/>
    </row>
    <row r="12157" spans="12:12" x14ac:dyDescent="0.25">
      <c r="L12157"/>
    </row>
    <row r="12158" spans="12:12" x14ac:dyDescent="0.25">
      <c r="L12158"/>
    </row>
    <row r="12159" spans="12:12" x14ac:dyDescent="0.25">
      <c r="L12159"/>
    </row>
    <row r="12160" spans="12:12" x14ac:dyDescent="0.25">
      <c r="L12160"/>
    </row>
    <row r="12161" spans="12:12" x14ac:dyDescent="0.25">
      <c r="L12161"/>
    </row>
    <row r="12162" spans="12:12" x14ac:dyDescent="0.25">
      <c r="L12162"/>
    </row>
    <row r="12163" spans="12:12" x14ac:dyDescent="0.25">
      <c r="L12163"/>
    </row>
    <row r="12164" spans="12:12" x14ac:dyDescent="0.25">
      <c r="L12164"/>
    </row>
    <row r="12165" spans="12:12" x14ac:dyDescent="0.25">
      <c r="L12165"/>
    </row>
    <row r="12166" spans="12:12" x14ac:dyDescent="0.25">
      <c r="L12166"/>
    </row>
    <row r="12167" spans="12:12" x14ac:dyDescent="0.25">
      <c r="L12167"/>
    </row>
    <row r="12168" spans="12:12" x14ac:dyDescent="0.25">
      <c r="L12168"/>
    </row>
    <row r="12169" spans="12:12" x14ac:dyDescent="0.25">
      <c r="L12169"/>
    </row>
    <row r="12170" spans="12:12" x14ac:dyDescent="0.25">
      <c r="L12170"/>
    </row>
    <row r="12171" spans="12:12" x14ac:dyDescent="0.25">
      <c r="L12171"/>
    </row>
    <row r="12172" spans="12:12" x14ac:dyDescent="0.25">
      <c r="L12172"/>
    </row>
    <row r="12173" spans="12:12" x14ac:dyDescent="0.25">
      <c r="L12173"/>
    </row>
    <row r="12174" spans="12:12" x14ac:dyDescent="0.25">
      <c r="L12174"/>
    </row>
    <row r="12175" spans="12:12" x14ac:dyDescent="0.25">
      <c r="L12175"/>
    </row>
    <row r="12176" spans="12:12" x14ac:dyDescent="0.25">
      <c r="L12176"/>
    </row>
    <row r="12177" spans="12:12" x14ac:dyDescent="0.25">
      <c r="L12177"/>
    </row>
    <row r="12178" spans="12:12" x14ac:dyDescent="0.25">
      <c r="L12178"/>
    </row>
    <row r="12179" spans="12:12" x14ac:dyDescent="0.25">
      <c r="L12179"/>
    </row>
    <row r="12180" spans="12:12" x14ac:dyDescent="0.25">
      <c r="L12180"/>
    </row>
    <row r="12181" spans="12:12" x14ac:dyDescent="0.25">
      <c r="L12181"/>
    </row>
    <row r="12182" spans="12:12" x14ac:dyDescent="0.25">
      <c r="L12182"/>
    </row>
    <row r="12183" spans="12:12" x14ac:dyDescent="0.25">
      <c r="L12183"/>
    </row>
    <row r="12184" spans="12:12" x14ac:dyDescent="0.25">
      <c r="L12184"/>
    </row>
    <row r="12185" spans="12:12" x14ac:dyDescent="0.25">
      <c r="L12185"/>
    </row>
    <row r="12186" spans="12:12" x14ac:dyDescent="0.25">
      <c r="L12186"/>
    </row>
    <row r="12187" spans="12:12" x14ac:dyDescent="0.25">
      <c r="L12187"/>
    </row>
    <row r="12188" spans="12:12" x14ac:dyDescent="0.25">
      <c r="L12188"/>
    </row>
    <row r="12189" spans="12:12" x14ac:dyDescent="0.25">
      <c r="L12189"/>
    </row>
    <row r="12190" spans="12:12" x14ac:dyDescent="0.25">
      <c r="L12190"/>
    </row>
    <row r="12191" spans="12:12" x14ac:dyDescent="0.25">
      <c r="L12191"/>
    </row>
    <row r="12192" spans="12:12" x14ac:dyDescent="0.25">
      <c r="L12192"/>
    </row>
    <row r="12193" spans="12:12" x14ac:dyDescent="0.25">
      <c r="L12193"/>
    </row>
    <row r="12194" spans="12:12" x14ac:dyDescent="0.25">
      <c r="L12194"/>
    </row>
    <row r="12195" spans="12:12" x14ac:dyDescent="0.25">
      <c r="L12195"/>
    </row>
    <row r="12196" spans="12:12" x14ac:dyDescent="0.25">
      <c r="L12196"/>
    </row>
    <row r="12197" spans="12:12" x14ac:dyDescent="0.25">
      <c r="L12197"/>
    </row>
    <row r="12198" spans="12:12" x14ac:dyDescent="0.25">
      <c r="L12198"/>
    </row>
    <row r="12199" spans="12:12" x14ac:dyDescent="0.25">
      <c r="L12199"/>
    </row>
    <row r="12200" spans="12:12" x14ac:dyDescent="0.25">
      <c r="L12200"/>
    </row>
    <row r="12201" spans="12:12" x14ac:dyDescent="0.25">
      <c r="L12201"/>
    </row>
    <row r="12202" spans="12:12" x14ac:dyDescent="0.25">
      <c r="L12202"/>
    </row>
    <row r="12203" spans="12:12" x14ac:dyDescent="0.25">
      <c r="L12203"/>
    </row>
    <row r="12204" spans="12:12" x14ac:dyDescent="0.25">
      <c r="L12204"/>
    </row>
    <row r="12205" spans="12:12" x14ac:dyDescent="0.25">
      <c r="L12205"/>
    </row>
    <row r="12206" spans="12:12" x14ac:dyDescent="0.25">
      <c r="L12206"/>
    </row>
    <row r="12207" spans="12:12" x14ac:dyDescent="0.25">
      <c r="L12207"/>
    </row>
    <row r="12208" spans="12:12" x14ac:dyDescent="0.25">
      <c r="L12208"/>
    </row>
    <row r="12209" spans="12:12" x14ac:dyDescent="0.25">
      <c r="L12209"/>
    </row>
    <row r="12210" spans="12:12" x14ac:dyDescent="0.25">
      <c r="L12210"/>
    </row>
    <row r="12211" spans="12:12" x14ac:dyDescent="0.25">
      <c r="L12211"/>
    </row>
    <row r="12212" spans="12:12" x14ac:dyDescent="0.25">
      <c r="L12212"/>
    </row>
    <row r="12213" spans="12:12" x14ac:dyDescent="0.25">
      <c r="L12213"/>
    </row>
    <row r="12214" spans="12:12" x14ac:dyDescent="0.25">
      <c r="L12214"/>
    </row>
    <row r="12215" spans="12:12" x14ac:dyDescent="0.25">
      <c r="L12215"/>
    </row>
    <row r="12216" spans="12:12" x14ac:dyDescent="0.25">
      <c r="L12216"/>
    </row>
    <row r="12217" spans="12:12" x14ac:dyDescent="0.25">
      <c r="L12217"/>
    </row>
    <row r="12218" spans="12:12" x14ac:dyDescent="0.25">
      <c r="L12218"/>
    </row>
    <row r="12219" spans="12:12" x14ac:dyDescent="0.25">
      <c r="L12219"/>
    </row>
    <row r="12220" spans="12:12" x14ac:dyDescent="0.25">
      <c r="L12220"/>
    </row>
    <row r="12221" spans="12:12" x14ac:dyDescent="0.25">
      <c r="L12221"/>
    </row>
    <row r="12222" spans="12:12" x14ac:dyDescent="0.25">
      <c r="L12222"/>
    </row>
    <row r="12223" spans="12:12" x14ac:dyDescent="0.25">
      <c r="L12223"/>
    </row>
    <row r="12224" spans="12:12" x14ac:dyDescent="0.25">
      <c r="L12224"/>
    </row>
    <row r="12225" spans="12:12" x14ac:dyDescent="0.25">
      <c r="L12225"/>
    </row>
    <row r="12226" spans="12:12" x14ac:dyDescent="0.25">
      <c r="L12226"/>
    </row>
    <row r="12227" spans="12:12" x14ac:dyDescent="0.25">
      <c r="L12227"/>
    </row>
    <row r="12228" spans="12:12" x14ac:dyDescent="0.25">
      <c r="L12228"/>
    </row>
    <row r="12229" spans="12:12" x14ac:dyDescent="0.25">
      <c r="L12229"/>
    </row>
    <row r="12230" spans="12:12" x14ac:dyDescent="0.25">
      <c r="L12230"/>
    </row>
    <row r="12231" spans="12:12" x14ac:dyDescent="0.25">
      <c r="L12231"/>
    </row>
    <row r="12232" spans="12:12" x14ac:dyDescent="0.25">
      <c r="L12232"/>
    </row>
    <row r="12233" spans="12:12" x14ac:dyDescent="0.25">
      <c r="L12233"/>
    </row>
    <row r="12234" spans="12:12" x14ac:dyDescent="0.25">
      <c r="L12234"/>
    </row>
    <row r="12235" spans="12:12" x14ac:dyDescent="0.25">
      <c r="L12235"/>
    </row>
    <row r="12236" spans="12:12" x14ac:dyDescent="0.25">
      <c r="L12236"/>
    </row>
    <row r="12237" spans="12:12" x14ac:dyDescent="0.25">
      <c r="L12237"/>
    </row>
    <row r="12238" spans="12:12" x14ac:dyDescent="0.25">
      <c r="L12238"/>
    </row>
    <row r="12239" spans="12:12" x14ac:dyDescent="0.25">
      <c r="L12239"/>
    </row>
    <row r="12240" spans="12:12" x14ac:dyDescent="0.25">
      <c r="L12240"/>
    </row>
    <row r="12241" spans="12:12" x14ac:dyDescent="0.25">
      <c r="L12241"/>
    </row>
    <row r="12242" spans="12:12" x14ac:dyDescent="0.25">
      <c r="L12242"/>
    </row>
    <row r="12243" spans="12:12" x14ac:dyDescent="0.25">
      <c r="L12243"/>
    </row>
    <row r="12244" spans="12:12" x14ac:dyDescent="0.25">
      <c r="L12244"/>
    </row>
    <row r="12245" spans="12:12" x14ac:dyDescent="0.25">
      <c r="L12245"/>
    </row>
    <row r="12246" spans="12:12" x14ac:dyDescent="0.25">
      <c r="L12246"/>
    </row>
    <row r="12247" spans="12:12" x14ac:dyDescent="0.25">
      <c r="L12247"/>
    </row>
    <row r="12248" spans="12:12" x14ac:dyDescent="0.25">
      <c r="L12248"/>
    </row>
    <row r="12249" spans="12:12" x14ac:dyDescent="0.25">
      <c r="L12249"/>
    </row>
    <row r="12250" spans="12:12" x14ac:dyDescent="0.25">
      <c r="L12250"/>
    </row>
    <row r="12251" spans="12:12" x14ac:dyDescent="0.25">
      <c r="L12251"/>
    </row>
    <row r="12252" spans="12:12" x14ac:dyDescent="0.25">
      <c r="L12252"/>
    </row>
    <row r="12253" spans="12:12" x14ac:dyDescent="0.25">
      <c r="L12253"/>
    </row>
    <row r="12254" spans="12:12" x14ac:dyDescent="0.25">
      <c r="L12254"/>
    </row>
    <row r="12255" spans="12:12" x14ac:dyDescent="0.25">
      <c r="L12255"/>
    </row>
    <row r="12256" spans="12:12" x14ac:dyDescent="0.25">
      <c r="L12256"/>
    </row>
    <row r="12257" spans="12:12" x14ac:dyDescent="0.25">
      <c r="L12257"/>
    </row>
    <row r="12258" spans="12:12" x14ac:dyDescent="0.25">
      <c r="L12258"/>
    </row>
    <row r="12259" spans="12:12" x14ac:dyDescent="0.25">
      <c r="L12259"/>
    </row>
    <row r="12260" spans="12:12" x14ac:dyDescent="0.25">
      <c r="L12260"/>
    </row>
    <row r="12261" spans="12:12" x14ac:dyDescent="0.25">
      <c r="L12261"/>
    </row>
    <row r="12262" spans="12:12" x14ac:dyDescent="0.25">
      <c r="L12262"/>
    </row>
    <row r="12263" spans="12:12" x14ac:dyDescent="0.25">
      <c r="L12263"/>
    </row>
    <row r="12264" spans="12:12" x14ac:dyDescent="0.25">
      <c r="L12264"/>
    </row>
    <row r="12265" spans="12:12" x14ac:dyDescent="0.25">
      <c r="L12265"/>
    </row>
    <row r="12266" spans="12:12" x14ac:dyDescent="0.25">
      <c r="L12266"/>
    </row>
    <row r="12267" spans="12:12" x14ac:dyDescent="0.25">
      <c r="L12267"/>
    </row>
    <row r="12268" spans="12:12" x14ac:dyDescent="0.25">
      <c r="L12268"/>
    </row>
    <row r="12269" spans="12:12" x14ac:dyDescent="0.25">
      <c r="L12269"/>
    </row>
    <row r="12270" spans="12:12" x14ac:dyDescent="0.25">
      <c r="L12270"/>
    </row>
    <row r="12271" spans="12:12" x14ac:dyDescent="0.25">
      <c r="L12271"/>
    </row>
    <row r="12272" spans="12:12" x14ac:dyDescent="0.25">
      <c r="L12272"/>
    </row>
    <row r="12273" spans="12:12" x14ac:dyDescent="0.25">
      <c r="L12273"/>
    </row>
    <row r="12274" spans="12:12" x14ac:dyDescent="0.25">
      <c r="L12274"/>
    </row>
    <row r="12275" spans="12:12" x14ac:dyDescent="0.25">
      <c r="L12275"/>
    </row>
    <row r="12276" spans="12:12" x14ac:dyDescent="0.25">
      <c r="L12276"/>
    </row>
    <row r="12277" spans="12:12" x14ac:dyDescent="0.25">
      <c r="L12277"/>
    </row>
    <row r="12278" spans="12:12" x14ac:dyDescent="0.25">
      <c r="L12278"/>
    </row>
    <row r="12279" spans="12:12" x14ac:dyDescent="0.25">
      <c r="L12279"/>
    </row>
    <row r="12280" spans="12:12" x14ac:dyDescent="0.25">
      <c r="L12280"/>
    </row>
    <row r="12281" spans="12:12" x14ac:dyDescent="0.25">
      <c r="L12281"/>
    </row>
    <row r="12282" spans="12:12" x14ac:dyDescent="0.25">
      <c r="L12282"/>
    </row>
    <row r="12283" spans="12:12" x14ac:dyDescent="0.25">
      <c r="L12283"/>
    </row>
    <row r="12284" spans="12:12" x14ac:dyDescent="0.25">
      <c r="L12284"/>
    </row>
    <row r="12285" spans="12:12" x14ac:dyDescent="0.25">
      <c r="L12285"/>
    </row>
    <row r="12286" spans="12:12" x14ac:dyDescent="0.25">
      <c r="L12286"/>
    </row>
    <row r="12287" spans="12:12" x14ac:dyDescent="0.25">
      <c r="L12287"/>
    </row>
    <row r="12288" spans="12:12" x14ac:dyDescent="0.25">
      <c r="L12288"/>
    </row>
    <row r="12289" spans="12:12" x14ac:dyDescent="0.25">
      <c r="L12289"/>
    </row>
    <row r="12290" spans="12:12" x14ac:dyDescent="0.25">
      <c r="L12290"/>
    </row>
    <row r="12291" spans="12:12" x14ac:dyDescent="0.25">
      <c r="L12291"/>
    </row>
    <row r="12292" spans="12:12" x14ac:dyDescent="0.25">
      <c r="L12292"/>
    </row>
    <row r="12293" spans="12:12" x14ac:dyDescent="0.25">
      <c r="L12293"/>
    </row>
    <row r="12294" spans="12:12" x14ac:dyDescent="0.25">
      <c r="L12294"/>
    </row>
    <row r="12295" spans="12:12" x14ac:dyDescent="0.25">
      <c r="L12295"/>
    </row>
    <row r="12296" spans="12:12" x14ac:dyDescent="0.25">
      <c r="L12296"/>
    </row>
    <row r="12297" spans="12:12" x14ac:dyDescent="0.25">
      <c r="L12297"/>
    </row>
    <row r="12298" spans="12:12" x14ac:dyDescent="0.25">
      <c r="L12298"/>
    </row>
    <row r="12299" spans="12:12" x14ac:dyDescent="0.25">
      <c r="L12299"/>
    </row>
    <row r="12300" spans="12:12" x14ac:dyDescent="0.25">
      <c r="L12300"/>
    </row>
    <row r="12301" spans="12:12" x14ac:dyDescent="0.25">
      <c r="L12301"/>
    </row>
    <row r="12302" spans="12:12" x14ac:dyDescent="0.25">
      <c r="L12302"/>
    </row>
    <row r="12303" spans="12:12" x14ac:dyDescent="0.25">
      <c r="L12303"/>
    </row>
    <row r="12304" spans="12:12" x14ac:dyDescent="0.25">
      <c r="L12304"/>
    </row>
    <row r="12305" spans="12:12" x14ac:dyDescent="0.25">
      <c r="L12305"/>
    </row>
    <row r="12306" spans="12:12" x14ac:dyDescent="0.25">
      <c r="L12306"/>
    </row>
    <row r="12307" spans="12:12" x14ac:dyDescent="0.25">
      <c r="L12307"/>
    </row>
    <row r="12308" spans="12:12" x14ac:dyDescent="0.25">
      <c r="L12308"/>
    </row>
    <row r="12309" spans="12:12" x14ac:dyDescent="0.25">
      <c r="L12309"/>
    </row>
    <row r="12310" spans="12:12" x14ac:dyDescent="0.25">
      <c r="L12310"/>
    </row>
    <row r="12311" spans="12:12" x14ac:dyDescent="0.25">
      <c r="L12311"/>
    </row>
    <row r="12312" spans="12:12" x14ac:dyDescent="0.25">
      <c r="L12312"/>
    </row>
    <row r="12313" spans="12:12" x14ac:dyDescent="0.25">
      <c r="L12313"/>
    </row>
    <row r="12314" spans="12:12" x14ac:dyDescent="0.25">
      <c r="L12314"/>
    </row>
    <row r="12315" spans="12:12" x14ac:dyDescent="0.25">
      <c r="L12315"/>
    </row>
    <row r="12316" spans="12:12" x14ac:dyDescent="0.25">
      <c r="L12316"/>
    </row>
    <row r="12317" spans="12:12" x14ac:dyDescent="0.25">
      <c r="L12317"/>
    </row>
    <row r="12318" spans="12:12" x14ac:dyDescent="0.25">
      <c r="L12318"/>
    </row>
    <row r="12319" spans="12:12" x14ac:dyDescent="0.25">
      <c r="L12319"/>
    </row>
    <row r="12320" spans="12:12" x14ac:dyDescent="0.25">
      <c r="L12320"/>
    </row>
    <row r="12321" spans="12:12" x14ac:dyDescent="0.25">
      <c r="L12321"/>
    </row>
    <row r="12322" spans="12:12" x14ac:dyDescent="0.25">
      <c r="L12322"/>
    </row>
    <row r="12323" spans="12:12" x14ac:dyDescent="0.25">
      <c r="L12323"/>
    </row>
    <row r="12324" spans="12:12" x14ac:dyDescent="0.25">
      <c r="L12324"/>
    </row>
    <row r="12325" spans="12:12" x14ac:dyDescent="0.25">
      <c r="L12325"/>
    </row>
    <row r="12326" spans="12:12" x14ac:dyDescent="0.25">
      <c r="L12326"/>
    </row>
    <row r="12327" spans="12:12" x14ac:dyDescent="0.25">
      <c r="L12327"/>
    </row>
    <row r="12328" spans="12:12" x14ac:dyDescent="0.25">
      <c r="L12328"/>
    </row>
    <row r="12329" spans="12:12" x14ac:dyDescent="0.25">
      <c r="L12329"/>
    </row>
    <row r="12330" spans="12:12" x14ac:dyDescent="0.25">
      <c r="L12330"/>
    </row>
    <row r="12331" spans="12:12" x14ac:dyDescent="0.25">
      <c r="L12331"/>
    </row>
    <row r="12332" spans="12:12" x14ac:dyDescent="0.25">
      <c r="L12332"/>
    </row>
    <row r="12333" spans="12:12" x14ac:dyDescent="0.25">
      <c r="L12333"/>
    </row>
    <row r="12334" spans="12:12" x14ac:dyDescent="0.25">
      <c r="L12334"/>
    </row>
    <row r="12335" spans="12:12" x14ac:dyDescent="0.25">
      <c r="L12335"/>
    </row>
    <row r="12336" spans="12:12" x14ac:dyDescent="0.25">
      <c r="L12336"/>
    </row>
    <row r="12337" spans="12:12" x14ac:dyDescent="0.25">
      <c r="L12337"/>
    </row>
    <row r="12338" spans="12:12" x14ac:dyDescent="0.25">
      <c r="L12338"/>
    </row>
    <row r="12339" spans="12:12" x14ac:dyDescent="0.25">
      <c r="L12339"/>
    </row>
    <row r="12340" spans="12:12" x14ac:dyDescent="0.25">
      <c r="L12340"/>
    </row>
    <row r="12341" spans="12:12" x14ac:dyDescent="0.25">
      <c r="L12341"/>
    </row>
    <row r="12342" spans="12:12" x14ac:dyDescent="0.25">
      <c r="L12342"/>
    </row>
    <row r="12343" spans="12:12" x14ac:dyDescent="0.25">
      <c r="L12343"/>
    </row>
    <row r="12344" spans="12:12" x14ac:dyDescent="0.25">
      <c r="L12344"/>
    </row>
    <row r="12345" spans="12:12" x14ac:dyDescent="0.25">
      <c r="L12345"/>
    </row>
    <row r="12346" spans="12:12" x14ac:dyDescent="0.25">
      <c r="L12346"/>
    </row>
    <row r="12347" spans="12:12" x14ac:dyDescent="0.25">
      <c r="L12347"/>
    </row>
    <row r="12348" spans="12:12" x14ac:dyDescent="0.25">
      <c r="L12348"/>
    </row>
    <row r="12349" spans="12:12" x14ac:dyDescent="0.25">
      <c r="L12349"/>
    </row>
    <row r="12350" spans="12:12" x14ac:dyDescent="0.25">
      <c r="L12350"/>
    </row>
    <row r="12351" spans="12:12" x14ac:dyDescent="0.25">
      <c r="L12351"/>
    </row>
    <row r="12352" spans="12:12" x14ac:dyDescent="0.25">
      <c r="L12352"/>
    </row>
    <row r="12353" spans="12:12" x14ac:dyDescent="0.25">
      <c r="L12353"/>
    </row>
    <row r="12354" spans="12:12" x14ac:dyDescent="0.25">
      <c r="L12354"/>
    </row>
    <row r="12355" spans="12:12" x14ac:dyDescent="0.25">
      <c r="L12355"/>
    </row>
    <row r="12356" spans="12:12" x14ac:dyDescent="0.25">
      <c r="L12356"/>
    </row>
    <row r="12357" spans="12:12" x14ac:dyDescent="0.25">
      <c r="L12357"/>
    </row>
    <row r="12358" spans="12:12" x14ac:dyDescent="0.25">
      <c r="L12358"/>
    </row>
    <row r="12359" spans="12:12" x14ac:dyDescent="0.25">
      <c r="L12359"/>
    </row>
    <row r="12360" spans="12:12" x14ac:dyDescent="0.25">
      <c r="L12360"/>
    </row>
    <row r="12361" spans="12:12" x14ac:dyDescent="0.25">
      <c r="L12361"/>
    </row>
    <row r="12362" spans="12:12" x14ac:dyDescent="0.25">
      <c r="L12362"/>
    </row>
    <row r="12363" spans="12:12" x14ac:dyDescent="0.25">
      <c r="L12363"/>
    </row>
    <row r="12364" spans="12:12" x14ac:dyDescent="0.25">
      <c r="L12364"/>
    </row>
    <row r="12365" spans="12:12" x14ac:dyDescent="0.25">
      <c r="L12365"/>
    </row>
    <row r="12366" spans="12:12" x14ac:dyDescent="0.25">
      <c r="L12366"/>
    </row>
    <row r="12367" spans="12:12" x14ac:dyDescent="0.25">
      <c r="L12367"/>
    </row>
    <row r="12368" spans="12:12" x14ac:dyDescent="0.25">
      <c r="L12368"/>
    </row>
    <row r="12369" spans="12:12" x14ac:dyDescent="0.25">
      <c r="L12369"/>
    </row>
    <row r="12370" spans="12:12" x14ac:dyDescent="0.25">
      <c r="L12370"/>
    </row>
    <row r="12371" spans="12:12" x14ac:dyDescent="0.25">
      <c r="L12371"/>
    </row>
    <row r="12372" spans="12:12" x14ac:dyDescent="0.25">
      <c r="L12372"/>
    </row>
    <row r="12373" spans="12:12" x14ac:dyDescent="0.25">
      <c r="L12373"/>
    </row>
    <row r="12374" spans="12:12" x14ac:dyDescent="0.25">
      <c r="L12374"/>
    </row>
    <row r="12375" spans="12:12" x14ac:dyDescent="0.25">
      <c r="L12375"/>
    </row>
    <row r="12376" spans="12:12" x14ac:dyDescent="0.25">
      <c r="L12376"/>
    </row>
    <row r="12377" spans="12:12" x14ac:dyDescent="0.25">
      <c r="L12377"/>
    </row>
    <row r="12378" spans="12:12" x14ac:dyDescent="0.25">
      <c r="L12378"/>
    </row>
    <row r="12379" spans="12:12" x14ac:dyDescent="0.25">
      <c r="L12379"/>
    </row>
    <row r="12380" spans="12:12" x14ac:dyDescent="0.25">
      <c r="L12380"/>
    </row>
    <row r="12381" spans="12:12" x14ac:dyDescent="0.25">
      <c r="L12381"/>
    </row>
    <row r="12382" spans="12:12" x14ac:dyDescent="0.25">
      <c r="L12382"/>
    </row>
    <row r="12383" spans="12:12" x14ac:dyDescent="0.25">
      <c r="L12383"/>
    </row>
    <row r="12384" spans="12:12" x14ac:dyDescent="0.25">
      <c r="L12384"/>
    </row>
    <row r="12385" spans="12:12" x14ac:dyDescent="0.25">
      <c r="L12385"/>
    </row>
    <row r="12386" spans="12:12" x14ac:dyDescent="0.25">
      <c r="L12386"/>
    </row>
    <row r="12387" spans="12:12" x14ac:dyDescent="0.25">
      <c r="L12387"/>
    </row>
    <row r="12388" spans="12:12" x14ac:dyDescent="0.25">
      <c r="L12388"/>
    </row>
    <row r="12389" spans="12:12" x14ac:dyDescent="0.25">
      <c r="L12389"/>
    </row>
    <row r="12390" spans="12:12" x14ac:dyDescent="0.25">
      <c r="L12390"/>
    </row>
    <row r="12391" spans="12:12" x14ac:dyDescent="0.25">
      <c r="L12391"/>
    </row>
    <row r="12392" spans="12:12" x14ac:dyDescent="0.25">
      <c r="L12392"/>
    </row>
    <row r="12393" spans="12:12" x14ac:dyDescent="0.25">
      <c r="L12393"/>
    </row>
    <row r="12394" spans="12:12" x14ac:dyDescent="0.25">
      <c r="L12394"/>
    </row>
    <row r="12395" spans="12:12" x14ac:dyDescent="0.25">
      <c r="L12395"/>
    </row>
    <row r="12396" spans="12:12" x14ac:dyDescent="0.25">
      <c r="L12396"/>
    </row>
    <row r="12397" spans="12:12" x14ac:dyDescent="0.25">
      <c r="L12397"/>
    </row>
    <row r="12398" spans="12:12" x14ac:dyDescent="0.25">
      <c r="L12398"/>
    </row>
    <row r="12399" spans="12:12" x14ac:dyDescent="0.25">
      <c r="L12399"/>
    </row>
    <row r="12400" spans="12:12" x14ac:dyDescent="0.25">
      <c r="L12400"/>
    </row>
    <row r="12401" spans="12:12" x14ac:dyDescent="0.25">
      <c r="L12401"/>
    </row>
    <row r="12402" spans="12:12" x14ac:dyDescent="0.25">
      <c r="L12402"/>
    </row>
    <row r="12403" spans="12:12" x14ac:dyDescent="0.25">
      <c r="L12403"/>
    </row>
    <row r="12404" spans="12:12" x14ac:dyDescent="0.25">
      <c r="L12404"/>
    </row>
    <row r="12405" spans="12:12" x14ac:dyDescent="0.25">
      <c r="L12405"/>
    </row>
    <row r="12406" spans="12:12" x14ac:dyDescent="0.25">
      <c r="L12406"/>
    </row>
    <row r="12407" spans="12:12" x14ac:dyDescent="0.25">
      <c r="L12407"/>
    </row>
    <row r="12408" spans="12:12" x14ac:dyDescent="0.25">
      <c r="L12408"/>
    </row>
    <row r="12409" spans="12:12" x14ac:dyDescent="0.25">
      <c r="L12409"/>
    </row>
    <row r="12410" spans="12:12" x14ac:dyDescent="0.25">
      <c r="L12410"/>
    </row>
    <row r="12411" spans="12:12" x14ac:dyDescent="0.25">
      <c r="L12411"/>
    </row>
    <row r="12412" spans="12:12" x14ac:dyDescent="0.25">
      <c r="L12412"/>
    </row>
    <row r="12413" spans="12:12" x14ac:dyDescent="0.25">
      <c r="L12413"/>
    </row>
    <row r="12414" spans="12:12" x14ac:dyDescent="0.25">
      <c r="L12414"/>
    </row>
    <row r="12415" spans="12:12" x14ac:dyDescent="0.25">
      <c r="L12415"/>
    </row>
    <row r="12416" spans="12:12" x14ac:dyDescent="0.25">
      <c r="L12416"/>
    </row>
    <row r="12417" spans="12:12" x14ac:dyDescent="0.25">
      <c r="L12417"/>
    </row>
    <row r="12418" spans="12:12" x14ac:dyDescent="0.25">
      <c r="L12418"/>
    </row>
    <row r="12419" spans="12:12" x14ac:dyDescent="0.25">
      <c r="L12419"/>
    </row>
    <row r="12420" spans="12:12" x14ac:dyDescent="0.25">
      <c r="L12420"/>
    </row>
    <row r="12421" spans="12:12" x14ac:dyDescent="0.25">
      <c r="L12421"/>
    </row>
    <row r="12422" spans="12:12" x14ac:dyDescent="0.25">
      <c r="L12422"/>
    </row>
    <row r="12423" spans="12:12" x14ac:dyDescent="0.25">
      <c r="L12423"/>
    </row>
    <row r="12424" spans="12:12" x14ac:dyDescent="0.25">
      <c r="L12424"/>
    </row>
    <row r="12425" spans="12:12" x14ac:dyDescent="0.25">
      <c r="L12425"/>
    </row>
    <row r="12426" spans="12:12" x14ac:dyDescent="0.25">
      <c r="L12426"/>
    </row>
    <row r="12427" spans="12:12" x14ac:dyDescent="0.25">
      <c r="L12427"/>
    </row>
    <row r="12428" spans="12:12" x14ac:dyDescent="0.25">
      <c r="L12428"/>
    </row>
    <row r="12429" spans="12:12" x14ac:dyDescent="0.25">
      <c r="L12429"/>
    </row>
    <row r="12430" spans="12:12" x14ac:dyDescent="0.25">
      <c r="L12430"/>
    </row>
    <row r="12431" spans="12:12" x14ac:dyDescent="0.25">
      <c r="L12431"/>
    </row>
    <row r="12432" spans="12:12" x14ac:dyDescent="0.25">
      <c r="L12432"/>
    </row>
    <row r="12433" spans="12:12" x14ac:dyDescent="0.25">
      <c r="L12433"/>
    </row>
    <row r="12434" spans="12:12" x14ac:dyDescent="0.25">
      <c r="L12434"/>
    </row>
    <row r="12435" spans="12:12" x14ac:dyDescent="0.25">
      <c r="L12435"/>
    </row>
    <row r="12436" spans="12:12" x14ac:dyDescent="0.25">
      <c r="L12436"/>
    </row>
    <row r="12437" spans="12:12" x14ac:dyDescent="0.25">
      <c r="L12437"/>
    </row>
    <row r="12438" spans="12:12" x14ac:dyDescent="0.25">
      <c r="L12438"/>
    </row>
    <row r="12439" spans="12:12" x14ac:dyDescent="0.25">
      <c r="L12439"/>
    </row>
    <row r="12440" spans="12:12" x14ac:dyDescent="0.25">
      <c r="L12440"/>
    </row>
    <row r="12441" spans="12:12" x14ac:dyDescent="0.25">
      <c r="L12441"/>
    </row>
    <row r="12442" spans="12:12" x14ac:dyDescent="0.25">
      <c r="L12442"/>
    </row>
    <row r="12443" spans="12:12" x14ac:dyDescent="0.25">
      <c r="L12443"/>
    </row>
    <row r="12444" spans="12:12" x14ac:dyDescent="0.25">
      <c r="L12444"/>
    </row>
    <row r="12445" spans="12:12" x14ac:dyDescent="0.25">
      <c r="L12445"/>
    </row>
    <row r="12446" spans="12:12" x14ac:dyDescent="0.25">
      <c r="L12446"/>
    </row>
    <row r="12447" spans="12:12" x14ac:dyDescent="0.25">
      <c r="L12447"/>
    </row>
    <row r="12448" spans="12:12" x14ac:dyDescent="0.25">
      <c r="L12448"/>
    </row>
    <row r="12449" spans="12:12" x14ac:dyDescent="0.25">
      <c r="L12449"/>
    </row>
    <row r="12450" spans="12:12" x14ac:dyDescent="0.25">
      <c r="L12450"/>
    </row>
    <row r="12451" spans="12:12" x14ac:dyDescent="0.25">
      <c r="L12451"/>
    </row>
    <row r="12452" spans="12:12" x14ac:dyDescent="0.25">
      <c r="L12452"/>
    </row>
    <row r="12453" spans="12:12" x14ac:dyDescent="0.25">
      <c r="L12453"/>
    </row>
    <row r="12454" spans="12:12" x14ac:dyDescent="0.25">
      <c r="L12454"/>
    </row>
    <row r="12455" spans="12:12" x14ac:dyDescent="0.25">
      <c r="L12455"/>
    </row>
    <row r="12456" spans="12:12" x14ac:dyDescent="0.25">
      <c r="L12456"/>
    </row>
    <row r="12457" spans="12:12" x14ac:dyDescent="0.25">
      <c r="L12457"/>
    </row>
    <row r="12458" spans="12:12" x14ac:dyDescent="0.25">
      <c r="L12458"/>
    </row>
    <row r="12459" spans="12:12" x14ac:dyDescent="0.25">
      <c r="L12459"/>
    </row>
    <row r="12460" spans="12:12" x14ac:dyDescent="0.25">
      <c r="L12460"/>
    </row>
    <row r="12461" spans="12:12" x14ac:dyDescent="0.25">
      <c r="L12461"/>
    </row>
    <row r="12462" spans="12:12" x14ac:dyDescent="0.25">
      <c r="L12462"/>
    </row>
    <row r="12463" spans="12:12" x14ac:dyDescent="0.25">
      <c r="L12463"/>
    </row>
    <row r="12464" spans="12:12" x14ac:dyDescent="0.25">
      <c r="L12464"/>
    </row>
    <row r="12465" spans="12:12" x14ac:dyDescent="0.25">
      <c r="L12465"/>
    </row>
    <row r="12466" spans="12:12" x14ac:dyDescent="0.25">
      <c r="L12466"/>
    </row>
    <row r="12467" spans="12:12" x14ac:dyDescent="0.25">
      <c r="L12467"/>
    </row>
    <row r="12468" spans="12:12" x14ac:dyDescent="0.25">
      <c r="L12468"/>
    </row>
    <row r="12469" spans="12:12" x14ac:dyDescent="0.25">
      <c r="L12469"/>
    </row>
    <row r="12470" spans="12:12" x14ac:dyDescent="0.25">
      <c r="L12470"/>
    </row>
    <row r="12471" spans="12:12" x14ac:dyDescent="0.25">
      <c r="L12471"/>
    </row>
    <row r="12472" spans="12:12" x14ac:dyDescent="0.25">
      <c r="L12472"/>
    </row>
    <row r="12473" spans="12:12" x14ac:dyDescent="0.25">
      <c r="L12473"/>
    </row>
    <row r="12474" spans="12:12" x14ac:dyDescent="0.25">
      <c r="L12474"/>
    </row>
    <row r="12475" spans="12:12" x14ac:dyDescent="0.25">
      <c r="L12475"/>
    </row>
    <row r="12476" spans="12:12" x14ac:dyDescent="0.25">
      <c r="L12476"/>
    </row>
    <row r="12477" spans="12:12" x14ac:dyDescent="0.25">
      <c r="L12477"/>
    </row>
    <row r="12478" spans="12:12" x14ac:dyDescent="0.25">
      <c r="L12478"/>
    </row>
    <row r="12479" spans="12:12" x14ac:dyDescent="0.25">
      <c r="L12479"/>
    </row>
    <row r="12480" spans="12:12" x14ac:dyDescent="0.25">
      <c r="L12480"/>
    </row>
    <row r="12481" spans="12:12" x14ac:dyDescent="0.25">
      <c r="L12481"/>
    </row>
    <row r="12482" spans="12:12" x14ac:dyDescent="0.25">
      <c r="L12482"/>
    </row>
    <row r="12483" spans="12:12" x14ac:dyDescent="0.25">
      <c r="L12483"/>
    </row>
    <row r="12484" spans="12:12" x14ac:dyDescent="0.25">
      <c r="L12484"/>
    </row>
    <row r="12485" spans="12:12" x14ac:dyDescent="0.25">
      <c r="L12485"/>
    </row>
    <row r="12486" spans="12:12" x14ac:dyDescent="0.25">
      <c r="L12486"/>
    </row>
    <row r="12487" spans="12:12" x14ac:dyDescent="0.25">
      <c r="L12487"/>
    </row>
    <row r="12488" spans="12:12" x14ac:dyDescent="0.25">
      <c r="L12488"/>
    </row>
    <row r="12489" spans="12:12" x14ac:dyDescent="0.25">
      <c r="L12489"/>
    </row>
    <row r="12490" spans="12:12" x14ac:dyDescent="0.25">
      <c r="L12490"/>
    </row>
    <row r="12491" spans="12:12" x14ac:dyDescent="0.25">
      <c r="L12491"/>
    </row>
    <row r="12492" spans="12:12" x14ac:dyDescent="0.25">
      <c r="L12492"/>
    </row>
    <row r="12493" spans="12:12" x14ac:dyDescent="0.25">
      <c r="L12493"/>
    </row>
    <row r="12494" spans="12:12" x14ac:dyDescent="0.25">
      <c r="L12494"/>
    </row>
    <row r="12495" spans="12:12" x14ac:dyDescent="0.25">
      <c r="L12495"/>
    </row>
    <row r="12496" spans="12:12" x14ac:dyDescent="0.25">
      <c r="L12496"/>
    </row>
    <row r="12497" spans="12:12" x14ac:dyDescent="0.25">
      <c r="L12497"/>
    </row>
    <row r="12498" spans="12:12" x14ac:dyDescent="0.25">
      <c r="L12498"/>
    </row>
    <row r="12499" spans="12:12" x14ac:dyDescent="0.25">
      <c r="L12499"/>
    </row>
    <row r="12500" spans="12:12" x14ac:dyDescent="0.25">
      <c r="L12500"/>
    </row>
    <row r="12501" spans="12:12" x14ac:dyDescent="0.25">
      <c r="L12501"/>
    </row>
    <row r="12502" spans="12:12" x14ac:dyDescent="0.25">
      <c r="L12502"/>
    </row>
    <row r="12503" spans="12:12" x14ac:dyDescent="0.25">
      <c r="L12503"/>
    </row>
    <row r="12504" spans="12:12" x14ac:dyDescent="0.25">
      <c r="L12504"/>
    </row>
    <row r="12505" spans="12:12" x14ac:dyDescent="0.25">
      <c r="L12505"/>
    </row>
    <row r="12506" spans="12:12" x14ac:dyDescent="0.25">
      <c r="L12506"/>
    </row>
    <row r="12507" spans="12:12" x14ac:dyDescent="0.25">
      <c r="L12507"/>
    </row>
    <row r="12508" spans="12:12" x14ac:dyDescent="0.25">
      <c r="L12508"/>
    </row>
    <row r="12509" spans="12:12" x14ac:dyDescent="0.25">
      <c r="L12509"/>
    </row>
    <row r="12510" spans="12:12" x14ac:dyDescent="0.25">
      <c r="L12510"/>
    </row>
    <row r="12511" spans="12:12" x14ac:dyDescent="0.25">
      <c r="L12511"/>
    </row>
    <row r="12512" spans="12:12" x14ac:dyDescent="0.25">
      <c r="L12512"/>
    </row>
    <row r="12513" spans="12:12" x14ac:dyDescent="0.25">
      <c r="L12513"/>
    </row>
    <row r="12514" spans="12:12" x14ac:dyDescent="0.25">
      <c r="L12514"/>
    </row>
    <row r="12515" spans="12:12" x14ac:dyDescent="0.25">
      <c r="L12515"/>
    </row>
    <row r="12516" spans="12:12" x14ac:dyDescent="0.25">
      <c r="L12516"/>
    </row>
    <row r="12517" spans="12:12" x14ac:dyDescent="0.25">
      <c r="L12517"/>
    </row>
    <row r="12518" spans="12:12" x14ac:dyDescent="0.25">
      <c r="L12518"/>
    </row>
    <row r="12519" spans="12:12" x14ac:dyDescent="0.25">
      <c r="L12519"/>
    </row>
    <row r="12520" spans="12:12" x14ac:dyDescent="0.25">
      <c r="L12520"/>
    </row>
    <row r="12521" spans="12:12" x14ac:dyDescent="0.25">
      <c r="L12521"/>
    </row>
    <row r="12522" spans="12:12" x14ac:dyDescent="0.25">
      <c r="L12522"/>
    </row>
    <row r="12523" spans="12:12" x14ac:dyDescent="0.25">
      <c r="L12523"/>
    </row>
    <row r="12524" spans="12:12" x14ac:dyDescent="0.25">
      <c r="L12524"/>
    </row>
    <row r="12525" spans="12:12" x14ac:dyDescent="0.25">
      <c r="L12525"/>
    </row>
    <row r="12526" spans="12:12" x14ac:dyDescent="0.25">
      <c r="L12526"/>
    </row>
    <row r="12527" spans="12:12" x14ac:dyDescent="0.25">
      <c r="L12527"/>
    </row>
    <row r="12528" spans="12:12" x14ac:dyDescent="0.25">
      <c r="L12528"/>
    </row>
    <row r="12529" spans="12:12" x14ac:dyDescent="0.25">
      <c r="L12529"/>
    </row>
    <row r="12530" spans="12:12" x14ac:dyDescent="0.25">
      <c r="L12530"/>
    </row>
    <row r="12531" spans="12:12" x14ac:dyDescent="0.25">
      <c r="L12531"/>
    </row>
    <row r="12532" spans="12:12" x14ac:dyDescent="0.25">
      <c r="L12532"/>
    </row>
    <row r="12533" spans="12:12" x14ac:dyDescent="0.25">
      <c r="L12533"/>
    </row>
    <row r="12534" spans="12:12" x14ac:dyDescent="0.25">
      <c r="L12534"/>
    </row>
    <row r="12535" spans="12:12" x14ac:dyDescent="0.25">
      <c r="L12535"/>
    </row>
    <row r="12536" spans="12:12" x14ac:dyDescent="0.25">
      <c r="L12536"/>
    </row>
    <row r="12537" spans="12:12" x14ac:dyDescent="0.25">
      <c r="L12537"/>
    </row>
    <row r="12538" spans="12:12" x14ac:dyDescent="0.25">
      <c r="L12538"/>
    </row>
    <row r="12539" spans="12:12" x14ac:dyDescent="0.25">
      <c r="L12539"/>
    </row>
    <row r="12540" spans="12:12" x14ac:dyDescent="0.25">
      <c r="L12540"/>
    </row>
    <row r="12541" spans="12:12" x14ac:dyDescent="0.25">
      <c r="L12541"/>
    </row>
    <row r="12542" spans="12:12" x14ac:dyDescent="0.25">
      <c r="L12542"/>
    </row>
    <row r="12543" spans="12:12" x14ac:dyDescent="0.25">
      <c r="L12543"/>
    </row>
    <row r="12544" spans="12:12" x14ac:dyDescent="0.25">
      <c r="L12544"/>
    </row>
    <row r="12545" spans="12:12" x14ac:dyDescent="0.25">
      <c r="L12545"/>
    </row>
    <row r="12546" spans="12:12" x14ac:dyDescent="0.25">
      <c r="L12546"/>
    </row>
    <row r="12547" spans="12:12" x14ac:dyDescent="0.25">
      <c r="L12547"/>
    </row>
    <row r="12548" spans="12:12" x14ac:dyDescent="0.25">
      <c r="L12548"/>
    </row>
    <row r="12549" spans="12:12" x14ac:dyDescent="0.25">
      <c r="L12549"/>
    </row>
    <row r="12550" spans="12:12" x14ac:dyDescent="0.25">
      <c r="L12550"/>
    </row>
    <row r="12551" spans="12:12" x14ac:dyDescent="0.25">
      <c r="L12551"/>
    </row>
    <row r="12552" spans="12:12" x14ac:dyDescent="0.25">
      <c r="L12552"/>
    </row>
    <row r="12553" spans="12:12" x14ac:dyDescent="0.25">
      <c r="L12553"/>
    </row>
    <row r="12554" spans="12:12" x14ac:dyDescent="0.25">
      <c r="L12554"/>
    </row>
    <row r="12555" spans="12:12" x14ac:dyDescent="0.25">
      <c r="L12555"/>
    </row>
    <row r="12556" spans="12:12" x14ac:dyDescent="0.25">
      <c r="L12556"/>
    </row>
    <row r="12557" spans="12:12" x14ac:dyDescent="0.25">
      <c r="L12557"/>
    </row>
    <row r="12558" spans="12:12" x14ac:dyDescent="0.25">
      <c r="L12558"/>
    </row>
    <row r="12559" spans="12:12" x14ac:dyDescent="0.25">
      <c r="L12559"/>
    </row>
    <row r="12560" spans="12:12" x14ac:dyDescent="0.25">
      <c r="L12560"/>
    </row>
    <row r="12561" spans="12:12" x14ac:dyDescent="0.25">
      <c r="L12561"/>
    </row>
    <row r="12562" spans="12:12" x14ac:dyDescent="0.25">
      <c r="L12562"/>
    </row>
    <row r="12563" spans="12:12" x14ac:dyDescent="0.25">
      <c r="L12563"/>
    </row>
    <row r="12564" spans="12:12" x14ac:dyDescent="0.25">
      <c r="L12564"/>
    </row>
    <row r="12565" spans="12:12" x14ac:dyDescent="0.25">
      <c r="L12565"/>
    </row>
    <row r="12566" spans="12:12" x14ac:dyDescent="0.25">
      <c r="L12566"/>
    </row>
    <row r="12567" spans="12:12" x14ac:dyDescent="0.25">
      <c r="L12567"/>
    </row>
    <row r="12568" spans="12:12" x14ac:dyDescent="0.25">
      <c r="L12568"/>
    </row>
    <row r="12569" spans="12:12" x14ac:dyDescent="0.25">
      <c r="L12569"/>
    </row>
    <row r="12570" spans="12:12" x14ac:dyDescent="0.25">
      <c r="L12570"/>
    </row>
    <row r="12571" spans="12:12" x14ac:dyDescent="0.25">
      <c r="L12571"/>
    </row>
    <row r="12572" spans="12:12" x14ac:dyDescent="0.25">
      <c r="L12572"/>
    </row>
    <row r="12573" spans="12:12" x14ac:dyDescent="0.25">
      <c r="L12573"/>
    </row>
    <row r="12574" spans="12:12" x14ac:dyDescent="0.25">
      <c r="L12574"/>
    </row>
    <row r="12575" spans="12:12" x14ac:dyDescent="0.25">
      <c r="L12575"/>
    </row>
    <row r="12576" spans="12:12" x14ac:dyDescent="0.25">
      <c r="L12576"/>
    </row>
    <row r="12577" spans="12:12" x14ac:dyDescent="0.25">
      <c r="L12577"/>
    </row>
    <row r="12578" spans="12:12" x14ac:dyDescent="0.25">
      <c r="L12578"/>
    </row>
    <row r="12579" spans="12:12" x14ac:dyDescent="0.25">
      <c r="L12579"/>
    </row>
    <row r="12580" spans="12:12" x14ac:dyDescent="0.25">
      <c r="L12580"/>
    </row>
    <row r="12581" spans="12:12" x14ac:dyDescent="0.25">
      <c r="L12581"/>
    </row>
    <row r="12582" spans="12:12" x14ac:dyDescent="0.25">
      <c r="L12582"/>
    </row>
    <row r="12583" spans="12:12" x14ac:dyDescent="0.25">
      <c r="L12583"/>
    </row>
    <row r="12584" spans="12:12" x14ac:dyDescent="0.25">
      <c r="L12584"/>
    </row>
    <row r="12585" spans="12:12" x14ac:dyDescent="0.25">
      <c r="L12585"/>
    </row>
    <row r="12586" spans="12:12" x14ac:dyDescent="0.25">
      <c r="L12586"/>
    </row>
    <row r="12587" spans="12:12" x14ac:dyDescent="0.25">
      <c r="L12587"/>
    </row>
    <row r="12588" spans="12:12" x14ac:dyDescent="0.25">
      <c r="L12588"/>
    </row>
    <row r="12589" spans="12:12" x14ac:dyDescent="0.25">
      <c r="L12589"/>
    </row>
    <row r="12590" spans="12:12" x14ac:dyDescent="0.25">
      <c r="L12590"/>
    </row>
    <row r="12591" spans="12:12" x14ac:dyDescent="0.25">
      <c r="L12591"/>
    </row>
    <row r="12592" spans="12:12" x14ac:dyDescent="0.25">
      <c r="L12592"/>
    </row>
    <row r="12593" spans="12:12" x14ac:dyDescent="0.25">
      <c r="L12593"/>
    </row>
    <row r="12594" spans="12:12" x14ac:dyDescent="0.25">
      <c r="L12594"/>
    </row>
    <row r="12595" spans="12:12" x14ac:dyDescent="0.25">
      <c r="L12595"/>
    </row>
    <row r="12596" spans="12:12" x14ac:dyDescent="0.25">
      <c r="L12596"/>
    </row>
    <row r="12597" spans="12:12" x14ac:dyDescent="0.25">
      <c r="L12597"/>
    </row>
    <row r="12598" spans="12:12" x14ac:dyDescent="0.25">
      <c r="L12598"/>
    </row>
    <row r="12599" spans="12:12" x14ac:dyDescent="0.25">
      <c r="L12599"/>
    </row>
    <row r="12600" spans="12:12" x14ac:dyDescent="0.25">
      <c r="L12600"/>
    </row>
    <row r="12601" spans="12:12" x14ac:dyDescent="0.25">
      <c r="L12601"/>
    </row>
    <row r="12602" spans="12:12" x14ac:dyDescent="0.25">
      <c r="L12602"/>
    </row>
    <row r="12603" spans="12:12" x14ac:dyDescent="0.25">
      <c r="L12603"/>
    </row>
    <row r="12604" spans="12:12" x14ac:dyDescent="0.25">
      <c r="L12604"/>
    </row>
    <row r="12605" spans="12:12" x14ac:dyDescent="0.25">
      <c r="L12605"/>
    </row>
    <row r="12606" spans="12:12" x14ac:dyDescent="0.25">
      <c r="L12606"/>
    </row>
    <row r="12607" spans="12:12" x14ac:dyDescent="0.25">
      <c r="L12607"/>
    </row>
    <row r="12608" spans="12:12" x14ac:dyDescent="0.25">
      <c r="L12608"/>
    </row>
    <row r="12609" spans="12:12" x14ac:dyDescent="0.25">
      <c r="L12609"/>
    </row>
    <row r="12610" spans="12:12" x14ac:dyDescent="0.25">
      <c r="L12610"/>
    </row>
    <row r="12611" spans="12:12" x14ac:dyDescent="0.25">
      <c r="L12611"/>
    </row>
    <row r="12612" spans="12:12" x14ac:dyDescent="0.25">
      <c r="L12612"/>
    </row>
    <row r="12613" spans="12:12" x14ac:dyDescent="0.25">
      <c r="L12613"/>
    </row>
    <row r="12614" spans="12:12" x14ac:dyDescent="0.25">
      <c r="L12614"/>
    </row>
    <row r="12615" spans="12:12" x14ac:dyDescent="0.25">
      <c r="L12615"/>
    </row>
    <row r="12616" spans="12:12" x14ac:dyDescent="0.25">
      <c r="L12616"/>
    </row>
    <row r="12617" spans="12:12" x14ac:dyDescent="0.25">
      <c r="L12617"/>
    </row>
    <row r="12618" spans="12:12" x14ac:dyDescent="0.25">
      <c r="L12618"/>
    </row>
    <row r="12619" spans="12:12" x14ac:dyDescent="0.25">
      <c r="L12619"/>
    </row>
    <row r="12620" spans="12:12" x14ac:dyDescent="0.25">
      <c r="L12620"/>
    </row>
    <row r="12621" spans="12:12" x14ac:dyDescent="0.25">
      <c r="L12621"/>
    </row>
    <row r="12622" spans="12:12" x14ac:dyDescent="0.25">
      <c r="L12622"/>
    </row>
    <row r="12623" spans="12:12" x14ac:dyDescent="0.25">
      <c r="L12623"/>
    </row>
    <row r="12624" spans="12:12" x14ac:dyDescent="0.25">
      <c r="L12624"/>
    </row>
    <row r="12625" spans="12:12" x14ac:dyDescent="0.25">
      <c r="L12625"/>
    </row>
    <row r="12626" spans="12:12" x14ac:dyDescent="0.25">
      <c r="L12626"/>
    </row>
    <row r="12627" spans="12:12" x14ac:dyDescent="0.25">
      <c r="L12627"/>
    </row>
    <row r="12628" spans="12:12" x14ac:dyDescent="0.25">
      <c r="L12628"/>
    </row>
    <row r="12629" spans="12:12" x14ac:dyDescent="0.25">
      <c r="L12629"/>
    </row>
    <row r="12630" spans="12:12" x14ac:dyDescent="0.25">
      <c r="L12630"/>
    </row>
    <row r="12631" spans="12:12" x14ac:dyDescent="0.25">
      <c r="L12631"/>
    </row>
    <row r="12632" spans="12:12" x14ac:dyDescent="0.25">
      <c r="L12632"/>
    </row>
    <row r="12633" spans="12:12" x14ac:dyDescent="0.25">
      <c r="L12633"/>
    </row>
    <row r="12634" spans="12:12" x14ac:dyDescent="0.25">
      <c r="L12634"/>
    </row>
    <row r="12635" spans="12:12" x14ac:dyDescent="0.25">
      <c r="L12635"/>
    </row>
    <row r="12636" spans="12:12" x14ac:dyDescent="0.25">
      <c r="L12636"/>
    </row>
    <row r="12637" spans="12:12" x14ac:dyDescent="0.25">
      <c r="L12637"/>
    </row>
    <row r="12638" spans="12:12" x14ac:dyDescent="0.25">
      <c r="L12638"/>
    </row>
    <row r="12639" spans="12:12" x14ac:dyDescent="0.25">
      <c r="L12639"/>
    </row>
    <row r="12640" spans="12:12" x14ac:dyDescent="0.25">
      <c r="L12640"/>
    </row>
    <row r="12641" spans="12:12" x14ac:dyDescent="0.25">
      <c r="L12641"/>
    </row>
    <row r="12642" spans="12:12" x14ac:dyDescent="0.25">
      <c r="L12642"/>
    </row>
    <row r="12643" spans="12:12" x14ac:dyDescent="0.25">
      <c r="L12643"/>
    </row>
    <row r="12644" spans="12:12" x14ac:dyDescent="0.25">
      <c r="L12644"/>
    </row>
    <row r="12645" spans="12:12" x14ac:dyDescent="0.25">
      <c r="L12645"/>
    </row>
    <row r="12646" spans="12:12" x14ac:dyDescent="0.25">
      <c r="L12646"/>
    </row>
    <row r="12647" spans="12:12" x14ac:dyDescent="0.25">
      <c r="L12647"/>
    </row>
    <row r="12648" spans="12:12" x14ac:dyDescent="0.25">
      <c r="L12648"/>
    </row>
    <row r="12649" spans="12:12" x14ac:dyDescent="0.25">
      <c r="L12649"/>
    </row>
    <row r="12650" spans="12:12" x14ac:dyDescent="0.25">
      <c r="L12650"/>
    </row>
    <row r="12651" spans="12:12" x14ac:dyDescent="0.25">
      <c r="L12651"/>
    </row>
    <row r="12652" spans="12:12" x14ac:dyDescent="0.25">
      <c r="L12652"/>
    </row>
    <row r="12653" spans="12:12" x14ac:dyDescent="0.25">
      <c r="L12653"/>
    </row>
    <row r="12654" spans="12:12" x14ac:dyDescent="0.25">
      <c r="L12654"/>
    </row>
    <row r="12655" spans="12:12" x14ac:dyDescent="0.25">
      <c r="L12655"/>
    </row>
    <row r="12656" spans="12:12" x14ac:dyDescent="0.25">
      <c r="L12656"/>
    </row>
    <row r="12657" spans="12:12" x14ac:dyDescent="0.25">
      <c r="L12657"/>
    </row>
    <row r="12658" spans="12:12" x14ac:dyDescent="0.25">
      <c r="L12658"/>
    </row>
    <row r="12659" spans="12:12" x14ac:dyDescent="0.25">
      <c r="L12659"/>
    </row>
    <row r="12660" spans="12:12" x14ac:dyDescent="0.25">
      <c r="L12660"/>
    </row>
    <row r="12661" spans="12:12" x14ac:dyDescent="0.25">
      <c r="L12661"/>
    </row>
    <row r="12662" spans="12:12" x14ac:dyDescent="0.25">
      <c r="L12662"/>
    </row>
    <row r="12663" spans="12:12" x14ac:dyDescent="0.25">
      <c r="L12663"/>
    </row>
    <row r="12664" spans="12:12" x14ac:dyDescent="0.25">
      <c r="L12664"/>
    </row>
    <row r="12665" spans="12:12" x14ac:dyDescent="0.25">
      <c r="L12665"/>
    </row>
    <row r="12666" spans="12:12" x14ac:dyDescent="0.25">
      <c r="L12666"/>
    </row>
    <row r="12667" spans="12:12" x14ac:dyDescent="0.25">
      <c r="L12667"/>
    </row>
    <row r="12668" spans="12:12" x14ac:dyDescent="0.25">
      <c r="L12668"/>
    </row>
    <row r="12669" spans="12:12" x14ac:dyDescent="0.25">
      <c r="L12669"/>
    </row>
    <row r="12670" spans="12:12" x14ac:dyDescent="0.25">
      <c r="L12670"/>
    </row>
    <row r="12671" spans="12:12" x14ac:dyDescent="0.25">
      <c r="L12671"/>
    </row>
    <row r="12672" spans="12:12" x14ac:dyDescent="0.25">
      <c r="L12672"/>
    </row>
    <row r="12673" spans="12:12" x14ac:dyDescent="0.25">
      <c r="L12673"/>
    </row>
    <row r="12674" spans="12:12" x14ac:dyDescent="0.25">
      <c r="L12674"/>
    </row>
    <row r="12675" spans="12:12" x14ac:dyDescent="0.25">
      <c r="L12675"/>
    </row>
    <row r="12676" spans="12:12" x14ac:dyDescent="0.25">
      <c r="L12676"/>
    </row>
    <row r="12677" spans="12:12" x14ac:dyDescent="0.25">
      <c r="L12677"/>
    </row>
    <row r="12678" spans="12:12" x14ac:dyDescent="0.25">
      <c r="L12678"/>
    </row>
    <row r="12679" spans="12:12" x14ac:dyDescent="0.25">
      <c r="L12679"/>
    </row>
    <row r="12680" spans="12:12" x14ac:dyDescent="0.25">
      <c r="L12680"/>
    </row>
    <row r="12681" spans="12:12" x14ac:dyDescent="0.25">
      <c r="L12681"/>
    </row>
    <row r="12682" spans="12:12" x14ac:dyDescent="0.25">
      <c r="L12682"/>
    </row>
    <row r="12683" spans="12:12" x14ac:dyDescent="0.25">
      <c r="L12683"/>
    </row>
    <row r="12684" spans="12:12" x14ac:dyDescent="0.25">
      <c r="L12684"/>
    </row>
    <row r="12685" spans="12:12" x14ac:dyDescent="0.25">
      <c r="L12685"/>
    </row>
    <row r="12686" spans="12:12" x14ac:dyDescent="0.25">
      <c r="L12686"/>
    </row>
    <row r="12687" spans="12:12" x14ac:dyDescent="0.25">
      <c r="L12687"/>
    </row>
    <row r="12688" spans="12:12" x14ac:dyDescent="0.25">
      <c r="L12688"/>
    </row>
    <row r="12689" spans="12:12" x14ac:dyDescent="0.25">
      <c r="L12689"/>
    </row>
    <row r="12690" spans="12:12" x14ac:dyDescent="0.25">
      <c r="L12690"/>
    </row>
    <row r="12691" spans="12:12" x14ac:dyDescent="0.25">
      <c r="L12691"/>
    </row>
    <row r="12692" spans="12:12" x14ac:dyDescent="0.25">
      <c r="L12692"/>
    </row>
    <row r="12693" spans="12:12" x14ac:dyDescent="0.25">
      <c r="L12693"/>
    </row>
    <row r="12694" spans="12:12" x14ac:dyDescent="0.25">
      <c r="L12694"/>
    </row>
    <row r="12695" spans="12:12" x14ac:dyDescent="0.25">
      <c r="L12695"/>
    </row>
    <row r="12696" spans="12:12" x14ac:dyDescent="0.25">
      <c r="L12696"/>
    </row>
    <row r="12697" spans="12:12" x14ac:dyDescent="0.25">
      <c r="L12697"/>
    </row>
    <row r="12698" spans="12:12" x14ac:dyDescent="0.25">
      <c r="L12698"/>
    </row>
    <row r="12699" spans="12:12" x14ac:dyDescent="0.25">
      <c r="L12699"/>
    </row>
    <row r="12700" spans="12:12" x14ac:dyDescent="0.25">
      <c r="L12700"/>
    </row>
    <row r="12701" spans="12:12" x14ac:dyDescent="0.25">
      <c r="L12701"/>
    </row>
    <row r="12702" spans="12:12" x14ac:dyDescent="0.25">
      <c r="L12702"/>
    </row>
    <row r="12703" spans="12:12" x14ac:dyDescent="0.25">
      <c r="L12703"/>
    </row>
    <row r="12704" spans="12:12" x14ac:dyDescent="0.25">
      <c r="L12704"/>
    </row>
    <row r="12705" spans="12:12" x14ac:dyDescent="0.25">
      <c r="L12705"/>
    </row>
    <row r="12706" spans="12:12" x14ac:dyDescent="0.25">
      <c r="L12706"/>
    </row>
    <row r="12707" spans="12:12" x14ac:dyDescent="0.25">
      <c r="L12707"/>
    </row>
    <row r="12708" spans="12:12" x14ac:dyDescent="0.25">
      <c r="L12708"/>
    </row>
    <row r="12709" spans="12:12" x14ac:dyDescent="0.25">
      <c r="L12709"/>
    </row>
    <row r="12710" spans="12:12" x14ac:dyDescent="0.25">
      <c r="L12710"/>
    </row>
    <row r="12711" spans="12:12" x14ac:dyDescent="0.25">
      <c r="L12711"/>
    </row>
    <row r="12712" spans="12:12" x14ac:dyDescent="0.25">
      <c r="L12712"/>
    </row>
    <row r="12713" spans="12:12" x14ac:dyDescent="0.25">
      <c r="L12713"/>
    </row>
    <row r="12714" spans="12:12" x14ac:dyDescent="0.25">
      <c r="L12714"/>
    </row>
    <row r="12715" spans="12:12" x14ac:dyDescent="0.25">
      <c r="L12715"/>
    </row>
    <row r="12716" spans="12:12" x14ac:dyDescent="0.25">
      <c r="L12716"/>
    </row>
    <row r="12717" spans="12:12" x14ac:dyDescent="0.25">
      <c r="L12717"/>
    </row>
    <row r="12718" spans="12:12" x14ac:dyDescent="0.25">
      <c r="L12718"/>
    </row>
    <row r="12719" spans="12:12" x14ac:dyDescent="0.25">
      <c r="L12719"/>
    </row>
    <row r="12720" spans="12:12" x14ac:dyDescent="0.25">
      <c r="L12720"/>
    </row>
    <row r="12721" spans="12:12" x14ac:dyDescent="0.25">
      <c r="L12721"/>
    </row>
    <row r="12722" spans="12:12" x14ac:dyDescent="0.25">
      <c r="L12722"/>
    </row>
    <row r="12723" spans="12:12" x14ac:dyDescent="0.25">
      <c r="L12723"/>
    </row>
    <row r="12724" spans="12:12" x14ac:dyDescent="0.25">
      <c r="L12724"/>
    </row>
    <row r="12725" spans="12:12" x14ac:dyDescent="0.25">
      <c r="L12725"/>
    </row>
    <row r="12726" spans="12:12" x14ac:dyDescent="0.25">
      <c r="L12726"/>
    </row>
    <row r="12727" spans="12:12" x14ac:dyDescent="0.25">
      <c r="L12727"/>
    </row>
    <row r="12728" spans="12:12" x14ac:dyDescent="0.25">
      <c r="L12728"/>
    </row>
    <row r="12729" spans="12:12" x14ac:dyDescent="0.25">
      <c r="L12729"/>
    </row>
    <row r="12730" spans="12:12" x14ac:dyDescent="0.25">
      <c r="L12730"/>
    </row>
    <row r="12731" spans="12:12" x14ac:dyDescent="0.25">
      <c r="L12731"/>
    </row>
    <row r="12732" spans="12:12" x14ac:dyDescent="0.25">
      <c r="L12732"/>
    </row>
    <row r="12733" spans="12:12" x14ac:dyDescent="0.25">
      <c r="L12733"/>
    </row>
    <row r="12734" spans="12:12" x14ac:dyDescent="0.25">
      <c r="L12734"/>
    </row>
    <row r="12735" spans="12:12" x14ac:dyDescent="0.25">
      <c r="L12735"/>
    </row>
    <row r="12736" spans="12:12" x14ac:dyDescent="0.25">
      <c r="L12736"/>
    </row>
    <row r="12737" spans="12:12" x14ac:dyDescent="0.25">
      <c r="L12737"/>
    </row>
    <row r="12738" spans="12:12" x14ac:dyDescent="0.25">
      <c r="L12738"/>
    </row>
    <row r="12739" spans="12:12" x14ac:dyDescent="0.25">
      <c r="L12739"/>
    </row>
    <row r="12740" spans="12:12" x14ac:dyDescent="0.25">
      <c r="L12740"/>
    </row>
    <row r="12741" spans="12:12" x14ac:dyDescent="0.25">
      <c r="L12741"/>
    </row>
    <row r="12742" spans="12:12" x14ac:dyDescent="0.25">
      <c r="L12742"/>
    </row>
    <row r="12743" spans="12:12" x14ac:dyDescent="0.25">
      <c r="L12743"/>
    </row>
    <row r="12744" spans="12:12" x14ac:dyDescent="0.25">
      <c r="L12744"/>
    </row>
    <row r="12745" spans="12:12" x14ac:dyDescent="0.25">
      <c r="L12745"/>
    </row>
    <row r="12746" spans="12:12" x14ac:dyDescent="0.25">
      <c r="L12746"/>
    </row>
    <row r="12747" spans="12:12" x14ac:dyDescent="0.25">
      <c r="L12747"/>
    </row>
    <row r="12748" spans="12:12" x14ac:dyDescent="0.25">
      <c r="L12748"/>
    </row>
    <row r="12749" spans="12:12" x14ac:dyDescent="0.25">
      <c r="L12749"/>
    </row>
    <row r="12750" spans="12:12" x14ac:dyDescent="0.25">
      <c r="L12750"/>
    </row>
    <row r="12751" spans="12:12" x14ac:dyDescent="0.25">
      <c r="L12751"/>
    </row>
    <row r="12752" spans="12:12" x14ac:dyDescent="0.25">
      <c r="L12752"/>
    </row>
    <row r="12753" spans="12:12" x14ac:dyDescent="0.25">
      <c r="L12753"/>
    </row>
    <row r="12754" spans="12:12" x14ac:dyDescent="0.25">
      <c r="L12754"/>
    </row>
    <row r="12755" spans="12:12" x14ac:dyDescent="0.25">
      <c r="L12755"/>
    </row>
    <row r="12756" spans="12:12" x14ac:dyDescent="0.25">
      <c r="L12756"/>
    </row>
    <row r="12757" spans="12:12" x14ac:dyDescent="0.25">
      <c r="L12757"/>
    </row>
    <row r="12758" spans="12:12" x14ac:dyDescent="0.25">
      <c r="L12758"/>
    </row>
    <row r="12759" spans="12:12" x14ac:dyDescent="0.25">
      <c r="L12759"/>
    </row>
    <row r="12760" spans="12:12" x14ac:dyDescent="0.25">
      <c r="L12760"/>
    </row>
    <row r="12761" spans="12:12" x14ac:dyDescent="0.25">
      <c r="L12761"/>
    </row>
    <row r="12762" spans="12:12" x14ac:dyDescent="0.25">
      <c r="L12762"/>
    </row>
    <row r="12763" spans="12:12" x14ac:dyDescent="0.25">
      <c r="L12763"/>
    </row>
    <row r="12764" spans="12:12" x14ac:dyDescent="0.25">
      <c r="L12764"/>
    </row>
    <row r="12765" spans="12:12" x14ac:dyDescent="0.25">
      <c r="L12765"/>
    </row>
    <row r="12766" spans="12:12" x14ac:dyDescent="0.25">
      <c r="L12766"/>
    </row>
    <row r="12767" spans="12:12" x14ac:dyDescent="0.25">
      <c r="L12767"/>
    </row>
    <row r="12768" spans="12:12" x14ac:dyDescent="0.25">
      <c r="L12768"/>
    </row>
    <row r="12769" spans="12:12" x14ac:dyDescent="0.25">
      <c r="L12769"/>
    </row>
    <row r="12770" spans="12:12" x14ac:dyDescent="0.25">
      <c r="L12770"/>
    </row>
    <row r="12771" spans="12:12" x14ac:dyDescent="0.25">
      <c r="L12771"/>
    </row>
    <row r="12772" spans="12:12" x14ac:dyDescent="0.25">
      <c r="L12772"/>
    </row>
    <row r="12773" spans="12:12" x14ac:dyDescent="0.25">
      <c r="L12773"/>
    </row>
    <row r="12774" spans="12:12" x14ac:dyDescent="0.25">
      <c r="L12774"/>
    </row>
    <row r="12775" spans="12:12" x14ac:dyDescent="0.25">
      <c r="L12775"/>
    </row>
    <row r="12776" spans="12:12" x14ac:dyDescent="0.25">
      <c r="L12776"/>
    </row>
    <row r="12777" spans="12:12" x14ac:dyDescent="0.25">
      <c r="L12777"/>
    </row>
    <row r="12778" spans="12:12" x14ac:dyDescent="0.25">
      <c r="L12778"/>
    </row>
    <row r="12779" spans="12:12" x14ac:dyDescent="0.25">
      <c r="L12779"/>
    </row>
    <row r="12780" spans="12:12" x14ac:dyDescent="0.25">
      <c r="L12780"/>
    </row>
    <row r="12781" spans="12:12" x14ac:dyDescent="0.25">
      <c r="L12781"/>
    </row>
    <row r="12782" spans="12:12" x14ac:dyDescent="0.25">
      <c r="L12782"/>
    </row>
    <row r="12783" spans="12:12" x14ac:dyDescent="0.25">
      <c r="L12783"/>
    </row>
    <row r="12784" spans="12:12" x14ac:dyDescent="0.25">
      <c r="L12784"/>
    </row>
    <row r="12785" spans="12:12" x14ac:dyDescent="0.25">
      <c r="L12785"/>
    </row>
    <row r="12786" spans="12:12" x14ac:dyDescent="0.25">
      <c r="L12786"/>
    </row>
    <row r="12787" spans="12:12" x14ac:dyDescent="0.25">
      <c r="L12787"/>
    </row>
    <row r="12788" spans="12:12" x14ac:dyDescent="0.25">
      <c r="L12788"/>
    </row>
    <row r="12789" spans="12:12" x14ac:dyDescent="0.25">
      <c r="L12789"/>
    </row>
    <row r="12790" spans="12:12" x14ac:dyDescent="0.25">
      <c r="L12790"/>
    </row>
    <row r="12791" spans="12:12" x14ac:dyDescent="0.25">
      <c r="L12791"/>
    </row>
    <row r="12792" spans="12:12" x14ac:dyDescent="0.25">
      <c r="L12792"/>
    </row>
    <row r="12793" spans="12:12" x14ac:dyDescent="0.25">
      <c r="L12793"/>
    </row>
    <row r="12794" spans="12:12" x14ac:dyDescent="0.25">
      <c r="L12794"/>
    </row>
    <row r="12795" spans="12:12" x14ac:dyDescent="0.25">
      <c r="L12795"/>
    </row>
    <row r="12796" spans="12:12" x14ac:dyDescent="0.25">
      <c r="L12796"/>
    </row>
    <row r="12797" spans="12:12" x14ac:dyDescent="0.25">
      <c r="L12797"/>
    </row>
    <row r="12798" spans="12:12" x14ac:dyDescent="0.25">
      <c r="L12798"/>
    </row>
    <row r="12799" spans="12:12" x14ac:dyDescent="0.25">
      <c r="L12799"/>
    </row>
    <row r="12800" spans="12:12" x14ac:dyDescent="0.25">
      <c r="L12800"/>
    </row>
    <row r="12801" spans="12:12" x14ac:dyDescent="0.25">
      <c r="L12801"/>
    </row>
    <row r="12802" spans="12:12" x14ac:dyDescent="0.25">
      <c r="L12802"/>
    </row>
    <row r="12803" spans="12:12" x14ac:dyDescent="0.25">
      <c r="L12803"/>
    </row>
    <row r="12804" spans="12:12" x14ac:dyDescent="0.25">
      <c r="L12804"/>
    </row>
    <row r="12805" spans="12:12" x14ac:dyDescent="0.25">
      <c r="L12805"/>
    </row>
    <row r="12806" spans="12:12" x14ac:dyDescent="0.25">
      <c r="L12806"/>
    </row>
    <row r="12807" spans="12:12" x14ac:dyDescent="0.25">
      <c r="L12807"/>
    </row>
    <row r="12808" spans="12:12" x14ac:dyDescent="0.25">
      <c r="L12808"/>
    </row>
    <row r="12809" spans="12:12" x14ac:dyDescent="0.25">
      <c r="L12809"/>
    </row>
    <row r="12810" spans="12:12" x14ac:dyDescent="0.25">
      <c r="L12810"/>
    </row>
    <row r="12811" spans="12:12" x14ac:dyDescent="0.25">
      <c r="L12811"/>
    </row>
    <row r="12812" spans="12:12" x14ac:dyDescent="0.25">
      <c r="L12812"/>
    </row>
    <row r="12813" spans="12:12" x14ac:dyDescent="0.25">
      <c r="L12813"/>
    </row>
    <row r="12814" spans="12:12" x14ac:dyDescent="0.25">
      <c r="L12814"/>
    </row>
    <row r="12815" spans="12:12" x14ac:dyDescent="0.25">
      <c r="L12815"/>
    </row>
    <row r="12816" spans="12:12" x14ac:dyDescent="0.25">
      <c r="L12816"/>
    </row>
    <row r="12817" spans="12:12" x14ac:dyDescent="0.25">
      <c r="L12817"/>
    </row>
    <row r="12818" spans="12:12" x14ac:dyDescent="0.25">
      <c r="L12818"/>
    </row>
    <row r="12819" spans="12:12" x14ac:dyDescent="0.25">
      <c r="L12819"/>
    </row>
    <row r="12820" spans="12:12" x14ac:dyDescent="0.25">
      <c r="L12820"/>
    </row>
    <row r="12821" spans="12:12" x14ac:dyDescent="0.25">
      <c r="L12821"/>
    </row>
    <row r="12822" spans="12:12" x14ac:dyDescent="0.25">
      <c r="L12822"/>
    </row>
    <row r="12823" spans="12:12" x14ac:dyDescent="0.25">
      <c r="L12823"/>
    </row>
    <row r="12824" spans="12:12" x14ac:dyDescent="0.25">
      <c r="L12824"/>
    </row>
    <row r="12825" spans="12:12" x14ac:dyDescent="0.25">
      <c r="L12825"/>
    </row>
    <row r="12826" spans="12:12" x14ac:dyDescent="0.25">
      <c r="L12826"/>
    </row>
    <row r="12827" spans="12:12" x14ac:dyDescent="0.25">
      <c r="L12827"/>
    </row>
    <row r="12828" spans="12:12" x14ac:dyDescent="0.25">
      <c r="L12828"/>
    </row>
    <row r="12829" spans="12:12" x14ac:dyDescent="0.25">
      <c r="L12829"/>
    </row>
    <row r="12830" spans="12:12" x14ac:dyDescent="0.25">
      <c r="L12830"/>
    </row>
    <row r="12831" spans="12:12" x14ac:dyDescent="0.25">
      <c r="L12831"/>
    </row>
    <row r="12832" spans="12:12" x14ac:dyDescent="0.25">
      <c r="L12832"/>
    </row>
    <row r="12833" spans="12:12" x14ac:dyDescent="0.25">
      <c r="L12833"/>
    </row>
    <row r="12834" spans="12:12" x14ac:dyDescent="0.25">
      <c r="L12834"/>
    </row>
    <row r="12835" spans="12:12" x14ac:dyDescent="0.25">
      <c r="L12835"/>
    </row>
    <row r="12836" spans="12:12" x14ac:dyDescent="0.25">
      <c r="L12836"/>
    </row>
    <row r="12837" spans="12:12" x14ac:dyDescent="0.25">
      <c r="L12837"/>
    </row>
    <row r="12838" spans="12:12" x14ac:dyDescent="0.25">
      <c r="L12838"/>
    </row>
    <row r="12839" spans="12:12" x14ac:dyDescent="0.25">
      <c r="L12839"/>
    </row>
    <row r="12840" spans="12:12" x14ac:dyDescent="0.25">
      <c r="L12840"/>
    </row>
    <row r="12841" spans="12:12" x14ac:dyDescent="0.25">
      <c r="L12841"/>
    </row>
    <row r="12842" spans="12:12" x14ac:dyDescent="0.25">
      <c r="L12842"/>
    </row>
    <row r="12843" spans="12:12" x14ac:dyDescent="0.25">
      <c r="L12843"/>
    </row>
    <row r="12844" spans="12:12" x14ac:dyDescent="0.25">
      <c r="L12844"/>
    </row>
    <row r="12845" spans="12:12" x14ac:dyDescent="0.25">
      <c r="L12845"/>
    </row>
    <row r="12846" spans="12:12" x14ac:dyDescent="0.25">
      <c r="L12846"/>
    </row>
    <row r="12847" spans="12:12" x14ac:dyDescent="0.25">
      <c r="L12847"/>
    </row>
    <row r="12848" spans="12:12" x14ac:dyDescent="0.25">
      <c r="L12848"/>
    </row>
    <row r="12849" spans="12:12" x14ac:dyDescent="0.25">
      <c r="L12849"/>
    </row>
    <row r="12850" spans="12:12" x14ac:dyDescent="0.25">
      <c r="L12850"/>
    </row>
    <row r="12851" spans="12:12" x14ac:dyDescent="0.25">
      <c r="L12851"/>
    </row>
    <row r="12852" spans="12:12" x14ac:dyDescent="0.25">
      <c r="L12852"/>
    </row>
    <row r="12853" spans="12:12" x14ac:dyDescent="0.25">
      <c r="L12853"/>
    </row>
    <row r="12854" spans="12:12" x14ac:dyDescent="0.25">
      <c r="L12854"/>
    </row>
    <row r="12855" spans="12:12" x14ac:dyDescent="0.25">
      <c r="L12855"/>
    </row>
    <row r="12856" spans="12:12" x14ac:dyDescent="0.25">
      <c r="L12856"/>
    </row>
    <row r="12857" spans="12:12" x14ac:dyDescent="0.25">
      <c r="L12857"/>
    </row>
    <row r="12858" spans="12:12" x14ac:dyDescent="0.25">
      <c r="L12858"/>
    </row>
    <row r="12859" spans="12:12" x14ac:dyDescent="0.25">
      <c r="L12859"/>
    </row>
    <row r="12860" spans="12:12" x14ac:dyDescent="0.25">
      <c r="L12860"/>
    </row>
    <row r="12861" spans="12:12" x14ac:dyDescent="0.25">
      <c r="L12861"/>
    </row>
    <row r="12862" spans="12:12" x14ac:dyDescent="0.25">
      <c r="L12862"/>
    </row>
    <row r="12863" spans="12:12" x14ac:dyDescent="0.25">
      <c r="L12863"/>
    </row>
    <row r="12864" spans="12:12" x14ac:dyDescent="0.25">
      <c r="L12864"/>
    </row>
    <row r="12865" spans="12:12" x14ac:dyDescent="0.25">
      <c r="L12865"/>
    </row>
    <row r="12866" spans="12:12" x14ac:dyDescent="0.25">
      <c r="L12866"/>
    </row>
    <row r="12867" spans="12:12" x14ac:dyDescent="0.25">
      <c r="L12867"/>
    </row>
    <row r="12868" spans="12:12" x14ac:dyDescent="0.25">
      <c r="L12868"/>
    </row>
    <row r="12869" spans="12:12" x14ac:dyDescent="0.25">
      <c r="L12869"/>
    </row>
    <row r="12870" spans="12:12" x14ac:dyDescent="0.25">
      <c r="L12870"/>
    </row>
    <row r="12871" spans="12:12" x14ac:dyDescent="0.25">
      <c r="L12871"/>
    </row>
    <row r="12872" spans="12:12" x14ac:dyDescent="0.25">
      <c r="L12872"/>
    </row>
    <row r="12873" spans="12:12" x14ac:dyDescent="0.25">
      <c r="L12873"/>
    </row>
    <row r="12874" spans="12:12" x14ac:dyDescent="0.25">
      <c r="L12874"/>
    </row>
    <row r="12875" spans="12:12" x14ac:dyDescent="0.25">
      <c r="L12875"/>
    </row>
    <row r="12876" spans="12:12" x14ac:dyDescent="0.25">
      <c r="L12876"/>
    </row>
    <row r="12877" spans="12:12" x14ac:dyDescent="0.25">
      <c r="L12877"/>
    </row>
    <row r="12878" spans="12:12" x14ac:dyDescent="0.25">
      <c r="L12878"/>
    </row>
    <row r="12879" spans="12:12" x14ac:dyDescent="0.25">
      <c r="L12879"/>
    </row>
    <row r="12880" spans="12:12" x14ac:dyDescent="0.25">
      <c r="L12880"/>
    </row>
    <row r="12881" spans="12:12" x14ac:dyDescent="0.25">
      <c r="L12881"/>
    </row>
    <row r="12882" spans="12:12" x14ac:dyDescent="0.25">
      <c r="L12882"/>
    </row>
    <row r="12883" spans="12:12" x14ac:dyDescent="0.25">
      <c r="L12883"/>
    </row>
    <row r="12884" spans="12:12" x14ac:dyDescent="0.25">
      <c r="L12884"/>
    </row>
    <row r="12885" spans="12:12" x14ac:dyDescent="0.25">
      <c r="L12885"/>
    </row>
    <row r="12886" spans="12:12" x14ac:dyDescent="0.25">
      <c r="L12886"/>
    </row>
    <row r="12887" spans="12:12" x14ac:dyDescent="0.25">
      <c r="L12887"/>
    </row>
    <row r="12888" spans="12:12" x14ac:dyDescent="0.25">
      <c r="L12888"/>
    </row>
    <row r="12889" spans="12:12" x14ac:dyDescent="0.25">
      <c r="L12889"/>
    </row>
    <row r="12890" spans="12:12" x14ac:dyDescent="0.25">
      <c r="L12890"/>
    </row>
    <row r="12891" spans="12:12" x14ac:dyDescent="0.25">
      <c r="L12891"/>
    </row>
    <row r="12892" spans="12:12" x14ac:dyDescent="0.25">
      <c r="L12892"/>
    </row>
    <row r="12893" spans="12:12" x14ac:dyDescent="0.25">
      <c r="L12893"/>
    </row>
    <row r="12894" spans="12:12" x14ac:dyDescent="0.25">
      <c r="L12894"/>
    </row>
    <row r="12895" spans="12:12" x14ac:dyDescent="0.25">
      <c r="L12895"/>
    </row>
    <row r="12896" spans="12:12" x14ac:dyDescent="0.25">
      <c r="L12896"/>
    </row>
    <row r="12897" spans="12:12" x14ac:dyDescent="0.25">
      <c r="L12897"/>
    </row>
    <row r="12898" spans="12:12" x14ac:dyDescent="0.25">
      <c r="L12898"/>
    </row>
    <row r="12899" spans="12:12" x14ac:dyDescent="0.25">
      <c r="L12899"/>
    </row>
    <row r="12900" spans="12:12" x14ac:dyDescent="0.25">
      <c r="L12900"/>
    </row>
    <row r="12901" spans="12:12" x14ac:dyDescent="0.25">
      <c r="L12901"/>
    </row>
    <row r="12902" spans="12:12" x14ac:dyDescent="0.25">
      <c r="L12902"/>
    </row>
    <row r="12903" spans="12:12" x14ac:dyDescent="0.25">
      <c r="L12903"/>
    </row>
    <row r="12904" spans="12:12" x14ac:dyDescent="0.25">
      <c r="L12904"/>
    </row>
    <row r="12905" spans="12:12" x14ac:dyDescent="0.25">
      <c r="L12905"/>
    </row>
    <row r="12906" spans="12:12" x14ac:dyDescent="0.25">
      <c r="L12906"/>
    </row>
    <row r="12907" spans="12:12" x14ac:dyDescent="0.25">
      <c r="L12907"/>
    </row>
    <row r="12908" spans="12:12" x14ac:dyDescent="0.25">
      <c r="L12908"/>
    </row>
    <row r="12909" spans="12:12" x14ac:dyDescent="0.25">
      <c r="L12909"/>
    </row>
    <row r="12910" spans="12:12" x14ac:dyDescent="0.25">
      <c r="L12910"/>
    </row>
    <row r="12911" spans="12:12" x14ac:dyDescent="0.25">
      <c r="L12911"/>
    </row>
    <row r="12912" spans="12:12" x14ac:dyDescent="0.25">
      <c r="L12912"/>
    </row>
    <row r="12913" spans="12:12" x14ac:dyDescent="0.25">
      <c r="L12913"/>
    </row>
    <row r="12914" spans="12:12" x14ac:dyDescent="0.25">
      <c r="L12914"/>
    </row>
    <row r="12915" spans="12:12" x14ac:dyDescent="0.25">
      <c r="L12915"/>
    </row>
    <row r="12916" spans="12:12" x14ac:dyDescent="0.25">
      <c r="L12916"/>
    </row>
    <row r="12917" spans="12:12" x14ac:dyDescent="0.25">
      <c r="L12917"/>
    </row>
    <row r="12918" spans="12:12" x14ac:dyDescent="0.25">
      <c r="L12918"/>
    </row>
    <row r="12919" spans="12:12" x14ac:dyDescent="0.25">
      <c r="L12919"/>
    </row>
    <row r="12920" spans="12:12" x14ac:dyDescent="0.25">
      <c r="L12920"/>
    </row>
    <row r="12921" spans="12:12" x14ac:dyDescent="0.25">
      <c r="L12921"/>
    </row>
    <row r="12922" spans="12:12" x14ac:dyDescent="0.25">
      <c r="L12922"/>
    </row>
    <row r="12923" spans="12:12" x14ac:dyDescent="0.25">
      <c r="L12923"/>
    </row>
    <row r="12924" spans="12:12" x14ac:dyDescent="0.25">
      <c r="L12924"/>
    </row>
    <row r="12925" spans="12:12" x14ac:dyDescent="0.25">
      <c r="L12925"/>
    </row>
    <row r="12926" spans="12:12" x14ac:dyDescent="0.25">
      <c r="L12926"/>
    </row>
    <row r="12927" spans="12:12" x14ac:dyDescent="0.25">
      <c r="L12927"/>
    </row>
    <row r="12928" spans="12:12" x14ac:dyDescent="0.25">
      <c r="L12928"/>
    </row>
    <row r="12929" spans="12:12" x14ac:dyDescent="0.25">
      <c r="L12929"/>
    </row>
    <row r="12930" spans="12:12" x14ac:dyDescent="0.25">
      <c r="L12930"/>
    </row>
    <row r="12931" spans="12:12" x14ac:dyDescent="0.25">
      <c r="L12931"/>
    </row>
    <row r="12932" spans="12:12" x14ac:dyDescent="0.25">
      <c r="L12932"/>
    </row>
    <row r="12933" spans="12:12" x14ac:dyDescent="0.25">
      <c r="L12933"/>
    </row>
    <row r="12934" spans="12:12" x14ac:dyDescent="0.25">
      <c r="L12934"/>
    </row>
    <row r="12935" spans="12:12" x14ac:dyDescent="0.25">
      <c r="L12935"/>
    </row>
    <row r="12936" spans="12:12" x14ac:dyDescent="0.25">
      <c r="L12936"/>
    </row>
    <row r="12937" spans="12:12" x14ac:dyDescent="0.25">
      <c r="L12937"/>
    </row>
    <row r="12938" spans="12:12" x14ac:dyDescent="0.25">
      <c r="L12938"/>
    </row>
    <row r="12939" spans="12:12" x14ac:dyDescent="0.25">
      <c r="L12939"/>
    </row>
    <row r="12940" spans="12:12" x14ac:dyDescent="0.25">
      <c r="L12940"/>
    </row>
    <row r="12941" spans="12:12" x14ac:dyDescent="0.25">
      <c r="L12941"/>
    </row>
    <row r="12942" spans="12:12" x14ac:dyDescent="0.25">
      <c r="L12942"/>
    </row>
    <row r="12943" spans="12:12" x14ac:dyDescent="0.25">
      <c r="L12943"/>
    </row>
    <row r="12944" spans="12:12" x14ac:dyDescent="0.25">
      <c r="L12944"/>
    </row>
    <row r="12945" spans="12:12" x14ac:dyDescent="0.25">
      <c r="L12945"/>
    </row>
    <row r="12946" spans="12:12" x14ac:dyDescent="0.25">
      <c r="L12946"/>
    </row>
    <row r="12947" spans="12:12" x14ac:dyDescent="0.25">
      <c r="L12947"/>
    </row>
    <row r="12948" spans="12:12" x14ac:dyDescent="0.25">
      <c r="L12948"/>
    </row>
    <row r="12949" spans="12:12" x14ac:dyDescent="0.25">
      <c r="L12949"/>
    </row>
    <row r="12950" spans="12:12" x14ac:dyDescent="0.25">
      <c r="L12950"/>
    </row>
    <row r="12951" spans="12:12" x14ac:dyDescent="0.25">
      <c r="L12951"/>
    </row>
    <row r="12952" spans="12:12" x14ac:dyDescent="0.25">
      <c r="L12952"/>
    </row>
    <row r="12953" spans="12:12" x14ac:dyDescent="0.25">
      <c r="L12953"/>
    </row>
    <row r="12954" spans="12:12" x14ac:dyDescent="0.25">
      <c r="L12954"/>
    </row>
    <row r="12955" spans="12:12" x14ac:dyDescent="0.25">
      <c r="L12955"/>
    </row>
    <row r="12956" spans="12:12" x14ac:dyDescent="0.25">
      <c r="L12956"/>
    </row>
    <row r="12957" spans="12:12" x14ac:dyDescent="0.25">
      <c r="L12957"/>
    </row>
    <row r="12958" spans="12:12" x14ac:dyDescent="0.25">
      <c r="L12958"/>
    </row>
    <row r="12959" spans="12:12" x14ac:dyDescent="0.25">
      <c r="L12959"/>
    </row>
    <row r="12960" spans="12:12" x14ac:dyDescent="0.25">
      <c r="L12960"/>
    </row>
    <row r="12961" spans="12:12" x14ac:dyDescent="0.25">
      <c r="L12961"/>
    </row>
    <row r="12962" spans="12:12" x14ac:dyDescent="0.25">
      <c r="L12962"/>
    </row>
    <row r="12963" spans="12:12" x14ac:dyDescent="0.25">
      <c r="L12963"/>
    </row>
    <row r="12964" spans="12:12" x14ac:dyDescent="0.25">
      <c r="L12964"/>
    </row>
    <row r="12965" spans="12:12" x14ac:dyDescent="0.25">
      <c r="L12965"/>
    </row>
    <row r="12966" spans="12:12" x14ac:dyDescent="0.25">
      <c r="L12966"/>
    </row>
    <row r="12967" spans="12:12" x14ac:dyDescent="0.25">
      <c r="L12967"/>
    </row>
    <row r="12968" spans="12:12" x14ac:dyDescent="0.25">
      <c r="L12968"/>
    </row>
    <row r="12969" spans="12:12" x14ac:dyDescent="0.25">
      <c r="L12969"/>
    </row>
    <row r="12970" spans="12:12" x14ac:dyDescent="0.25">
      <c r="L12970"/>
    </row>
    <row r="12971" spans="12:12" x14ac:dyDescent="0.25">
      <c r="L12971"/>
    </row>
    <row r="12972" spans="12:12" x14ac:dyDescent="0.25">
      <c r="L12972"/>
    </row>
    <row r="12973" spans="12:12" x14ac:dyDescent="0.25">
      <c r="L12973"/>
    </row>
    <row r="12974" spans="12:12" x14ac:dyDescent="0.25">
      <c r="L12974"/>
    </row>
    <row r="12975" spans="12:12" x14ac:dyDescent="0.25">
      <c r="L12975"/>
    </row>
    <row r="12976" spans="12:12" x14ac:dyDescent="0.25">
      <c r="L12976"/>
    </row>
    <row r="12977" spans="12:12" x14ac:dyDescent="0.25">
      <c r="L12977"/>
    </row>
    <row r="12978" spans="12:12" x14ac:dyDescent="0.25">
      <c r="L12978"/>
    </row>
    <row r="12979" spans="12:12" x14ac:dyDescent="0.25">
      <c r="L12979"/>
    </row>
    <row r="12980" spans="12:12" x14ac:dyDescent="0.25">
      <c r="L12980"/>
    </row>
    <row r="12981" spans="12:12" x14ac:dyDescent="0.25">
      <c r="L12981"/>
    </row>
    <row r="12982" spans="12:12" x14ac:dyDescent="0.25">
      <c r="L12982"/>
    </row>
    <row r="12983" spans="12:12" x14ac:dyDescent="0.25">
      <c r="L12983"/>
    </row>
    <row r="12984" spans="12:12" x14ac:dyDescent="0.25">
      <c r="L12984"/>
    </row>
    <row r="12985" spans="12:12" x14ac:dyDescent="0.25">
      <c r="L12985"/>
    </row>
    <row r="12986" spans="12:12" x14ac:dyDescent="0.25">
      <c r="L12986"/>
    </row>
    <row r="12987" spans="12:12" x14ac:dyDescent="0.25">
      <c r="L12987"/>
    </row>
    <row r="12988" spans="12:12" x14ac:dyDescent="0.25">
      <c r="L12988"/>
    </row>
    <row r="12989" spans="12:12" x14ac:dyDescent="0.25">
      <c r="L12989"/>
    </row>
    <row r="12990" spans="12:12" x14ac:dyDescent="0.25">
      <c r="L12990"/>
    </row>
    <row r="12991" spans="12:12" x14ac:dyDescent="0.25">
      <c r="L12991"/>
    </row>
    <row r="12992" spans="12:12" x14ac:dyDescent="0.25">
      <c r="L12992"/>
    </row>
    <row r="12993" spans="12:12" x14ac:dyDescent="0.25">
      <c r="L12993"/>
    </row>
    <row r="12994" spans="12:12" x14ac:dyDescent="0.25">
      <c r="L12994"/>
    </row>
    <row r="12995" spans="12:12" x14ac:dyDescent="0.25">
      <c r="L12995"/>
    </row>
    <row r="12996" spans="12:12" x14ac:dyDescent="0.25">
      <c r="L12996"/>
    </row>
    <row r="12997" spans="12:12" x14ac:dyDescent="0.25">
      <c r="L12997"/>
    </row>
    <row r="12998" spans="12:12" x14ac:dyDescent="0.25">
      <c r="L12998"/>
    </row>
    <row r="12999" spans="12:12" x14ac:dyDescent="0.25">
      <c r="L12999"/>
    </row>
    <row r="13000" spans="12:12" x14ac:dyDescent="0.25">
      <c r="L13000"/>
    </row>
    <row r="13001" spans="12:12" x14ac:dyDescent="0.25">
      <c r="L13001"/>
    </row>
    <row r="13002" spans="12:12" x14ac:dyDescent="0.25">
      <c r="L13002"/>
    </row>
    <row r="13003" spans="12:12" x14ac:dyDescent="0.25">
      <c r="L13003"/>
    </row>
    <row r="13004" spans="12:12" x14ac:dyDescent="0.25">
      <c r="L13004"/>
    </row>
    <row r="13005" spans="12:12" x14ac:dyDescent="0.25">
      <c r="L13005"/>
    </row>
    <row r="13006" spans="12:12" x14ac:dyDescent="0.25">
      <c r="L13006"/>
    </row>
    <row r="13007" spans="12:12" x14ac:dyDescent="0.25">
      <c r="L13007"/>
    </row>
    <row r="13008" spans="12:12" x14ac:dyDescent="0.25">
      <c r="L13008"/>
    </row>
    <row r="13009" spans="12:12" x14ac:dyDescent="0.25">
      <c r="L13009"/>
    </row>
    <row r="13010" spans="12:12" x14ac:dyDescent="0.25">
      <c r="L13010"/>
    </row>
    <row r="13011" spans="12:12" x14ac:dyDescent="0.25">
      <c r="L13011"/>
    </row>
    <row r="13012" spans="12:12" x14ac:dyDescent="0.25">
      <c r="L13012"/>
    </row>
    <row r="13013" spans="12:12" x14ac:dyDescent="0.25">
      <c r="L13013"/>
    </row>
    <row r="13014" spans="12:12" x14ac:dyDescent="0.25">
      <c r="L13014"/>
    </row>
    <row r="13015" spans="12:12" x14ac:dyDescent="0.25">
      <c r="L13015"/>
    </row>
    <row r="13016" spans="12:12" x14ac:dyDescent="0.25">
      <c r="L13016"/>
    </row>
    <row r="13017" spans="12:12" x14ac:dyDescent="0.25">
      <c r="L13017"/>
    </row>
    <row r="13018" spans="12:12" x14ac:dyDescent="0.25">
      <c r="L13018"/>
    </row>
    <row r="13019" spans="12:12" x14ac:dyDescent="0.25">
      <c r="L13019"/>
    </row>
    <row r="13020" spans="12:12" x14ac:dyDescent="0.25">
      <c r="L13020"/>
    </row>
    <row r="13021" spans="12:12" x14ac:dyDescent="0.25">
      <c r="L13021"/>
    </row>
    <row r="13022" spans="12:12" x14ac:dyDescent="0.25">
      <c r="L13022"/>
    </row>
    <row r="13023" spans="12:12" x14ac:dyDescent="0.25">
      <c r="L13023"/>
    </row>
    <row r="13024" spans="12:12" x14ac:dyDescent="0.25">
      <c r="L13024"/>
    </row>
    <row r="13025" spans="12:12" x14ac:dyDescent="0.25">
      <c r="L13025"/>
    </row>
    <row r="13026" spans="12:12" x14ac:dyDescent="0.25">
      <c r="L13026"/>
    </row>
    <row r="13027" spans="12:12" x14ac:dyDescent="0.25">
      <c r="L13027"/>
    </row>
    <row r="13028" spans="12:12" x14ac:dyDescent="0.25">
      <c r="L13028"/>
    </row>
    <row r="13029" spans="12:12" x14ac:dyDescent="0.25">
      <c r="L13029"/>
    </row>
    <row r="13030" spans="12:12" x14ac:dyDescent="0.25">
      <c r="L13030"/>
    </row>
    <row r="13031" spans="12:12" x14ac:dyDescent="0.25">
      <c r="L13031"/>
    </row>
    <row r="13032" spans="12:12" x14ac:dyDescent="0.25">
      <c r="L13032"/>
    </row>
    <row r="13033" spans="12:12" x14ac:dyDescent="0.25">
      <c r="L13033"/>
    </row>
    <row r="13034" spans="12:12" x14ac:dyDescent="0.25">
      <c r="L13034"/>
    </row>
    <row r="13035" spans="12:12" x14ac:dyDescent="0.25">
      <c r="L13035"/>
    </row>
    <row r="13036" spans="12:12" x14ac:dyDescent="0.25">
      <c r="L13036"/>
    </row>
    <row r="13037" spans="12:12" x14ac:dyDescent="0.25">
      <c r="L13037"/>
    </row>
    <row r="13038" spans="12:12" x14ac:dyDescent="0.25">
      <c r="L13038"/>
    </row>
    <row r="13039" spans="12:12" x14ac:dyDescent="0.25">
      <c r="L13039"/>
    </row>
    <row r="13040" spans="12:12" x14ac:dyDescent="0.25">
      <c r="L13040"/>
    </row>
    <row r="13041" spans="12:12" x14ac:dyDescent="0.25">
      <c r="L13041"/>
    </row>
    <row r="13042" spans="12:12" x14ac:dyDescent="0.25">
      <c r="L13042"/>
    </row>
    <row r="13043" spans="12:12" x14ac:dyDescent="0.25">
      <c r="L13043"/>
    </row>
    <row r="13044" spans="12:12" x14ac:dyDescent="0.25">
      <c r="L13044"/>
    </row>
    <row r="13045" spans="12:12" x14ac:dyDescent="0.25">
      <c r="L13045"/>
    </row>
    <row r="13046" spans="12:12" x14ac:dyDescent="0.25">
      <c r="L13046"/>
    </row>
    <row r="13047" spans="12:12" x14ac:dyDescent="0.25">
      <c r="L13047"/>
    </row>
    <row r="13048" spans="12:12" x14ac:dyDescent="0.25">
      <c r="L13048"/>
    </row>
    <row r="13049" spans="12:12" x14ac:dyDescent="0.25">
      <c r="L13049"/>
    </row>
    <row r="13050" spans="12:12" x14ac:dyDescent="0.25">
      <c r="L13050"/>
    </row>
    <row r="13051" spans="12:12" x14ac:dyDescent="0.25">
      <c r="L13051"/>
    </row>
    <row r="13052" spans="12:12" x14ac:dyDescent="0.25">
      <c r="L13052"/>
    </row>
    <row r="13053" spans="12:12" x14ac:dyDescent="0.25">
      <c r="L13053"/>
    </row>
    <row r="13054" spans="12:12" x14ac:dyDescent="0.25">
      <c r="L13054"/>
    </row>
    <row r="13055" spans="12:12" x14ac:dyDescent="0.25">
      <c r="L13055"/>
    </row>
    <row r="13056" spans="12:12" x14ac:dyDescent="0.25">
      <c r="L13056"/>
    </row>
    <row r="13057" spans="12:12" x14ac:dyDescent="0.25">
      <c r="L13057"/>
    </row>
    <row r="13058" spans="12:12" x14ac:dyDescent="0.25">
      <c r="L13058"/>
    </row>
    <row r="13059" spans="12:12" x14ac:dyDescent="0.25">
      <c r="L13059"/>
    </row>
    <row r="13060" spans="12:12" x14ac:dyDescent="0.25">
      <c r="L13060"/>
    </row>
    <row r="13061" spans="12:12" x14ac:dyDescent="0.25">
      <c r="L13061"/>
    </row>
    <row r="13062" spans="12:12" x14ac:dyDescent="0.25">
      <c r="L13062"/>
    </row>
    <row r="13063" spans="12:12" x14ac:dyDescent="0.25">
      <c r="L13063"/>
    </row>
    <row r="13064" spans="12:12" x14ac:dyDescent="0.25">
      <c r="L13064"/>
    </row>
    <row r="13065" spans="12:12" x14ac:dyDescent="0.25">
      <c r="L13065"/>
    </row>
    <row r="13066" spans="12:12" x14ac:dyDescent="0.25">
      <c r="L13066"/>
    </row>
    <row r="13067" spans="12:12" x14ac:dyDescent="0.25">
      <c r="L13067"/>
    </row>
    <row r="13068" spans="12:12" x14ac:dyDescent="0.25">
      <c r="L13068"/>
    </row>
    <row r="13069" spans="12:12" x14ac:dyDescent="0.25">
      <c r="L13069"/>
    </row>
    <row r="13070" spans="12:12" x14ac:dyDescent="0.25">
      <c r="L13070"/>
    </row>
    <row r="13071" spans="12:12" x14ac:dyDescent="0.25">
      <c r="L13071"/>
    </row>
    <row r="13072" spans="12:12" x14ac:dyDescent="0.25">
      <c r="L13072"/>
    </row>
    <row r="13073" spans="12:12" x14ac:dyDescent="0.25">
      <c r="L13073"/>
    </row>
    <row r="13074" spans="12:12" x14ac:dyDescent="0.25">
      <c r="L13074"/>
    </row>
    <row r="13075" spans="12:12" x14ac:dyDescent="0.25">
      <c r="L13075"/>
    </row>
    <row r="13076" spans="12:12" x14ac:dyDescent="0.25">
      <c r="L13076"/>
    </row>
    <row r="13077" spans="12:12" x14ac:dyDescent="0.25">
      <c r="L13077"/>
    </row>
    <row r="13078" spans="12:12" x14ac:dyDescent="0.25">
      <c r="L13078"/>
    </row>
    <row r="13079" spans="12:12" x14ac:dyDescent="0.25">
      <c r="L13079"/>
    </row>
    <row r="13080" spans="12:12" x14ac:dyDescent="0.25">
      <c r="L13080"/>
    </row>
    <row r="13081" spans="12:12" x14ac:dyDescent="0.25">
      <c r="L13081"/>
    </row>
    <row r="13082" spans="12:12" x14ac:dyDescent="0.25">
      <c r="L13082"/>
    </row>
    <row r="13083" spans="12:12" x14ac:dyDescent="0.25">
      <c r="L13083"/>
    </row>
    <row r="13084" spans="12:12" x14ac:dyDescent="0.25">
      <c r="L13084"/>
    </row>
    <row r="13085" spans="12:12" x14ac:dyDescent="0.25">
      <c r="L13085"/>
    </row>
    <row r="13086" spans="12:12" x14ac:dyDescent="0.25">
      <c r="L13086"/>
    </row>
    <row r="13087" spans="12:12" x14ac:dyDescent="0.25">
      <c r="L13087"/>
    </row>
    <row r="13088" spans="12:12" x14ac:dyDescent="0.25">
      <c r="L13088"/>
    </row>
    <row r="13089" spans="12:12" x14ac:dyDescent="0.25">
      <c r="L13089"/>
    </row>
    <row r="13090" spans="12:12" x14ac:dyDescent="0.25">
      <c r="L13090"/>
    </row>
    <row r="13091" spans="12:12" x14ac:dyDescent="0.25">
      <c r="L13091"/>
    </row>
    <row r="13092" spans="12:12" x14ac:dyDescent="0.25">
      <c r="L13092"/>
    </row>
    <row r="13093" spans="12:12" x14ac:dyDescent="0.25">
      <c r="L13093"/>
    </row>
    <row r="13094" spans="12:12" x14ac:dyDescent="0.25">
      <c r="L13094"/>
    </row>
    <row r="13095" spans="12:12" x14ac:dyDescent="0.25">
      <c r="L13095"/>
    </row>
    <row r="13096" spans="12:12" x14ac:dyDescent="0.25">
      <c r="L13096"/>
    </row>
    <row r="13097" spans="12:12" x14ac:dyDescent="0.25">
      <c r="L13097"/>
    </row>
    <row r="13098" spans="12:12" x14ac:dyDescent="0.25">
      <c r="L13098"/>
    </row>
    <row r="13099" spans="12:12" x14ac:dyDescent="0.25">
      <c r="L13099"/>
    </row>
    <row r="13100" spans="12:12" x14ac:dyDescent="0.25">
      <c r="L13100"/>
    </row>
    <row r="13101" spans="12:12" x14ac:dyDescent="0.25">
      <c r="L13101"/>
    </row>
    <row r="13102" spans="12:12" x14ac:dyDescent="0.25">
      <c r="L13102"/>
    </row>
    <row r="13103" spans="12:12" x14ac:dyDescent="0.25">
      <c r="L13103"/>
    </row>
    <row r="13104" spans="12:12" x14ac:dyDescent="0.25">
      <c r="L13104"/>
    </row>
    <row r="13105" spans="12:12" x14ac:dyDescent="0.25">
      <c r="L13105"/>
    </row>
    <row r="13106" spans="12:12" x14ac:dyDescent="0.25">
      <c r="L13106"/>
    </row>
    <row r="13107" spans="12:12" x14ac:dyDescent="0.25">
      <c r="L13107"/>
    </row>
    <row r="13108" spans="12:12" x14ac:dyDescent="0.25">
      <c r="L13108"/>
    </row>
    <row r="13109" spans="12:12" x14ac:dyDescent="0.25">
      <c r="L13109"/>
    </row>
    <row r="13110" spans="12:12" x14ac:dyDescent="0.25">
      <c r="L13110"/>
    </row>
    <row r="13111" spans="12:12" x14ac:dyDescent="0.25">
      <c r="L13111"/>
    </row>
    <row r="13112" spans="12:12" x14ac:dyDescent="0.25">
      <c r="L13112"/>
    </row>
    <row r="13113" spans="12:12" x14ac:dyDescent="0.25">
      <c r="L13113"/>
    </row>
    <row r="13114" spans="12:12" x14ac:dyDescent="0.25">
      <c r="L13114"/>
    </row>
    <row r="13115" spans="12:12" x14ac:dyDescent="0.25">
      <c r="L13115"/>
    </row>
    <row r="13116" spans="12:12" x14ac:dyDescent="0.25">
      <c r="L13116"/>
    </row>
    <row r="13117" spans="12:12" x14ac:dyDescent="0.25">
      <c r="L13117"/>
    </row>
    <row r="13118" spans="12:12" x14ac:dyDescent="0.25">
      <c r="L13118"/>
    </row>
    <row r="13119" spans="12:12" x14ac:dyDescent="0.25">
      <c r="L13119"/>
    </row>
    <row r="13120" spans="12:12" x14ac:dyDescent="0.25">
      <c r="L13120"/>
    </row>
    <row r="13121" spans="12:12" x14ac:dyDescent="0.25">
      <c r="L13121"/>
    </row>
    <row r="13122" spans="12:12" x14ac:dyDescent="0.25">
      <c r="L13122"/>
    </row>
    <row r="13123" spans="12:12" x14ac:dyDescent="0.25">
      <c r="L13123"/>
    </row>
    <row r="13124" spans="12:12" x14ac:dyDescent="0.25">
      <c r="L13124"/>
    </row>
    <row r="13125" spans="12:12" x14ac:dyDescent="0.25">
      <c r="L13125"/>
    </row>
    <row r="13126" spans="12:12" x14ac:dyDescent="0.25">
      <c r="L13126"/>
    </row>
    <row r="13127" spans="12:12" x14ac:dyDescent="0.25">
      <c r="L13127"/>
    </row>
    <row r="13128" spans="12:12" x14ac:dyDescent="0.25">
      <c r="L13128"/>
    </row>
    <row r="13129" spans="12:12" x14ac:dyDescent="0.25">
      <c r="L13129"/>
    </row>
    <row r="13130" spans="12:12" x14ac:dyDescent="0.25">
      <c r="L13130"/>
    </row>
    <row r="13131" spans="12:12" x14ac:dyDescent="0.25">
      <c r="L13131"/>
    </row>
    <row r="13132" spans="12:12" x14ac:dyDescent="0.25">
      <c r="L13132"/>
    </row>
    <row r="13133" spans="12:12" x14ac:dyDescent="0.25">
      <c r="L13133"/>
    </row>
    <row r="13134" spans="12:12" x14ac:dyDescent="0.25">
      <c r="L13134"/>
    </row>
    <row r="13135" spans="12:12" x14ac:dyDescent="0.25">
      <c r="L13135"/>
    </row>
    <row r="13136" spans="12:12" x14ac:dyDescent="0.25">
      <c r="L13136"/>
    </row>
    <row r="13137" spans="12:12" x14ac:dyDescent="0.25">
      <c r="L13137"/>
    </row>
    <row r="13138" spans="12:12" x14ac:dyDescent="0.25">
      <c r="L13138"/>
    </row>
    <row r="13139" spans="12:12" x14ac:dyDescent="0.25">
      <c r="L13139"/>
    </row>
    <row r="13140" spans="12:12" x14ac:dyDescent="0.25">
      <c r="L13140"/>
    </row>
    <row r="13141" spans="12:12" x14ac:dyDescent="0.25">
      <c r="L13141"/>
    </row>
    <row r="13142" spans="12:12" x14ac:dyDescent="0.25">
      <c r="L13142"/>
    </row>
    <row r="13143" spans="12:12" x14ac:dyDescent="0.25">
      <c r="L13143"/>
    </row>
    <row r="13144" spans="12:12" x14ac:dyDescent="0.25">
      <c r="L13144"/>
    </row>
    <row r="13145" spans="12:12" x14ac:dyDescent="0.25">
      <c r="L13145"/>
    </row>
    <row r="13146" spans="12:12" x14ac:dyDescent="0.25">
      <c r="L13146"/>
    </row>
    <row r="13147" spans="12:12" x14ac:dyDescent="0.25">
      <c r="L13147"/>
    </row>
    <row r="13148" spans="12:12" x14ac:dyDescent="0.25">
      <c r="L13148"/>
    </row>
    <row r="13149" spans="12:12" x14ac:dyDescent="0.25">
      <c r="L13149"/>
    </row>
    <row r="13150" spans="12:12" x14ac:dyDescent="0.25">
      <c r="L13150"/>
    </row>
    <row r="13151" spans="12:12" x14ac:dyDescent="0.25">
      <c r="L13151"/>
    </row>
    <row r="13152" spans="12:12" x14ac:dyDescent="0.25">
      <c r="L13152"/>
    </row>
    <row r="13153" spans="12:12" x14ac:dyDescent="0.25">
      <c r="L13153"/>
    </row>
    <row r="13154" spans="12:12" x14ac:dyDescent="0.25">
      <c r="L13154"/>
    </row>
    <row r="13155" spans="12:12" x14ac:dyDescent="0.25">
      <c r="L13155"/>
    </row>
    <row r="13156" spans="12:12" x14ac:dyDescent="0.25">
      <c r="L13156"/>
    </row>
    <row r="13157" spans="12:12" x14ac:dyDescent="0.25">
      <c r="L13157"/>
    </row>
    <row r="13158" spans="12:12" x14ac:dyDescent="0.25">
      <c r="L13158"/>
    </row>
    <row r="13159" spans="12:12" x14ac:dyDescent="0.25">
      <c r="L13159"/>
    </row>
    <row r="13160" spans="12:12" x14ac:dyDescent="0.25">
      <c r="L13160"/>
    </row>
    <row r="13161" spans="12:12" x14ac:dyDescent="0.25">
      <c r="L13161"/>
    </row>
    <row r="13162" spans="12:12" x14ac:dyDescent="0.25">
      <c r="L13162"/>
    </row>
    <row r="13163" spans="12:12" x14ac:dyDescent="0.25">
      <c r="L13163"/>
    </row>
    <row r="13164" spans="12:12" x14ac:dyDescent="0.25">
      <c r="L13164"/>
    </row>
    <row r="13165" spans="12:12" x14ac:dyDescent="0.25">
      <c r="L13165"/>
    </row>
    <row r="13166" spans="12:12" x14ac:dyDescent="0.25">
      <c r="L13166"/>
    </row>
    <row r="13167" spans="12:12" x14ac:dyDescent="0.25">
      <c r="L13167"/>
    </row>
    <row r="13168" spans="12:12" x14ac:dyDescent="0.25">
      <c r="L13168"/>
    </row>
    <row r="13169" spans="12:12" x14ac:dyDescent="0.25">
      <c r="L13169"/>
    </row>
    <row r="13170" spans="12:12" x14ac:dyDescent="0.25">
      <c r="L13170"/>
    </row>
    <row r="13171" spans="12:12" x14ac:dyDescent="0.25">
      <c r="L13171"/>
    </row>
    <row r="13172" spans="12:12" x14ac:dyDescent="0.25">
      <c r="L13172"/>
    </row>
    <row r="13173" spans="12:12" x14ac:dyDescent="0.25">
      <c r="L13173"/>
    </row>
    <row r="13174" spans="12:12" x14ac:dyDescent="0.25">
      <c r="L13174"/>
    </row>
    <row r="13175" spans="12:12" x14ac:dyDescent="0.25">
      <c r="L13175"/>
    </row>
    <row r="13176" spans="12:12" x14ac:dyDescent="0.25">
      <c r="L13176"/>
    </row>
    <row r="13177" spans="12:12" x14ac:dyDescent="0.25">
      <c r="L13177"/>
    </row>
    <row r="13178" spans="12:12" x14ac:dyDescent="0.25">
      <c r="L13178"/>
    </row>
    <row r="13179" spans="12:12" x14ac:dyDescent="0.25">
      <c r="L13179"/>
    </row>
    <row r="13180" spans="12:12" x14ac:dyDescent="0.25">
      <c r="L13180"/>
    </row>
    <row r="13181" spans="12:12" x14ac:dyDescent="0.25">
      <c r="L13181"/>
    </row>
    <row r="13182" spans="12:12" x14ac:dyDescent="0.25">
      <c r="L13182"/>
    </row>
    <row r="13183" spans="12:12" x14ac:dyDescent="0.25">
      <c r="L13183"/>
    </row>
    <row r="13184" spans="12:12" x14ac:dyDescent="0.25">
      <c r="L13184"/>
    </row>
    <row r="13185" spans="12:12" x14ac:dyDescent="0.25">
      <c r="L13185"/>
    </row>
    <row r="13186" spans="12:12" x14ac:dyDescent="0.25">
      <c r="L13186"/>
    </row>
    <row r="13187" spans="12:12" x14ac:dyDescent="0.25">
      <c r="L13187"/>
    </row>
    <row r="13188" spans="12:12" x14ac:dyDescent="0.25">
      <c r="L13188"/>
    </row>
    <row r="13189" spans="12:12" x14ac:dyDescent="0.25">
      <c r="L13189"/>
    </row>
    <row r="13190" spans="12:12" x14ac:dyDescent="0.25">
      <c r="L13190"/>
    </row>
    <row r="13191" spans="12:12" x14ac:dyDescent="0.25">
      <c r="L13191"/>
    </row>
    <row r="13192" spans="12:12" x14ac:dyDescent="0.25">
      <c r="L13192"/>
    </row>
    <row r="13193" spans="12:12" x14ac:dyDescent="0.25">
      <c r="L13193"/>
    </row>
    <row r="13194" spans="12:12" x14ac:dyDescent="0.25">
      <c r="L13194"/>
    </row>
    <row r="13195" spans="12:12" x14ac:dyDescent="0.25">
      <c r="L13195"/>
    </row>
    <row r="13196" spans="12:12" x14ac:dyDescent="0.25">
      <c r="L13196"/>
    </row>
    <row r="13197" spans="12:12" x14ac:dyDescent="0.25">
      <c r="L13197"/>
    </row>
    <row r="13198" spans="12:12" x14ac:dyDescent="0.25">
      <c r="L13198"/>
    </row>
    <row r="13199" spans="12:12" x14ac:dyDescent="0.25">
      <c r="L13199"/>
    </row>
    <row r="13200" spans="12:12" x14ac:dyDescent="0.25">
      <c r="L13200"/>
    </row>
    <row r="13201" spans="12:12" x14ac:dyDescent="0.25">
      <c r="L13201"/>
    </row>
    <row r="13202" spans="12:12" x14ac:dyDescent="0.25">
      <c r="L13202"/>
    </row>
    <row r="13203" spans="12:12" x14ac:dyDescent="0.25">
      <c r="L13203"/>
    </row>
    <row r="13204" spans="12:12" x14ac:dyDescent="0.25">
      <c r="L13204"/>
    </row>
    <row r="13205" spans="12:12" x14ac:dyDescent="0.25">
      <c r="L13205"/>
    </row>
    <row r="13206" spans="12:12" x14ac:dyDescent="0.25">
      <c r="L13206"/>
    </row>
    <row r="13207" spans="12:12" x14ac:dyDescent="0.25">
      <c r="L13207"/>
    </row>
    <row r="13208" spans="12:12" x14ac:dyDescent="0.25">
      <c r="L13208"/>
    </row>
    <row r="13209" spans="12:12" x14ac:dyDescent="0.25">
      <c r="L13209"/>
    </row>
    <row r="13210" spans="12:12" x14ac:dyDescent="0.25">
      <c r="L13210"/>
    </row>
    <row r="13211" spans="12:12" x14ac:dyDescent="0.25">
      <c r="L13211"/>
    </row>
    <row r="13212" spans="12:12" x14ac:dyDescent="0.25">
      <c r="L13212"/>
    </row>
    <row r="13213" spans="12:12" x14ac:dyDescent="0.25">
      <c r="L13213"/>
    </row>
    <row r="13214" spans="12:12" x14ac:dyDescent="0.25">
      <c r="L13214"/>
    </row>
    <row r="13215" spans="12:12" x14ac:dyDescent="0.25">
      <c r="L13215"/>
    </row>
    <row r="13216" spans="12:12" x14ac:dyDescent="0.25">
      <c r="L13216"/>
    </row>
    <row r="13217" spans="12:12" x14ac:dyDescent="0.25">
      <c r="L13217"/>
    </row>
    <row r="13218" spans="12:12" x14ac:dyDescent="0.25">
      <c r="L13218"/>
    </row>
    <row r="13219" spans="12:12" x14ac:dyDescent="0.25">
      <c r="L13219"/>
    </row>
    <row r="13220" spans="12:12" x14ac:dyDescent="0.25">
      <c r="L13220"/>
    </row>
    <row r="13221" spans="12:12" x14ac:dyDescent="0.25">
      <c r="L13221"/>
    </row>
    <row r="13222" spans="12:12" x14ac:dyDescent="0.25">
      <c r="L13222"/>
    </row>
    <row r="13223" spans="12:12" x14ac:dyDescent="0.25">
      <c r="L13223"/>
    </row>
    <row r="13224" spans="12:12" x14ac:dyDescent="0.25">
      <c r="L13224"/>
    </row>
    <row r="13225" spans="12:12" x14ac:dyDescent="0.25">
      <c r="L13225"/>
    </row>
    <row r="13226" spans="12:12" x14ac:dyDescent="0.25">
      <c r="L13226"/>
    </row>
    <row r="13227" spans="12:12" x14ac:dyDescent="0.25">
      <c r="L13227"/>
    </row>
    <row r="13228" spans="12:12" x14ac:dyDescent="0.25">
      <c r="L13228"/>
    </row>
    <row r="13229" spans="12:12" x14ac:dyDescent="0.25">
      <c r="L13229"/>
    </row>
    <row r="13230" spans="12:12" x14ac:dyDescent="0.25">
      <c r="L13230"/>
    </row>
    <row r="13231" spans="12:12" x14ac:dyDescent="0.25">
      <c r="L13231"/>
    </row>
    <row r="13232" spans="12:12" x14ac:dyDescent="0.25">
      <c r="L13232"/>
    </row>
    <row r="13233" spans="12:12" x14ac:dyDescent="0.25">
      <c r="L13233"/>
    </row>
    <row r="13234" spans="12:12" x14ac:dyDescent="0.25">
      <c r="L13234"/>
    </row>
    <row r="13235" spans="12:12" x14ac:dyDescent="0.25">
      <c r="L13235"/>
    </row>
    <row r="13236" spans="12:12" x14ac:dyDescent="0.25">
      <c r="L13236"/>
    </row>
    <row r="13237" spans="12:12" x14ac:dyDescent="0.25">
      <c r="L13237"/>
    </row>
    <row r="13238" spans="12:12" x14ac:dyDescent="0.25">
      <c r="L13238"/>
    </row>
    <row r="13239" spans="12:12" x14ac:dyDescent="0.25">
      <c r="L13239"/>
    </row>
    <row r="13240" spans="12:12" x14ac:dyDescent="0.25">
      <c r="L13240"/>
    </row>
    <row r="13241" spans="12:12" x14ac:dyDescent="0.25">
      <c r="L13241"/>
    </row>
    <row r="13242" spans="12:12" x14ac:dyDescent="0.25">
      <c r="L13242"/>
    </row>
    <row r="13243" spans="12:12" x14ac:dyDescent="0.25">
      <c r="L13243"/>
    </row>
    <row r="13244" spans="12:12" x14ac:dyDescent="0.25">
      <c r="L13244"/>
    </row>
    <row r="13245" spans="12:12" x14ac:dyDescent="0.25">
      <c r="L13245"/>
    </row>
    <row r="13246" spans="12:12" x14ac:dyDescent="0.25">
      <c r="L13246"/>
    </row>
    <row r="13247" spans="12:12" x14ac:dyDescent="0.25">
      <c r="L13247"/>
    </row>
    <row r="13248" spans="12:12" x14ac:dyDescent="0.25">
      <c r="L13248"/>
    </row>
    <row r="13249" spans="12:12" x14ac:dyDescent="0.25">
      <c r="L13249"/>
    </row>
    <row r="13250" spans="12:12" x14ac:dyDescent="0.25">
      <c r="L13250"/>
    </row>
    <row r="13251" spans="12:12" x14ac:dyDescent="0.25">
      <c r="L13251"/>
    </row>
    <row r="13252" spans="12:12" x14ac:dyDescent="0.25">
      <c r="L13252"/>
    </row>
    <row r="13253" spans="12:12" x14ac:dyDescent="0.25">
      <c r="L13253"/>
    </row>
    <row r="13254" spans="12:12" x14ac:dyDescent="0.25">
      <c r="L13254"/>
    </row>
    <row r="13255" spans="12:12" x14ac:dyDescent="0.25">
      <c r="L13255"/>
    </row>
    <row r="13256" spans="12:12" x14ac:dyDescent="0.25">
      <c r="L13256"/>
    </row>
    <row r="13257" spans="12:12" x14ac:dyDescent="0.25">
      <c r="L13257"/>
    </row>
    <row r="13258" spans="12:12" x14ac:dyDescent="0.25">
      <c r="L13258"/>
    </row>
    <row r="13259" spans="12:12" x14ac:dyDescent="0.25">
      <c r="L13259"/>
    </row>
    <row r="13260" spans="12:12" x14ac:dyDescent="0.25">
      <c r="L13260"/>
    </row>
    <row r="13261" spans="12:12" x14ac:dyDescent="0.25">
      <c r="L13261"/>
    </row>
    <row r="13262" spans="12:12" x14ac:dyDescent="0.25">
      <c r="L13262"/>
    </row>
    <row r="13263" spans="12:12" x14ac:dyDescent="0.25">
      <c r="L13263"/>
    </row>
    <row r="13264" spans="12:12" x14ac:dyDescent="0.25">
      <c r="L13264"/>
    </row>
    <row r="13265" spans="12:12" x14ac:dyDescent="0.25">
      <c r="L13265"/>
    </row>
    <row r="13266" spans="12:12" x14ac:dyDescent="0.25">
      <c r="L13266"/>
    </row>
    <row r="13267" spans="12:12" x14ac:dyDescent="0.25">
      <c r="L13267"/>
    </row>
    <row r="13268" spans="12:12" x14ac:dyDescent="0.25">
      <c r="L13268"/>
    </row>
    <row r="13269" spans="12:12" x14ac:dyDescent="0.25">
      <c r="L13269"/>
    </row>
    <row r="13270" spans="12:12" x14ac:dyDescent="0.25">
      <c r="L13270"/>
    </row>
    <row r="13271" spans="12:12" x14ac:dyDescent="0.25">
      <c r="L13271"/>
    </row>
    <row r="13272" spans="12:12" x14ac:dyDescent="0.25">
      <c r="L13272"/>
    </row>
    <row r="13273" spans="12:12" x14ac:dyDescent="0.25">
      <c r="L13273"/>
    </row>
    <row r="13274" spans="12:12" x14ac:dyDescent="0.25">
      <c r="L13274"/>
    </row>
    <row r="13275" spans="12:12" x14ac:dyDescent="0.25">
      <c r="L13275"/>
    </row>
    <row r="13276" spans="12:12" x14ac:dyDescent="0.25">
      <c r="L13276"/>
    </row>
    <row r="13277" spans="12:12" x14ac:dyDescent="0.25">
      <c r="L13277"/>
    </row>
    <row r="13278" spans="12:12" x14ac:dyDescent="0.25">
      <c r="L13278"/>
    </row>
    <row r="13279" spans="12:12" x14ac:dyDescent="0.25">
      <c r="L13279"/>
    </row>
    <row r="13280" spans="12:12" x14ac:dyDescent="0.25">
      <c r="L13280"/>
    </row>
    <row r="13281" spans="12:12" x14ac:dyDescent="0.25">
      <c r="L13281"/>
    </row>
    <row r="13282" spans="12:12" x14ac:dyDescent="0.25">
      <c r="L13282"/>
    </row>
    <row r="13283" spans="12:12" x14ac:dyDescent="0.25">
      <c r="L13283"/>
    </row>
    <row r="13284" spans="12:12" x14ac:dyDescent="0.25">
      <c r="L13284"/>
    </row>
    <row r="13285" spans="12:12" x14ac:dyDescent="0.25">
      <c r="L13285"/>
    </row>
    <row r="13286" spans="12:12" x14ac:dyDescent="0.25">
      <c r="L13286"/>
    </row>
    <row r="13287" spans="12:12" x14ac:dyDescent="0.25">
      <c r="L13287"/>
    </row>
    <row r="13288" spans="12:12" x14ac:dyDescent="0.25">
      <c r="L13288"/>
    </row>
    <row r="13289" spans="12:12" x14ac:dyDescent="0.25">
      <c r="L13289"/>
    </row>
    <row r="13290" spans="12:12" x14ac:dyDescent="0.25">
      <c r="L13290"/>
    </row>
    <row r="13291" spans="12:12" x14ac:dyDescent="0.25">
      <c r="L13291"/>
    </row>
    <row r="13292" spans="12:12" x14ac:dyDescent="0.25">
      <c r="L13292"/>
    </row>
    <row r="13293" spans="12:12" x14ac:dyDescent="0.25">
      <c r="L13293"/>
    </row>
    <row r="13294" spans="12:12" x14ac:dyDescent="0.25">
      <c r="L13294"/>
    </row>
    <row r="13295" spans="12:12" x14ac:dyDescent="0.25">
      <c r="L13295"/>
    </row>
    <row r="13296" spans="12:12" x14ac:dyDescent="0.25">
      <c r="L13296"/>
    </row>
    <row r="13297" spans="12:12" x14ac:dyDescent="0.25">
      <c r="L13297"/>
    </row>
    <row r="13298" spans="12:12" x14ac:dyDescent="0.25">
      <c r="L13298"/>
    </row>
    <row r="13299" spans="12:12" x14ac:dyDescent="0.25">
      <c r="L13299"/>
    </row>
    <row r="13300" spans="12:12" x14ac:dyDescent="0.25">
      <c r="L13300"/>
    </row>
    <row r="13301" spans="12:12" x14ac:dyDescent="0.25">
      <c r="L13301"/>
    </row>
    <row r="13302" spans="12:12" x14ac:dyDescent="0.25">
      <c r="L13302"/>
    </row>
    <row r="13303" spans="12:12" x14ac:dyDescent="0.25">
      <c r="L13303"/>
    </row>
    <row r="13304" spans="12:12" x14ac:dyDescent="0.25">
      <c r="L13304"/>
    </row>
    <row r="13305" spans="12:12" x14ac:dyDescent="0.25">
      <c r="L13305"/>
    </row>
    <row r="13306" spans="12:12" x14ac:dyDescent="0.25">
      <c r="L13306"/>
    </row>
    <row r="13307" spans="12:12" x14ac:dyDescent="0.25">
      <c r="L13307"/>
    </row>
    <row r="13308" spans="12:12" x14ac:dyDescent="0.25">
      <c r="L13308"/>
    </row>
    <row r="13309" spans="12:12" x14ac:dyDescent="0.25">
      <c r="L13309"/>
    </row>
    <row r="13310" spans="12:12" x14ac:dyDescent="0.25">
      <c r="L13310"/>
    </row>
    <row r="13311" spans="12:12" x14ac:dyDescent="0.25">
      <c r="L13311"/>
    </row>
    <row r="13312" spans="12:12" x14ac:dyDescent="0.25">
      <c r="L13312"/>
    </row>
    <row r="13313" spans="12:12" x14ac:dyDescent="0.25">
      <c r="L13313"/>
    </row>
    <row r="13314" spans="12:12" x14ac:dyDescent="0.25">
      <c r="L13314"/>
    </row>
    <row r="13315" spans="12:12" x14ac:dyDescent="0.25">
      <c r="L13315"/>
    </row>
    <row r="13316" spans="12:12" x14ac:dyDescent="0.25">
      <c r="L13316"/>
    </row>
    <row r="13317" spans="12:12" x14ac:dyDescent="0.25">
      <c r="L13317"/>
    </row>
    <row r="13318" spans="12:12" x14ac:dyDescent="0.25">
      <c r="L13318"/>
    </row>
    <row r="13319" spans="12:12" x14ac:dyDescent="0.25">
      <c r="L13319"/>
    </row>
    <row r="13320" spans="12:12" x14ac:dyDescent="0.25">
      <c r="L13320"/>
    </row>
    <row r="13321" spans="12:12" x14ac:dyDescent="0.25">
      <c r="L13321"/>
    </row>
    <row r="13322" spans="12:12" x14ac:dyDescent="0.25">
      <c r="L13322"/>
    </row>
    <row r="13323" spans="12:12" x14ac:dyDescent="0.25">
      <c r="L13323"/>
    </row>
    <row r="13324" spans="12:12" x14ac:dyDescent="0.25">
      <c r="L13324"/>
    </row>
    <row r="13325" spans="12:12" x14ac:dyDescent="0.25">
      <c r="L13325"/>
    </row>
    <row r="13326" spans="12:12" x14ac:dyDescent="0.25">
      <c r="L13326"/>
    </row>
    <row r="13327" spans="12:12" x14ac:dyDescent="0.25">
      <c r="L13327"/>
    </row>
    <row r="13328" spans="12:12" x14ac:dyDescent="0.25">
      <c r="L13328"/>
    </row>
    <row r="13329" spans="12:12" x14ac:dyDescent="0.25">
      <c r="L13329"/>
    </row>
    <row r="13330" spans="12:12" x14ac:dyDescent="0.25">
      <c r="L13330"/>
    </row>
    <row r="13331" spans="12:12" x14ac:dyDescent="0.25">
      <c r="L13331"/>
    </row>
    <row r="13332" spans="12:12" x14ac:dyDescent="0.25">
      <c r="L13332"/>
    </row>
    <row r="13333" spans="12:12" x14ac:dyDescent="0.25">
      <c r="L13333"/>
    </row>
    <row r="13334" spans="12:12" x14ac:dyDescent="0.25">
      <c r="L13334"/>
    </row>
    <row r="13335" spans="12:12" x14ac:dyDescent="0.25">
      <c r="L13335"/>
    </row>
    <row r="13336" spans="12:12" x14ac:dyDescent="0.25">
      <c r="L13336"/>
    </row>
    <row r="13337" spans="12:12" x14ac:dyDescent="0.25">
      <c r="L13337"/>
    </row>
    <row r="13338" spans="12:12" x14ac:dyDescent="0.25">
      <c r="L13338"/>
    </row>
    <row r="13339" spans="12:12" x14ac:dyDescent="0.25">
      <c r="L13339"/>
    </row>
    <row r="13340" spans="12:12" x14ac:dyDescent="0.25">
      <c r="L13340"/>
    </row>
    <row r="13341" spans="12:12" x14ac:dyDescent="0.25">
      <c r="L13341"/>
    </row>
    <row r="13342" spans="12:12" x14ac:dyDescent="0.25">
      <c r="L13342"/>
    </row>
    <row r="13343" spans="12:12" x14ac:dyDescent="0.25">
      <c r="L13343"/>
    </row>
    <row r="13344" spans="12:12" x14ac:dyDescent="0.25">
      <c r="L13344"/>
    </row>
    <row r="13345" spans="12:12" x14ac:dyDescent="0.25">
      <c r="L13345"/>
    </row>
    <row r="13346" spans="12:12" x14ac:dyDescent="0.25">
      <c r="L13346"/>
    </row>
    <row r="13347" spans="12:12" x14ac:dyDescent="0.25">
      <c r="L13347"/>
    </row>
    <row r="13348" spans="12:12" x14ac:dyDescent="0.25">
      <c r="L13348"/>
    </row>
    <row r="13349" spans="12:12" x14ac:dyDescent="0.25">
      <c r="L13349"/>
    </row>
    <row r="13350" spans="12:12" x14ac:dyDescent="0.25">
      <c r="L13350"/>
    </row>
    <row r="13351" spans="12:12" x14ac:dyDescent="0.25">
      <c r="L13351"/>
    </row>
    <row r="13352" spans="12:12" x14ac:dyDescent="0.25">
      <c r="L13352"/>
    </row>
    <row r="13353" spans="12:12" x14ac:dyDescent="0.25">
      <c r="L13353"/>
    </row>
    <row r="13354" spans="12:12" x14ac:dyDescent="0.25">
      <c r="L13354"/>
    </row>
    <row r="13355" spans="12:12" x14ac:dyDescent="0.25">
      <c r="L13355"/>
    </row>
    <row r="13356" spans="12:12" x14ac:dyDescent="0.25">
      <c r="L13356"/>
    </row>
    <row r="13357" spans="12:12" x14ac:dyDescent="0.25">
      <c r="L13357"/>
    </row>
    <row r="13358" spans="12:12" x14ac:dyDescent="0.25">
      <c r="L13358"/>
    </row>
    <row r="13359" spans="12:12" x14ac:dyDescent="0.25">
      <c r="L13359"/>
    </row>
    <row r="13360" spans="12:12" x14ac:dyDescent="0.25">
      <c r="L13360"/>
    </row>
    <row r="13361" spans="12:12" x14ac:dyDescent="0.25">
      <c r="L13361"/>
    </row>
    <row r="13362" spans="12:12" x14ac:dyDescent="0.25">
      <c r="L13362"/>
    </row>
    <row r="13363" spans="12:12" x14ac:dyDescent="0.25">
      <c r="L13363"/>
    </row>
    <row r="13364" spans="12:12" x14ac:dyDescent="0.25">
      <c r="L13364"/>
    </row>
    <row r="13365" spans="12:12" x14ac:dyDescent="0.25">
      <c r="L13365"/>
    </row>
    <row r="13366" spans="12:12" x14ac:dyDescent="0.25">
      <c r="L13366"/>
    </row>
    <row r="13367" spans="12:12" x14ac:dyDescent="0.25">
      <c r="L13367"/>
    </row>
    <row r="13368" spans="12:12" x14ac:dyDescent="0.25">
      <c r="L13368"/>
    </row>
    <row r="13369" spans="12:12" x14ac:dyDescent="0.25">
      <c r="L13369"/>
    </row>
    <row r="13370" spans="12:12" x14ac:dyDescent="0.25">
      <c r="L13370"/>
    </row>
    <row r="13371" spans="12:12" x14ac:dyDescent="0.25">
      <c r="L13371"/>
    </row>
    <row r="13372" spans="12:12" x14ac:dyDescent="0.25">
      <c r="L13372"/>
    </row>
    <row r="13373" spans="12:12" x14ac:dyDescent="0.25">
      <c r="L13373"/>
    </row>
    <row r="13374" spans="12:12" x14ac:dyDescent="0.25">
      <c r="L13374"/>
    </row>
    <row r="13375" spans="12:12" x14ac:dyDescent="0.25">
      <c r="L13375"/>
    </row>
    <row r="13376" spans="12:12" x14ac:dyDescent="0.25">
      <c r="L13376"/>
    </row>
    <row r="13377" spans="12:12" x14ac:dyDescent="0.25">
      <c r="L13377"/>
    </row>
    <row r="13378" spans="12:12" x14ac:dyDescent="0.25">
      <c r="L13378"/>
    </row>
    <row r="13379" spans="12:12" x14ac:dyDescent="0.25">
      <c r="L13379"/>
    </row>
    <row r="13380" spans="12:12" x14ac:dyDescent="0.25">
      <c r="L13380"/>
    </row>
    <row r="13381" spans="12:12" x14ac:dyDescent="0.25">
      <c r="L13381"/>
    </row>
    <row r="13382" spans="12:12" x14ac:dyDescent="0.25">
      <c r="L13382"/>
    </row>
    <row r="13383" spans="12:12" x14ac:dyDescent="0.25">
      <c r="L13383"/>
    </row>
    <row r="13384" spans="12:12" x14ac:dyDescent="0.25">
      <c r="L13384"/>
    </row>
    <row r="13385" spans="12:12" x14ac:dyDescent="0.25">
      <c r="L13385"/>
    </row>
    <row r="13386" spans="12:12" x14ac:dyDescent="0.25">
      <c r="L13386"/>
    </row>
    <row r="13387" spans="12:12" x14ac:dyDescent="0.25">
      <c r="L13387"/>
    </row>
    <row r="13388" spans="12:12" x14ac:dyDescent="0.25">
      <c r="L13388"/>
    </row>
    <row r="13389" spans="12:12" x14ac:dyDescent="0.25">
      <c r="L13389"/>
    </row>
    <row r="13390" spans="12:12" x14ac:dyDescent="0.25">
      <c r="L13390"/>
    </row>
    <row r="13391" spans="12:12" x14ac:dyDescent="0.25">
      <c r="L13391"/>
    </row>
    <row r="13392" spans="12:12" x14ac:dyDescent="0.25">
      <c r="L13392"/>
    </row>
    <row r="13393" spans="12:12" x14ac:dyDescent="0.25">
      <c r="L13393"/>
    </row>
    <row r="13394" spans="12:12" x14ac:dyDescent="0.25">
      <c r="L13394"/>
    </row>
    <row r="13395" spans="12:12" x14ac:dyDescent="0.25">
      <c r="L13395"/>
    </row>
    <row r="13396" spans="12:12" x14ac:dyDescent="0.25">
      <c r="L13396"/>
    </row>
    <row r="13397" spans="12:12" x14ac:dyDescent="0.25">
      <c r="L13397"/>
    </row>
    <row r="13398" spans="12:12" x14ac:dyDescent="0.25">
      <c r="L13398"/>
    </row>
    <row r="13399" spans="12:12" x14ac:dyDescent="0.25">
      <c r="L13399"/>
    </row>
    <row r="13400" spans="12:12" x14ac:dyDescent="0.25">
      <c r="L13400"/>
    </row>
    <row r="13401" spans="12:12" x14ac:dyDescent="0.25">
      <c r="L13401"/>
    </row>
    <row r="13402" spans="12:12" x14ac:dyDescent="0.25">
      <c r="L13402"/>
    </row>
    <row r="13403" spans="12:12" x14ac:dyDescent="0.25">
      <c r="L13403"/>
    </row>
    <row r="13404" spans="12:12" x14ac:dyDescent="0.25">
      <c r="L13404"/>
    </row>
    <row r="13405" spans="12:12" x14ac:dyDescent="0.25">
      <c r="L13405"/>
    </row>
    <row r="13406" spans="12:12" x14ac:dyDescent="0.25">
      <c r="L13406"/>
    </row>
    <row r="13407" spans="12:12" x14ac:dyDescent="0.25">
      <c r="L13407"/>
    </row>
    <row r="13408" spans="12:12" x14ac:dyDescent="0.25">
      <c r="L13408"/>
    </row>
    <row r="13409" spans="12:12" x14ac:dyDescent="0.25">
      <c r="L13409"/>
    </row>
    <row r="13410" spans="12:12" x14ac:dyDescent="0.25">
      <c r="L13410"/>
    </row>
    <row r="13411" spans="12:12" x14ac:dyDescent="0.25">
      <c r="L13411"/>
    </row>
    <row r="13412" spans="12:12" x14ac:dyDescent="0.25">
      <c r="L13412"/>
    </row>
    <row r="13413" spans="12:12" x14ac:dyDescent="0.25">
      <c r="L13413"/>
    </row>
    <row r="13414" spans="12:12" x14ac:dyDescent="0.25">
      <c r="L13414"/>
    </row>
    <row r="13415" spans="12:12" x14ac:dyDescent="0.25">
      <c r="L13415"/>
    </row>
    <row r="13416" spans="12:12" x14ac:dyDescent="0.25">
      <c r="L13416"/>
    </row>
    <row r="13417" spans="12:12" x14ac:dyDescent="0.25">
      <c r="L13417"/>
    </row>
    <row r="13418" spans="12:12" x14ac:dyDescent="0.25">
      <c r="L13418"/>
    </row>
    <row r="13419" spans="12:12" x14ac:dyDescent="0.25">
      <c r="L13419"/>
    </row>
    <row r="13420" spans="12:12" x14ac:dyDescent="0.25">
      <c r="L13420"/>
    </row>
    <row r="13421" spans="12:12" x14ac:dyDescent="0.25">
      <c r="L13421"/>
    </row>
    <row r="13422" spans="12:12" x14ac:dyDescent="0.25">
      <c r="L13422"/>
    </row>
    <row r="13423" spans="12:12" x14ac:dyDescent="0.25">
      <c r="L13423"/>
    </row>
    <row r="13424" spans="12:12" x14ac:dyDescent="0.25">
      <c r="L13424"/>
    </row>
    <row r="13425" spans="12:12" x14ac:dyDescent="0.25">
      <c r="L13425"/>
    </row>
    <row r="13426" spans="12:12" x14ac:dyDescent="0.25">
      <c r="L13426"/>
    </row>
    <row r="13427" spans="12:12" x14ac:dyDescent="0.25">
      <c r="L13427"/>
    </row>
    <row r="13428" spans="12:12" x14ac:dyDescent="0.25">
      <c r="L13428"/>
    </row>
    <row r="13429" spans="12:12" x14ac:dyDescent="0.25">
      <c r="L13429"/>
    </row>
    <row r="13430" spans="12:12" x14ac:dyDescent="0.25">
      <c r="L13430"/>
    </row>
    <row r="13431" spans="12:12" x14ac:dyDescent="0.25">
      <c r="L13431"/>
    </row>
    <row r="13432" spans="12:12" x14ac:dyDescent="0.25">
      <c r="L13432"/>
    </row>
    <row r="13433" spans="12:12" x14ac:dyDescent="0.25">
      <c r="L13433"/>
    </row>
    <row r="13434" spans="12:12" x14ac:dyDescent="0.25">
      <c r="L13434"/>
    </row>
    <row r="13435" spans="12:12" x14ac:dyDescent="0.25">
      <c r="L13435"/>
    </row>
    <row r="13436" spans="12:12" x14ac:dyDescent="0.25">
      <c r="L13436"/>
    </row>
    <row r="13437" spans="12:12" x14ac:dyDescent="0.25">
      <c r="L13437"/>
    </row>
    <row r="13438" spans="12:12" x14ac:dyDescent="0.25">
      <c r="L13438"/>
    </row>
    <row r="13439" spans="12:12" x14ac:dyDescent="0.25">
      <c r="L13439"/>
    </row>
    <row r="13440" spans="12:12" x14ac:dyDescent="0.25">
      <c r="L13440"/>
    </row>
    <row r="13441" spans="12:12" x14ac:dyDescent="0.25">
      <c r="L13441"/>
    </row>
    <row r="13442" spans="12:12" x14ac:dyDescent="0.25">
      <c r="L13442"/>
    </row>
    <row r="13443" spans="12:12" x14ac:dyDescent="0.25">
      <c r="L13443"/>
    </row>
    <row r="13444" spans="12:12" x14ac:dyDescent="0.25">
      <c r="L13444"/>
    </row>
    <row r="13445" spans="12:12" x14ac:dyDescent="0.25">
      <c r="L13445"/>
    </row>
    <row r="13446" spans="12:12" x14ac:dyDescent="0.25">
      <c r="L13446"/>
    </row>
    <row r="13447" spans="12:12" x14ac:dyDescent="0.25">
      <c r="L13447"/>
    </row>
    <row r="13448" spans="12:12" x14ac:dyDescent="0.25">
      <c r="L13448"/>
    </row>
    <row r="13449" spans="12:12" x14ac:dyDescent="0.25">
      <c r="L13449"/>
    </row>
    <row r="13450" spans="12:12" x14ac:dyDescent="0.25">
      <c r="L13450"/>
    </row>
    <row r="13451" spans="12:12" x14ac:dyDescent="0.25">
      <c r="L13451"/>
    </row>
    <row r="13452" spans="12:12" x14ac:dyDescent="0.25">
      <c r="L13452"/>
    </row>
    <row r="13453" spans="12:12" x14ac:dyDescent="0.25">
      <c r="L13453"/>
    </row>
    <row r="13454" spans="12:12" x14ac:dyDescent="0.25">
      <c r="L13454"/>
    </row>
    <row r="13455" spans="12:12" x14ac:dyDescent="0.25">
      <c r="L13455"/>
    </row>
    <row r="13456" spans="12:12" x14ac:dyDescent="0.25">
      <c r="L13456"/>
    </row>
    <row r="13457" spans="12:12" x14ac:dyDescent="0.25">
      <c r="L13457"/>
    </row>
    <row r="13458" spans="12:12" x14ac:dyDescent="0.25">
      <c r="L13458"/>
    </row>
    <row r="13459" spans="12:12" x14ac:dyDescent="0.25">
      <c r="L13459"/>
    </row>
    <row r="13460" spans="12:12" x14ac:dyDescent="0.25">
      <c r="L13460"/>
    </row>
    <row r="13461" spans="12:12" x14ac:dyDescent="0.25">
      <c r="L13461"/>
    </row>
    <row r="13462" spans="12:12" x14ac:dyDescent="0.25">
      <c r="L13462"/>
    </row>
    <row r="13463" spans="12:12" x14ac:dyDescent="0.25">
      <c r="L13463"/>
    </row>
    <row r="13464" spans="12:12" x14ac:dyDescent="0.25">
      <c r="L13464"/>
    </row>
    <row r="13465" spans="12:12" x14ac:dyDescent="0.25">
      <c r="L13465"/>
    </row>
    <row r="13466" spans="12:12" x14ac:dyDescent="0.25">
      <c r="L13466"/>
    </row>
    <row r="13467" spans="12:12" x14ac:dyDescent="0.25">
      <c r="L13467"/>
    </row>
    <row r="13468" spans="12:12" x14ac:dyDescent="0.25">
      <c r="L13468"/>
    </row>
    <row r="13469" spans="12:12" x14ac:dyDescent="0.25">
      <c r="L13469"/>
    </row>
    <row r="13470" spans="12:12" x14ac:dyDescent="0.25">
      <c r="L13470"/>
    </row>
    <row r="13471" spans="12:12" x14ac:dyDescent="0.25">
      <c r="L13471"/>
    </row>
    <row r="13472" spans="12:12" x14ac:dyDescent="0.25">
      <c r="L13472"/>
    </row>
    <row r="13473" spans="12:12" x14ac:dyDescent="0.25">
      <c r="L13473"/>
    </row>
    <row r="13474" spans="12:12" x14ac:dyDescent="0.25">
      <c r="L13474"/>
    </row>
    <row r="13475" spans="12:12" x14ac:dyDescent="0.25">
      <c r="L13475"/>
    </row>
    <row r="13476" spans="12:12" x14ac:dyDescent="0.25">
      <c r="L13476"/>
    </row>
    <row r="13477" spans="12:12" x14ac:dyDescent="0.25">
      <c r="L13477"/>
    </row>
    <row r="13478" spans="12:12" x14ac:dyDescent="0.25">
      <c r="L13478"/>
    </row>
    <row r="13479" spans="12:12" x14ac:dyDescent="0.25">
      <c r="L13479"/>
    </row>
    <row r="13480" spans="12:12" x14ac:dyDescent="0.25">
      <c r="L13480"/>
    </row>
    <row r="13481" spans="12:12" x14ac:dyDescent="0.25">
      <c r="L13481"/>
    </row>
    <row r="13482" spans="12:12" x14ac:dyDescent="0.25">
      <c r="L13482"/>
    </row>
    <row r="13483" spans="12:12" x14ac:dyDescent="0.25">
      <c r="L13483"/>
    </row>
    <row r="13484" spans="12:12" x14ac:dyDescent="0.25">
      <c r="L13484"/>
    </row>
    <row r="13485" spans="12:12" x14ac:dyDescent="0.25">
      <c r="L13485"/>
    </row>
    <row r="13486" spans="12:12" x14ac:dyDescent="0.25">
      <c r="L13486"/>
    </row>
    <row r="13487" spans="12:12" x14ac:dyDescent="0.25">
      <c r="L13487"/>
    </row>
    <row r="13488" spans="12:12" x14ac:dyDescent="0.25">
      <c r="L13488"/>
    </row>
    <row r="13489" spans="12:12" x14ac:dyDescent="0.25">
      <c r="L13489"/>
    </row>
    <row r="13490" spans="12:12" x14ac:dyDescent="0.25">
      <c r="L13490"/>
    </row>
    <row r="13491" spans="12:12" x14ac:dyDescent="0.25">
      <c r="L13491"/>
    </row>
    <row r="13492" spans="12:12" x14ac:dyDescent="0.25">
      <c r="L13492"/>
    </row>
    <row r="13493" spans="12:12" x14ac:dyDescent="0.25">
      <c r="L13493"/>
    </row>
    <row r="13494" spans="12:12" x14ac:dyDescent="0.25">
      <c r="L13494"/>
    </row>
    <row r="13495" spans="12:12" x14ac:dyDescent="0.25">
      <c r="L13495"/>
    </row>
    <row r="13496" spans="12:12" x14ac:dyDescent="0.25">
      <c r="L13496"/>
    </row>
    <row r="13497" spans="12:12" x14ac:dyDescent="0.25">
      <c r="L13497"/>
    </row>
    <row r="13498" spans="12:12" x14ac:dyDescent="0.25">
      <c r="L13498"/>
    </row>
    <row r="13499" spans="12:12" x14ac:dyDescent="0.25">
      <c r="L13499"/>
    </row>
    <row r="13500" spans="12:12" x14ac:dyDescent="0.25">
      <c r="L13500"/>
    </row>
    <row r="13501" spans="12:12" x14ac:dyDescent="0.25">
      <c r="L13501"/>
    </row>
    <row r="13502" spans="12:12" x14ac:dyDescent="0.25">
      <c r="L13502"/>
    </row>
    <row r="13503" spans="12:12" x14ac:dyDescent="0.25">
      <c r="L13503"/>
    </row>
    <row r="13504" spans="12:12" x14ac:dyDescent="0.25">
      <c r="L13504"/>
    </row>
    <row r="13505" spans="12:12" x14ac:dyDescent="0.25">
      <c r="L13505"/>
    </row>
    <row r="13506" spans="12:12" x14ac:dyDescent="0.25">
      <c r="L13506"/>
    </row>
    <row r="13507" spans="12:12" x14ac:dyDescent="0.25">
      <c r="L13507"/>
    </row>
    <row r="13508" spans="12:12" x14ac:dyDescent="0.25">
      <c r="L13508"/>
    </row>
    <row r="13509" spans="12:12" x14ac:dyDescent="0.25">
      <c r="L13509"/>
    </row>
    <row r="13510" spans="12:12" x14ac:dyDescent="0.25">
      <c r="L13510"/>
    </row>
    <row r="13511" spans="12:12" x14ac:dyDescent="0.25">
      <c r="L13511"/>
    </row>
    <row r="13512" spans="12:12" x14ac:dyDescent="0.25">
      <c r="L13512"/>
    </row>
    <row r="13513" spans="12:12" x14ac:dyDescent="0.25">
      <c r="L13513"/>
    </row>
    <row r="13514" spans="12:12" x14ac:dyDescent="0.25">
      <c r="L13514"/>
    </row>
    <row r="13515" spans="12:12" x14ac:dyDescent="0.25">
      <c r="L13515"/>
    </row>
    <row r="13516" spans="12:12" x14ac:dyDescent="0.25">
      <c r="L13516"/>
    </row>
    <row r="13517" spans="12:12" x14ac:dyDescent="0.25">
      <c r="L13517"/>
    </row>
    <row r="13518" spans="12:12" x14ac:dyDescent="0.25">
      <c r="L13518"/>
    </row>
    <row r="13519" spans="12:12" x14ac:dyDescent="0.25">
      <c r="L13519"/>
    </row>
    <row r="13520" spans="12:12" x14ac:dyDescent="0.25">
      <c r="L13520"/>
    </row>
    <row r="13521" spans="12:12" x14ac:dyDescent="0.25">
      <c r="L13521"/>
    </row>
    <row r="13522" spans="12:12" x14ac:dyDescent="0.25">
      <c r="L13522"/>
    </row>
    <row r="13523" spans="12:12" x14ac:dyDescent="0.25">
      <c r="L13523"/>
    </row>
    <row r="13524" spans="12:12" x14ac:dyDescent="0.25">
      <c r="L13524"/>
    </row>
    <row r="13525" spans="12:12" x14ac:dyDescent="0.25">
      <c r="L13525"/>
    </row>
    <row r="13526" spans="12:12" x14ac:dyDescent="0.25">
      <c r="L13526"/>
    </row>
    <row r="13527" spans="12:12" x14ac:dyDescent="0.25">
      <c r="L13527"/>
    </row>
    <row r="13528" spans="12:12" x14ac:dyDescent="0.25">
      <c r="L13528"/>
    </row>
    <row r="13529" spans="12:12" x14ac:dyDescent="0.25">
      <c r="L13529"/>
    </row>
    <row r="13530" spans="12:12" x14ac:dyDescent="0.25">
      <c r="L13530"/>
    </row>
    <row r="13531" spans="12:12" x14ac:dyDescent="0.25">
      <c r="L13531"/>
    </row>
    <row r="13532" spans="12:12" x14ac:dyDescent="0.25">
      <c r="L13532"/>
    </row>
    <row r="13533" spans="12:12" x14ac:dyDescent="0.25">
      <c r="L13533"/>
    </row>
    <row r="13534" spans="12:12" x14ac:dyDescent="0.25">
      <c r="L13534"/>
    </row>
    <row r="13535" spans="12:12" x14ac:dyDescent="0.25">
      <c r="L13535"/>
    </row>
    <row r="13536" spans="12:12" x14ac:dyDescent="0.25">
      <c r="L13536"/>
    </row>
    <row r="13537" spans="12:12" x14ac:dyDescent="0.25">
      <c r="L13537"/>
    </row>
    <row r="13538" spans="12:12" x14ac:dyDescent="0.25">
      <c r="L13538"/>
    </row>
    <row r="13539" spans="12:12" x14ac:dyDescent="0.25">
      <c r="L13539"/>
    </row>
    <row r="13540" spans="12:12" x14ac:dyDescent="0.25">
      <c r="L13540"/>
    </row>
    <row r="13541" spans="12:12" x14ac:dyDescent="0.25">
      <c r="L13541"/>
    </row>
    <row r="13542" spans="12:12" x14ac:dyDescent="0.25">
      <c r="L13542"/>
    </row>
    <row r="13543" spans="12:12" x14ac:dyDescent="0.25">
      <c r="L13543"/>
    </row>
    <row r="13544" spans="12:12" x14ac:dyDescent="0.25">
      <c r="L13544"/>
    </row>
    <row r="13545" spans="12:12" x14ac:dyDescent="0.25">
      <c r="L13545"/>
    </row>
    <row r="13546" spans="12:12" x14ac:dyDescent="0.25">
      <c r="L13546"/>
    </row>
    <row r="13547" spans="12:12" x14ac:dyDescent="0.25">
      <c r="L13547"/>
    </row>
    <row r="13548" spans="12:12" x14ac:dyDescent="0.25">
      <c r="L13548"/>
    </row>
    <row r="13549" spans="12:12" x14ac:dyDescent="0.25">
      <c r="L13549"/>
    </row>
    <row r="13550" spans="12:12" x14ac:dyDescent="0.25">
      <c r="L13550"/>
    </row>
    <row r="13551" spans="12:12" x14ac:dyDescent="0.25">
      <c r="L13551"/>
    </row>
    <row r="13552" spans="12:12" x14ac:dyDescent="0.25">
      <c r="L13552"/>
    </row>
    <row r="13553" spans="12:12" x14ac:dyDescent="0.25">
      <c r="L13553"/>
    </row>
    <row r="13554" spans="12:12" x14ac:dyDescent="0.25">
      <c r="L13554"/>
    </row>
    <row r="13555" spans="12:12" x14ac:dyDescent="0.25">
      <c r="L13555"/>
    </row>
    <row r="13556" spans="12:12" x14ac:dyDescent="0.25">
      <c r="L13556"/>
    </row>
    <row r="13557" spans="12:12" x14ac:dyDescent="0.25">
      <c r="L13557"/>
    </row>
    <row r="13558" spans="12:12" x14ac:dyDescent="0.25">
      <c r="L13558"/>
    </row>
    <row r="13559" spans="12:12" x14ac:dyDescent="0.25">
      <c r="L13559"/>
    </row>
    <row r="13560" spans="12:12" x14ac:dyDescent="0.25">
      <c r="L13560"/>
    </row>
    <row r="13561" spans="12:12" x14ac:dyDescent="0.25">
      <c r="L13561"/>
    </row>
    <row r="13562" spans="12:12" x14ac:dyDescent="0.25">
      <c r="L13562"/>
    </row>
    <row r="13563" spans="12:12" x14ac:dyDescent="0.25">
      <c r="L13563"/>
    </row>
    <row r="13564" spans="12:12" x14ac:dyDescent="0.25">
      <c r="L13564"/>
    </row>
    <row r="13565" spans="12:12" x14ac:dyDescent="0.25">
      <c r="L13565"/>
    </row>
    <row r="13566" spans="12:12" x14ac:dyDescent="0.25">
      <c r="L13566"/>
    </row>
    <row r="13567" spans="12:12" x14ac:dyDescent="0.25">
      <c r="L13567"/>
    </row>
    <row r="13568" spans="12:12" x14ac:dyDescent="0.25">
      <c r="L13568"/>
    </row>
    <row r="13569" spans="12:12" x14ac:dyDescent="0.25">
      <c r="L13569"/>
    </row>
    <row r="13570" spans="12:12" x14ac:dyDescent="0.25">
      <c r="L13570"/>
    </row>
    <row r="13571" spans="12:12" x14ac:dyDescent="0.25">
      <c r="L13571"/>
    </row>
    <row r="13572" spans="12:12" x14ac:dyDescent="0.25">
      <c r="L13572"/>
    </row>
    <row r="13573" spans="12:12" x14ac:dyDescent="0.25">
      <c r="L13573"/>
    </row>
    <row r="13574" spans="12:12" x14ac:dyDescent="0.25">
      <c r="L13574"/>
    </row>
    <row r="13575" spans="12:12" x14ac:dyDescent="0.25">
      <c r="L13575"/>
    </row>
    <row r="13576" spans="12:12" x14ac:dyDescent="0.25">
      <c r="L13576"/>
    </row>
    <row r="13577" spans="12:12" x14ac:dyDescent="0.25">
      <c r="L13577"/>
    </row>
    <row r="13578" spans="12:12" x14ac:dyDescent="0.25">
      <c r="L13578"/>
    </row>
    <row r="13579" spans="12:12" x14ac:dyDescent="0.25">
      <c r="L13579"/>
    </row>
    <row r="13580" spans="12:12" x14ac:dyDescent="0.25">
      <c r="L13580"/>
    </row>
    <row r="13581" spans="12:12" x14ac:dyDescent="0.25">
      <c r="L13581"/>
    </row>
    <row r="13582" spans="12:12" x14ac:dyDescent="0.25">
      <c r="L13582"/>
    </row>
    <row r="13583" spans="12:12" x14ac:dyDescent="0.25">
      <c r="L13583"/>
    </row>
    <row r="13584" spans="12:12" x14ac:dyDescent="0.25">
      <c r="L13584"/>
    </row>
    <row r="13585" spans="12:12" x14ac:dyDescent="0.25">
      <c r="L13585"/>
    </row>
    <row r="13586" spans="12:12" x14ac:dyDescent="0.25">
      <c r="L13586"/>
    </row>
    <row r="13587" spans="12:12" x14ac:dyDescent="0.25">
      <c r="L13587"/>
    </row>
    <row r="13588" spans="12:12" x14ac:dyDescent="0.25">
      <c r="L13588"/>
    </row>
    <row r="13589" spans="12:12" x14ac:dyDescent="0.25">
      <c r="L13589"/>
    </row>
    <row r="13590" spans="12:12" x14ac:dyDescent="0.25">
      <c r="L13590"/>
    </row>
    <row r="13591" spans="12:12" x14ac:dyDescent="0.25">
      <c r="L13591"/>
    </row>
    <row r="13592" spans="12:12" x14ac:dyDescent="0.25">
      <c r="L13592"/>
    </row>
    <row r="13593" spans="12:12" x14ac:dyDescent="0.25">
      <c r="L13593"/>
    </row>
    <row r="13594" spans="12:12" x14ac:dyDescent="0.25">
      <c r="L13594"/>
    </row>
    <row r="13595" spans="12:12" x14ac:dyDescent="0.25">
      <c r="L13595"/>
    </row>
    <row r="13596" spans="12:12" x14ac:dyDescent="0.25">
      <c r="L13596"/>
    </row>
    <row r="13597" spans="12:12" x14ac:dyDescent="0.25">
      <c r="L13597"/>
    </row>
    <row r="13598" spans="12:12" x14ac:dyDescent="0.25">
      <c r="L13598"/>
    </row>
    <row r="13599" spans="12:12" x14ac:dyDescent="0.25">
      <c r="L13599"/>
    </row>
    <row r="13600" spans="12:12" x14ac:dyDescent="0.25">
      <c r="L13600"/>
    </row>
    <row r="13601" spans="12:12" x14ac:dyDescent="0.25">
      <c r="L13601"/>
    </row>
    <row r="13602" spans="12:12" x14ac:dyDescent="0.25">
      <c r="L13602"/>
    </row>
    <row r="13603" spans="12:12" x14ac:dyDescent="0.25">
      <c r="L13603"/>
    </row>
    <row r="13604" spans="12:12" x14ac:dyDescent="0.25">
      <c r="L13604"/>
    </row>
    <row r="13605" spans="12:12" x14ac:dyDescent="0.25">
      <c r="L13605"/>
    </row>
    <row r="13606" spans="12:12" x14ac:dyDescent="0.25">
      <c r="L13606"/>
    </row>
    <row r="13607" spans="12:12" x14ac:dyDescent="0.25">
      <c r="L13607"/>
    </row>
    <row r="13608" spans="12:12" x14ac:dyDescent="0.25">
      <c r="L13608"/>
    </row>
    <row r="13609" spans="12:12" x14ac:dyDescent="0.25">
      <c r="L13609"/>
    </row>
    <row r="13610" spans="12:12" x14ac:dyDescent="0.25">
      <c r="L13610"/>
    </row>
    <row r="13611" spans="12:12" x14ac:dyDescent="0.25">
      <c r="L13611"/>
    </row>
    <row r="13612" spans="12:12" x14ac:dyDescent="0.25">
      <c r="L13612"/>
    </row>
    <row r="13613" spans="12:12" x14ac:dyDescent="0.25">
      <c r="L13613"/>
    </row>
    <row r="13614" spans="12:12" x14ac:dyDescent="0.25">
      <c r="L13614"/>
    </row>
    <row r="13615" spans="12:12" x14ac:dyDescent="0.25">
      <c r="L13615"/>
    </row>
    <row r="13616" spans="12:12" x14ac:dyDescent="0.25">
      <c r="L13616"/>
    </row>
    <row r="13617" spans="12:12" x14ac:dyDescent="0.25">
      <c r="L13617"/>
    </row>
    <row r="13618" spans="12:12" x14ac:dyDescent="0.25">
      <c r="L13618"/>
    </row>
    <row r="13619" spans="12:12" x14ac:dyDescent="0.25">
      <c r="L13619"/>
    </row>
    <row r="13620" spans="12:12" x14ac:dyDescent="0.25">
      <c r="L13620"/>
    </row>
    <row r="13621" spans="12:12" x14ac:dyDescent="0.25">
      <c r="L13621"/>
    </row>
    <row r="13622" spans="12:12" x14ac:dyDescent="0.25">
      <c r="L13622"/>
    </row>
    <row r="13623" spans="12:12" x14ac:dyDescent="0.25">
      <c r="L13623"/>
    </row>
    <row r="13624" spans="12:12" x14ac:dyDescent="0.25">
      <c r="L13624"/>
    </row>
    <row r="13625" spans="12:12" x14ac:dyDescent="0.25">
      <c r="L13625"/>
    </row>
    <row r="13626" spans="12:12" x14ac:dyDescent="0.25">
      <c r="L13626"/>
    </row>
    <row r="13627" spans="12:12" x14ac:dyDescent="0.25">
      <c r="L13627"/>
    </row>
    <row r="13628" spans="12:12" x14ac:dyDescent="0.25">
      <c r="L13628"/>
    </row>
    <row r="13629" spans="12:12" x14ac:dyDescent="0.25">
      <c r="L13629"/>
    </row>
    <row r="13630" spans="12:12" x14ac:dyDescent="0.25">
      <c r="L13630"/>
    </row>
    <row r="13631" spans="12:12" x14ac:dyDescent="0.25">
      <c r="L13631"/>
    </row>
    <row r="13632" spans="12:12" x14ac:dyDescent="0.25">
      <c r="L13632"/>
    </row>
    <row r="13633" spans="12:12" x14ac:dyDescent="0.25">
      <c r="L13633"/>
    </row>
    <row r="13634" spans="12:12" x14ac:dyDescent="0.25">
      <c r="L13634"/>
    </row>
    <row r="13635" spans="12:12" x14ac:dyDescent="0.25">
      <c r="L13635"/>
    </row>
    <row r="13636" spans="12:12" x14ac:dyDescent="0.25">
      <c r="L13636"/>
    </row>
    <row r="13637" spans="12:12" x14ac:dyDescent="0.25">
      <c r="L13637"/>
    </row>
    <row r="13638" spans="12:12" x14ac:dyDescent="0.25">
      <c r="L13638"/>
    </row>
    <row r="13639" spans="12:12" x14ac:dyDescent="0.25">
      <c r="L13639"/>
    </row>
    <row r="13640" spans="12:12" x14ac:dyDescent="0.25">
      <c r="L13640"/>
    </row>
    <row r="13641" spans="12:12" x14ac:dyDescent="0.25">
      <c r="L13641"/>
    </row>
    <row r="13642" spans="12:12" x14ac:dyDescent="0.25">
      <c r="L13642"/>
    </row>
    <row r="13643" spans="12:12" x14ac:dyDescent="0.25">
      <c r="L13643"/>
    </row>
    <row r="13644" spans="12:12" x14ac:dyDescent="0.25">
      <c r="L13644"/>
    </row>
    <row r="13645" spans="12:12" x14ac:dyDescent="0.25">
      <c r="L13645"/>
    </row>
    <row r="13646" spans="12:12" x14ac:dyDescent="0.25">
      <c r="L13646"/>
    </row>
    <row r="13647" spans="12:12" x14ac:dyDescent="0.25">
      <c r="L13647"/>
    </row>
    <row r="13648" spans="12:12" x14ac:dyDescent="0.25">
      <c r="L13648"/>
    </row>
    <row r="13649" spans="12:12" x14ac:dyDescent="0.25">
      <c r="L13649"/>
    </row>
    <row r="13650" spans="12:12" x14ac:dyDescent="0.25">
      <c r="L13650"/>
    </row>
    <row r="13651" spans="12:12" x14ac:dyDescent="0.25">
      <c r="L13651"/>
    </row>
    <row r="13652" spans="12:12" x14ac:dyDescent="0.25">
      <c r="L13652"/>
    </row>
    <row r="13653" spans="12:12" x14ac:dyDescent="0.25">
      <c r="L13653"/>
    </row>
    <row r="13654" spans="12:12" x14ac:dyDescent="0.25">
      <c r="L13654"/>
    </row>
    <row r="13655" spans="12:12" x14ac:dyDescent="0.25">
      <c r="L13655"/>
    </row>
    <row r="13656" spans="12:12" x14ac:dyDescent="0.25">
      <c r="L13656"/>
    </row>
    <row r="13657" spans="12:12" x14ac:dyDescent="0.25">
      <c r="L13657"/>
    </row>
    <row r="13658" spans="12:12" x14ac:dyDescent="0.25">
      <c r="L13658"/>
    </row>
    <row r="13659" spans="12:12" x14ac:dyDescent="0.25">
      <c r="L13659"/>
    </row>
    <row r="13660" spans="12:12" x14ac:dyDescent="0.25">
      <c r="L13660"/>
    </row>
    <row r="13661" spans="12:12" x14ac:dyDescent="0.25">
      <c r="L13661"/>
    </row>
    <row r="13662" spans="12:12" x14ac:dyDescent="0.25">
      <c r="L13662"/>
    </row>
    <row r="13663" spans="12:12" x14ac:dyDescent="0.25">
      <c r="L13663"/>
    </row>
    <row r="13664" spans="12:12" x14ac:dyDescent="0.25">
      <c r="L13664"/>
    </row>
    <row r="13665" spans="12:12" x14ac:dyDescent="0.25">
      <c r="L13665"/>
    </row>
    <row r="13666" spans="12:12" x14ac:dyDescent="0.25">
      <c r="L13666"/>
    </row>
    <row r="13667" spans="12:12" x14ac:dyDescent="0.25">
      <c r="L13667"/>
    </row>
    <row r="13668" spans="12:12" x14ac:dyDescent="0.25">
      <c r="L13668"/>
    </row>
    <row r="13669" spans="12:12" x14ac:dyDescent="0.25">
      <c r="L13669"/>
    </row>
    <row r="13670" spans="12:12" x14ac:dyDescent="0.25">
      <c r="L13670"/>
    </row>
    <row r="13671" spans="12:12" x14ac:dyDescent="0.25">
      <c r="L13671"/>
    </row>
    <row r="13672" spans="12:12" x14ac:dyDescent="0.25">
      <c r="L13672"/>
    </row>
    <row r="13673" spans="12:12" x14ac:dyDescent="0.25">
      <c r="L13673"/>
    </row>
    <row r="13674" spans="12:12" x14ac:dyDescent="0.25">
      <c r="L13674"/>
    </row>
    <row r="13675" spans="12:12" x14ac:dyDescent="0.25">
      <c r="L13675"/>
    </row>
    <row r="13676" spans="12:12" x14ac:dyDescent="0.25">
      <c r="L13676"/>
    </row>
    <row r="13677" spans="12:12" x14ac:dyDescent="0.25">
      <c r="L13677"/>
    </row>
    <row r="13678" spans="12:12" x14ac:dyDescent="0.25">
      <c r="L13678"/>
    </row>
    <row r="13679" spans="12:12" x14ac:dyDescent="0.25">
      <c r="L13679"/>
    </row>
    <row r="13680" spans="12:12" x14ac:dyDescent="0.25">
      <c r="L13680"/>
    </row>
    <row r="13681" spans="12:12" x14ac:dyDescent="0.25">
      <c r="L13681"/>
    </row>
    <row r="13682" spans="12:12" x14ac:dyDescent="0.25">
      <c r="L13682"/>
    </row>
    <row r="13683" spans="12:12" x14ac:dyDescent="0.25">
      <c r="L13683"/>
    </row>
    <row r="13684" spans="12:12" x14ac:dyDescent="0.25">
      <c r="L13684"/>
    </row>
    <row r="13685" spans="12:12" x14ac:dyDescent="0.25">
      <c r="L13685"/>
    </row>
    <row r="13686" spans="12:12" x14ac:dyDescent="0.25">
      <c r="L13686"/>
    </row>
    <row r="13687" spans="12:12" x14ac:dyDescent="0.25">
      <c r="L13687"/>
    </row>
    <row r="13688" spans="12:12" x14ac:dyDescent="0.25">
      <c r="L13688"/>
    </row>
    <row r="13689" spans="12:12" x14ac:dyDescent="0.25">
      <c r="L13689"/>
    </row>
    <row r="13690" spans="12:12" x14ac:dyDescent="0.25">
      <c r="L13690"/>
    </row>
    <row r="13691" spans="12:12" x14ac:dyDescent="0.25">
      <c r="L13691"/>
    </row>
    <row r="13692" spans="12:12" x14ac:dyDescent="0.25">
      <c r="L13692"/>
    </row>
    <row r="13693" spans="12:12" x14ac:dyDescent="0.25">
      <c r="L13693"/>
    </row>
    <row r="13694" spans="12:12" x14ac:dyDescent="0.25">
      <c r="L13694"/>
    </row>
    <row r="13695" spans="12:12" x14ac:dyDescent="0.25">
      <c r="L13695"/>
    </row>
    <row r="13696" spans="12:12" x14ac:dyDescent="0.25">
      <c r="L13696"/>
    </row>
    <row r="13697" spans="12:12" x14ac:dyDescent="0.25">
      <c r="L13697"/>
    </row>
    <row r="13698" spans="12:12" x14ac:dyDescent="0.25">
      <c r="L13698"/>
    </row>
    <row r="13699" spans="12:12" x14ac:dyDescent="0.25">
      <c r="L13699"/>
    </row>
    <row r="13700" spans="12:12" x14ac:dyDescent="0.25">
      <c r="L13700"/>
    </row>
    <row r="13701" spans="12:12" x14ac:dyDescent="0.25">
      <c r="L13701"/>
    </row>
    <row r="13702" spans="12:12" x14ac:dyDescent="0.25">
      <c r="L13702"/>
    </row>
    <row r="13703" spans="12:12" x14ac:dyDescent="0.25">
      <c r="L13703"/>
    </row>
    <row r="13704" spans="12:12" x14ac:dyDescent="0.25">
      <c r="L13704"/>
    </row>
    <row r="13705" spans="12:12" x14ac:dyDescent="0.25">
      <c r="L13705"/>
    </row>
    <row r="13706" spans="12:12" x14ac:dyDescent="0.25">
      <c r="L13706"/>
    </row>
    <row r="13707" spans="12:12" x14ac:dyDescent="0.25">
      <c r="L13707"/>
    </row>
    <row r="13708" spans="12:12" x14ac:dyDescent="0.25">
      <c r="L13708"/>
    </row>
    <row r="13709" spans="12:12" x14ac:dyDescent="0.25">
      <c r="L13709"/>
    </row>
    <row r="13710" spans="12:12" x14ac:dyDescent="0.25">
      <c r="L13710"/>
    </row>
    <row r="13711" spans="12:12" x14ac:dyDescent="0.25">
      <c r="L13711"/>
    </row>
    <row r="13712" spans="12:12" x14ac:dyDescent="0.25">
      <c r="L13712"/>
    </row>
    <row r="13713" spans="12:12" x14ac:dyDescent="0.25">
      <c r="L13713"/>
    </row>
    <row r="13714" spans="12:12" x14ac:dyDescent="0.25">
      <c r="L13714"/>
    </row>
    <row r="13715" spans="12:12" x14ac:dyDescent="0.25">
      <c r="L13715"/>
    </row>
    <row r="13716" spans="12:12" x14ac:dyDescent="0.25">
      <c r="L13716"/>
    </row>
    <row r="13717" spans="12:12" x14ac:dyDescent="0.25">
      <c r="L13717"/>
    </row>
    <row r="13718" spans="12:12" x14ac:dyDescent="0.25">
      <c r="L13718"/>
    </row>
    <row r="13719" spans="12:12" x14ac:dyDescent="0.25">
      <c r="L13719"/>
    </row>
    <row r="13720" spans="12:12" x14ac:dyDescent="0.25">
      <c r="L13720"/>
    </row>
    <row r="13721" spans="12:12" x14ac:dyDescent="0.25">
      <c r="L13721"/>
    </row>
    <row r="13722" spans="12:12" x14ac:dyDescent="0.25">
      <c r="L13722"/>
    </row>
    <row r="13723" spans="12:12" x14ac:dyDescent="0.25">
      <c r="L13723"/>
    </row>
    <row r="13724" spans="12:12" x14ac:dyDescent="0.25">
      <c r="L13724"/>
    </row>
    <row r="13725" spans="12:12" x14ac:dyDescent="0.25">
      <c r="L13725"/>
    </row>
    <row r="13726" spans="12:12" x14ac:dyDescent="0.25">
      <c r="L13726"/>
    </row>
    <row r="13727" spans="12:12" x14ac:dyDescent="0.25">
      <c r="L13727"/>
    </row>
    <row r="13728" spans="12:12" x14ac:dyDescent="0.25">
      <c r="L13728"/>
    </row>
    <row r="13729" spans="12:12" x14ac:dyDescent="0.25">
      <c r="L13729"/>
    </row>
    <row r="13730" spans="12:12" x14ac:dyDescent="0.25">
      <c r="L13730"/>
    </row>
    <row r="13731" spans="12:12" x14ac:dyDescent="0.25">
      <c r="L13731"/>
    </row>
    <row r="13732" spans="12:12" x14ac:dyDescent="0.25">
      <c r="L13732"/>
    </row>
    <row r="13733" spans="12:12" x14ac:dyDescent="0.25">
      <c r="L13733"/>
    </row>
    <row r="13734" spans="12:12" x14ac:dyDescent="0.25">
      <c r="L13734"/>
    </row>
    <row r="13735" spans="12:12" x14ac:dyDescent="0.25">
      <c r="L13735"/>
    </row>
    <row r="13736" spans="12:12" x14ac:dyDescent="0.25">
      <c r="L13736"/>
    </row>
    <row r="13737" spans="12:12" x14ac:dyDescent="0.25">
      <c r="L13737"/>
    </row>
    <row r="13738" spans="12:12" x14ac:dyDescent="0.25">
      <c r="L13738"/>
    </row>
    <row r="13739" spans="12:12" x14ac:dyDescent="0.25">
      <c r="L13739"/>
    </row>
    <row r="13740" spans="12:12" x14ac:dyDescent="0.25">
      <c r="L13740"/>
    </row>
    <row r="13741" spans="12:12" x14ac:dyDescent="0.25">
      <c r="L13741"/>
    </row>
    <row r="13742" spans="12:12" x14ac:dyDescent="0.25">
      <c r="L13742"/>
    </row>
    <row r="13743" spans="12:12" x14ac:dyDescent="0.25">
      <c r="L13743"/>
    </row>
    <row r="13744" spans="12:12" x14ac:dyDescent="0.25">
      <c r="L13744"/>
    </row>
    <row r="13745" spans="12:12" x14ac:dyDescent="0.25">
      <c r="L13745"/>
    </row>
    <row r="13746" spans="12:12" x14ac:dyDescent="0.25">
      <c r="L13746"/>
    </row>
    <row r="13747" spans="12:12" x14ac:dyDescent="0.25">
      <c r="L13747"/>
    </row>
    <row r="13748" spans="12:12" x14ac:dyDescent="0.25">
      <c r="L13748"/>
    </row>
    <row r="13749" spans="12:12" x14ac:dyDescent="0.25">
      <c r="L13749"/>
    </row>
    <row r="13750" spans="12:12" x14ac:dyDescent="0.25">
      <c r="L13750"/>
    </row>
    <row r="13751" spans="12:12" x14ac:dyDescent="0.25">
      <c r="L13751"/>
    </row>
    <row r="13752" spans="12:12" x14ac:dyDescent="0.25">
      <c r="L13752"/>
    </row>
    <row r="13753" spans="12:12" x14ac:dyDescent="0.25">
      <c r="L13753"/>
    </row>
    <row r="13754" spans="12:12" x14ac:dyDescent="0.25">
      <c r="L13754"/>
    </row>
    <row r="13755" spans="12:12" x14ac:dyDescent="0.25">
      <c r="L13755"/>
    </row>
    <row r="13756" spans="12:12" x14ac:dyDescent="0.25">
      <c r="L13756"/>
    </row>
    <row r="13757" spans="12:12" x14ac:dyDescent="0.25">
      <c r="L13757"/>
    </row>
    <row r="13758" spans="12:12" x14ac:dyDescent="0.25">
      <c r="L13758"/>
    </row>
    <row r="13759" spans="12:12" x14ac:dyDescent="0.25">
      <c r="L13759"/>
    </row>
    <row r="13760" spans="12:12" x14ac:dyDescent="0.25">
      <c r="L13760"/>
    </row>
    <row r="13761" spans="12:12" x14ac:dyDescent="0.25">
      <c r="L13761"/>
    </row>
    <row r="13762" spans="12:12" x14ac:dyDescent="0.25">
      <c r="L13762"/>
    </row>
    <row r="13763" spans="12:12" x14ac:dyDescent="0.25">
      <c r="L13763"/>
    </row>
    <row r="13764" spans="12:12" x14ac:dyDescent="0.25">
      <c r="L13764"/>
    </row>
    <row r="13765" spans="12:12" x14ac:dyDescent="0.25">
      <c r="L13765"/>
    </row>
    <row r="13766" spans="12:12" x14ac:dyDescent="0.25">
      <c r="L13766"/>
    </row>
    <row r="13767" spans="12:12" x14ac:dyDescent="0.25">
      <c r="L13767"/>
    </row>
    <row r="13768" spans="12:12" x14ac:dyDescent="0.25">
      <c r="L13768"/>
    </row>
    <row r="13769" spans="12:12" x14ac:dyDescent="0.25">
      <c r="L13769"/>
    </row>
    <row r="13770" spans="12:12" x14ac:dyDescent="0.25">
      <c r="L13770"/>
    </row>
    <row r="13771" spans="12:12" x14ac:dyDescent="0.25">
      <c r="L13771"/>
    </row>
    <row r="13772" spans="12:12" x14ac:dyDescent="0.25">
      <c r="L13772"/>
    </row>
    <row r="13773" spans="12:12" x14ac:dyDescent="0.25">
      <c r="L13773"/>
    </row>
    <row r="13774" spans="12:12" x14ac:dyDescent="0.25">
      <c r="L13774"/>
    </row>
    <row r="13775" spans="12:12" x14ac:dyDescent="0.25">
      <c r="L13775"/>
    </row>
    <row r="13776" spans="12:12" x14ac:dyDescent="0.25">
      <c r="L13776"/>
    </row>
    <row r="13777" spans="12:12" x14ac:dyDescent="0.25">
      <c r="L13777"/>
    </row>
    <row r="13778" spans="12:12" x14ac:dyDescent="0.25">
      <c r="L13778"/>
    </row>
    <row r="13779" spans="12:12" x14ac:dyDescent="0.25">
      <c r="L13779"/>
    </row>
    <row r="13780" spans="12:12" x14ac:dyDescent="0.25">
      <c r="L13780"/>
    </row>
    <row r="13781" spans="12:12" x14ac:dyDescent="0.25">
      <c r="L13781"/>
    </row>
    <row r="13782" spans="12:12" x14ac:dyDescent="0.25">
      <c r="L13782"/>
    </row>
    <row r="13783" spans="12:12" x14ac:dyDescent="0.25">
      <c r="L13783"/>
    </row>
    <row r="13784" spans="12:12" x14ac:dyDescent="0.25">
      <c r="L13784"/>
    </row>
    <row r="13785" spans="12:12" x14ac:dyDescent="0.25">
      <c r="L13785"/>
    </row>
    <row r="13786" spans="12:12" x14ac:dyDescent="0.25">
      <c r="L13786"/>
    </row>
    <row r="13787" spans="12:12" x14ac:dyDescent="0.25">
      <c r="L13787"/>
    </row>
    <row r="13788" spans="12:12" x14ac:dyDescent="0.25">
      <c r="L13788"/>
    </row>
    <row r="13789" spans="12:12" x14ac:dyDescent="0.25">
      <c r="L13789"/>
    </row>
    <row r="13790" spans="12:12" x14ac:dyDescent="0.25">
      <c r="L13790"/>
    </row>
    <row r="13791" spans="12:12" x14ac:dyDescent="0.25">
      <c r="L13791"/>
    </row>
    <row r="13792" spans="12:12" x14ac:dyDescent="0.25">
      <c r="L13792"/>
    </row>
    <row r="13793" spans="12:12" x14ac:dyDescent="0.25">
      <c r="L13793"/>
    </row>
    <row r="13794" spans="12:12" x14ac:dyDescent="0.25">
      <c r="L13794"/>
    </row>
    <row r="13795" spans="12:12" x14ac:dyDescent="0.25">
      <c r="L13795"/>
    </row>
    <row r="13796" spans="12:12" x14ac:dyDescent="0.25">
      <c r="L13796"/>
    </row>
    <row r="13797" spans="12:12" x14ac:dyDescent="0.25">
      <c r="L13797"/>
    </row>
    <row r="13798" spans="12:12" x14ac:dyDescent="0.25">
      <c r="L13798"/>
    </row>
    <row r="13799" spans="12:12" x14ac:dyDescent="0.25">
      <c r="L13799"/>
    </row>
    <row r="13800" spans="12:12" x14ac:dyDescent="0.25">
      <c r="L13800"/>
    </row>
    <row r="13801" spans="12:12" x14ac:dyDescent="0.25">
      <c r="L13801"/>
    </row>
    <row r="13802" spans="12:12" x14ac:dyDescent="0.25">
      <c r="L13802"/>
    </row>
    <row r="13803" spans="12:12" x14ac:dyDescent="0.25">
      <c r="L13803"/>
    </row>
    <row r="13804" spans="12:12" x14ac:dyDescent="0.25">
      <c r="L13804"/>
    </row>
    <row r="13805" spans="12:12" x14ac:dyDescent="0.25">
      <c r="L13805"/>
    </row>
    <row r="13806" spans="12:12" x14ac:dyDescent="0.25">
      <c r="L13806"/>
    </row>
    <row r="13807" spans="12:12" x14ac:dyDescent="0.25">
      <c r="L13807"/>
    </row>
    <row r="13808" spans="12:12" x14ac:dyDescent="0.25">
      <c r="L13808"/>
    </row>
    <row r="13809" spans="12:12" x14ac:dyDescent="0.25">
      <c r="L13809"/>
    </row>
    <row r="13810" spans="12:12" x14ac:dyDescent="0.25">
      <c r="L13810"/>
    </row>
    <row r="13811" spans="12:12" x14ac:dyDescent="0.25">
      <c r="L13811"/>
    </row>
    <row r="13812" spans="12:12" x14ac:dyDescent="0.25">
      <c r="L13812"/>
    </row>
    <row r="13813" spans="12:12" x14ac:dyDescent="0.25">
      <c r="L13813"/>
    </row>
    <row r="13814" spans="12:12" x14ac:dyDescent="0.25">
      <c r="L13814"/>
    </row>
    <row r="13815" spans="12:12" x14ac:dyDescent="0.25">
      <c r="L13815"/>
    </row>
    <row r="13816" spans="12:12" x14ac:dyDescent="0.25">
      <c r="L13816"/>
    </row>
    <row r="13817" spans="12:12" x14ac:dyDescent="0.25">
      <c r="L13817"/>
    </row>
    <row r="13818" spans="12:12" x14ac:dyDescent="0.25">
      <c r="L13818"/>
    </row>
    <row r="13819" spans="12:12" x14ac:dyDescent="0.25">
      <c r="L13819"/>
    </row>
    <row r="13820" spans="12:12" x14ac:dyDescent="0.25">
      <c r="L13820"/>
    </row>
    <row r="13821" spans="12:12" x14ac:dyDescent="0.25">
      <c r="L13821"/>
    </row>
    <row r="13822" spans="12:12" x14ac:dyDescent="0.25">
      <c r="L13822"/>
    </row>
    <row r="13823" spans="12:12" x14ac:dyDescent="0.25">
      <c r="L13823"/>
    </row>
    <row r="13824" spans="12:12" x14ac:dyDescent="0.25">
      <c r="L13824"/>
    </row>
    <row r="13825" spans="12:12" x14ac:dyDescent="0.25">
      <c r="L13825"/>
    </row>
    <row r="13826" spans="12:12" x14ac:dyDescent="0.25">
      <c r="L13826"/>
    </row>
    <row r="13827" spans="12:12" x14ac:dyDescent="0.25">
      <c r="L13827"/>
    </row>
    <row r="13828" spans="12:12" x14ac:dyDescent="0.25">
      <c r="L13828"/>
    </row>
    <row r="13829" spans="12:12" x14ac:dyDescent="0.25">
      <c r="L13829"/>
    </row>
    <row r="13830" spans="12:12" x14ac:dyDescent="0.25">
      <c r="L13830"/>
    </row>
    <row r="13831" spans="12:12" x14ac:dyDescent="0.25">
      <c r="L13831"/>
    </row>
    <row r="13832" spans="12:12" x14ac:dyDescent="0.25">
      <c r="L13832"/>
    </row>
    <row r="13833" spans="12:12" x14ac:dyDescent="0.25">
      <c r="L13833"/>
    </row>
    <row r="13834" spans="12:12" x14ac:dyDescent="0.25">
      <c r="L13834"/>
    </row>
    <row r="13835" spans="12:12" x14ac:dyDescent="0.25">
      <c r="L13835"/>
    </row>
    <row r="13836" spans="12:12" x14ac:dyDescent="0.25">
      <c r="L13836"/>
    </row>
    <row r="13837" spans="12:12" x14ac:dyDescent="0.25">
      <c r="L13837"/>
    </row>
    <row r="13838" spans="12:12" x14ac:dyDescent="0.25">
      <c r="L13838"/>
    </row>
    <row r="13839" spans="12:12" x14ac:dyDescent="0.25">
      <c r="L13839"/>
    </row>
    <row r="13840" spans="12:12" x14ac:dyDescent="0.25">
      <c r="L13840"/>
    </row>
    <row r="13841" spans="12:12" x14ac:dyDescent="0.25">
      <c r="L13841"/>
    </row>
    <row r="13842" spans="12:12" x14ac:dyDescent="0.25">
      <c r="L13842"/>
    </row>
    <row r="13843" spans="12:12" x14ac:dyDescent="0.25">
      <c r="L13843"/>
    </row>
    <row r="13844" spans="12:12" x14ac:dyDescent="0.25">
      <c r="L13844"/>
    </row>
    <row r="13845" spans="12:12" x14ac:dyDescent="0.25">
      <c r="L13845"/>
    </row>
    <row r="13846" spans="12:12" x14ac:dyDescent="0.25">
      <c r="L13846"/>
    </row>
    <row r="13847" spans="12:12" x14ac:dyDescent="0.25">
      <c r="L13847"/>
    </row>
    <row r="13848" spans="12:12" x14ac:dyDescent="0.25">
      <c r="L13848"/>
    </row>
    <row r="13849" spans="12:12" x14ac:dyDescent="0.25">
      <c r="L13849"/>
    </row>
    <row r="13850" spans="12:12" x14ac:dyDescent="0.25">
      <c r="L13850"/>
    </row>
    <row r="13851" spans="12:12" x14ac:dyDescent="0.25">
      <c r="L13851"/>
    </row>
    <row r="13852" spans="12:12" x14ac:dyDescent="0.25">
      <c r="L13852"/>
    </row>
    <row r="13853" spans="12:12" x14ac:dyDescent="0.25">
      <c r="L13853"/>
    </row>
    <row r="13854" spans="12:12" x14ac:dyDescent="0.25">
      <c r="L13854"/>
    </row>
    <row r="13855" spans="12:12" x14ac:dyDescent="0.25">
      <c r="L13855"/>
    </row>
    <row r="13856" spans="12:12" x14ac:dyDescent="0.25">
      <c r="L13856"/>
    </row>
    <row r="13857" spans="12:12" x14ac:dyDescent="0.25">
      <c r="L13857"/>
    </row>
    <row r="13858" spans="12:12" x14ac:dyDescent="0.25">
      <c r="L13858"/>
    </row>
    <row r="13859" spans="12:12" x14ac:dyDescent="0.25">
      <c r="L13859"/>
    </row>
    <row r="13860" spans="12:12" x14ac:dyDescent="0.25">
      <c r="L13860"/>
    </row>
    <row r="13861" spans="12:12" x14ac:dyDescent="0.25">
      <c r="L13861"/>
    </row>
    <row r="13862" spans="12:12" x14ac:dyDescent="0.25">
      <c r="L13862"/>
    </row>
    <row r="13863" spans="12:12" x14ac:dyDescent="0.25">
      <c r="L13863"/>
    </row>
    <row r="13864" spans="12:12" x14ac:dyDescent="0.25">
      <c r="L13864"/>
    </row>
    <row r="13865" spans="12:12" x14ac:dyDescent="0.25">
      <c r="L13865"/>
    </row>
    <row r="13866" spans="12:12" x14ac:dyDescent="0.25">
      <c r="L13866"/>
    </row>
    <row r="13867" spans="12:12" x14ac:dyDescent="0.25">
      <c r="L13867"/>
    </row>
    <row r="13868" spans="12:12" x14ac:dyDescent="0.25">
      <c r="L13868"/>
    </row>
    <row r="13869" spans="12:12" x14ac:dyDescent="0.25">
      <c r="L13869"/>
    </row>
    <row r="13870" spans="12:12" x14ac:dyDescent="0.25">
      <c r="L13870"/>
    </row>
    <row r="13871" spans="12:12" x14ac:dyDescent="0.25">
      <c r="L13871"/>
    </row>
    <row r="13872" spans="12:12" x14ac:dyDescent="0.25">
      <c r="L13872"/>
    </row>
    <row r="13873" spans="12:12" x14ac:dyDescent="0.25">
      <c r="L13873"/>
    </row>
    <row r="13874" spans="12:12" x14ac:dyDescent="0.25">
      <c r="L13874"/>
    </row>
    <row r="13875" spans="12:12" x14ac:dyDescent="0.25">
      <c r="L13875"/>
    </row>
    <row r="13876" spans="12:12" x14ac:dyDescent="0.25">
      <c r="L13876"/>
    </row>
    <row r="13877" spans="12:12" x14ac:dyDescent="0.25">
      <c r="L13877"/>
    </row>
    <row r="13878" spans="12:12" x14ac:dyDescent="0.25">
      <c r="L13878"/>
    </row>
    <row r="13879" spans="12:12" x14ac:dyDescent="0.25">
      <c r="L13879"/>
    </row>
    <row r="13880" spans="12:12" x14ac:dyDescent="0.25">
      <c r="L13880"/>
    </row>
    <row r="13881" spans="12:12" x14ac:dyDescent="0.25">
      <c r="L13881"/>
    </row>
    <row r="13882" spans="12:12" x14ac:dyDescent="0.25">
      <c r="L13882"/>
    </row>
    <row r="13883" spans="12:12" x14ac:dyDescent="0.25">
      <c r="L13883"/>
    </row>
    <row r="13884" spans="12:12" x14ac:dyDescent="0.25">
      <c r="L13884"/>
    </row>
    <row r="13885" spans="12:12" x14ac:dyDescent="0.25">
      <c r="L13885"/>
    </row>
    <row r="13886" spans="12:12" x14ac:dyDescent="0.25">
      <c r="L13886"/>
    </row>
    <row r="13887" spans="12:12" x14ac:dyDescent="0.25">
      <c r="L13887"/>
    </row>
    <row r="13888" spans="12:12" x14ac:dyDescent="0.25">
      <c r="L13888"/>
    </row>
    <row r="13889" spans="12:12" x14ac:dyDescent="0.25">
      <c r="L13889"/>
    </row>
    <row r="13890" spans="12:12" x14ac:dyDescent="0.25">
      <c r="L13890"/>
    </row>
    <row r="13891" spans="12:12" x14ac:dyDescent="0.25">
      <c r="L13891"/>
    </row>
    <row r="13892" spans="12:12" x14ac:dyDescent="0.25">
      <c r="L13892"/>
    </row>
    <row r="13893" spans="12:12" x14ac:dyDescent="0.25">
      <c r="L13893"/>
    </row>
    <row r="13894" spans="12:12" x14ac:dyDescent="0.25">
      <c r="L13894"/>
    </row>
    <row r="13895" spans="12:12" x14ac:dyDescent="0.25">
      <c r="L13895"/>
    </row>
    <row r="13896" spans="12:12" x14ac:dyDescent="0.25">
      <c r="L13896"/>
    </row>
    <row r="13897" spans="12:12" x14ac:dyDescent="0.25">
      <c r="L13897"/>
    </row>
    <row r="13898" spans="12:12" x14ac:dyDescent="0.25">
      <c r="L13898"/>
    </row>
    <row r="13899" spans="12:12" x14ac:dyDescent="0.25">
      <c r="L13899"/>
    </row>
    <row r="13900" spans="12:12" x14ac:dyDescent="0.25">
      <c r="L13900"/>
    </row>
    <row r="13901" spans="12:12" x14ac:dyDescent="0.25">
      <c r="L13901"/>
    </row>
    <row r="13902" spans="12:12" x14ac:dyDescent="0.25">
      <c r="L13902"/>
    </row>
    <row r="13903" spans="12:12" x14ac:dyDescent="0.25">
      <c r="L13903"/>
    </row>
    <row r="13904" spans="12:12" x14ac:dyDescent="0.25">
      <c r="L13904"/>
    </row>
    <row r="13905" spans="12:12" x14ac:dyDescent="0.25">
      <c r="L13905"/>
    </row>
    <row r="13906" spans="12:12" x14ac:dyDescent="0.25">
      <c r="L13906"/>
    </row>
    <row r="13907" spans="12:12" x14ac:dyDescent="0.25">
      <c r="L13907"/>
    </row>
    <row r="13908" spans="12:12" x14ac:dyDescent="0.25">
      <c r="L13908"/>
    </row>
    <row r="13909" spans="12:12" x14ac:dyDescent="0.25">
      <c r="L13909"/>
    </row>
    <row r="13910" spans="12:12" x14ac:dyDescent="0.25">
      <c r="L13910"/>
    </row>
    <row r="13911" spans="12:12" x14ac:dyDescent="0.25">
      <c r="L13911"/>
    </row>
    <row r="13912" spans="12:12" x14ac:dyDescent="0.25">
      <c r="L13912"/>
    </row>
    <row r="13913" spans="12:12" x14ac:dyDescent="0.25">
      <c r="L13913"/>
    </row>
    <row r="13914" spans="12:12" x14ac:dyDescent="0.25">
      <c r="L13914"/>
    </row>
    <row r="13915" spans="12:12" x14ac:dyDescent="0.25">
      <c r="L13915"/>
    </row>
    <row r="13916" spans="12:12" x14ac:dyDescent="0.25">
      <c r="L13916"/>
    </row>
    <row r="13917" spans="12:12" x14ac:dyDescent="0.25">
      <c r="L13917"/>
    </row>
    <row r="13918" spans="12:12" x14ac:dyDescent="0.25">
      <c r="L13918"/>
    </row>
    <row r="13919" spans="12:12" x14ac:dyDescent="0.25">
      <c r="L13919"/>
    </row>
    <row r="13920" spans="12:12" x14ac:dyDescent="0.25">
      <c r="L13920"/>
    </row>
    <row r="13921" spans="12:12" x14ac:dyDescent="0.25">
      <c r="L13921"/>
    </row>
    <row r="13922" spans="12:12" x14ac:dyDescent="0.25">
      <c r="L13922"/>
    </row>
    <row r="13923" spans="12:12" x14ac:dyDescent="0.25">
      <c r="L13923"/>
    </row>
    <row r="13924" spans="12:12" x14ac:dyDescent="0.25">
      <c r="L13924"/>
    </row>
    <row r="13925" spans="12:12" x14ac:dyDescent="0.25">
      <c r="L13925"/>
    </row>
    <row r="13926" spans="12:12" x14ac:dyDescent="0.25">
      <c r="L13926"/>
    </row>
    <row r="13927" spans="12:12" x14ac:dyDescent="0.25">
      <c r="L13927"/>
    </row>
    <row r="13928" spans="12:12" x14ac:dyDescent="0.25">
      <c r="L13928"/>
    </row>
    <row r="13929" spans="12:12" x14ac:dyDescent="0.25">
      <c r="L13929"/>
    </row>
    <row r="13930" spans="12:12" x14ac:dyDescent="0.25">
      <c r="L13930"/>
    </row>
    <row r="13931" spans="12:12" x14ac:dyDescent="0.25">
      <c r="L13931"/>
    </row>
    <row r="13932" spans="12:12" x14ac:dyDescent="0.25">
      <c r="L13932"/>
    </row>
    <row r="13933" spans="12:12" x14ac:dyDescent="0.25">
      <c r="L13933"/>
    </row>
    <row r="13934" spans="12:12" x14ac:dyDescent="0.25">
      <c r="L13934"/>
    </row>
    <row r="13935" spans="12:12" x14ac:dyDescent="0.25">
      <c r="L13935"/>
    </row>
    <row r="13936" spans="12:12" x14ac:dyDescent="0.25">
      <c r="L13936"/>
    </row>
    <row r="13937" spans="12:12" x14ac:dyDescent="0.25">
      <c r="L13937"/>
    </row>
    <row r="13938" spans="12:12" x14ac:dyDescent="0.25">
      <c r="L13938"/>
    </row>
    <row r="13939" spans="12:12" x14ac:dyDescent="0.25">
      <c r="L13939"/>
    </row>
    <row r="13940" spans="12:12" x14ac:dyDescent="0.25">
      <c r="L13940"/>
    </row>
    <row r="13941" spans="12:12" x14ac:dyDescent="0.25">
      <c r="L13941"/>
    </row>
    <row r="13942" spans="12:12" x14ac:dyDescent="0.25">
      <c r="L13942"/>
    </row>
    <row r="13943" spans="12:12" x14ac:dyDescent="0.25">
      <c r="L13943"/>
    </row>
    <row r="13944" spans="12:12" x14ac:dyDescent="0.25">
      <c r="L13944"/>
    </row>
    <row r="13945" spans="12:12" x14ac:dyDescent="0.25">
      <c r="L13945"/>
    </row>
    <row r="13946" spans="12:12" x14ac:dyDescent="0.25">
      <c r="L13946"/>
    </row>
    <row r="13947" spans="12:12" x14ac:dyDescent="0.25">
      <c r="L13947"/>
    </row>
    <row r="13948" spans="12:12" x14ac:dyDescent="0.25">
      <c r="L13948"/>
    </row>
    <row r="13949" spans="12:12" x14ac:dyDescent="0.25">
      <c r="L13949"/>
    </row>
    <row r="13950" spans="12:12" x14ac:dyDescent="0.25">
      <c r="L13950"/>
    </row>
    <row r="13951" spans="12:12" x14ac:dyDescent="0.25">
      <c r="L13951"/>
    </row>
    <row r="13952" spans="12:12" x14ac:dyDescent="0.25">
      <c r="L13952"/>
    </row>
    <row r="13953" spans="12:12" x14ac:dyDescent="0.25">
      <c r="L13953"/>
    </row>
    <row r="13954" spans="12:12" x14ac:dyDescent="0.25">
      <c r="L13954"/>
    </row>
    <row r="13955" spans="12:12" x14ac:dyDescent="0.25">
      <c r="L13955"/>
    </row>
    <row r="13956" spans="12:12" x14ac:dyDescent="0.25">
      <c r="L13956"/>
    </row>
    <row r="13957" spans="12:12" x14ac:dyDescent="0.25">
      <c r="L13957"/>
    </row>
    <row r="13958" spans="12:12" x14ac:dyDescent="0.25">
      <c r="L13958"/>
    </row>
    <row r="13959" spans="12:12" x14ac:dyDescent="0.25">
      <c r="L13959"/>
    </row>
    <row r="13960" spans="12:12" x14ac:dyDescent="0.25">
      <c r="L13960"/>
    </row>
    <row r="13961" spans="12:12" x14ac:dyDescent="0.25">
      <c r="L13961"/>
    </row>
    <row r="13962" spans="12:12" x14ac:dyDescent="0.25">
      <c r="L13962"/>
    </row>
    <row r="13963" spans="12:12" x14ac:dyDescent="0.25">
      <c r="L13963"/>
    </row>
    <row r="13964" spans="12:12" x14ac:dyDescent="0.25">
      <c r="L13964"/>
    </row>
    <row r="13965" spans="12:12" x14ac:dyDescent="0.25">
      <c r="L13965"/>
    </row>
    <row r="13966" spans="12:12" x14ac:dyDescent="0.25">
      <c r="L13966"/>
    </row>
    <row r="13967" spans="12:12" x14ac:dyDescent="0.25">
      <c r="L13967"/>
    </row>
    <row r="13968" spans="12:12" x14ac:dyDescent="0.25">
      <c r="L13968"/>
    </row>
    <row r="13969" spans="12:12" x14ac:dyDescent="0.25">
      <c r="L13969"/>
    </row>
    <row r="13970" spans="12:12" x14ac:dyDescent="0.25">
      <c r="L13970"/>
    </row>
    <row r="13971" spans="12:12" x14ac:dyDescent="0.25">
      <c r="L13971"/>
    </row>
    <row r="13972" spans="12:12" x14ac:dyDescent="0.25">
      <c r="L13972"/>
    </row>
    <row r="13973" spans="12:12" x14ac:dyDescent="0.25">
      <c r="L13973"/>
    </row>
    <row r="13974" spans="12:12" x14ac:dyDescent="0.25">
      <c r="L13974"/>
    </row>
    <row r="13975" spans="12:12" x14ac:dyDescent="0.25">
      <c r="L13975"/>
    </row>
    <row r="13976" spans="12:12" x14ac:dyDescent="0.25">
      <c r="L13976"/>
    </row>
    <row r="13977" spans="12:12" x14ac:dyDescent="0.25">
      <c r="L13977"/>
    </row>
    <row r="13978" spans="12:12" x14ac:dyDescent="0.25">
      <c r="L13978"/>
    </row>
    <row r="13979" spans="12:12" x14ac:dyDescent="0.25">
      <c r="L13979"/>
    </row>
    <row r="13980" spans="12:12" x14ac:dyDescent="0.25">
      <c r="L13980"/>
    </row>
    <row r="13981" spans="12:12" x14ac:dyDescent="0.25">
      <c r="L13981"/>
    </row>
    <row r="13982" spans="12:12" x14ac:dyDescent="0.25">
      <c r="L13982"/>
    </row>
    <row r="13983" spans="12:12" x14ac:dyDescent="0.25">
      <c r="L13983"/>
    </row>
    <row r="13984" spans="12:12" x14ac:dyDescent="0.25">
      <c r="L13984"/>
    </row>
    <row r="13985" spans="12:12" x14ac:dyDescent="0.25">
      <c r="L13985"/>
    </row>
    <row r="13986" spans="12:12" x14ac:dyDescent="0.25">
      <c r="L13986"/>
    </row>
    <row r="13987" spans="12:12" x14ac:dyDescent="0.25">
      <c r="L13987"/>
    </row>
    <row r="13988" spans="12:12" x14ac:dyDescent="0.25">
      <c r="L13988"/>
    </row>
    <row r="13989" spans="12:12" x14ac:dyDescent="0.25">
      <c r="L13989"/>
    </row>
    <row r="13990" spans="12:12" x14ac:dyDescent="0.25">
      <c r="L13990"/>
    </row>
    <row r="13991" spans="12:12" x14ac:dyDescent="0.25">
      <c r="L13991"/>
    </row>
    <row r="13992" spans="12:12" x14ac:dyDescent="0.25">
      <c r="L13992"/>
    </row>
    <row r="13993" spans="12:12" x14ac:dyDescent="0.25">
      <c r="L13993"/>
    </row>
    <row r="13994" spans="12:12" x14ac:dyDescent="0.25">
      <c r="L13994"/>
    </row>
    <row r="13995" spans="12:12" x14ac:dyDescent="0.25">
      <c r="L13995"/>
    </row>
    <row r="13996" spans="12:12" x14ac:dyDescent="0.25">
      <c r="L13996"/>
    </row>
    <row r="13997" spans="12:12" x14ac:dyDescent="0.25">
      <c r="L13997"/>
    </row>
    <row r="13998" spans="12:12" x14ac:dyDescent="0.25">
      <c r="L13998"/>
    </row>
    <row r="13999" spans="12:12" x14ac:dyDescent="0.25">
      <c r="L13999"/>
    </row>
    <row r="14000" spans="12:12" x14ac:dyDescent="0.25">
      <c r="L14000"/>
    </row>
    <row r="14001" spans="12:12" x14ac:dyDescent="0.25">
      <c r="L14001"/>
    </row>
    <row r="14002" spans="12:12" x14ac:dyDescent="0.25">
      <c r="L14002"/>
    </row>
    <row r="14003" spans="12:12" x14ac:dyDescent="0.25">
      <c r="L14003"/>
    </row>
    <row r="14004" spans="12:12" x14ac:dyDescent="0.25">
      <c r="L14004"/>
    </row>
    <row r="14005" spans="12:12" x14ac:dyDescent="0.25">
      <c r="L14005"/>
    </row>
    <row r="14006" spans="12:12" x14ac:dyDescent="0.25">
      <c r="L14006"/>
    </row>
    <row r="14007" spans="12:12" x14ac:dyDescent="0.25">
      <c r="L14007"/>
    </row>
    <row r="14008" spans="12:12" x14ac:dyDescent="0.25">
      <c r="L14008"/>
    </row>
    <row r="14009" spans="12:12" x14ac:dyDescent="0.25">
      <c r="L14009"/>
    </row>
    <row r="14010" spans="12:12" x14ac:dyDescent="0.25">
      <c r="L14010"/>
    </row>
    <row r="14011" spans="12:12" x14ac:dyDescent="0.25">
      <c r="L14011"/>
    </row>
    <row r="14012" spans="12:12" x14ac:dyDescent="0.25">
      <c r="L14012"/>
    </row>
    <row r="14013" spans="12:12" x14ac:dyDescent="0.25">
      <c r="L14013"/>
    </row>
    <row r="14014" spans="12:12" x14ac:dyDescent="0.25">
      <c r="L14014"/>
    </row>
    <row r="14015" spans="12:12" x14ac:dyDescent="0.25">
      <c r="L14015"/>
    </row>
    <row r="14016" spans="12:12" x14ac:dyDescent="0.25">
      <c r="L14016"/>
    </row>
    <row r="14017" spans="12:12" x14ac:dyDescent="0.25">
      <c r="L14017"/>
    </row>
    <row r="14018" spans="12:12" x14ac:dyDescent="0.25">
      <c r="L14018"/>
    </row>
    <row r="14019" spans="12:12" x14ac:dyDescent="0.25">
      <c r="L14019"/>
    </row>
    <row r="14020" spans="12:12" x14ac:dyDescent="0.25">
      <c r="L14020"/>
    </row>
    <row r="14021" spans="12:12" x14ac:dyDescent="0.25">
      <c r="L14021"/>
    </row>
    <row r="14022" spans="12:12" x14ac:dyDescent="0.25">
      <c r="L14022"/>
    </row>
    <row r="14023" spans="12:12" x14ac:dyDescent="0.25">
      <c r="L14023"/>
    </row>
    <row r="14024" spans="12:12" x14ac:dyDescent="0.25">
      <c r="L14024"/>
    </row>
    <row r="14025" spans="12:12" x14ac:dyDescent="0.25">
      <c r="L14025"/>
    </row>
    <row r="14026" spans="12:12" x14ac:dyDescent="0.25">
      <c r="L14026"/>
    </row>
    <row r="14027" spans="12:12" x14ac:dyDescent="0.25">
      <c r="L14027"/>
    </row>
    <row r="14028" spans="12:12" x14ac:dyDescent="0.25">
      <c r="L14028"/>
    </row>
    <row r="14029" spans="12:12" x14ac:dyDescent="0.25">
      <c r="L14029"/>
    </row>
    <row r="14030" spans="12:12" x14ac:dyDescent="0.25">
      <c r="L14030"/>
    </row>
    <row r="14031" spans="12:12" x14ac:dyDescent="0.25">
      <c r="L14031"/>
    </row>
    <row r="14032" spans="12:12" x14ac:dyDescent="0.25">
      <c r="L14032"/>
    </row>
    <row r="14033" spans="12:12" x14ac:dyDescent="0.25">
      <c r="L14033"/>
    </row>
    <row r="14034" spans="12:12" x14ac:dyDescent="0.25">
      <c r="L14034"/>
    </row>
    <row r="14035" spans="12:12" x14ac:dyDescent="0.25">
      <c r="L14035"/>
    </row>
    <row r="14036" spans="12:12" x14ac:dyDescent="0.25">
      <c r="L14036"/>
    </row>
    <row r="14037" spans="12:12" x14ac:dyDescent="0.25">
      <c r="L14037"/>
    </row>
    <row r="14038" spans="12:12" x14ac:dyDescent="0.25">
      <c r="L14038"/>
    </row>
    <row r="14039" spans="12:12" x14ac:dyDescent="0.25">
      <c r="L14039"/>
    </row>
    <row r="14040" spans="12:12" x14ac:dyDescent="0.25">
      <c r="L14040"/>
    </row>
    <row r="14041" spans="12:12" x14ac:dyDescent="0.25">
      <c r="L14041"/>
    </row>
    <row r="14042" spans="12:12" x14ac:dyDescent="0.25">
      <c r="L14042"/>
    </row>
    <row r="14043" spans="12:12" x14ac:dyDescent="0.25">
      <c r="L14043"/>
    </row>
    <row r="14044" spans="12:12" x14ac:dyDescent="0.25">
      <c r="L14044"/>
    </row>
    <row r="14045" spans="12:12" x14ac:dyDescent="0.25">
      <c r="L14045"/>
    </row>
    <row r="14046" spans="12:12" x14ac:dyDescent="0.25">
      <c r="L14046"/>
    </row>
    <row r="14047" spans="12:12" x14ac:dyDescent="0.25">
      <c r="L14047"/>
    </row>
    <row r="14048" spans="12:12" x14ac:dyDescent="0.25">
      <c r="L14048"/>
    </row>
    <row r="14049" spans="12:12" x14ac:dyDescent="0.25">
      <c r="L14049"/>
    </row>
    <row r="14050" spans="12:12" x14ac:dyDescent="0.25">
      <c r="L14050"/>
    </row>
    <row r="14051" spans="12:12" x14ac:dyDescent="0.25">
      <c r="L14051"/>
    </row>
    <row r="14052" spans="12:12" x14ac:dyDescent="0.25">
      <c r="L14052"/>
    </row>
    <row r="14053" spans="12:12" x14ac:dyDescent="0.25">
      <c r="L14053"/>
    </row>
    <row r="14054" spans="12:12" x14ac:dyDescent="0.25">
      <c r="L14054"/>
    </row>
    <row r="14055" spans="12:12" x14ac:dyDescent="0.25">
      <c r="L14055"/>
    </row>
    <row r="14056" spans="12:12" x14ac:dyDescent="0.25">
      <c r="L14056"/>
    </row>
    <row r="14057" spans="12:12" x14ac:dyDescent="0.25">
      <c r="L14057"/>
    </row>
    <row r="14058" spans="12:12" x14ac:dyDescent="0.25">
      <c r="L14058"/>
    </row>
    <row r="14059" spans="12:12" x14ac:dyDescent="0.25">
      <c r="L14059"/>
    </row>
    <row r="14060" spans="12:12" x14ac:dyDescent="0.25">
      <c r="L14060"/>
    </row>
    <row r="14061" spans="12:12" x14ac:dyDescent="0.25">
      <c r="L14061"/>
    </row>
    <row r="14062" spans="12:12" x14ac:dyDescent="0.25">
      <c r="L14062"/>
    </row>
    <row r="14063" spans="12:12" x14ac:dyDescent="0.25">
      <c r="L14063"/>
    </row>
    <row r="14064" spans="12:12" x14ac:dyDescent="0.25">
      <c r="L14064"/>
    </row>
    <row r="14065" spans="12:12" x14ac:dyDescent="0.25">
      <c r="L14065"/>
    </row>
    <row r="14066" spans="12:12" x14ac:dyDescent="0.25">
      <c r="L14066"/>
    </row>
    <row r="14067" spans="12:12" x14ac:dyDescent="0.25">
      <c r="L14067"/>
    </row>
    <row r="14068" spans="12:12" x14ac:dyDescent="0.25">
      <c r="L14068"/>
    </row>
    <row r="14069" spans="12:12" x14ac:dyDescent="0.25">
      <c r="L14069"/>
    </row>
    <row r="14070" spans="12:12" x14ac:dyDescent="0.25">
      <c r="L14070"/>
    </row>
    <row r="14071" spans="12:12" x14ac:dyDescent="0.25">
      <c r="L14071"/>
    </row>
    <row r="14072" spans="12:12" x14ac:dyDescent="0.25">
      <c r="L14072"/>
    </row>
    <row r="14073" spans="12:12" x14ac:dyDescent="0.25">
      <c r="L14073"/>
    </row>
    <row r="14074" spans="12:12" x14ac:dyDescent="0.25">
      <c r="L14074"/>
    </row>
    <row r="14075" spans="12:12" x14ac:dyDescent="0.25">
      <c r="L14075"/>
    </row>
    <row r="14076" spans="12:12" x14ac:dyDescent="0.25">
      <c r="L14076"/>
    </row>
    <row r="14077" spans="12:12" x14ac:dyDescent="0.25">
      <c r="L14077"/>
    </row>
    <row r="14078" spans="12:12" x14ac:dyDescent="0.25">
      <c r="L14078"/>
    </row>
    <row r="14079" spans="12:12" x14ac:dyDescent="0.25">
      <c r="L14079"/>
    </row>
    <row r="14080" spans="12:12" x14ac:dyDescent="0.25">
      <c r="L14080"/>
    </row>
    <row r="14081" spans="12:12" x14ac:dyDescent="0.25">
      <c r="L14081"/>
    </row>
    <row r="14082" spans="12:12" x14ac:dyDescent="0.25">
      <c r="L14082"/>
    </row>
    <row r="14083" spans="12:12" x14ac:dyDescent="0.25">
      <c r="L14083"/>
    </row>
    <row r="14084" spans="12:12" x14ac:dyDescent="0.25">
      <c r="L14084"/>
    </row>
    <row r="14085" spans="12:12" x14ac:dyDescent="0.25">
      <c r="L14085"/>
    </row>
    <row r="14086" spans="12:12" x14ac:dyDescent="0.25">
      <c r="L14086"/>
    </row>
    <row r="14087" spans="12:12" x14ac:dyDescent="0.25">
      <c r="L14087"/>
    </row>
    <row r="14088" spans="12:12" x14ac:dyDescent="0.25">
      <c r="L14088"/>
    </row>
    <row r="14089" spans="12:12" x14ac:dyDescent="0.25">
      <c r="L14089"/>
    </row>
    <row r="14090" spans="12:12" x14ac:dyDescent="0.25">
      <c r="L14090"/>
    </row>
    <row r="14091" spans="12:12" x14ac:dyDescent="0.25">
      <c r="L14091"/>
    </row>
    <row r="14092" spans="12:12" x14ac:dyDescent="0.25">
      <c r="L14092"/>
    </row>
    <row r="14093" spans="12:12" x14ac:dyDescent="0.25">
      <c r="L14093"/>
    </row>
    <row r="14094" spans="12:12" x14ac:dyDescent="0.25">
      <c r="L14094"/>
    </row>
    <row r="14095" spans="12:12" x14ac:dyDescent="0.25">
      <c r="L14095"/>
    </row>
    <row r="14096" spans="12:12" x14ac:dyDescent="0.25">
      <c r="L14096"/>
    </row>
    <row r="14097" spans="12:12" x14ac:dyDescent="0.25">
      <c r="L14097"/>
    </row>
    <row r="14098" spans="12:12" x14ac:dyDescent="0.25">
      <c r="L14098"/>
    </row>
    <row r="14099" spans="12:12" x14ac:dyDescent="0.25">
      <c r="L14099"/>
    </row>
    <row r="14100" spans="12:12" x14ac:dyDescent="0.25">
      <c r="L14100"/>
    </row>
    <row r="14101" spans="12:12" x14ac:dyDescent="0.25">
      <c r="L14101"/>
    </row>
    <row r="14102" spans="12:12" x14ac:dyDescent="0.25">
      <c r="L14102"/>
    </row>
    <row r="14103" spans="12:12" x14ac:dyDescent="0.25">
      <c r="L14103"/>
    </row>
    <row r="14104" spans="12:12" x14ac:dyDescent="0.25">
      <c r="L14104"/>
    </row>
    <row r="14105" spans="12:12" x14ac:dyDescent="0.25">
      <c r="L14105"/>
    </row>
    <row r="14106" spans="12:12" x14ac:dyDescent="0.25">
      <c r="L14106"/>
    </row>
    <row r="14107" spans="12:12" x14ac:dyDescent="0.25">
      <c r="L14107"/>
    </row>
    <row r="14108" spans="12:12" x14ac:dyDescent="0.25">
      <c r="L14108"/>
    </row>
    <row r="14109" spans="12:12" x14ac:dyDescent="0.25">
      <c r="L14109"/>
    </row>
    <row r="14110" spans="12:12" x14ac:dyDescent="0.25">
      <c r="L14110"/>
    </row>
    <row r="14111" spans="12:12" x14ac:dyDescent="0.25">
      <c r="L14111"/>
    </row>
    <row r="14112" spans="12:12" x14ac:dyDescent="0.25">
      <c r="L14112"/>
    </row>
    <row r="14113" spans="12:12" x14ac:dyDescent="0.25">
      <c r="L14113"/>
    </row>
    <row r="14114" spans="12:12" x14ac:dyDescent="0.25">
      <c r="L14114"/>
    </row>
    <row r="14115" spans="12:12" x14ac:dyDescent="0.25">
      <c r="L14115"/>
    </row>
    <row r="14116" spans="12:12" x14ac:dyDescent="0.25">
      <c r="L14116"/>
    </row>
    <row r="14117" spans="12:12" x14ac:dyDescent="0.25">
      <c r="L14117"/>
    </row>
    <row r="14118" spans="12:12" x14ac:dyDescent="0.25">
      <c r="L14118"/>
    </row>
    <row r="14119" spans="12:12" x14ac:dyDescent="0.25">
      <c r="L14119"/>
    </row>
    <row r="14120" spans="12:12" x14ac:dyDescent="0.25">
      <c r="L14120"/>
    </row>
    <row r="14121" spans="12:12" x14ac:dyDescent="0.25">
      <c r="L14121"/>
    </row>
    <row r="14122" spans="12:12" x14ac:dyDescent="0.25">
      <c r="L14122"/>
    </row>
    <row r="14123" spans="12:12" x14ac:dyDescent="0.25">
      <c r="L14123"/>
    </row>
    <row r="14124" spans="12:12" x14ac:dyDescent="0.25">
      <c r="L14124"/>
    </row>
    <row r="14125" spans="12:12" x14ac:dyDescent="0.25">
      <c r="L14125"/>
    </row>
    <row r="14126" spans="12:12" x14ac:dyDescent="0.25">
      <c r="L14126"/>
    </row>
    <row r="14127" spans="12:12" x14ac:dyDescent="0.25">
      <c r="L14127"/>
    </row>
    <row r="14128" spans="12:12" x14ac:dyDescent="0.25">
      <c r="L14128"/>
    </row>
    <row r="14129" spans="12:12" x14ac:dyDescent="0.25">
      <c r="L14129"/>
    </row>
    <row r="14130" spans="12:12" x14ac:dyDescent="0.25">
      <c r="L14130"/>
    </row>
    <row r="14131" spans="12:12" x14ac:dyDescent="0.25">
      <c r="L14131"/>
    </row>
    <row r="14132" spans="12:12" x14ac:dyDescent="0.25">
      <c r="L14132"/>
    </row>
    <row r="14133" spans="12:12" x14ac:dyDescent="0.25">
      <c r="L14133"/>
    </row>
    <row r="14134" spans="12:12" x14ac:dyDescent="0.25">
      <c r="L14134"/>
    </row>
    <row r="14135" spans="12:12" x14ac:dyDescent="0.25">
      <c r="L14135"/>
    </row>
    <row r="14136" spans="12:12" x14ac:dyDescent="0.25">
      <c r="L14136"/>
    </row>
    <row r="14137" spans="12:12" x14ac:dyDescent="0.25">
      <c r="L14137"/>
    </row>
    <row r="14138" spans="12:12" x14ac:dyDescent="0.25">
      <c r="L14138"/>
    </row>
    <row r="14139" spans="12:12" x14ac:dyDescent="0.25">
      <c r="L14139"/>
    </row>
    <row r="14140" spans="12:12" x14ac:dyDescent="0.25">
      <c r="L14140"/>
    </row>
    <row r="14141" spans="12:12" x14ac:dyDescent="0.25">
      <c r="L14141"/>
    </row>
    <row r="14142" spans="12:12" x14ac:dyDescent="0.25">
      <c r="L14142"/>
    </row>
    <row r="14143" spans="12:12" x14ac:dyDescent="0.25">
      <c r="L14143"/>
    </row>
    <row r="14144" spans="12:12" x14ac:dyDescent="0.25">
      <c r="L14144"/>
    </row>
    <row r="14145" spans="12:12" x14ac:dyDescent="0.25">
      <c r="L14145"/>
    </row>
    <row r="14146" spans="12:12" x14ac:dyDescent="0.25">
      <c r="L14146"/>
    </row>
    <row r="14147" spans="12:12" x14ac:dyDescent="0.25">
      <c r="L14147"/>
    </row>
    <row r="14148" spans="12:12" x14ac:dyDescent="0.25">
      <c r="L14148"/>
    </row>
    <row r="14149" spans="12:12" x14ac:dyDescent="0.25">
      <c r="L14149"/>
    </row>
    <row r="14150" spans="12:12" x14ac:dyDescent="0.25">
      <c r="L14150"/>
    </row>
    <row r="14151" spans="12:12" x14ac:dyDescent="0.25">
      <c r="L14151"/>
    </row>
    <row r="14152" spans="12:12" x14ac:dyDescent="0.25">
      <c r="L14152"/>
    </row>
    <row r="14153" spans="12:12" x14ac:dyDescent="0.25">
      <c r="L14153"/>
    </row>
    <row r="14154" spans="12:12" x14ac:dyDescent="0.25">
      <c r="L14154"/>
    </row>
    <row r="14155" spans="12:12" x14ac:dyDescent="0.25">
      <c r="L14155"/>
    </row>
    <row r="14156" spans="12:12" x14ac:dyDescent="0.25">
      <c r="L14156"/>
    </row>
    <row r="14157" spans="12:12" x14ac:dyDescent="0.25">
      <c r="L14157"/>
    </row>
    <row r="14158" spans="12:12" x14ac:dyDescent="0.25">
      <c r="L14158"/>
    </row>
    <row r="14159" spans="12:12" x14ac:dyDescent="0.25">
      <c r="L14159"/>
    </row>
    <row r="14160" spans="12:12" x14ac:dyDescent="0.25">
      <c r="L14160"/>
    </row>
    <row r="14161" spans="12:12" x14ac:dyDescent="0.25">
      <c r="L14161"/>
    </row>
    <row r="14162" spans="12:12" x14ac:dyDescent="0.25">
      <c r="L14162"/>
    </row>
    <row r="14163" spans="12:12" x14ac:dyDescent="0.25">
      <c r="L14163"/>
    </row>
    <row r="14164" spans="12:12" x14ac:dyDescent="0.25">
      <c r="L14164"/>
    </row>
    <row r="14165" spans="12:12" x14ac:dyDescent="0.25">
      <c r="L14165"/>
    </row>
    <row r="14166" spans="12:12" x14ac:dyDescent="0.25">
      <c r="L14166"/>
    </row>
    <row r="14167" spans="12:12" x14ac:dyDescent="0.25">
      <c r="L14167"/>
    </row>
    <row r="14168" spans="12:12" x14ac:dyDescent="0.25">
      <c r="L14168"/>
    </row>
    <row r="14169" spans="12:12" x14ac:dyDescent="0.25">
      <c r="L14169"/>
    </row>
    <row r="14170" spans="12:12" x14ac:dyDescent="0.25">
      <c r="L14170"/>
    </row>
    <row r="14171" spans="12:12" x14ac:dyDescent="0.25">
      <c r="L14171"/>
    </row>
    <row r="14172" spans="12:12" x14ac:dyDescent="0.25">
      <c r="L14172"/>
    </row>
    <row r="14173" spans="12:12" x14ac:dyDescent="0.25">
      <c r="L14173"/>
    </row>
    <row r="14174" spans="12:12" x14ac:dyDescent="0.25">
      <c r="L14174"/>
    </row>
    <row r="14175" spans="12:12" x14ac:dyDescent="0.25">
      <c r="L14175"/>
    </row>
    <row r="14176" spans="12:12" x14ac:dyDescent="0.25">
      <c r="L14176"/>
    </row>
    <row r="14177" spans="12:12" x14ac:dyDescent="0.25">
      <c r="L14177"/>
    </row>
    <row r="14178" spans="12:12" x14ac:dyDescent="0.25">
      <c r="L14178"/>
    </row>
    <row r="14179" spans="12:12" x14ac:dyDescent="0.25">
      <c r="L14179"/>
    </row>
    <row r="14180" spans="12:12" x14ac:dyDescent="0.25">
      <c r="L14180"/>
    </row>
    <row r="14181" spans="12:12" x14ac:dyDescent="0.25">
      <c r="L14181"/>
    </row>
    <row r="14182" spans="12:12" x14ac:dyDescent="0.25">
      <c r="L14182"/>
    </row>
    <row r="14183" spans="12:12" x14ac:dyDescent="0.25">
      <c r="L14183"/>
    </row>
    <row r="14184" spans="12:12" x14ac:dyDescent="0.25">
      <c r="L14184"/>
    </row>
    <row r="14185" spans="12:12" x14ac:dyDescent="0.25">
      <c r="L14185"/>
    </row>
    <row r="14186" spans="12:12" x14ac:dyDescent="0.25">
      <c r="L14186"/>
    </row>
    <row r="14187" spans="12:12" x14ac:dyDescent="0.25">
      <c r="L14187"/>
    </row>
    <row r="14188" spans="12:12" x14ac:dyDescent="0.25">
      <c r="L14188"/>
    </row>
    <row r="14189" spans="12:12" x14ac:dyDescent="0.25">
      <c r="L14189"/>
    </row>
    <row r="14190" spans="12:12" x14ac:dyDescent="0.25">
      <c r="L14190"/>
    </row>
    <row r="14191" spans="12:12" x14ac:dyDescent="0.25">
      <c r="L14191"/>
    </row>
    <row r="14192" spans="12:12" x14ac:dyDescent="0.25">
      <c r="L14192"/>
    </row>
    <row r="14193" spans="12:12" x14ac:dyDescent="0.25">
      <c r="L14193"/>
    </row>
    <row r="14194" spans="12:12" x14ac:dyDescent="0.25">
      <c r="L14194"/>
    </row>
    <row r="14195" spans="12:12" x14ac:dyDescent="0.25">
      <c r="L14195"/>
    </row>
    <row r="14196" spans="12:12" x14ac:dyDescent="0.25">
      <c r="L14196"/>
    </row>
    <row r="14197" spans="12:12" x14ac:dyDescent="0.25">
      <c r="L14197"/>
    </row>
    <row r="14198" spans="12:12" x14ac:dyDescent="0.25">
      <c r="L14198"/>
    </row>
    <row r="14199" spans="12:12" x14ac:dyDescent="0.25">
      <c r="L14199"/>
    </row>
    <row r="14200" spans="12:12" x14ac:dyDescent="0.25">
      <c r="L14200"/>
    </row>
    <row r="14201" spans="12:12" x14ac:dyDescent="0.25">
      <c r="L14201"/>
    </row>
    <row r="14202" spans="12:12" x14ac:dyDescent="0.25">
      <c r="L14202"/>
    </row>
    <row r="14203" spans="12:12" x14ac:dyDescent="0.25">
      <c r="L14203"/>
    </row>
    <row r="14204" spans="12:12" x14ac:dyDescent="0.25">
      <c r="L14204"/>
    </row>
    <row r="14205" spans="12:12" x14ac:dyDescent="0.25">
      <c r="L14205"/>
    </row>
    <row r="14206" spans="12:12" x14ac:dyDescent="0.25">
      <c r="L14206"/>
    </row>
    <row r="14207" spans="12:12" x14ac:dyDescent="0.25">
      <c r="L14207"/>
    </row>
    <row r="14208" spans="12:12" x14ac:dyDescent="0.25">
      <c r="L14208"/>
    </row>
    <row r="14209" spans="12:12" x14ac:dyDescent="0.25">
      <c r="L14209"/>
    </row>
    <row r="14210" spans="12:12" x14ac:dyDescent="0.25">
      <c r="L14210"/>
    </row>
    <row r="14211" spans="12:12" x14ac:dyDescent="0.25">
      <c r="L14211"/>
    </row>
    <row r="14212" spans="12:12" x14ac:dyDescent="0.25">
      <c r="L14212"/>
    </row>
    <row r="14213" spans="12:12" x14ac:dyDescent="0.25">
      <c r="L14213"/>
    </row>
    <row r="14214" spans="12:12" x14ac:dyDescent="0.25">
      <c r="L14214"/>
    </row>
    <row r="14215" spans="12:12" x14ac:dyDescent="0.25">
      <c r="L14215"/>
    </row>
    <row r="14216" spans="12:12" x14ac:dyDescent="0.25">
      <c r="L14216"/>
    </row>
    <row r="14217" spans="12:12" x14ac:dyDescent="0.25">
      <c r="L14217"/>
    </row>
    <row r="14218" spans="12:12" x14ac:dyDescent="0.25">
      <c r="L14218"/>
    </row>
    <row r="14219" spans="12:12" x14ac:dyDescent="0.25">
      <c r="L14219"/>
    </row>
    <row r="14220" spans="12:12" x14ac:dyDescent="0.25">
      <c r="L14220"/>
    </row>
    <row r="14221" spans="12:12" x14ac:dyDescent="0.25">
      <c r="L14221"/>
    </row>
    <row r="14222" spans="12:12" x14ac:dyDescent="0.25">
      <c r="L14222"/>
    </row>
    <row r="14223" spans="12:12" x14ac:dyDescent="0.25">
      <c r="L14223"/>
    </row>
    <row r="14224" spans="12:12" x14ac:dyDescent="0.25">
      <c r="L14224"/>
    </row>
    <row r="14225" spans="12:12" x14ac:dyDescent="0.25">
      <c r="L14225"/>
    </row>
    <row r="14226" spans="12:12" x14ac:dyDescent="0.25">
      <c r="L14226"/>
    </row>
    <row r="14227" spans="12:12" x14ac:dyDescent="0.25">
      <c r="L14227"/>
    </row>
    <row r="14228" spans="12:12" x14ac:dyDescent="0.25">
      <c r="L14228"/>
    </row>
    <row r="14229" spans="12:12" x14ac:dyDescent="0.25">
      <c r="L14229"/>
    </row>
    <row r="14230" spans="12:12" x14ac:dyDescent="0.25">
      <c r="L14230"/>
    </row>
    <row r="14231" spans="12:12" x14ac:dyDescent="0.25">
      <c r="L14231"/>
    </row>
    <row r="14232" spans="12:12" x14ac:dyDescent="0.25">
      <c r="L14232"/>
    </row>
    <row r="14233" spans="12:12" x14ac:dyDescent="0.25">
      <c r="L14233"/>
    </row>
    <row r="14234" spans="12:12" x14ac:dyDescent="0.25">
      <c r="L14234"/>
    </row>
    <row r="14235" spans="12:12" x14ac:dyDescent="0.25">
      <c r="L14235"/>
    </row>
    <row r="14236" spans="12:12" x14ac:dyDescent="0.25">
      <c r="L14236"/>
    </row>
    <row r="14237" spans="12:12" x14ac:dyDescent="0.25">
      <c r="L14237"/>
    </row>
    <row r="14238" spans="12:12" x14ac:dyDescent="0.25">
      <c r="L14238"/>
    </row>
    <row r="14239" spans="12:12" x14ac:dyDescent="0.25">
      <c r="L14239"/>
    </row>
    <row r="14240" spans="12:12" x14ac:dyDescent="0.25">
      <c r="L14240"/>
    </row>
    <row r="14241" spans="12:12" x14ac:dyDescent="0.25">
      <c r="L14241"/>
    </row>
    <row r="14242" spans="12:12" x14ac:dyDescent="0.25">
      <c r="L14242"/>
    </row>
    <row r="14243" spans="12:12" x14ac:dyDescent="0.25">
      <c r="L14243"/>
    </row>
    <row r="14244" spans="12:12" x14ac:dyDescent="0.25">
      <c r="L14244"/>
    </row>
    <row r="14245" spans="12:12" x14ac:dyDescent="0.25">
      <c r="L14245"/>
    </row>
    <row r="14246" spans="12:12" x14ac:dyDescent="0.25">
      <c r="L14246"/>
    </row>
    <row r="14247" spans="12:12" x14ac:dyDescent="0.25">
      <c r="L14247"/>
    </row>
    <row r="14248" spans="12:12" x14ac:dyDescent="0.25">
      <c r="L14248"/>
    </row>
    <row r="14249" spans="12:12" x14ac:dyDescent="0.25">
      <c r="L14249"/>
    </row>
    <row r="14250" spans="12:12" x14ac:dyDescent="0.25">
      <c r="L14250"/>
    </row>
    <row r="14251" spans="12:12" x14ac:dyDescent="0.25">
      <c r="L14251"/>
    </row>
    <row r="14252" spans="12:12" x14ac:dyDescent="0.25">
      <c r="L14252"/>
    </row>
    <row r="14253" spans="12:12" x14ac:dyDescent="0.25">
      <c r="L14253"/>
    </row>
    <row r="14254" spans="12:12" x14ac:dyDescent="0.25">
      <c r="L14254"/>
    </row>
    <row r="14255" spans="12:12" x14ac:dyDescent="0.25">
      <c r="L14255"/>
    </row>
    <row r="14256" spans="12:12" x14ac:dyDescent="0.25">
      <c r="L14256"/>
    </row>
    <row r="14257" spans="12:12" x14ac:dyDescent="0.25">
      <c r="L14257"/>
    </row>
    <row r="14258" spans="12:12" x14ac:dyDescent="0.25">
      <c r="L14258"/>
    </row>
    <row r="14259" spans="12:12" x14ac:dyDescent="0.25">
      <c r="L14259"/>
    </row>
    <row r="14260" spans="12:12" x14ac:dyDescent="0.25">
      <c r="L14260"/>
    </row>
    <row r="14261" spans="12:12" x14ac:dyDescent="0.25">
      <c r="L14261"/>
    </row>
    <row r="14262" spans="12:12" x14ac:dyDescent="0.25">
      <c r="L14262"/>
    </row>
    <row r="14263" spans="12:12" x14ac:dyDescent="0.25">
      <c r="L14263"/>
    </row>
    <row r="14264" spans="12:12" x14ac:dyDescent="0.25">
      <c r="L14264"/>
    </row>
    <row r="14265" spans="12:12" x14ac:dyDescent="0.25">
      <c r="L14265"/>
    </row>
    <row r="14266" spans="12:12" x14ac:dyDescent="0.25">
      <c r="L14266"/>
    </row>
    <row r="14267" spans="12:12" x14ac:dyDescent="0.25">
      <c r="L14267"/>
    </row>
    <row r="14268" spans="12:12" x14ac:dyDescent="0.25">
      <c r="L14268"/>
    </row>
    <row r="14269" spans="12:12" x14ac:dyDescent="0.25">
      <c r="L14269"/>
    </row>
    <row r="14270" spans="12:12" x14ac:dyDescent="0.25">
      <c r="L14270"/>
    </row>
    <row r="14271" spans="12:12" x14ac:dyDescent="0.25">
      <c r="L14271"/>
    </row>
    <row r="14272" spans="12:12" x14ac:dyDescent="0.25">
      <c r="L14272"/>
    </row>
    <row r="14273" spans="12:12" x14ac:dyDescent="0.25">
      <c r="L14273"/>
    </row>
    <row r="14274" spans="12:12" x14ac:dyDescent="0.25">
      <c r="L14274"/>
    </row>
    <row r="14275" spans="12:12" x14ac:dyDescent="0.25">
      <c r="L14275"/>
    </row>
    <row r="14276" spans="12:12" x14ac:dyDescent="0.25">
      <c r="L14276"/>
    </row>
    <row r="14277" spans="12:12" x14ac:dyDescent="0.25">
      <c r="L14277"/>
    </row>
    <row r="14278" spans="12:12" x14ac:dyDescent="0.25">
      <c r="L14278"/>
    </row>
    <row r="14279" spans="12:12" x14ac:dyDescent="0.25">
      <c r="L14279"/>
    </row>
    <row r="14280" spans="12:12" x14ac:dyDescent="0.25">
      <c r="L14280"/>
    </row>
    <row r="14281" spans="12:12" x14ac:dyDescent="0.25">
      <c r="L14281"/>
    </row>
    <row r="14282" spans="12:12" x14ac:dyDescent="0.25">
      <c r="L14282"/>
    </row>
    <row r="14283" spans="12:12" x14ac:dyDescent="0.25">
      <c r="L14283"/>
    </row>
    <row r="14284" spans="12:12" x14ac:dyDescent="0.25">
      <c r="L14284"/>
    </row>
    <row r="14285" spans="12:12" x14ac:dyDescent="0.25">
      <c r="L14285"/>
    </row>
    <row r="14286" spans="12:12" x14ac:dyDescent="0.25">
      <c r="L14286"/>
    </row>
    <row r="14287" spans="12:12" x14ac:dyDescent="0.25">
      <c r="L14287"/>
    </row>
    <row r="14288" spans="12:12" x14ac:dyDescent="0.25">
      <c r="L14288"/>
    </row>
    <row r="14289" spans="12:12" x14ac:dyDescent="0.25">
      <c r="L14289"/>
    </row>
    <row r="14290" spans="12:12" x14ac:dyDescent="0.25">
      <c r="L14290"/>
    </row>
    <row r="14291" spans="12:12" x14ac:dyDescent="0.25">
      <c r="L14291"/>
    </row>
    <row r="14292" spans="12:12" x14ac:dyDescent="0.25">
      <c r="L14292"/>
    </row>
    <row r="14293" spans="12:12" x14ac:dyDescent="0.25">
      <c r="L14293"/>
    </row>
    <row r="14294" spans="12:12" x14ac:dyDescent="0.25">
      <c r="L14294"/>
    </row>
    <row r="14295" spans="12:12" x14ac:dyDescent="0.25">
      <c r="L14295"/>
    </row>
    <row r="14296" spans="12:12" x14ac:dyDescent="0.25">
      <c r="L14296"/>
    </row>
    <row r="14297" spans="12:12" x14ac:dyDescent="0.25">
      <c r="L14297"/>
    </row>
    <row r="14298" spans="12:12" x14ac:dyDescent="0.25">
      <c r="L14298"/>
    </row>
    <row r="14299" spans="12:12" x14ac:dyDescent="0.25">
      <c r="L14299"/>
    </row>
    <row r="14300" spans="12:12" x14ac:dyDescent="0.25">
      <c r="L14300"/>
    </row>
    <row r="14301" spans="12:12" x14ac:dyDescent="0.25">
      <c r="L14301"/>
    </row>
    <row r="14302" spans="12:12" x14ac:dyDescent="0.25">
      <c r="L14302"/>
    </row>
    <row r="14303" spans="12:12" x14ac:dyDescent="0.25">
      <c r="L14303"/>
    </row>
    <row r="14304" spans="12:12" x14ac:dyDescent="0.25">
      <c r="L14304"/>
    </row>
    <row r="14305" spans="12:12" x14ac:dyDescent="0.25">
      <c r="L14305"/>
    </row>
    <row r="14306" spans="12:12" x14ac:dyDescent="0.25">
      <c r="L14306"/>
    </row>
    <row r="14307" spans="12:12" x14ac:dyDescent="0.25">
      <c r="L14307"/>
    </row>
    <row r="14308" spans="12:12" x14ac:dyDescent="0.25">
      <c r="L14308"/>
    </row>
    <row r="14309" spans="12:12" x14ac:dyDescent="0.25">
      <c r="L14309"/>
    </row>
    <row r="14310" spans="12:12" x14ac:dyDescent="0.25">
      <c r="L14310"/>
    </row>
    <row r="14311" spans="12:12" x14ac:dyDescent="0.25">
      <c r="L14311"/>
    </row>
    <row r="14312" spans="12:12" x14ac:dyDescent="0.25">
      <c r="L14312"/>
    </row>
    <row r="14313" spans="12:12" x14ac:dyDescent="0.25">
      <c r="L14313"/>
    </row>
    <row r="14314" spans="12:12" x14ac:dyDescent="0.25">
      <c r="L14314"/>
    </row>
    <row r="14315" spans="12:12" x14ac:dyDescent="0.25">
      <c r="L14315"/>
    </row>
    <row r="14316" spans="12:12" x14ac:dyDescent="0.25">
      <c r="L14316"/>
    </row>
    <row r="14317" spans="12:12" x14ac:dyDescent="0.25">
      <c r="L14317"/>
    </row>
    <row r="14318" spans="12:12" x14ac:dyDescent="0.25">
      <c r="L14318"/>
    </row>
    <row r="14319" spans="12:12" x14ac:dyDescent="0.25">
      <c r="L14319"/>
    </row>
    <row r="14320" spans="12:12" x14ac:dyDescent="0.25">
      <c r="L14320"/>
    </row>
    <row r="14321" spans="12:12" x14ac:dyDescent="0.25">
      <c r="L14321"/>
    </row>
    <row r="14322" spans="12:12" x14ac:dyDescent="0.25">
      <c r="L14322"/>
    </row>
    <row r="14323" spans="12:12" x14ac:dyDescent="0.25">
      <c r="L14323"/>
    </row>
    <row r="14324" spans="12:12" x14ac:dyDescent="0.25">
      <c r="L14324"/>
    </row>
    <row r="14325" spans="12:12" x14ac:dyDescent="0.25">
      <c r="L14325"/>
    </row>
    <row r="14326" spans="12:12" x14ac:dyDescent="0.25">
      <c r="L14326"/>
    </row>
    <row r="14327" spans="12:12" x14ac:dyDescent="0.25">
      <c r="L14327"/>
    </row>
    <row r="14328" spans="12:12" x14ac:dyDescent="0.25">
      <c r="L14328"/>
    </row>
    <row r="14329" spans="12:12" x14ac:dyDescent="0.25">
      <c r="L14329"/>
    </row>
    <row r="14330" spans="12:12" x14ac:dyDescent="0.25">
      <c r="L14330"/>
    </row>
    <row r="14331" spans="12:12" x14ac:dyDescent="0.25">
      <c r="L14331"/>
    </row>
    <row r="14332" spans="12:12" x14ac:dyDescent="0.25">
      <c r="L14332"/>
    </row>
    <row r="14333" spans="12:12" x14ac:dyDescent="0.25">
      <c r="L14333"/>
    </row>
    <row r="14334" spans="12:12" x14ac:dyDescent="0.25">
      <c r="L14334"/>
    </row>
    <row r="14335" spans="12:12" x14ac:dyDescent="0.25">
      <c r="L14335"/>
    </row>
    <row r="14336" spans="12:12" x14ac:dyDescent="0.25">
      <c r="L14336"/>
    </row>
    <row r="14337" spans="12:12" x14ac:dyDescent="0.25">
      <c r="L14337"/>
    </row>
    <row r="14338" spans="12:12" x14ac:dyDescent="0.25">
      <c r="L14338"/>
    </row>
    <row r="14339" spans="12:12" x14ac:dyDescent="0.25">
      <c r="L14339"/>
    </row>
    <row r="14340" spans="12:12" x14ac:dyDescent="0.25">
      <c r="L14340"/>
    </row>
    <row r="14341" spans="12:12" x14ac:dyDescent="0.25">
      <c r="L14341"/>
    </row>
    <row r="14342" spans="12:12" x14ac:dyDescent="0.25">
      <c r="L14342"/>
    </row>
    <row r="14343" spans="12:12" x14ac:dyDescent="0.25">
      <c r="L14343"/>
    </row>
    <row r="14344" spans="12:12" x14ac:dyDescent="0.25">
      <c r="L14344"/>
    </row>
    <row r="14345" spans="12:12" x14ac:dyDescent="0.25">
      <c r="L14345"/>
    </row>
    <row r="14346" spans="12:12" x14ac:dyDescent="0.25">
      <c r="L14346"/>
    </row>
    <row r="14347" spans="12:12" x14ac:dyDescent="0.25">
      <c r="L14347"/>
    </row>
    <row r="14348" spans="12:12" x14ac:dyDescent="0.25">
      <c r="L14348"/>
    </row>
    <row r="14349" spans="12:12" x14ac:dyDescent="0.25">
      <c r="L14349"/>
    </row>
    <row r="14350" spans="12:12" x14ac:dyDescent="0.25">
      <c r="L14350"/>
    </row>
    <row r="14351" spans="12:12" x14ac:dyDescent="0.25">
      <c r="L14351"/>
    </row>
    <row r="14352" spans="12:12" x14ac:dyDescent="0.25">
      <c r="L14352"/>
    </row>
    <row r="14353" spans="12:12" x14ac:dyDescent="0.25">
      <c r="L14353"/>
    </row>
    <row r="14354" spans="12:12" x14ac:dyDescent="0.25">
      <c r="L14354"/>
    </row>
    <row r="14355" spans="12:12" x14ac:dyDescent="0.25">
      <c r="L14355"/>
    </row>
    <row r="14356" spans="12:12" x14ac:dyDescent="0.25">
      <c r="L14356"/>
    </row>
    <row r="14357" spans="12:12" x14ac:dyDescent="0.25">
      <c r="L14357"/>
    </row>
    <row r="14358" spans="12:12" x14ac:dyDescent="0.25">
      <c r="L14358"/>
    </row>
    <row r="14359" spans="12:12" x14ac:dyDescent="0.25">
      <c r="L14359"/>
    </row>
    <row r="14360" spans="12:12" x14ac:dyDescent="0.25">
      <c r="L14360"/>
    </row>
    <row r="14361" spans="12:12" x14ac:dyDescent="0.25">
      <c r="L14361"/>
    </row>
    <row r="14362" spans="12:12" x14ac:dyDescent="0.25">
      <c r="L14362"/>
    </row>
    <row r="14363" spans="12:12" x14ac:dyDescent="0.25">
      <c r="L14363"/>
    </row>
    <row r="14364" spans="12:12" x14ac:dyDescent="0.25">
      <c r="L14364"/>
    </row>
    <row r="14365" spans="12:12" x14ac:dyDescent="0.25">
      <c r="L14365"/>
    </row>
    <row r="14366" spans="12:12" x14ac:dyDescent="0.25">
      <c r="L14366"/>
    </row>
    <row r="14367" spans="12:12" x14ac:dyDescent="0.25">
      <c r="L14367"/>
    </row>
    <row r="14368" spans="12:12" x14ac:dyDescent="0.25">
      <c r="L14368"/>
    </row>
    <row r="14369" spans="12:12" x14ac:dyDescent="0.25">
      <c r="L14369"/>
    </row>
    <row r="14370" spans="12:12" x14ac:dyDescent="0.25">
      <c r="L14370"/>
    </row>
    <row r="14371" spans="12:12" x14ac:dyDescent="0.25">
      <c r="L14371"/>
    </row>
    <row r="14372" spans="12:12" x14ac:dyDescent="0.25">
      <c r="L14372"/>
    </row>
    <row r="14373" spans="12:12" x14ac:dyDescent="0.25">
      <c r="L14373"/>
    </row>
    <row r="14374" spans="12:12" x14ac:dyDescent="0.25">
      <c r="L14374"/>
    </row>
    <row r="14375" spans="12:12" x14ac:dyDescent="0.25">
      <c r="L14375"/>
    </row>
    <row r="14376" spans="12:12" x14ac:dyDescent="0.25">
      <c r="L14376"/>
    </row>
    <row r="14377" spans="12:12" x14ac:dyDescent="0.25">
      <c r="L14377"/>
    </row>
    <row r="14378" spans="12:12" x14ac:dyDescent="0.25">
      <c r="L14378"/>
    </row>
    <row r="14379" spans="12:12" x14ac:dyDescent="0.25">
      <c r="L14379"/>
    </row>
    <row r="14380" spans="12:12" x14ac:dyDescent="0.25">
      <c r="L14380"/>
    </row>
    <row r="14381" spans="12:12" x14ac:dyDescent="0.25">
      <c r="L14381"/>
    </row>
    <row r="14382" spans="12:12" x14ac:dyDescent="0.25">
      <c r="L14382"/>
    </row>
    <row r="14383" spans="12:12" x14ac:dyDescent="0.25">
      <c r="L14383"/>
    </row>
    <row r="14384" spans="12:12" x14ac:dyDescent="0.25">
      <c r="L14384"/>
    </row>
    <row r="14385" spans="12:12" x14ac:dyDescent="0.25">
      <c r="L14385"/>
    </row>
    <row r="14386" spans="12:12" x14ac:dyDescent="0.25">
      <c r="L14386"/>
    </row>
    <row r="14387" spans="12:12" x14ac:dyDescent="0.25">
      <c r="L14387"/>
    </row>
    <row r="14388" spans="12:12" x14ac:dyDescent="0.25">
      <c r="L14388"/>
    </row>
    <row r="14389" spans="12:12" x14ac:dyDescent="0.25">
      <c r="L14389"/>
    </row>
    <row r="14390" spans="12:12" x14ac:dyDescent="0.25">
      <c r="L14390"/>
    </row>
    <row r="14391" spans="12:12" x14ac:dyDescent="0.25">
      <c r="L14391"/>
    </row>
    <row r="14392" spans="12:12" x14ac:dyDescent="0.25">
      <c r="L14392"/>
    </row>
    <row r="14393" spans="12:12" x14ac:dyDescent="0.25">
      <c r="L14393"/>
    </row>
    <row r="14394" spans="12:12" x14ac:dyDescent="0.25">
      <c r="L14394"/>
    </row>
    <row r="14395" spans="12:12" x14ac:dyDescent="0.25">
      <c r="L14395"/>
    </row>
    <row r="14396" spans="12:12" x14ac:dyDescent="0.25">
      <c r="L14396"/>
    </row>
    <row r="14397" spans="12:12" x14ac:dyDescent="0.25">
      <c r="L14397"/>
    </row>
    <row r="14398" spans="12:12" x14ac:dyDescent="0.25">
      <c r="L14398"/>
    </row>
    <row r="14399" spans="12:12" x14ac:dyDescent="0.25">
      <c r="L14399"/>
    </row>
    <row r="14400" spans="12:12" x14ac:dyDescent="0.25">
      <c r="L14400"/>
    </row>
    <row r="14401" spans="12:12" x14ac:dyDescent="0.25">
      <c r="L14401"/>
    </row>
    <row r="14402" spans="12:12" x14ac:dyDescent="0.25">
      <c r="L14402"/>
    </row>
    <row r="14403" spans="12:12" x14ac:dyDescent="0.25">
      <c r="L14403"/>
    </row>
    <row r="14404" spans="12:12" x14ac:dyDescent="0.25">
      <c r="L14404"/>
    </row>
    <row r="14405" spans="12:12" x14ac:dyDescent="0.25">
      <c r="L14405"/>
    </row>
    <row r="14406" spans="12:12" x14ac:dyDescent="0.25">
      <c r="L14406"/>
    </row>
    <row r="14407" spans="12:12" x14ac:dyDescent="0.25">
      <c r="L14407"/>
    </row>
    <row r="14408" spans="12:12" x14ac:dyDescent="0.25">
      <c r="L14408"/>
    </row>
    <row r="14409" spans="12:12" x14ac:dyDescent="0.25">
      <c r="L14409"/>
    </row>
    <row r="14410" spans="12:12" x14ac:dyDescent="0.25">
      <c r="L14410"/>
    </row>
    <row r="14411" spans="12:12" x14ac:dyDescent="0.25">
      <c r="L14411"/>
    </row>
    <row r="14412" spans="12:12" x14ac:dyDescent="0.25">
      <c r="L14412"/>
    </row>
    <row r="14413" spans="12:12" x14ac:dyDescent="0.25">
      <c r="L14413"/>
    </row>
    <row r="14414" spans="12:12" x14ac:dyDescent="0.25">
      <c r="L14414"/>
    </row>
    <row r="14415" spans="12:12" x14ac:dyDescent="0.25">
      <c r="L14415"/>
    </row>
    <row r="14416" spans="12:12" x14ac:dyDescent="0.25">
      <c r="L14416"/>
    </row>
    <row r="14417" spans="12:12" x14ac:dyDescent="0.25">
      <c r="L14417"/>
    </row>
    <row r="14418" spans="12:12" x14ac:dyDescent="0.25">
      <c r="L14418"/>
    </row>
    <row r="14419" spans="12:12" x14ac:dyDescent="0.25">
      <c r="L14419"/>
    </row>
    <row r="14420" spans="12:12" x14ac:dyDescent="0.25">
      <c r="L14420"/>
    </row>
    <row r="14421" spans="12:12" x14ac:dyDescent="0.25">
      <c r="L14421"/>
    </row>
    <row r="14422" spans="12:12" x14ac:dyDescent="0.25">
      <c r="L14422"/>
    </row>
    <row r="14423" spans="12:12" x14ac:dyDescent="0.25">
      <c r="L14423"/>
    </row>
    <row r="14424" spans="12:12" x14ac:dyDescent="0.25">
      <c r="L14424"/>
    </row>
    <row r="14425" spans="12:12" x14ac:dyDescent="0.25">
      <c r="L14425"/>
    </row>
    <row r="14426" spans="12:12" x14ac:dyDescent="0.25">
      <c r="L14426"/>
    </row>
    <row r="14427" spans="12:12" x14ac:dyDescent="0.25">
      <c r="L14427"/>
    </row>
    <row r="14428" spans="12:12" x14ac:dyDescent="0.25">
      <c r="L14428"/>
    </row>
    <row r="14429" spans="12:12" x14ac:dyDescent="0.25">
      <c r="L14429"/>
    </row>
    <row r="14430" spans="12:12" x14ac:dyDescent="0.25">
      <c r="L14430"/>
    </row>
    <row r="14431" spans="12:12" x14ac:dyDescent="0.25">
      <c r="L14431"/>
    </row>
    <row r="14432" spans="12:12" x14ac:dyDescent="0.25">
      <c r="L14432"/>
    </row>
    <row r="14433" spans="12:12" x14ac:dyDescent="0.25">
      <c r="L14433"/>
    </row>
    <row r="14434" spans="12:12" x14ac:dyDescent="0.25">
      <c r="L14434"/>
    </row>
    <row r="14435" spans="12:12" x14ac:dyDescent="0.25">
      <c r="L14435"/>
    </row>
    <row r="14436" spans="12:12" x14ac:dyDescent="0.25">
      <c r="L14436"/>
    </row>
    <row r="14437" spans="12:12" x14ac:dyDescent="0.25">
      <c r="L14437"/>
    </row>
    <row r="14438" spans="12:12" x14ac:dyDescent="0.25">
      <c r="L14438"/>
    </row>
    <row r="14439" spans="12:12" x14ac:dyDescent="0.25">
      <c r="L14439"/>
    </row>
    <row r="14440" spans="12:12" x14ac:dyDescent="0.25">
      <c r="L14440"/>
    </row>
    <row r="14441" spans="12:12" x14ac:dyDescent="0.25">
      <c r="L14441"/>
    </row>
    <row r="14442" spans="12:12" x14ac:dyDescent="0.25">
      <c r="L14442"/>
    </row>
    <row r="14443" spans="12:12" x14ac:dyDescent="0.25">
      <c r="L14443"/>
    </row>
    <row r="14444" spans="12:12" x14ac:dyDescent="0.25">
      <c r="L14444"/>
    </row>
    <row r="14445" spans="12:12" x14ac:dyDescent="0.25">
      <c r="L14445"/>
    </row>
    <row r="14446" spans="12:12" x14ac:dyDescent="0.25">
      <c r="L14446"/>
    </row>
    <row r="14447" spans="12:12" x14ac:dyDescent="0.25">
      <c r="L14447"/>
    </row>
    <row r="14448" spans="12:12" x14ac:dyDescent="0.25">
      <c r="L14448"/>
    </row>
    <row r="14449" spans="12:12" x14ac:dyDescent="0.25">
      <c r="L14449"/>
    </row>
    <row r="14450" spans="12:12" x14ac:dyDescent="0.25">
      <c r="L14450"/>
    </row>
    <row r="14451" spans="12:12" x14ac:dyDescent="0.25">
      <c r="L14451"/>
    </row>
    <row r="14452" spans="12:12" x14ac:dyDescent="0.25">
      <c r="L14452"/>
    </row>
    <row r="14453" spans="12:12" x14ac:dyDescent="0.25">
      <c r="L14453"/>
    </row>
    <row r="14454" spans="12:12" x14ac:dyDescent="0.25">
      <c r="L14454"/>
    </row>
    <row r="14455" spans="12:12" x14ac:dyDescent="0.25">
      <c r="L14455"/>
    </row>
    <row r="14456" spans="12:12" x14ac:dyDescent="0.25">
      <c r="L14456"/>
    </row>
    <row r="14457" spans="12:12" x14ac:dyDescent="0.25">
      <c r="L14457"/>
    </row>
    <row r="14458" spans="12:12" x14ac:dyDescent="0.25">
      <c r="L14458"/>
    </row>
    <row r="14459" spans="12:12" x14ac:dyDescent="0.25">
      <c r="L14459"/>
    </row>
    <row r="14460" spans="12:12" x14ac:dyDescent="0.25">
      <c r="L14460"/>
    </row>
    <row r="14461" spans="12:12" x14ac:dyDescent="0.25">
      <c r="L14461"/>
    </row>
    <row r="14462" spans="12:12" x14ac:dyDescent="0.25">
      <c r="L14462"/>
    </row>
    <row r="14463" spans="12:12" x14ac:dyDescent="0.25">
      <c r="L14463"/>
    </row>
    <row r="14464" spans="12:12" x14ac:dyDescent="0.25">
      <c r="L14464"/>
    </row>
    <row r="14465" spans="12:12" x14ac:dyDescent="0.25">
      <c r="L14465"/>
    </row>
    <row r="14466" spans="12:12" x14ac:dyDescent="0.25">
      <c r="L14466"/>
    </row>
    <row r="14467" spans="12:12" x14ac:dyDescent="0.25">
      <c r="L14467"/>
    </row>
    <row r="14468" spans="12:12" x14ac:dyDescent="0.25">
      <c r="L14468"/>
    </row>
    <row r="14469" spans="12:12" x14ac:dyDescent="0.25">
      <c r="L14469"/>
    </row>
    <row r="14470" spans="12:12" x14ac:dyDescent="0.25">
      <c r="L14470"/>
    </row>
    <row r="14471" spans="12:12" x14ac:dyDescent="0.25">
      <c r="L14471"/>
    </row>
    <row r="14472" spans="12:12" x14ac:dyDescent="0.25">
      <c r="L14472"/>
    </row>
    <row r="14473" spans="12:12" x14ac:dyDescent="0.25">
      <c r="L14473"/>
    </row>
    <row r="14474" spans="12:12" x14ac:dyDescent="0.25">
      <c r="L14474"/>
    </row>
    <row r="14475" spans="12:12" x14ac:dyDescent="0.25">
      <c r="L14475"/>
    </row>
    <row r="14476" spans="12:12" x14ac:dyDescent="0.25">
      <c r="L14476"/>
    </row>
    <row r="14477" spans="12:12" x14ac:dyDescent="0.25">
      <c r="L14477"/>
    </row>
    <row r="14478" spans="12:12" x14ac:dyDescent="0.25">
      <c r="L14478"/>
    </row>
    <row r="14479" spans="12:12" x14ac:dyDescent="0.25">
      <c r="L14479"/>
    </row>
    <row r="14480" spans="12:12" x14ac:dyDescent="0.25">
      <c r="L14480"/>
    </row>
    <row r="14481" spans="12:12" x14ac:dyDescent="0.25">
      <c r="L14481"/>
    </row>
    <row r="14482" spans="12:12" x14ac:dyDescent="0.25">
      <c r="L14482"/>
    </row>
    <row r="14483" spans="12:12" x14ac:dyDescent="0.25">
      <c r="L14483"/>
    </row>
    <row r="14484" spans="12:12" x14ac:dyDescent="0.25">
      <c r="L14484"/>
    </row>
    <row r="14485" spans="12:12" x14ac:dyDescent="0.25">
      <c r="L14485"/>
    </row>
    <row r="14486" spans="12:12" x14ac:dyDescent="0.25">
      <c r="L14486"/>
    </row>
    <row r="14487" spans="12:12" x14ac:dyDescent="0.25">
      <c r="L14487"/>
    </row>
    <row r="14488" spans="12:12" x14ac:dyDescent="0.25">
      <c r="L14488"/>
    </row>
    <row r="14489" spans="12:12" x14ac:dyDescent="0.25">
      <c r="L14489"/>
    </row>
    <row r="14490" spans="12:12" x14ac:dyDescent="0.25">
      <c r="L14490"/>
    </row>
    <row r="14491" spans="12:12" x14ac:dyDescent="0.25">
      <c r="L14491"/>
    </row>
    <row r="14492" spans="12:12" x14ac:dyDescent="0.25">
      <c r="L14492"/>
    </row>
    <row r="14493" spans="12:12" x14ac:dyDescent="0.25">
      <c r="L14493"/>
    </row>
    <row r="14494" spans="12:12" x14ac:dyDescent="0.25">
      <c r="L14494"/>
    </row>
    <row r="14495" spans="12:12" x14ac:dyDescent="0.25">
      <c r="L14495"/>
    </row>
    <row r="14496" spans="12:12" x14ac:dyDescent="0.25">
      <c r="L14496"/>
    </row>
    <row r="14497" spans="12:12" x14ac:dyDescent="0.25">
      <c r="L14497"/>
    </row>
    <row r="14498" spans="12:12" x14ac:dyDescent="0.25">
      <c r="L14498"/>
    </row>
    <row r="14499" spans="12:12" x14ac:dyDescent="0.25">
      <c r="L14499"/>
    </row>
    <row r="14500" spans="12:12" x14ac:dyDescent="0.25">
      <c r="L14500"/>
    </row>
    <row r="14501" spans="12:12" x14ac:dyDescent="0.25">
      <c r="L14501"/>
    </row>
    <row r="14502" spans="12:12" x14ac:dyDescent="0.25">
      <c r="L14502"/>
    </row>
    <row r="14503" spans="12:12" x14ac:dyDescent="0.25">
      <c r="L14503"/>
    </row>
    <row r="14504" spans="12:12" x14ac:dyDescent="0.25">
      <c r="L14504"/>
    </row>
    <row r="14505" spans="12:12" x14ac:dyDescent="0.25">
      <c r="L14505"/>
    </row>
    <row r="14506" spans="12:12" x14ac:dyDescent="0.25">
      <c r="L14506"/>
    </row>
    <row r="14507" spans="12:12" x14ac:dyDescent="0.25">
      <c r="L14507"/>
    </row>
    <row r="14508" spans="12:12" x14ac:dyDescent="0.25">
      <c r="L14508"/>
    </row>
    <row r="14509" spans="12:12" x14ac:dyDescent="0.25">
      <c r="L14509"/>
    </row>
    <row r="14510" spans="12:12" x14ac:dyDescent="0.25">
      <c r="L14510"/>
    </row>
    <row r="14511" spans="12:12" x14ac:dyDescent="0.25">
      <c r="L14511"/>
    </row>
    <row r="14512" spans="12:12" x14ac:dyDescent="0.25">
      <c r="L14512"/>
    </row>
    <row r="14513" spans="12:12" x14ac:dyDescent="0.25">
      <c r="L14513"/>
    </row>
    <row r="14514" spans="12:12" x14ac:dyDescent="0.25">
      <c r="L14514"/>
    </row>
    <row r="14515" spans="12:12" x14ac:dyDescent="0.25">
      <c r="L14515"/>
    </row>
    <row r="14516" spans="12:12" x14ac:dyDescent="0.25">
      <c r="L14516"/>
    </row>
    <row r="14517" spans="12:12" x14ac:dyDescent="0.25">
      <c r="L14517"/>
    </row>
    <row r="14518" spans="12:12" x14ac:dyDescent="0.25">
      <c r="L14518"/>
    </row>
    <row r="14519" spans="12:12" x14ac:dyDescent="0.25">
      <c r="L14519"/>
    </row>
    <row r="14520" spans="12:12" x14ac:dyDescent="0.25">
      <c r="L14520"/>
    </row>
    <row r="14521" spans="12:12" x14ac:dyDescent="0.25">
      <c r="L14521"/>
    </row>
    <row r="14522" spans="12:12" x14ac:dyDescent="0.25">
      <c r="L14522"/>
    </row>
    <row r="14523" spans="12:12" x14ac:dyDescent="0.25">
      <c r="L14523"/>
    </row>
    <row r="14524" spans="12:12" x14ac:dyDescent="0.25">
      <c r="L14524"/>
    </row>
    <row r="14525" spans="12:12" x14ac:dyDescent="0.25">
      <c r="L14525"/>
    </row>
    <row r="14526" spans="12:12" x14ac:dyDescent="0.25">
      <c r="L14526"/>
    </row>
    <row r="14527" spans="12:12" x14ac:dyDescent="0.25">
      <c r="L14527"/>
    </row>
    <row r="14528" spans="12:12" x14ac:dyDescent="0.25">
      <c r="L14528"/>
    </row>
    <row r="14529" spans="12:12" x14ac:dyDescent="0.25">
      <c r="L14529"/>
    </row>
    <row r="14530" spans="12:12" x14ac:dyDescent="0.25">
      <c r="L14530"/>
    </row>
    <row r="14531" spans="12:12" x14ac:dyDescent="0.25">
      <c r="L14531"/>
    </row>
    <row r="14532" spans="12:12" x14ac:dyDescent="0.25">
      <c r="L14532"/>
    </row>
    <row r="14533" spans="12:12" x14ac:dyDescent="0.25">
      <c r="L14533"/>
    </row>
    <row r="14534" spans="12:12" x14ac:dyDescent="0.25">
      <c r="L14534"/>
    </row>
    <row r="14535" spans="12:12" x14ac:dyDescent="0.25">
      <c r="L14535"/>
    </row>
    <row r="14536" spans="12:12" x14ac:dyDescent="0.25">
      <c r="L14536"/>
    </row>
    <row r="14537" spans="12:12" x14ac:dyDescent="0.25">
      <c r="L14537"/>
    </row>
    <row r="14538" spans="12:12" x14ac:dyDescent="0.25">
      <c r="L14538"/>
    </row>
    <row r="14539" spans="12:12" x14ac:dyDescent="0.25">
      <c r="L14539"/>
    </row>
    <row r="14540" spans="12:12" x14ac:dyDescent="0.25">
      <c r="L14540"/>
    </row>
    <row r="14541" spans="12:12" x14ac:dyDescent="0.25">
      <c r="L14541"/>
    </row>
    <row r="14542" spans="12:12" x14ac:dyDescent="0.25">
      <c r="L14542"/>
    </row>
    <row r="14543" spans="12:12" x14ac:dyDescent="0.25">
      <c r="L14543"/>
    </row>
    <row r="14544" spans="12:12" x14ac:dyDescent="0.25">
      <c r="L14544"/>
    </row>
    <row r="14545" spans="12:12" x14ac:dyDescent="0.25">
      <c r="L14545"/>
    </row>
    <row r="14546" spans="12:12" x14ac:dyDescent="0.25">
      <c r="L14546"/>
    </row>
    <row r="14547" spans="12:12" x14ac:dyDescent="0.25">
      <c r="L14547"/>
    </row>
    <row r="14548" spans="12:12" x14ac:dyDescent="0.25">
      <c r="L14548"/>
    </row>
    <row r="14549" spans="12:12" x14ac:dyDescent="0.25">
      <c r="L14549"/>
    </row>
    <row r="14550" spans="12:12" x14ac:dyDescent="0.25">
      <c r="L14550"/>
    </row>
    <row r="14551" spans="12:12" x14ac:dyDescent="0.25">
      <c r="L14551"/>
    </row>
    <row r="14552" spans="12:12" x14ac:dyDescent="0.25">
      <c r="L14552"/>
    </row>
    <row r="14553" spans="12:12" x14ac:dyDescent="0.25">
      <c r="L14553"/>
    </row>
    <row r="14554" spans="12:12" x14ac:dyDescent="0.25">
      <c r="L14554"/>
    </row>
    <row r="14555" spans="12:12" x14ac:dyDescent="0.25">
      <c r="L14555"/>
    </row>
    <row r="14556" spans="12:12" x14ac:dyDescent="0.25">
      <c r="L14556"/>
    </row>
    <row r="14557" spans="12:12" x14ac:dyDescent="0.25">
      <c r="L14557"/>
    </row>
    <row r="14558" spans="12:12" x14ac:dyDescent="0.25">
      <c r="L14558"/>
    </row>
    <row r="14559" spans="12:12" x14ac:dyDescent="0.25">
      <c r="L14559"/>
    </row>
    <row r="14560" spans="12:12" x14ac:dyDescent="0.25">
      <c r="L14560"/>
    </row>
    <row r="14561" spans="12:12" x14ac:dyDescent="0.25">
      <c r="L14561"/>
    </row>
    <row r="14562" spans="12:12" x14ac:dyDescent="0.25">
      <c r="L14562"/>
    </row>
    <row r="14563" spans="12:12" x14ac:dyDescent="0.25">
      <c r="L14563"/>
    </row>
    <row r="14564" spans="12:12" x14ac:dyDescent="0.25">
      <c r="L14564"/>
    </row>
    <row r="14565" spans="12:12" x14ac:dyDescent="0.25">
      <c r="L14565"/>
    </row>
    <row r="14566" spans="12:12" x14ac:dyDescent="0.25">
      <c r="L14566"/>
    </row>
    <row r="14567" spans="12:12" x14ac:dyDescent="0.25">
      <c r="L14567"/>
    </row>
    <row r="14568" spans="12:12" x14ac:dyDescent="0.25">
      <c r="L14568"/>
    </row>
    <row r="14569" spans="12:12" x14ac:dyDescent="0.25">
      <c r="L14569"/>
    </row>
    <row r="14570" spans="12:12" x14ac:dyDescent="0.25">
      <c r="L14570"/>
    </row>
    <row r="14571" spans="12:12" x14ac:dyDescent="0.25">
      <c r="L14571"/>
    </row>
    <row r="14572" spans="12:12" x14ac:dyDescent="0.25">
      <c r="L14572"/>
    </row>
    <row r="14573" spans="12:12" x14ac:dyDescent="0.25">
      <c r="L14573"/>
    </row>
    <row r="14574" spans="12:12" x14ac:dyDescent="0.25">
      <c r="L14574"/>
    </row>
    <row r="14575" spans="12:12" x14ac:dyDescent="0.25">
      <c r="L14575"/>
    </row>
    <row r="14576" spans="12:12" x14ac:dyDescent="0.25">
      <c r="L14576"/>
    </row>
    <row r="14577" spans="12:12" x14ac:dyDescent="0.25">
      <c r="L14577"/>
    </row>
    <row r="14578" spans="12:12" x14ac:dyDescent="0.25">
      <c r="L14578"/>
    </row>
    <row r="14579" spans="12:12" x14ac:dyDescent="0.25">
      <c r="L14579"/>
    </row>
    <row r="14580" spans="12:12" x14ac:dyDescent="0.25">
      <c r="L14580"/>
    </row>
    <row r="14581" spans="12:12" x14ac:dyDescent="0.25">
      <c r="L14581"/>
    </row>
    <row r="14582" spans="12:12" x14ac:dyDescent="0.25">
      <c r="L14582"/>
    </row>
    <row r="14583" spans="12:12" x14ac:dyDescent="0.25">
      <c r="L14583"/>
    </row>
    <row r="14584" spans="12:12" x14ac:dyDescent="0.25">
      <c r="L14584"/>
    </row>
    <row r="14585" spans="12:12" x14ac:dyDescent="0.25">
      <c r="L14585"/>
    </row>
    <row r="14586" spans="12:12" x14ac:dyDescent="0.25">
      <c r="L14586"/>
    </row>
    <row r="14587" spans="12:12" x14ac:dyDescent="0.25">
      <c r="L14587"/>
    </row>
    <row r="14588" spans="12:12" x14ac:dyDescent="0.25">
      <c r="L14588"/>
    </row>
    <row r="14589" spans="12:12" x14ac:dyDescent="0.25">
      <c r="L14589"/>
    </row>
    <row r="14590" spans="12:12" x14ac:dyDescent="0.25">
      <c r="L14590"/>
    </row>
    <row r="14591" spans="12:12" x14ac:dyDescent="0.25">
      <c r="L14591"/>
    </row>
    <row r="14592" spans="12:12" x14ac:dyDescent="0.25">
      <c r="L14592"/>
    </row>
    <row r="14593" spans="12:12" x14ac:dyDescent="0.25">
      <c r="L14593"/>
    </row>
    <row r="14594" spans="12:12" x14ac:dyDescent="0.25">
      <c r="L14594"/>
    </row>
    <row r="14595" spans="12:12" x14ac:dyDescent="0.25">
      <c r="L14595"/>
    </row>
    <row r="14596" spans="12:12" x14ac:dyDescent="0.25">
      <c r="L14596"/>
    </row>
    <row r="14597" spans="12:12" x14ac:dyDescent="0.25">
      <c r="L14597"/>
    </row>
    <row r="14598" spans="12:12" x14ac:dyDescent="0.25">
      <c r="L14598"/>
    </row>
    <row r="14599" spans="12:12" x14ac:dyDescent="0.25">
      <c r="L14599"/>
    </row>
    <row r="14600" spans="12:12" x14ac:dyDescent="0.25">
      <c r="L14600"/>
    </row>
    <row r="14601" spans="12:12" x14ac:dyDescent="0.25">
      <c r="L14601"/>
    </row>
    <row r="14602" spans="12:12" x14ac:dyDescent="0.25">
      <c r="L14602"/>
    </row>
    <row r="14603" spans="12:12" x14ac:dyDescent="0.25">
      <c r="L14603"/>
    </row>
    <row r="14604" spans="12:12" x14ac:dyDescent="0.25">
      <c r="L14604"/>
    </row>
    <row r="14605" spans="12:12" x14ac:dyDescent="0.25">
      <c r="L14605"/>
    </row>
    <row r="14606" spans="12:12" x14ac:dyDescent="0.25">
      <c r="L14606"/>
    </row>
    <row r="14607" spans="12:12" x14ac:dyDescent="0.25">
      <c r="L14607"/>
    </row>
    <row r="14608" spans="12:12" x14ac:dyDescent="0.25">
      <c r="L14608"/>
    </row>
    <row r="14609" spans="12:12" x14ac:dyDescent="0.25">
      <c r="L14609"/>
    </row>
    <row r="14610" spans="12:12" x14ac:dyDescent="0.25">
      <c r="L14610"/>
    </row>
    <row r="14611" spans="12:12" x14ac:dyDescent="0.25">
      <c r="L14611"/>
    </row>
    <row r="14612" spans="12:12" x14ac:dyDescent="0.25">
      <c r="L14612"/>
    </row>
    <row r="14613" spans="12:12" x14ac:dyDescent="0.25">
      <c r="L14613"/>
    </row>
    <row r="14614" spans="12:12" x14ac:dyDescent="0.25">
      <c r="L14614"/>
    </row>
    <row r="14615" spans="12:12" x14ac:dyDescent="0.25">
      <c r="L14615"/>
    </row>
    <row r="14616" spans="12:12" x14ac:dyDescent="0.25">
      <c r="L14616"/>
    </row>
    <row r="14617" spans="12:12" x14ac:dyDescent="0.25">
      <c r="L14617"/>
    </row>
    <row r="14618" spans="12:12" x14ac:dyDescent="0.25">
      <c r="L14618"/>
    </row>
    <row r="14619" spans="12:12" x14ac:dyDescent="0.25">
      <c r="L14619"/>
    </row>
    <row r="14620" spans="12:12" x14ac:dyDescent="0.25">
      <c r="L14620"/>
    </row>
    <row r="14621" spans="12:12" x14ac:dyDescent="0.25">
      <c r="L14621"/>
    </row>
    <row r="14622" spans="12:12" x14ac:dyDescent="0.25">
      <c r="L14622"/>
    </row>
    <row r="14623" spans="12:12" x14ac:dyDescent="0.25">
      <c r="L14623"/>
    </row>
    <row r="14624" spans="12:12" x14ac:dyDescent="0.25">
      <c r="L14624"/>
    </row>
    <row r="14625" spans="12:12" x14ac:dyDescent="0.25">
      <c r="L14625"/>
    </row>
    <row r="14626" spans="12:12" x14ac:dyDescent="0.25">
      <c r="L14626"/>
    </row>
    <row r="14627" spans="12:12" x14ac:dyDescent="0.25">
      <c r="L14627"/>
    </row>
    <row r="14628" spans="12:12" x14ac:dyDescent="0.25">
      <c r="L14628"/>
    </row>
    <row r="14629" spans="12:12" x14ac:dyDescent="0.25">
      <c r="L14629"/>
    </row>
    <row r="14630" spans="12:12" x14ac:dyDescent="0.25">
      <c r="L14630"/>
    </row>
    <row r="14631" spans="12:12" x14ac:dyDescent="0.25">
      <c r="L14631"/>
    </row>
    <row r="14632" spans="12:12" x14ac:dyDescent="0.25">
      <c r="L14632"/>
    </row>
    <row r="14633" spans="12:12" x14ac:dyDescent="0.25">
      <c r="L14633"/>
    </row>
    <row r="14634" spans="12:12" x14ac:dyDescent="0.25">
      <c r="L14634"/>
    </row>
    <row r="14635" spans="12:12" x14ac:dyDescent="0.25">
      <c r="L14635"/>
    </row>
    <row r="14636" spans="12:12" x14ac:dyDescent="0.25">
      <c r="L14636"/>
    </row>
    <row r="14637" spans="12:12" x14ac:dyDescent="0.25">
      <c r="L14637"/>
    </row>
    <row r="14638" spans="12:12" x14ac:dyDescent="0.25">
      <c r="L14638"/>
    </row>
    <row r="14639" spans="12:12" x14ac:dyDescent="0.25">
      <c r="L14639"/>
    </row>
    <row r="14640" spans="12:12" x14ac:dyDescent="0.25">
      <c r="L14640"/>
    </row>
    <row r="14641" spans="12:12" x14ac:dyDescent="0.25">
      <c r="L14641"/>
    </row>
    <row r="14642" spans="12:12" x14ac:dyDescent="0.25">
      <c r="L14642"/>
    </row>
    <row r="14643" spans="12:12" x14ac:dyDescent="0.25">
      <c r="L14643"/>
    </row>
    <row r="14644" spans="12:12" x14ac:dyDescent="0.25">
      <c r="L14644"/>
    </row>
    <row r="14645" spans="12:12" x14ac:dyDescent="0.25">
      <c r="L14645"/>
    </row>
    <row r="14646" spans="12:12" x14ac:dyDescent="0.25">
      <c r="L14646"/>
    </row>
    <row r="14647" spans="12:12" x14ac:dyDescent="0.25">
      <c r="L14647"/>
    </row>
    <row r="14648" spans="12:12" x14ac:dyDescent="0.25">
      <c r="L14648"/>
    </row>
    <row r="14649" spans="12:12" x14ac:dyDescent="0.25">
      <c r="L14649"/>
    </row>
    <row r="14650" spans="12:12" x14ac:dyDescent="0.25">
      <c r="L14650"/>
    </row>
    <row r="14651" spans="12:12" x14ac:dyDescent="0.25">
      <c r="L14651"/>
    </row>
    <row r="14652" spans="12:12" x14ac:dyDescent="0.25">
      <c r="L14652"/>
    </row>
    <row r="14653" spans="12:12" x14ac:dyDescent="0.25">
      <c r="L14653"/>
    </row>
    <row r="14654" spans="12:12" x14ac:dyDescent="0.25">
      <c r="L14654"/>
    </row>
    <row r="14655" spans="12:12" x14ac:dyDescent="0.25">
      <c r="L14655"/>
    </row>
    <row r="14656" spans="12:12" x14ac:dyDescent="0.25">
      <c r="L14656"/>
    </row>
    <row r="14657" spans="12:12" x14ac:dyDescent="0.25">
      <c r="L14657"/>
    </row>
    <row r="14658" spans="12:12" x14ac:dyDescent="0.25">
      <c r="L14658"/>
    </row>
    <row r="14659" spans="12:12" x14ac:dyDescent="0.25">
      <c r="L14659"/>
    </row>
    <row r="14660" spans="12:12" x14ac:dyDescent="0.25">
      <c r="L14660"/>
    </row>
    <row r="14661" spans="12:12" x14ac:dyDescent="0.25">
      <c r="L14661"/>
    </row>
    <row r="14662" spans="12:12" x14ac:dyDescent="0.25">
      <c r="L14662"/>
    </row>
    <row r="14663" spans="12:12" x14ac:dyDescent="0.25">
      <c r="L14663"/>
    </row>
    <row r="14664" spans="12:12" x14ac:dyDescent="0.25">
      <c r="L14664"/>
    </row>
    <row r="14665" spans="12:12" x14ac:dyDescent="0.25">
      <c r="L14665"/>
    </row>
    <row r="14666" spans="12:12" x14ac:dyDescent="0.25">
      <c r="L14666"/>
    </row>
    <row r="14667" spans="12:12" x14ac:dyDescent="0.25">
      <c r="L14667"/>
    </row>
    <row r="14668" spans="12:12" x14ac:dyDescent="0.25">
      <c r="L14668"/>
    </row>
    <row r="14669" spans="12:12" x14ac:dyDescent="0.25">
      <c r="L14669"/>
    </row>
    <row r="14670" spans="12:12" x14ac:dyDescent="0.25">
      <c r="L14670"/>
    </row>
    <row r="14671" spans="12:12" x14ac:dyDescent="0.25">
      <c r="L14671"/>
    </row>
    <row r="14672" spans="12:12" x14ac:dyDescent="0.25">
      <c r="L14672"/>
    </row>
    <row r="14673" spans="12:12" x14ac:dyDescent="0.25">
      <c r="L14673"/>
    </row>
    <row r="14674" spans="12:12" x14ac:dyDescent="0.25">
      <c r="L14674"/>
    </row>
    <row r="14675" spans="12:12" x14ac:dyDescent="0.25">
      <c r="L14675"/>
    </row>
    <row r="14676" spans="12:12" x14ac:dyDescent="0.25">
      <c r="L14676"/>
    </row>
    <row r="14677" spans="12:12" x14ac:dyDescent="0.25">
      <c r="L14677"/>
    </row>
    <row r="14678" spans="12:12" x14ac:dyDescent="0.25">
      <c r="L14678"/>
    </row>
    <row r="14679" spans="12:12" x14ac:dyDescent="0.25">
      <c r="L14679"/>
    </row>
    <row r="14680" spans="12:12" x14ac:dyDescent="0.25">
      <c r="L14680"/>
    </row>
    <row r="14681" spans="12:12" x14ac:dyDescent="0.25">
      <c r="L14681"/>
    </row>
    <row r="14682" spans="12:12" x14ac:dyDescent="0.25">
      <c r="L14682"/>
    </row>
    <row r="14683" spans="12:12" x14ac:dyDescent="0.25">
      <c r="L14683"/>
    </row>
    <row r="14684" spans="12:12" x14ac:dyDescent="0.25">
      <c r="L14684"/>
    </row>
    <row r="14685" spans="12:12" x14ac:dyDescent="0.25">
      <c r="L14685"/>
    </row>
    <row r="14686" spans="12:12" x14ac:dyDescent="0.25">
      <c r="L14686"/>
    </row>
    <row r="14687" spans="12:12" x14ac:dyDescent="0.25">
      <c r="L14687"/>
    </row>
    <row r="14688" spans="12:12" x14ac:dyDescent="0.25">
      <c r="L14688"/>
    </row>
    <row r="14689" spans="12:12" x14ac:dyDescent="0.25">
      <c r="L14689"/>
    </row>
    <row r="14690" spans="12:12" x14ac:dyDescent="0.25">
      <c r="L14690"/>
    </row>
    <row r="14691" spans="12:12" x14ac:dyDescent="0.25">
      <c r="L14691"/>
    </row>
    <row r="14692" spans="12:12" x14ac:dyDescent="0.25">
      <c r="L14692"/>
    </row>
    <row r="14693" spans="12:12" x14ac:dyDescent="0.25">
      <c r="L14693"/>
    </row>
    <row r="14694" spans="12:12" x14ac:dyDescent="0.25">
      <c r="L14694"/>
    </row>
    <row r="14695" spans="12:12" x14ac:dyDescent="0.25">
      <c r="L14695"/>
    </row>
    <row r="14696" spans="12:12" x14ac:dyDescent="0.25">
      <c r="L14696"/>
    </row>
    <row r="14697" spans="12:12" x14ac:dyDescent="0.25">
      <c r="L14697"/>
    </row>
    <row r="14698" spans="12:12" x14ac:dyDescent="0.25">
      <c r="L14698"/>
    </row>
    <row r="14699" spans="12:12" x14ac:dyDescent="0.25">
      <c r="L14699"/>
    </row>
    <row r="14700" spans="12:12" x14ac:dyDescent="0.25">
      <c r="L14700"/>
    </row>
    <row r="14701" spans="12:12" x14ac:dyDescent="0.25">
      <c r="L14701"/>
    </row>
    <row r="14702" spans="12:12" x14ac:dyDescent="0.25">
      <c r="L14702"/>
    </row>
    <row r="14703" spans="12:12" x14ac:dyDescent="0.25">
      <c r="L14703"/>
    </row>
    <row r="14704" spans="12:12" x14ac:dyDescent="0.25">
      <c r="L14704"/>
    </row>
    <row r="14705" spans="12:12" x14ac:dyDescent="0.25">
      <c r="L14705"/>
    </row>
    <row r="14706" spans="12:12" x14ac:dyDescent="0.25">
      <c r="L14706"/>
    </row>
    <row r="14707" spans="12:12" x14ac:dyDescent="0.25">
      <c r="L14707"/>
    </row>
    <row r="14708" spans="12:12" x14ac:dyDescent="0.25">
      <c r="L14708"/>
    </row>
    <row r="14709" spans="12:12" x14ac:dyDescent="0.25">
      <c r="L14709"/>
    </row>
    <row r="14710" spans="12:12" x14ac:dyDescent="0.25">
      <c r="L14710"/>
    </row>
    <row r="14711" spans="12:12" x14ac:dyDescent="0.25">
      <c r="L14711"/>
    </row>
    <row r="14712" spans="12:12" x14ac:dyDescent="0.25">
      <c r="L14712"/>
    </row>
    <row r="14713" spans="12:12" x14ac:dyDescent="0.25">
      <c r="L14713"/>
    </row>
    <row r="14714" spans="12:12" x14ac:dyDescent="0.25">
      <c r="L14714"/>
    </row>
    <row r="14715" spans="12:12" x14ac:dyDescent="0.25">
      <c r="L14715"/>
    </row>
    <row r="14716" spans="12:12" x14ac:dyDescent="0.25">
      <c r="L14716"/>
    </row>
    <row r="14717" spans="12:12" x14ac:dyDescent="0.25">
      <c r="L14717"/>
    </row>
    <row r="14718" spans="12:12" x14ac:dyDescent="0.25">
      <c r="L14718"/>
    </row>
    <row r="14719" spans="12:12" x14ac:dyDescent="0.25">
      <c r="L14719"/>
    </row>
    <row r="14720" spans="12:12" x14ac:dyDescent="0.25">
      <c r="L14720"/>
    </row>
    <row r="14721" spans="12:12" x14ac:dyDescent="0.25">
      <c r="L14721"/>
    </row>
    <row r="14722" spans="12:12" x14ac:dyDescent="0.25">
      <c r="L14722"/>
    </row>
    <row r="14723" spans="12:12" x14ac:dyDescent="0.25">
      <c r="L14723"/>
    </row>
    <row r="14724" spans="12:12" x14ac:dyDescent="0.25">
      <c r="L14724"/>
    </row>
    <row r="14725" spans="12:12" x14ac:dyDescent="0.25">
      <c r="L14725"/>
    </row>
    <row r="14726" spans="12:12" x14ac:dyDescent="0.25">
      <c r="L14726"/>
    </row>
    <row r="14727" spans="12:12" x14ac:dyDescent="0.25">
      <c r="L14727"/>
    </row>
    <row r="14728" spans="12:12" x14ac:dyDescent="0.25">
      <c r="L14728"/>
    </row>
    <row r="14729" spans="12:12" x14ac:dyDescent="0.25">
      <c r="L14729"/>
    </row>
    <row r="14730" spans="12:12" x14ac:dyDescent="0.25">
      <c r="L14730"/>
    </row>
    <row r="14731" spans="12:12" x14ac:dyDescent="0.25">
      <c r="L14731"/>
    </row>
    <row r="14732" spans="12:12" x14ac:dyDescent="0.25">
      <c r="L14732"/>
    </row>
    <row r="14733" spans="12:12" x14ac:dyDescent="0.25">
      <c r="L14733"/>
    </row>
    <row r="14734" spans="12:12" x14ac:dyDescent="0.25">
      <c r="L14734"/>
    </row>
    <row r="14735" spans="12:12" x14ac:dyDescent="0.25">
      <c r="L14735"/>
    </row>
    <row r="14736" spans="12:12" x14ac:dyDescent="0.25">
      <c r="L14736"/>
    </row>
    <row r="14737" spans="12:12" x14ac:dyDescent="0.25">
      <c r="L14737"/>
    </row>
    <row r="14738" spans="12:12" x14ac:dyDescent="0.25">
      <c r="L14738"/>
    </row>
    <row r="14739" spans="12:12" x14ac:dyDescent="0.25">
      <c r="L14739"/>
    </row>
    <row r="14740" spans="12:12" x14ac:dyDescent="0.25">
      <c r="L14740"/>
    </row>
    <row r="14741" spans="12:12" x14ac:dyDescent="0.25">
      <c r="L14741"/>
    </row>
    <row r="14742" spans="12:12" x14ac:dyDescent="0.25">
      <c r="L14742"/>
    </row>
    <row r="14743" spans="12:12" x14ac:dyDescent="0.25">
      <c r="L14743"/>
    </row>
    <row r="14744" spans="12:12" x14ac:dyDescent="0.25">
      <c r="L14744"/>
    </row>
    <row r="14745" spans="12:12" x14ac:dyDescent="0.25">
      <c r="L14745"/>
    </row>
    <row r="14746" spans="12:12" x14ac:dyDescent="0.25">
      <c r="L14746"/>
    </row>
    <row r="14747" spans="12:12" x14ac:dyDescent="0.25">
      <c r="L14747"/>
    </row>
    <row r="14748" spans="12:12" x14ac:dyDescent="0.25">
      <c r="L14748"/>
    </row>
    <row r="14749" spans="12:12" x14ac:dyDescent="0.25">
      <c r="L14749"/>
    </row>
    <row r="14750" spans="12:12" x14ac:dyDescent="0.25">
      <c r="L14750"/>
    </row>
    <row r="14751" spans="12:12" x14ac:dyDescent="0.25">
      <c r="L14751"/>
    </row>
    <row r="14752" spans="12:12" x14ac:dyDescent="0.25">
      <c r="L14752"/>
    </row>
    <row r="14753" spans="12:12" x14ac:dyDescent="0.25">
      <c r="L14753"/>
    </row>
    <row r="14754" spans="12:12" x14ac:dyDescent="0.25">
      <c r="L14754"/>
    </row>
    <row r="14755" spans="12:12" x14ac:dyDescent="0.25">
      <c r="L14755"/>
    </row>
    <row r="14756" spans="12:12" x14ac:dyDescent="0.25">
      <c r="L14756"/>
    </row>
    <row r="14757" spans="12:12" x14ac:dyDescent="0.25">
      <c r="L14757"/>
    </row>
    <row r="14758" spans="12:12" x14ac:dyDescent="0.25">
      <c r="L14758"/>
    </row>
    <row r="14759" spans="12:12" x14ac:dyDescent="0.25">
      <c r="L14759"/>
    </row>
    <row r="14760" spans="12:12" x14ac:dyDescent="0.25">
      <c r="L14760"/>
    </row>
    <row r="14761" spans="12:12" x14ac:dyDescent="0.25">
      <c r="L14761"/>
    </row>
    <row r="14762" spans="12:12" x14ac:dyDescent="0.25">
      <c r="L14762"/>
    </row>
    <row r="14763" spans="12:12" x14ac:dyDescent="0.25">
      <c r="L14763"/>
    </row>
    <row r="14764" spans="12:12" x14ac:dyDescent="0.25">
      <c r="L14764"/>
    </row>
    <row r="14765" spans="12:12" x14ac:dyDescent="0.25">
      <c r="L14765"/>
    </row>
    <row r="14766" spans="12:12" x14ac:dyDescent="0.25">
      <c r="L14766"/>
    </row>
    <row r="14767" spans="12:12" x14ac:dyDescent="0.25">
      <c r="L14767"/>
    </row>
    <row r="14768" spans="12:12" x14ac:dyDescent="0.25">
      <c r="L14768"/>
    </row>
    <row r="14769" spans="12:12" x14ac:dyDescent="0.25">
      <c r="L14769"/>
    </row>
    <row r="14770" spans="12:12" x14ac:dyDescent="0.25">
      <c r="L14770"/>
    </row>
    <row r="14771" spans="12:12" x14ac:dyDescent="0.25">
      <c r="L14771"/>
    </row>
    <row r="14772" spans="12:12" x14ac:dyDescent="0.25">
      <c r="L14772"/>
    </row>
    <row r="14773" spans="12:12" x14ac:dyDescent="0.25">
      <c r="L14773"/>
    </row>
    <row r="14774" spans="12:12" x14ac:dyDescent="0.25">
      <c r="L14774"/>
    </row>
    <row r="14775" spans="12:12" x14ac:dyDescent="0.25">
      <c r="L14775"/>
    </row>
    <row r="14776" spans="12:12" x14ac:dyDescent="0.25">
      <c r="L14776"/>
    </row>
    <row r="14777" spans="12:12" x14ac:dyDescent="0.25">
      <c r="L14777"/>
    </row>
    <row r="14778" spans="12:12" x14ac:dyDescent="0.25">
      <c r="L14778"/>
    </row>
    <row r="14779" spans="12:12" x14ac:dyDescent="0.25">
      <c r="L14779"/>
    </row>
    <row r="14780" spans="12:12" x14ac:dyDescent="0.25">
      <c r="L14780"/>
    </row>
    <row r="14781" spans="12:12" x14ac:dyDescent="0.25">
      <c r="L14781"/>
    </row>
    <row r="14782" spans="12:12" x14ac:dyDescent="0.25">
      <c r="L14782"/>
    </row>
    <row r="14783" spans="12:12" x14ac:dyDescent="0.25">
      <c r="L14783"/>
    </row>
    <row r="14784" spans="12:12" x14ac:dyDescent="0.25">
      <c r="L14784"/>
    </row>
    <row r="14785" spans="12:12" x14ac:dyDescent="0.25">
      <c r="L14785"/>
    </row>
    <row r="14786" spans="12:12" x14ac:dyDescent="0.25">
      <c r="L14786"/>
    </row>
    <row r="14787" spans="12:12" x14ac:dyDescent="0.25">
      <c r="L14787"/>
    </row>
    <row r="14788" spans="12:12" x14ac:dyDescent="0.25">
      <c r="L14788"/>
    </row>
    <row r="14789" spans="12:12" x14ac:dyDescent="0.25">
      <c r="L14789"/>
    </row>
    <row r="14790" spans="12:12" x14ac:dyDescent="0.25">
      <c r="L14790"/>
    </row>
    <row r="14791" spans="12:12" x14ac:dyDescent="0.25">
      <c r="L14791"/>
    </row>
    <row r="14792" spans="12:12" x14ac:dyDescent="0.25">
      <c r="L14792"/>
    </row>
    <row r="14793" spans="12:12" x14ac:dyDescent="0.25">
      <c r="L14793"/>
    </row>
    <row r="14794" spans="12:12" x14ac:dyDescent="0.25">
      <c r="L14794"/>
    </row>
    <row r="14795" spans="12:12" x14ac:dyDescent="0.25">
      <c r="L14795"/>
    </row>
    <row r="14796" spans="12:12" x14ac:dyDescent="0.25">
      <c r="L14796"/>
    </row>
    <row r="14797" spans="12:12" x14ac:dyDescent="0.25">
      <c r="L14797"/>
    </row>
    <row r="14798" spans="12:12" x14ac:dyDescent="0.25">
      <c r="L14798"/>
    </row>
    <row r="14799" spans="12:12" x14ac:dyDescent="0.25">
      <c r="L14799"/>
    </row>
    <row r="14800" spans="12:12" x14ac:dyDescent="0.25">
      <c r="L14800"/>
    </row>
    <row r="14801" spans="12:12" x14ac:dyDescent="0.25">
      <c r="L14801"/>
    </row>
    <row r="14802" spans="12:12" x14ac:dyDescent="0.25">
      <c r="L14802"/>
    </row>
    <row r="14803" spans="12:12" x14ac:dyDescent="0.25">
      <c r="L14803"/>
    </row>
    <row r="14804" spans="12:12" x14ac:dyDescent="0.25">
      <c r="L14804"/>
    </row>
    <row r="14805" spans="12:12" x14ac:dyDescent="0.25">
      <c r="L14805"/>
    </row>
    <row r="14806" spans="12:12" x14ac:dyDescent="0.25">
      <c r="L14806"/>
    </row>
    <row r="14807" spans="12:12" x14ac:dyDescent="0.25">
      <c r="L14807"/>
    </row>
    <row r="14808" spans="12:12" x14ac:dyDescent="0.25">
      <c r="L14808"/>
    </row>
    <row r="14809" spans="12:12" x14ac:dyDescent="0.25">
      <c r="L14809"/>
    </row>
    <row r="14810" spans="12:12" x14ac:dyDescent="0.25">
      <c r="L14810"/>
    </row>
    <row r="14811" spans="12:12" x14ac:dyDescent="0.25">
      <c r="L14811"/>
    </row>
    <row r="14812" spans="12:12" x14ac:dyDescent="0.25">
      <c r="L14812"/>
    </row>
    <row r="14813" spans="12:12" x14ac:dyDescent="0.25">
      <c r="L14813"/>
    </row>
    <row r="14814" spans="12:12" x14ac:dyDescent="0.25">
      <c r="L14814"/>
    </row>
    <row r="14815" spans="12:12" x14ac:dyDescent="0.25">
      <c r="L14815"/>
    </row>
    <row r="14816" spans="12:12" x14ac:dyDescent="0.25">
      <c r="L14816"/>
    </row>
    <row r="14817" spans="12:12" x14ac:dyDescent="0.25">
      <c r="L14817"/>
    </row>
    <row r="14818" spans="12:12" x14ac:dyDescent="0.25">
      <c r="L14818"/>
    </row>
    <row r="14819" spans="12:12" x14ac:dyDescent="0.25">
      <c r="L14819"/>
    </row>
    <row r="14820" spans="12:12" x14ac:dyDescent="0.25">
      <c r="L14820"/>
    </row>
    <row r="14821" spans="12:12" x14ac:dyDescent="0.25">
      <c r="L14821"/>
    </row>
    <row r="14822" spans="12:12" x14ac:dyDescent="0.25">
      <c r="L14822"/>
    </row>
    <row r="14823" spans="12:12" x14ac:dyDescent="0.25">
      <c r="L14823"/>
    </row>
    <row r="14824" spans="12:12" x14ac:dyDescent="0.25">
      <c r="L14824"/>
    </row>
    <row r="14825" spans="12:12" x14ac:dyDescent="0.25">
      <c r="L14825"/>
    </row>
    <row r="14826" spans="12:12" x14ac:dyDescent="0.25">
      <c r="L14826"/>
    </row>
    <row r="14827" spans="12:12" x14ac:dyDescent="0.25">
      <c r="L14827"/>
    </row>
    <row r="14828" spans="12:12" x14ac:dyDescent="0.25">
      <c r="L14828"/>
    </row>
    <row r="14829" spans="12:12" x14ac:dyDescent="0.25">
      <c r="L14829"/>
    </row>
    <row r="14830" spans="12:12" x14ac:dyDescent="0.25">
      <c r="L14830"/>
    </row>
    <row r="14831" spans="12:12" x14ac:dyDescent="0.25">
      <c r="L14831"/>
    </row>
    <row r="14832" spans="12:12" x14ac:dyDescent="0.25">
      <c r="L14832"/>
    </row>
    <row r="14833" spans="12:12" x14ac:dyDescent="0.25">
      <c r="L14833"/>
    </row>
    <row r="14834" spans="12:12" x14ac:dyDescent="0.25">
      <c r="L14834"/>
    </row>
    <row r="14835" spans="12:12" x14ac:dyDescent="0.25">
      <c r="L14835"/>
    </row>
    <row r="14836" spans="12:12" x14ac:dyDescent="0.25">
      <c r="L14836"/>
    </row>
    <row r="14837" spans="12:12" x14ac:dyDescent="0.25">
      <c r="L14837"/>
    </row>
    <row r="14838" spans="12:12" x14ac:dyDescent="0.25">
      <c r="L14838"/>
    </row>
    <row r="14839" spans="12:12" x14ac:dyDescent="0.25">
      <c r="L14839"/>
    </row>
    <row r="14840" spans="12:12" x14ac:dyDescent="0.25">
      <c r="L14840"/>
    </row>
    <row r="14841" spans="12:12" x14ac:dyDescent="0.25">
      <c r="L14841"/>
    </row>
    <row r="14842" spans="12:12" x14ac:dyDescent="0.25">
      <c r="L14842"/>
    </row>
    <row r="14843" spans="12:12" x14ac:dyDescent="0.25">
      <c r="L14843"/>
    </row>
    <row r="14844" spans="12:12" x14ac:dyDescent="0.25">
      <c r="L14844"/>
    </row>
    <row r="14845" spans="12:12" x14ac:dyDescent="0.25">
      <c r="L14845"/>
    </row>
    <row r="14846" spans="12:12" x14ac:dyDescent="0.25">
      <c r="L14846"/>
    </row>
    <row r="14847" spans="12:12" x14ac:dyDescent="0.25">
      <c r="L14847"/>
    </row>
    <row r="14848" spans="12:12" x14ac:dyDescent="0.25">
      <c r="L14848"/>
    </row>
    <row r="14849" spans="12:12" x14ac:dyDescent="0.25">
      <c r="L14849"/>
    </row>
    <row r="14850" spans="12:12" x14ac:dyDescent="0.25">
      <c r="L14850"/>
    </row>
    <row r="14851" spans="12:12" x14ac:dyDescent="0.25">
      <c r="L14851"/>
    </row>
    <row r="14852" spans="12:12" x14ac:dyDescent="0.25">
      <c r="L14852"/>
    </row>
    <row r="14853" spans="12:12" x14ac:dyDescent="0.25">
      <c r="L14853"/>
    </row>
    <row r="14854" spans="12:12" x14ac:dyDescent="0.25">
      <c r="L14854"/>
    </row>
    <row r="14855" spans="12:12" x14ac:dyDescent="0.25">
      <c r="L14855"/>
    </row>
    <row r="14856" spans="12:12" x14ac:dyDescent="0.25">
      <c r="L14856"/>
    </row>
    <row r="14857" spans="12:12" x14ac:dyDescent="0.25">
      <c r="L14857"/>
    </row>
    <row r="14858" spans="12:12" x14ac:dyDescent="0.25">
      <c r="L14858"/>
    </row>
    <row r="14859" spans="12:12" x14ac:dyDescent="0.25">
      <c r="L14859"/>
    </row>
    <row r="14860" spans="12:12" x14ac:dyDescent="0.25">
      <c r="L14860"/>
    </row>
    <row r="14861" spans="12:12" x14ac:dyDescent="0.25">
      <c r="L14861"/>
    </row>
    <row r="14862" spans="12:12" x14ac:dyDescent="0.25">
      <c r="L14862"/>
    </row>
    <row r="14863" spans="12:12" x14ac:dyDescent="0.25">
      <c r="L14863"/>
    </row>
    <row r="14864" spans="12:12" x14ac:dyDescent="0.25">
      <c r="L14864"/>
    </row>
    <row r="14865" spans="12:12" x14ac:dyDescent="0.25">
      <c r="L14865"/>
    </row>
    <row r="14866" spans="12:12" x14ac:dyDescent="0.25">
      <c r="L14866"/>
    </row>
    <row r="14867" spans="12:12" x14ac:dyDescent="0.25">
      <c r="L14867"/>
    </row>
    <row r="14868" spans="12:12" x14ac:dyDescent="0.25">
      <c r="L14868"/>
    </row>
    <row r="14869" spans="12:12" x14ac:dyDescent="0.25">
      <c r="L14869"/>
    </row>
    <row r="14870" spans="12:12" x14ac:dyDescent="0.25">
      <c r="L14870"/>
    </row>
    <row r="14871" spans="12:12" x14ac:dyDescent="0.25">
      <c r="L14871"/>
    </row>
    <row r="14872" spans="12:12" x14ac:dyDescent="0.25">
      <c r="L14872"/>
    </row>
    <row r="14873" spans="12:12" x14ac:dyDescent="0.25">
      <c r="L14873"/>
    </row>
    <row r="14874" spans="12:12" x14ac:dyDescent="0.25">
      <c r="L14874"/>
    </row>
    <row r="14875" spans="12:12" x14ac:dyDescent="0.25">
      <c r="L14875"/>
    </row>
    <row r="14876" spans="12:12" x14ac:dyDescent="0.25">
      <c r="L14876"/>
    </row>
    <row r="14877" spans="12:12" x14ac:dyDescent="0.25">
      <c r="L14877"/>
    </row>
    <row r="14878" spans="12:12" x14ac:dyDescent="0.25">
      <c r="L14878"/>
    </row>
    <row r="14879" spans="12:12" x14ac:dyDescent="0.25">
      <c r="L14879"/>
    </row>
    <row r="14880" spans="12:12" x14ac:dyDescent="0.25">
      <c r="L14880"/>
    </row>
    <row r="14881" spans="12:12" x14ac:dyDescent="0.25">
      <c r="L14881"/>
    </row>
    <row r="14882" spans="12:12" x14ac:dyDescent="0.25">
      <c r="L14882"/>
    </row>
    <row r="14883" spans="12:12" x14ac:dyDescent="0.25">
      <c r="L14883"/>
    </row>
    <row r="14884" spans="12:12" x14ac:dyDescent="0.25">
      <c r="L14884"/>
    </row>
    <row r="14885" spans="12:12" x14ac:dyDescent="0.25">
      <c r="L14885"/>
    </row>
    <row r="14886" spans="12:12" x14ac:dyDescent="0.25">
      <c r="L14886"/>
    </row>
    <row r="14887" spans="12:12" x14ac:dyDescent="0.25">
      <c r="L14887"/>
    </row>
    <row r="14888" spans="12:12" x14ac:dyDescent="0.25">
      <c r="L14888"/>
    </row>
    <row r="14889" spans="12:12" x14ac:dyDescent="0.25">
      <c r="L14889"/>
    </row>
    <row r="14890" spans="12:12" x14ac:dyDescent="0.25">
      <c r="L14890"/>
    </row>
    <row r="14891" spans="12:12" x14ac:dyDescent="0.25">
      <c r="L14891"/>
    </row>
    <row r="14892" spans="12:12" x14ac:dyDescent="0.25">
      <c r="L14892"/>
    </row>
    <row r="14893" spans="12:12" x14ac:dyDescent="0.25">
      <c r="L14893"/>
    </row>
    <row r="14894" spans="12:12" x14ac:dyDescent="0.25">
      <c r="L14894"/>
    </row>
    <row r="14895" spans="12:12" x14ac:dyDescent="0.25">
      <c r="L14895"/>
    </row>
    <row r="14896" spans="12:12" x14ac:dyDescent="0.25">
      <c r="L14896"/>
    </row>
    <row r="14897" spans="12:12" x14ac:dyDescent="0.25">
      <c r="L14897"/>
    </row>
    <row r="14898" spans="12:12" x14ac:dyDescent="0.25">
      <c r="L14898"/>
    </row>
    <row r="14899" spans="12:12" x14ac:dyDescent="0.25">
      <c r="L14899"/>
    </row>
    <row r="14900" spans="12:12" x14ac:dyDescent="0.25">
      <c r="L14900"/>
    </row>
    <row r="14901" spans="12:12" x14ac:dyDescent="0.25">
      <c r="L14901"/>
    </row>
    <row r="14902" spans="12:12" x14ac:dyDescent="0.25">
      <c r="L14902"/>
    </row>
    <row r="14903" spans="12:12" x14ac:dyDescent="0.25">
      <c r="L14903"/>
    </row>
    <row r="14904" spans="12:12" x14ac:dyDescent="0.25">
      <c r="L14904"/>
    </row>
    <row r="14905" spans="12:12" x14ac:dyDescent="0.25">
      <c r="L14905"/>
    </row>
    <row r="14906" spans="12:12" x14ac:dyDescent="0.25">
      <c r="L14906"/>
    </row>
    <row r="14907" spans="12:12" x14ac:dyDescent="0.25">
      <c r="L14907"/>
    </row>
    <row r="14908" spans="12:12" x14ac:dyDescent="0.25">
      <c r="L14908"/>
    </row>
    <row r="14909" spans="12:12" x14ac:dyDescent="0.25">
      <c r="L14909"/>
    </row>
    <row r="14910" spans="12:12" x14ac:dyDescent="0.25">
      <c r="L14910"/>
    </row>
    <row r="14911" spans="12:12" x14ac:dyDescent="0.25">
      <c r="L14911"/>
    </row>
    <row r="14912" spans="12:12" x14ac:dyDescent="0.25">
      <c r="L14912"/>
    </row>
    <row r="14913" spans="12:12" x14ac:dyDescent="0.25">
      <c r="L14913"/>
    </row>
    <row r="14914" spans="12:12" x14ac:dyDescent="0.25">
      <c r="L14914"/>
    </row>
    <row r="14915" spans="12:12" x14ac:dyDescent="0.25">
      <c r="L14915"/>
    </row>
    <row r="14916" spans="12:12" x14ac:dyDescent="0.25">
      <c r="L14916"/>
    </row>
    <row r="14917" spans="12:12" x14ac:dyDescent="0.25">
      <c r="L14917"/>
    </row>
    <row r="14918" spans="12:12" x14ac:dyDescent="0.25">
      <c r="L14918"/>
    </row>
    <row r="14919" spans="12:12" x14ac:dyDescent="0.25">
      <c r="L14919"/>
    </row>
    <row r="14920" spans="12:12" x14ac:dyDescent="0.25">
      <c r="L14920"/>
    </row>
    <row r="14921" spans="12:12" x14ac:dyDescent="0.25">
      <c r="L14921"/>
    </row>
    <row r="14922" spans="12:12" x14ac:dyDescent="0.25">
      <c r="L14922"/>
    </row>
    <row r="14923" spans="12:12" x14ac:dyDescent="0.25">
      <c r="L14923"/>
    </row>
    <row r="14924" spans="12:12" x14ac:dyDescent="0.25">
      <c r="L14924"/>
    </row>
    <row r="14925" spans="12:12" x14ac:dyDescent="0.25">
      <c r="L14925"/>
    </row>
    <row r="14926" spans="12:12" x14ac:dyDescent="0.25">
      <c r="L14926"/>
    </row>
    <row r="14927" spans="12:12" x14ac:dyDescent="0.25">
      <c r="L14927"/>
    </row>
    <row r="14928" spans="12:12" x14ac:dyDescent="0.25">
      <c r="L14928"/>
    </row>
    <row r="14929" spans="12:12" x14ac:dyDescent="0.25">
      <c r="L14929"/>
    </row>
    <row r="14930" spans="12:12" x14ac:dyDescent="0.25">
      <c r="L14930"/>
    </row>
    <row r="14931" spans="12:12" x14ac:dyDescent="0.25">
      <c r="L14931"/>
    </row>
    <row r="14932" spans="12:12" x14ac:dyDescent="0.25">
      <c r="L14932"/>
    </row>
    <row r="14933" spans="12:12" x14ac:dyDescent="0.25">
      <c r="L14933"/>
    </row>
    <row r="14934" spans="12:12" x14ac:dyDescent="0.25">
      <c r="L14934"/>
    </row>
    <row r="14935" spans="12:12" x14ac:dyDescent="0.25">
      <c r="L14935"/>
    </row>
    <row r="14936" spans="12:12" x14ac:dyDescent="0.25">
      <c r="L14936"/>
    </row>
    <row r="14937" spans="12:12" x14ac:dyDescent="0.25">
      <c r="L14937"/>
    </row>
    <row r="14938" spans="12:12" x14ac:dyDescent="0.25">
      <c r="L14938"/>
    </row>
    <row r="14939" spans="12:12" x14ac:dyDescent="0.25">
      <c r="L14939"/>
    </row>
    <row r="14940" spans="12:12" x14ac:dyDescent="0.25">
      <c r="L14940"/>
    </row>
    <row r="14941" spans="12:12" x14ac:dyDescent="0.25">
      <c r="L14941"/>
    </row>
    <row r="14942" spans="12:12" x14ac:dyDescent="0.25">
      <c r="L14942"/>
    </row>
    <row r="14943" spans="12:12" x14ac:dyDescent="0.25">
      <c r="L14943"/>
    </row>
    <row r="14944" spans="12:12" x14ac:dyDescent="0.25">
      <c r="L14944"/>
    </row>
    <row r="14945" spans="12:12" x14ac:dyDescent="0.25">
      <c r="L14945"/>
    </row>
    <row r="14946" spans="12:12" x14ac:dyDescent="0.25">
      <c r="L14946"/>
    </row>
    <row r="14947" spans="12:12" x14ac:dyDescent="0.25">
      <c r="L14947"/>
    </row>
    <row r="14948" spans="12:12" x14ac:dyDescent="0.25">
      <c r="L14948"/>
    </row>
    <row r="14949" spans="12:12" x14ac:dyDescent="0.25">
      <c r="L14949"/>
    </row>
    <row r="14950" spans="12:12" x14ac:dyDescent="0.25">
      <c r="L14950"/>
    </row>
    <row r="14951" spans="12:12" x14ac:dyDescent="0.25">
      <c r="L14951"/>
    </row>
    <row r="14952" spans="12:12" x14ac:dyDescent="0.25">
      <c r="L14952"/>
    </row>
    <row r="14953" spans="12:12" x14ac:dyDescent="0.25">
      <c r="L14953"/>
    </row>
    <row r="14954" spans="12:12" x14ac:dyDescent="0.25">
      <c r="L14954"/>
    </row>
    <row r="14955" spans="12:12" x14ac:dyDescent="0.25">
      <c r="L14955"/>
    </row>
    <row r="14956" spans="12:12" x14ac:dyDescent="0.25">
      <c r="L14956"/>
    </row>
    <row r="14957" spans="12:12" x14ac:dyDescent="0.25">
      <c r="L14957"/>
    </row>
    <row r="14958" spans="12:12" x14ac:dyDescent="0.25">
      <c r="L14958"/>
    </row>
    <row r="14959" spans="12:12" x14ac:dyDescent="0.25">
      <c r="L14959"/>
    </row>
    <row r="14960" spans="12:12" x14ac:dyDescent="0.25">
      <c r="L14960"/>
    </row>
    <row r="14961" spans="12:12" x14ac:dyDescent="0.25">
      <c r="L14961"/>
    </row>
    <row r="14962" spans="12:12" x14ac:dyDescent="0.25">
      <c r="L14962"/>
    </row>
    <row r="14963" spans="12:12" x14ac:dyDescent="0.25">
      <c r="L14963"/>
    </row>
    <row r="14964" spans="12:12" x14ac:dyDescent="0.25">
      <c r="L14964"/>
    </row>
    <row r="14965" spans="12:12" x14ac:dyDescent="0.25">
      <c r="L14965"/>
    </row>
    <row r="14966" spans="12:12" x14ac:dyDescent="0.25">
      <c r="L14966"/>
    </row>
    <row r="14967" spans="12:12" x14ac:dyDescent="0.25">
      <c r="L14967"/>
    </row>
    <row r="14968" spans="12:12" x14ac:dyDescent="0.25">
      <c r="L14968"/>
    </row>
    <row r="14969" spans="12:12" x14ac:dyDescent="0.25">
      <c r="L14969"/>
    </row>
    <row r="14970" spans="12:12" x14ac:dyDescent="0.25">
      <c r="L14970"/>
    </row>
    <row r="14971" spans="12:12" x14ac:dyDescent="0.25">
      <c r="L14971"/>
    </row>
    <row r="14972" spans="12:12" x14ac:dyDescent="0.25">
      <c r="L14972"/>
    </row>
    <row r="14973" spans="12:12" x14ac:dyDescent="0.25">
      <c r="L14973"/>
    </row>
    <row r="14974" spans="12:12" x14ac:dyDescent="0.25">
      <c r="L14974"/>
    </row>
    <row r="14975" spans="12:12" x14ac:dyDescent="0.25">
      <c r="L14975"/>
    </row>
    <row r="14976" spans="12:12" x14ac:dyDescent="0.25">
      <c r="L14976"/>
    </row>
    <row r="14977" spans="12:12" x14ac:dyDescent="0.25">
      <c r="L14977"/>
    </row>
    <row r="14978" spans="12:12" x14ac:dyDescent="0.25">
      <c r="L14978"/>
    </row>
    <row r="14979" spans="12:12" x14ac:dyDescent="0.25">
      <c r="L14979"/>
    </row>
    <row r="14980" spans="12:12" x14ac:dyDescent="0.25">
      <c r="L14980"/>
    </row>
    <row r="14981" spans="12:12" x14ac:dyDescent="0.25">
      <c r="L14981"/>
    </row>
    <row r="14982" spans="12:12" x14ac:dyDescent="0.25">
      <c r="L14982"/>
    </row>
    <row r="14983" spans="12:12" x14ac:dyDescent="0.25">
      <c r="L14983"/>
    </row>
    <row r="14984" spans="12:12" x14ac:dyDescent="0.25">
      <c r="L14984"/>
    </row>
    <row r="14985" spans="12:12" x14ac:dyDescent="0.25">
      <c r="L14985"/>
    </row>
    <row r="14986" spans="12:12" x14ac:dyDescent="0.25">
      <c r="L14986"/>
    </row>
    <row r="14987" spans="12:12" x14ac:dyDescent="0.25">
      <c r="L14987"/>
    </row>
    <row r="14988" spans="12:12" x14ac:dyDescent="0.25">
      <c r="L14988"/>
    </row>
    <row r="14989" spans="12:12" x14ac:dyDescent="0.25">
      <c r="L14989"/>
    </row>
    <row r="14990" spans="12:12" x14ac:dyDescent="0.25">
      <c r="L14990"/>
    </row>
    <row r="14991" spans="12:12" x14ac:dyDescent="0.25">
      <c r="L14991"/>
    </row>
    <row r="14992" spans="12:12" x14ac:dyDescent="0.25">
      <c r="L14992"/>
    </row>
    <row r="14993" spans="12:12" x14ac:dyDescent="0.25">
      <c r="L14993"/>
    </row>
    <row r="14994" spans="12:12" x14ac:dyDescent="0.25">
      <c r="L14994"/>
    </row>
    <row r="14995" spans="12:12" x14ac:dyDescent="0.25">
      <c r="L14995"/>
    </row>
    <row r="14996" spans="12:12" x14ac:dyDescent="0.25">
      <c r="L14996"/>
    </row>
    <row r="14997" spans="12:12" x14ac:dyDescent="0.25">
      <c r="L14997"/>
    </row>
    <row r="14998" spans="12:12" x14ac:dyDescent="0.25">
      <c r="L14998"/>
    </row>
    <row r="14999" spans="12:12" x14ac:dyDescent="0.25">
      <c r="L14999"/>
    </row>
    <row r="15000" spans="12:12" x14ac:dyDescent="0.25">
      <c r="L15000"/>
    </row>
    <row r="15001" spans="12:12" x14ac:dyDescent="0.25">
      <c r="L15001"/>
    </row>
    <row r="15002" spans="12:12" x14ac:dyDescent="0.25">
      <c r="L15002"/>
    </row>
    <row r="15003" spans="12:12" x14ac:dyDescent="0.25">
      <c r="L15003"/>
    </row>
    <row r="15004" spans="12:12" x14ac:dyDescent="0.25">
      <c r="L15004"/>
    </row>
    <row r="15005" spans="12:12" x14ac:dyDescent="0.25">
      <c r="L15005"/>
    </row>
    <row r="15006" spans="12:12" x14ac:dyDescent="0.25">
      <c r="L15006"/>
    </row>
    <row r="15007" spans="12:12" x14ac:dyDescent="0.25">
      <c r="L15007"/>
    </row>
    <row r="15008" spans="12:12" x14ac:dyDescent="0.25">
      <c r="L15008"/>
    </row>
    <row r="15009" spans="12:12" x14ac:dyDescent="0.25">
      <c r="L15009"/>
    </row>
    <row r="15010" spans="12:12" x14ac:dyDescent="0.25">
      <c r="L15010"/>
    </row>
    <row r="15011" spans="12:12" x14ac:dyDescent="0.25">
      <c r="L15011"/>
    </row>
    <row r="15012" spans="12:12" x14ac:dyDescent="0.25">
      <c r="L15012"/>
    </row>
    <row r="15013" spans="12:12" x14ac:dyDescent="0.25">
      <c r="L15013"/>
    </row>
    <row r="15014" spans="12:12" x14ac:dyDescent="0.25">
      <c r="L15014"/>
    </row>
    <row r="15015" spans="12:12" x14ac:dyDescent="0.25">
      <c r="L15015"/>
    </row>
    <row r="15016" spans="12:12" x14ac:dyDescent="0.25">
      <c r="L15016"/>
    </row>
    <row r="15017" spans="12:12" x14ac:dyDescent="0.25">
      <c r="L15017"/>
    </row>
    <row r="15018" spans="12:12" x14ac:dyDescent="0.25">
      <c r="L15018"/>
    </row>
    <row r="15019" spans="12:12" x14ac:dyDescent="0.25">
      <c r="L15019"/>
    </row>
    <row r="15020" spans="12:12" x14ac:dyDescent="0.25">
      <c r="L15020"/>
    </row>
    <row r="15021" spans="12:12" x14ac:dyDescent="0.25">
      <c r="L15021"/>
    </row>
    <row r="15022" spans="12:12" x14ac:dyDescent="0.25">
      <c r="L15022"/>
    </row>
    <row r="15023" spans="12:12" x14ac:dyDescent="0.25">
      <c r="L15023"/>
    </row>
    <row r="15024" spans="12:12" x14ac:dyDescent="0.25">
      <c r="L15024"/>
    </row>
    <row r="15025" spans="12:12" x14ac:dyDescent="0.25">
      <c r="L15025"/>
    </row>
    <row r="15026" spans="12:12" x14ac:dyDescent="0.25">
      <c r="L15026"/>
    </row>
    <row r="15027" spans="12:12" x14ac:dyDescent="0.25">
      <c r="L15027"/>
    </row>
    <row r="15028" spans="12:12" x14ac:dyDescent="0.25">
      <c r="L15028"/>
    </row>
    <row r="15029" spans="12:12" x14ac:dyDescent="0.25">
      <c r="L15029"/>
    </row>
    <row r="15030" spans="12:12" x14ac:dyDescent="0.25">
      <c r="L15030"/>
    </row>
    <row r="15031" spans="12:12" x14ac:dyDescent="0.25">
      <c r="L15031"/>
    </row>
    <row r="15032" spans="12:12" x14ac:dyDescent="0.25">
      <c r="L15032"/>
    </row>
    <row r="15033" spans="12:12" x14ac:dyDescent="0.25">
      <c r="L15033"/>
    </row>
    <row r="15034" spans="12:12" x14ac:dyDescent="0.25">
      <c r="L15034"/>
    </row>
    <row r="15035" spans="12:12" x14ac:dyDescent="0.25">
      <c r="L15035"/>
    </row>
    <row r="15036" spans="12:12" x14ac:dyDescent="0.25">
      <c r="L15036"/>
    </row>
    <row r="15037" spans="12:12" x14ac:dyDescent="0.25">
      <c r="L15037"/>
    </row>
    <row r="15038" spans="12:12" x14ac:dyDescent="0.25">
      <c r="L15038"/>
    </row>
    <row r="15039" spans="12:12" x14ac:dyDescent="0.25">
      <c r="L15039"/>
    </row>
    <row r="15040" spans="12:12" x14ac:dyDescent="0.25">
      <c r="L15040"/>
    </row>
    <row r="15041" spans="12:12" x14ac:dyDescent="0.25">
      <c r="L15041"/>
    </row>
    <row r="15042" spans="12:12" x14ac:dyDescent="0.25">
      <c r="L15042"/>
    </row>
    <row r="15043" spans="12:12" x14ac:dyDescent="0.25">
      <c r="L15043"/>
    </row>
    <row r="15044" spans="12:12" x14ac:dyDescent="0.25">
      <c r="L15044"/>
    </row>
    <row r="15045" spans="12:12" x14ac:dyDescent="0.25">
      <c r="L15045"/>
    </row>
    <row r="15046" spans="12:12" x14ac:dyDescent="0.25">
      <c r="L15046"/>
    </row>
    <row r="15047" spans="12:12" x14ac:dyDescent="0.25">
      <c r="L15047"/>
    </row>
    <row r="15048" spans="12:12" x14ac:dyDescent="0.25">
      <c r="L15048"/>
    </row>
    <row r="15049" spans="12:12" x14ac:dyDescent="0.25">
      <c r="L15049"/>
    </row>
    <row r="15050" spans="12:12" x14ac:dyDescent="0.25">
      <c r="L15050"/>
    </row>
    <row r="15051" spans="12:12" x14ac:dyDescent="0.25">
      <c r="L15051"/>
    </row>
    <row r="15052" spans="12:12" x14ac:dyDescent="0.25">
      <c r="L15052"/>
    </row>
    <row r="15053" spans="12:12" x14ac:dyDescent="0.25">
      <c r="L15053"/>
    </row>
    <row r="15054" spans="12:12" x14ac:dyDescent="0.25">
      <c r="L15054"/>
    </row>
    <row r="15055" spans="12:12" x14ac:dyDescent="0.25">
      <c r="L15055"/>
    </row>
    <row r="15056" spans="12:12" x14ac:dyDescent="0.25">
      <c r="L15056"/>
    </row>
    <row r="15057" spans="12:12" x14ac:dyDescent="0.25">
      <c r="L15057"/>
    </row>
    <row r="15058" spans="12:12" x14ac:dyDescent="0.25">
      <c r="L15058"/>
    </row>
    <row r="15059" spans="12:12" x14ac:dyDescent="0.25">
      <c r="L15059"/>
    </row>
    <row r="15060" spans="12:12" x14ac:dyDescent="0.25">
      <c r="L15060"/>
    </row>
    <row r="15061" spans="12:12" x14ac:dyDescent="0.25">
      <c r="L15061"/>
    </row>
    <row r="15062" spans="12:12" x14ac:dyDescent="0.25">
      <c r="L15062"/>
    </row>
    <row r="15063" spans="12:12" x14ac:dyDescent="0.25">
      <c r="L15063"/>
    </row>
    <row r="15064" spans="12:12" x14ac:dyDescent="0.25">
      <c r="L15064"/>
    </row>
    <row r="15065" spans="12:12" x14ac:dyDescent="0.25">
      <c r="L15065"/>
    </row>
    <row r="15066" spans="12:12" x14ac:dyDescent="0.25">
      <c r="L15066"/>
    </row>
    <row r="15067" spans="12:12" x14ac:dyDescent="0.25">
      <c r="L15067"/>
    </row>
    <row r="15068" spans="12:12" x14ac:dyDescent="0.25">
      <c r="L15068"/>
    </row>
    <row r="15069" spans="12:12" x14ac:dyDescent="0.25">
      <c r="L15069"/>
    </row>
    <row r="15070" spans="12:12" x14ac:dyDescent="0.25">
      <c r="L15070"/>
    </row>
    <row r="15071" spans="12:12" x14ac:dyDescent="0.25">
      <c r="L15071"/>
    </row>
    <row r="15072" spans="12:12" x14ac:dyDescent="0.25">
      <c r="L15072"/>
    </row>
    <row r="15073" spans="12:12" x14ac:dyDescent="0.25">
      <c r="L15073"/>
    </row>
    <row r="15074" spans="12:12" x14ac:dyDescent="0.25">
      <c r="L15074"/>
    </row>
    <row r="15075" spans="12:12" x14ac:dyDescent="0.25">
      <c r="L15075"/>
    </row>
    <row r="15076" spans="12:12" x14ac:dyDescent="0.25">
      <c r="L15076"/>
    </row>
    <row r="15077" spans="12:12" x14ac:dyDescent="0.25">
      <c r="L15077"/>
    </row>
    <row r="15078" spans="12:12" x14ac:dyDescent="0.25">
      <c r="L15078"/>
    </row>
    <row r="15079" spans="12:12" x14ac:dyDescent="0.25">
      <c r="L15079"/>
    </row>
    <row r="15080" spans="12:12" x14ac:dyDescent="0.25">
      <c r="L15080"/>
    </row>
    <row r="15081" spans="12:12" x14ac:dyDescent="0.25">
      <c r="L15081"/>
    </row>
    <row r="15082" spans="12:12" x14ac:dyDescent="0.25">
      <c r="L15082"/>
    </row>
    <row r="15083" spans="12:12" x14ac:dyDescent="0.25">
      <c r="L15083"/>
    </row>
    <row r="15084" spans="12:12" x14ac:dyDescent="0.25">
      <c r="L15084"/>
    </row>
    <row r="15085" spans="12:12" x14ac:dyDescent="0.25">
      <c r="L15085"/>
    </row>
    <row r="15086" spans="12:12" x14ac:dyDescent="0.25">
      <c r="L15086"/>
    </row>
    <row r="15087" spans="12:12" x14ac:dyDescent="0.25">
      <c r="L15087"/>
    </row>
    <row r="15088" spans="12:12" x14ac:dyDescent="0.25">
      <c r="L15088"/>
    </row>
    <row r="15089" spans="12:12" x14ac:dyDescent="0.25">
      <c r="L15089"/>
    </row>
    <row r="15090" spans="12:12" x14ac:dyDescent="0.25">
      <c r="L15090"/>
    </row>
    <row r="15091" spans="12:12" x14ac:dyDescent="0.25">
      <c r="L15091"/>
    </row>
    <row r="15092" spans="12:12" x14ac:dyDescent="0.25">
      <c r="L15092"/>
    </row>
    <row r="15093" spans="12:12" x14ac:dyDescent="0.25">
      <c r="L15093"/>
    </row>
    <row r="15094" spans="12:12" x14ac:dyDescent="0.25">
      <c r="L15094"/>
    </row>
    <row r="15095" spans="12:12" x14ac:dyDescent="0.25">
      <c r="L15095"/>
    </row>
    <row r="15096" spans="12:12" x14ac:dyDescent="0.25">
      <c r="L15096"/>
    </row>
    <row r="15097" spans="12:12" x14ac:dyDescent="0.25">
      <c r="L15097"/>
    </row>
    <row r="15098" spans="12:12" x14ac:dyDescent="0.25">
      <c r="L15098"/>
    </row>
    <row r="15099" spans="12:12" x14ac:dyDescent="0.25">
      <c r="L15099"/>
    </row>
    <row r="15100" spans="12:12" x14ac:dyDescent="0.25">
      <c r="L15100"/>
    </row>
    <row r="15101" spans="12:12" x14ac:dyDescent="0.25">
      <c r="L15101"/>
    </row>
    <row r="15102" spans="12:12" x14ac:dyDescent="0.25">
      <c r="L15102"/>
    </row>
    <row r="15103" spans="12:12" x14ac:dyDescent="0.25">
      <c r="L15103"/>
    </row>
    <row r="15104" spans="12:12" x14ac:dyDescent="0.25">
      <c r="L15104"/>
    </row>
    <row r="15105" spans="12:12" x14ac:dyDescent="0.25">
      <c r="L15105"/>
    </row>
    <row r="15106" spans="12:12" x14ac:dyDescent="0.25">
      <c r="L15106"/>
    </row>
    <row r="15107" spans="12:12" x14ac:dyDescent="0.25">
      <c r="L15107"/>
    </row>
    <row r="15108" spans="12:12" x14ac:dyDescent="0.25">
      <c r="L15108"/>
    </row>
    <row r="15109" spans="12:12" x14ac:dyDescent="0.25">
      <c r="L15109"/>
    </row>
    <row r="15110" spans="12:12" x14ac:dyDescent="0.25">
      <c r="L15110"/>
    </row>
    <row r="15111" spans="12:12" x14ac:dyDescent="0.25">
      <c r="L15111"/>
    </row>
    <row r="15112" spans="12:12" x14ac:dyDescent="0.25">
      <c r="L15112"/>
    </row>
    <row r="15113" spans="12:12" x14ac:dyDescent="0.25">
      <c r="L15113"/>
    </row>
    <row r="15114" spans="12:12" x14ac:dyDescent="0.25">
      <c r="L15114"/>
    </row>
    <row r="15115" spans="12:12" x14ac:dyDescent="0.25">
      <c r="L15115"/>
    </row>
    <row r="15116" spans="12:12" x14ac:dyDescent="0.25">
      <c r="L15116"/>
    </row>
    <row r="15117" spans="12:12" x14ac:dyDescent="0.25">
      <c r="L15117"/>
    </row>
    <row r="15118" spans="12:12" x14ac:dyDescent="0.25">
      <c r="L15118"/>
    </row>
    <row r="15119" spans="12:12" x14ac:dyDescent="0.25">
      <c r="L15119"/>
    </row>
    <row r="15120" spans="12:12" x14ac:dyDescent="0.25">
      <c r="L15120"/>
    </row>
    <row r="15121" spans="12:12" x14ac:dyDescent="0.25">
      <c r="L15121"/>
    </row>
    <row r="15122" spans="12:12" x14ac:dyDescent="0.25">
      <c r="L15122"/>
    </row>
    <row r="15123" spans="12:12" x14ac:dyDescent="0.25">
      <c r="L15123"/>
    </row>
    <row r="15124" spans="12:12" x14ac:dyDescent="0.25">
      <c r="L15124"/>
    </row>
    <row r="15125" spans="12:12" x14ac:dyDescent="0.25">
      <c r="L15125"/>
    </row>
    <row r="15126" spans="12:12" x14ac:dyDescent="0.25">
      <c r="L15126"/>
    </row>
    <row r="15127" spans="12:12" x14ac:dyDescent="0.25">
      <c r="L15127"/>
    </row>
    <row r="15128" spans="12:12" x14ac:dyDescent="0.25">
      <c r="L15128"/>
    </row>
    <row r="15129" spans="12:12" x14ac:dyDescent="0.25">
      <c r="L15129"/>
    </row>
    <row r="15130" spans="12:12" x14ac:dyDescent="0.25">
      <c r="L15130"/>
    </row>
    <row r="15131" spans="12:12" x14ac:dyDescent="0.25">
      <c r="L15131"/>
    </row>
    <row r="15132" spans="12:12" x14ac:dyDescent="0.25">
      <c r="L15132"/>
    </row>
    <row r="15133" spans="12:12" x14ac:dyDescent="0.25">
      <c r="L15133"/>
    </row>
    <row r="15134" spans="12:12" x14ac:dyDescent="0.25">
      <c r="L15134"/>
    </row>
    <row r="15135" spans="12:12" x14ac:dyDescent="0.25">
      <c r="L15135"/>
    </row>
    <row r="15136" spans="12:12" x14ac:dyDescent="0.25">
      <c r="L15136"/>
    </row>
    <row r="15137" spans="12:12" x14ac:dyDescent="0.25">
      <c r="L15137"/>
    </row>
    <row r="15138" spans="12:12" x14ac:dyDescent="0.25">
      <c r="L15138"/>
    </row>
    <row r="15139" spans="12:12" x14ac:dyDescent="0.25">
      <c r="L15139"/>
    </row>
    <row r="15140" spans="12:12" x14ac:dyDescent="0.25">
      <c r="L15140"/>
    </row>
    <row r="15141" spans="12:12" x14ac:dyDescent="0.25">
      <c r="L15141"/>
    </row>
    <row r="15142" spans="12:12" x14ac:dyDescent="0.25">
      <c r="L15142"/>
    </row>
    <row r="15143" spans="12:12" x14ac:dyDescent="0.25">
      <c r="L15143"/>
    </row>
    <row r="15144" spans="12:12" x14ac:dyDescent="0.25">
      <c r="L15144"/>
    </row>
    <row r="15145" spans="12:12" x14ac:dyDescent="0.25">
      <c r="L15145"/>
    </row>
    <row r="15146" spans="12:12" x14ac:dyDescent="0.25">
      <c r="L15146"/>
    </row>
    <row r="15147" spans="12:12" x14ac:dyDescent="0.25">
      <c r="L15147"/>
    </row>
    <row r="15148" spans="12:12" x14ac:dyDescent="0.25">
      <c r="L15148"/>
    </row>
    <row r="15149" spans="12:12" x14ac:dyDescent="0.25">
      <c r="L15149"/>
    </row>
    <row r="15150" spans="12:12" x14ac:dyDescent="0.25">
      <c r="L15150"/>
    </row>
    <row r="15151" spans="12:12" x14ac:dyDescent="0.25">
      <c r="L15151"/>
    </row>
    <row r="15152" spans="12:12" x14ac:dyDescent="0.25">
      <c r="L15152"/>
    </row>
    <row r="15153" spans="12:12" x14ac:dyDescent="0.25">
      <c r="L15153"/>
    </row>
    <row r="15154" spans="12:12" x14ac:dyDescent="0.25">
      <c r="L15154"/>
    </row>
    <row r="15155" spans="12:12" x14ac:dyDescent="0.25">
      <c r="L15155"/>
    </row>
    <row r="15156" spans="12:12" x14ac:dyDescent="0.25">
      <c r="L15156"/>
    </row>
    <row r="15157" spans="12:12" x14ac:dyDescent="0.25">
      <c r="L15157"/>
    </row>
    <row r="15158" spans="12:12" x14ac:dyDescent="0.25">
      <c r="L15158"/>
    </row>
    <row r="15159" spans="12:12" x14ac:dyDescent="0.25">
      <c r="L15159"/>
    </row>
    <row r="15160" spans="12:12" x14ac:dyDescent="0.25">
      <c r="L15160"/>
    </row>
    <row r="15161" spans="12:12" x14ac:dyDescent="0.25">
      <c r="L15161"/>
    </row>
    <row r="15162" spans="12:12" x14ac:dyDescent="0.25">
      <c r="L15162"/>
    </row>
    <row r="15163" spans="12:12" x14ac:dyDescent="0.25">
      <c r="L15163"/>
    </row>
    <row r="15164" spans="12:12" x14ac:dyDescent="0.25">
      <c r="L15164"/>
    </row>
    <row r="15165" spans="12:12" x14ac:dyDescent="0.25">
      <c r="L15165"/>
    </row>
    <row r="15166" spans="12:12" x14ac:dyDescent="0.25">
      <c r="L15166"/>
    </row>
    <row r="15167" spans="12:12" x14ac:dyDescent="0.25">
      <c r="L15167"/>
    </row>
    <row r="15168" spans="12:12" x14ac:dyDescent="0.25">
      <c r="L15168"/>
    </row>
    <row r="15169" spans="12:12" x14ac:dyDescent="0.25">
      <c r="L15169"/>
    </row>
    <row r="15170" spans="12:12" x14ac:dyDescent="0.25">
      <c r="L15170"/>
    </row>
    <row r="15171" spans="12:12" x14ac:dyDescent="0.25">
      <c r="L15171"/>
    </row>
    <row r="15172" spans="12:12" x14ac:dyDescent="0.25">
      <c r="L15172"/>
    </row>
    <row r="15173" spans="12:12" x14ac:dyDescent="0.25">
      <c r="L15173"/>
    </row>
    <row r="15174" spans="12:12" x14ac:dyDescent="0.25">
      <c r="L15174"/>
    </row>
    <row r="15175" spans="12:12" x14ac:dyDescent="0.25">
      <c r="L15175"/>
    </row>
    <row r="15176" spans="12:12" x14ac:dyDescent="0.25">
      <c r="L15176"/>
    </row>
    <row r="15177" spans="12:12" x14ac:dyDescent="0.25">
      <c r="L15177"/>
    </row>
    <row r="15178" spans="12:12" x14ac:dyDescent="0.25">
      <c r="L15178"/>
    </row>
    <row r="15179" spans="12:12" x14ac:dyDescent="0.25">
      <c r="L15179"/>
    </row>
    <row r="15180" spans="12:12" x14ac:dyDescent="0.25">
      <c r="L15180"/>
    </row>
    <row r="15181" spans="12:12" x14ac:dyDescent="0.25">
      <c r="L15181"/>
    </row>
    <row r="15182" spans="12:12" x14ac:dyDescent="0.25">
      <c r="L15182"/>
    </row>
    <row r="15183" spans="12:12" x14ac:dyDescent="0.25">
      <c r="L15183"/>
    </row>
    <row r="15184" spans="12:12" x14ac:dyDescent="0.25">
      <c r="L15184"/>
    </row>
    <row r="15185" spans="12:12" x14ac:dyDescent="0.25">
      <c r="L15185"/>
    </row>
    <row r="15186" spans="12:12" x14ac:dyDescent="0.25">
      <c r="L15186"/>
    </row>
    <row r="15187" spans="12:12" x14ac:dyDescent="0.25">
      <c r="L15187"/>
    </row>
    <row r="15188" spans="12:12" x14ac:dyDescent="0.25">
      <c r="L15188"/>
    </row>
    <row r="15189" spans="12:12" x14ac:dyDescent="0.25">
      <c r="L15189"/>
    </row>
    <row r="15190" spans="12:12" x14ac:dyDescent="0.25">
      <c r="L15190"/>
    </row>
    <row r="15191" spans="12:12" x14ac:dyDescent="0.25">
      <c r="L15191"/>
    </row>
    <row r="15192" spans="12:12" x14ac:dyDescent="0.25">
      <c r="L15192"/>
    </row>
    <row r="15193" spans="12:12" x14ac:dyDescent="0.25">
      <c r="L15193"/>
    </row>
    <row r="15194" spans="12:12" x14ac:dyDescent="0.25">
      <c r="L15194"/>
    </row>
    <row r="15195" spans="12:12" x14ac:dyDescent="0.25">
      <c r="L15195"/>
    </row>
    <row r="15196" spans="12:12" x14ac:dyDescent="0.25">
      <c r="L15196"/>
    </row>
    <row r="15197" spans="12:12" x14ac:dyDescent="0.25">
      <c r="L15197"/>
    </row>
    <row r="15198" spans="12:12" x14ac:dyDescent="0.25">
      <c r="L15198"/>
    </row>
    <row r="15199" spans="12:12" x14ac:dyDescent="0.25">
      <c r="L15199"/>
    </row>
    <row r="15200" spans="12:12" x14ac:dyDescent="0.25">
      <c r="L15200"/>
    </row>
    <row r="15201" spans="12:12" x14ac:dyDescent="0.25">
      <c r="L15201"/>
    </row>
    <row r="15202" spans="12:12" x14ac:dyDescent="0.25">
      <c r="L15202"/>
    </row>
    <row r="15203" spans="12:12" x14ac:dyDescent="0.25">
      <c r="L15203"/>
    </row>
    <row r="15204" spans="12:12" x14ac:dyDescent="0.25">
      <c r="L15204"/>
    </row>
    <row r="15205" spans="12:12" x14ac:dyDescent="0.25">
      <c r="L15205"/>
    </row>
    <row r="15206" spans="12:12" x14ac:dyDescent="0.25">
      <c r="L15206"/>
    </row>
    <row r="15207" spans="12:12" x14ac:dyDescent="0.25">
      <c r="L15207"/>
    </row>
    <row r="15208" spans="12:12" x14ac:dyDescent="0.25">
      <c r="L15208"/>
    </row>
    <row r="15209" spans="12:12" x14ac:dyDescent="0.25">
      <c r="L15209"/>
    </row>
    <row r="15210" spans="12:12" x14ac:dyDescent="0.25">
      <c r="L15210"/>
    </row>
    <row r="15211" spans="12:12" x14ac:dyDescent="0.25">
      <c r="L15211"/>
    </row>
    <row r="15212" spans="12:12" x14ac:dyDescent="0.25">
      <c r="L15212"/>
    </row>
    <row r="15213" spans="12:12" x14ac:dyDescent="0.25">
      <c r="L15213"/>
    </row>
    <row r="15214" spans="12:12" x14ac:dyDescent="0.25">
      <c r="L15214"/>
    </row>
    <row r="15215" spans="12:12" x14ac:dyDescent="0.25">
      <c r="L15215"/>
    </row>
    <row r="15216" spans="12:12" x14ac:dyDescent="0.25">
      <c r="L15216"/>
    </row>
    <row r="15217" spans="12:12" x14ac:dyDescent="0.25">
      <c r="L15217"/>
    </row>
    <row r="15218" spans="12:12" x14ac:dyDescent="0.25">
      <c r="L15218"/>
    </row>
    <row r="15219" spans="12:12" x14ac:dyDescent="0.25">
      <c r="L15219"/>
    </row>
    <row r="15220" spans="12:12" x14ac:dyDescent="0.25">
      <c r="L15220"/>
    </row>
    <row r="15221" spans="12:12" x14ac:dyDescent="0.25">
      <c r="L15221"/>
    </row>
    <row r="15222" spans="12:12" x14ac:dyDescent="0.25">
      <c r="L15222"/>
    </row>
    <row r="15223" spans="12:12" x14ac:dyDescent="0.25">
      <c r="L15223"/>
    </row>
    <row r="15224" spans="12:12" x14ac:dyDescent="0.25">
      <c r="L15224"/>
    </row>
    <row r="15225" spans="12:12" x14ac:dyDescent="0.25">
      <c r="L15225"/>
    </row>
    <row r="15226" spans="12:12" x14ac:dyDescent="0.25">
      <c r="L15226"/>
    </row>
    <row r="15227" spans="12:12" x14ac:dyDescent="0.25">
      <c r="L15227"/>
    </row>
    <row r="15228" spans="12:12" x14ac:dyDescent="0.25">
      <c r="L15228"/>
    </row>
    <row r="15229" spans="12:12" x14ac:dyDescent="0.25">
      <c r="L15229"/>
    </row>
    <row r="15230" spans="12:12" x14ac:dyDescent="0.25">
      <c r="L15230"/>
    </row>
    <row r="15231" spans="12:12" x14ac:dyDescent="0.25">
      <c r="L15231"/>
    </row>
    <row r="15232" spans="12:12" x14ac:dyDescent="0.25">
      <c r="L15232"/>
    </row>
    <row r="15233" spans="12:12" x14ac:dyDescent="0.25">
      <c r="L15233"/>
    </row>
    <row r="15234" spans="12:12" x14ac:dyDescent="0.25">
      <c r="L15234"/>
    </row>
    <row r="15235" spans="12:12" x14ac:dyDescent="0.25">
      <c r="L15235"/>
    </row>
    <row r="15236" spans="12:12" x14ac:dyDescent="0.25">
      <c r="L15236"/>
    </row>
    <row r="15237" spans="12:12" x14ac:dyDescent="0.25">
      <c r="L15237"/>
    </row>
    <row r="15238" spans="12:12" x14ac:dyDescent="0.25">
      <c r="L15238"/>
    </row>
    <row r="15239" spans="12:12" x14ac:dyDescent="0.25">
      <c r="L15239"/>
    </row>
    <row r="15240" spans="12:12" x14ac:dyDescent="0.25">
      <c r="L15240"/>
    </row>
    <row r="15241" spans="12:12" x14ac:dyDescent="0.25">
      <c r="L15241"/>
    </row>
    <row r="15242" spans="12:12" x14ac:dyDescent="0.25">
      <c r="L15242"/>
    </row>
    <row r="15243" spans="12:12" x14ac:dyDescent="0.25">
      <c r="L15243"/>
    </row>
    <row r="15244" spans="12:12" x14ac:dyDescent="0.25">
      <c r="L15244"/>
    </row>
    <row r="15245" spans="12:12" x14ac:dyDescent="0.25">
      <c r="L15245"/>
    </row>
    <row r="15246" spans="12:12" x14ac:dyDescent="0.25">
      <c r="L15246"/>
    </row>
    <row r="15247" spans="12:12" x14ac:dyDescent="0.25">
      <c r="L15247"/>
    </row>
    <row r="15248" spans="12:12" x14ac:dyDescent="0.25">
      <c r="L15248"/>
    </row>
    <row r="15249" spans="12:12" x14ac:dyDescent="0.25">
      <c r="L15249"/>
    </row>
    <row r="15250" spans="12:12" x14ac:dyDescent="0.25">
      <c r="L15250"/>
    </row>
    <row r="15251" spans="12:12" x14ac:dyDescent="0.25">
      <c r="L15251"/>
    </row>
    <row r="15252" spans="12:12" x14ac:dyDescent="0.25">
      <c r="L15252"/>
    </row>
    <row r="15253" spans="12:12" x14ac:dyDescent="0.25">
      <c r="L15253"/>
    </row>
    <row r="15254" spans="12:12" x14ac:dyDescent="0.25">
      <c r="L15254"/>
    </row>
    <row r="15255" spans="12:12" x14ac:dyDescent="0.25">
      <c r="L15255"/>
    </row>
    <row r="15256" spans="12:12" x14ac:dyDescent="0.25">
      <c r="L15256"/>
    </row>
    <row r="15257" spans="12:12" x14ac:dyDescent="0.25">
      <c r="L15257"/>
    </row>
    <row r="15258" spans="12:12" x14ac:dyDescent="0.25">
      <c r="L15258"/>
    </row>
    <row r="15259" spans="12:12" x14ac:dyDescent="0.25">
      <c r="L15259"/>
    </row>
    <row r="15260" spans="12:12" x14ac:dyDescent="0.25">
      <c r="L15260"/>
    </row>
    <row r="15261" spans="12:12" x14ac:dyDescent="0.25">
      <c r="L15261"/>
    </row>
    <row r="15262" spans="12:12" x14ac:dyDescent="0.25">
      <c r="L15262"/>
    </row>
    <row r="15263" spans="12:12" x14ac:dyDescent="0.25">
      <c r="L15263"/>
    </row>
    <row r="15264" spans="12:12" x14ac:dyDescent="0.25">
      <c r="L15264"/>
    </row>
    <row r="15265" spans="12:12" x14ac:dyDescent="0.25">
      <c r="L15265"/>
    </row>
    <row r="15266" spans="12:12" x14ac:dyDescent="0.25">
      <c r="L15266"/>
    </row>
    <row r="15267" spans="12:12" x14ac:dyDescent="0.25">
      <c r="L15267"/>
    </row>
    <row r="15268" spans="12:12" x14ac:dyDescent="0.25">
      <c r="L15268"/>
    </row>
    <row r="15269" spans="12:12" x14ac:dyDescent="0.25">
      <c r="L15269"/>
    </row>
    <row r="15270" spans="12:12" x14ac:dyDescent="0.25">
      <c r="L15270"/>
    </row>
    <row r="15271" spans="12:12" x14ac:dyDescent="0.25">
      <c r="L15271"/>
    </row>
    <row r="15272" spans="12:12" x14ac:dyDescent="0.25">
      <c r="L15272"/>
    </row>
    <row r="15273" spans="12:12" x14ac:dyDescent="0.25">
      <c r="L15273"/>
    </row>
    <row r="15274" spans="12:12" x14ac:dyDescent="0.25">
      <c r="L15274"/>
    </row>
    <row r="15275" spans="12:12" x14ac:dyDescent="0.25">
      <c r="L15275"/>
    </row>
    <row r="15276" spans="12:12" x14ac:dyDescent="0.25">
      <c r="L15276"/>
    </row>
    <row r="15277" spans="12:12" x14ac:dyDescent="0.25">
      <c r="L15277"/>
    </row>
    <row r="15278" spans="12:12" x14ac:dyDescent="0.25">
      <c r="L15278"/>
    </row>
    <row r="15279" spans="12:12" x14ac:dyDescent="0.25">
      <c r="L15279"/>
    </row>
    <row r="15280" spans="12:12" x14ac:dyDescent="0.25">
      <c r="L15280"/>
    </row>
    <row r="15281" spans="12:12" x14ac:dyDescent="0.25">
      <c r="L15281"/>
    </row>
    <row r="15282" spans="12:12" x14ac:dyDescent="0.25">
      <c r="L15282"/>
    </row>
    <row r="15283" spans="12:12" x14ac:dyDescent="0.25">
      <c r="L15283"/>
    </row>
    <row r="15284" spans="12:12" x14ac:dyDescent="0.25">
      <c r="L15284"/>
    </row>
    <row r="15285" spans="12:12" x14ac:dyDescent="0.25">
      <c r="L15285"/>
    </row>
    <row r="15286" spans="12:12" x14ac:dyDescent="0.25">
      <c r="L15286"/>
    </row>
    <row r="15287" spans="12:12" x14ac:dyDescent="0.25">
      <c r="L15287"/>
    </row>
    <row r="15288" spans="12:12" x14ac:dyDescent="0.25">
      <c r="L15288"/>
    </row>
    <row r="15289" spans="12:12" x14ac:dyDescent="0.25">
      <c r="L15289"/>
    </row>
    <row r="15290" spans="12:12" x14ac:dyDescent="0.25">
      <c r="L15290"/>
    </row>
    <row r="15291" spans="12:12" x14ac:dyDescent="0.25">
      <c r="L15291"/>
    </row>
    <row r="15292" spans="12:12" x14ac:dyDescent="0.25">
      <c r="L15292"/>
    </row>
    <row r="15293" spans="12:12" x14ac:dyDescent="0.25">
      <c r="L15293"/>
    </row>
    <row r="15294" spans="12:12" x14ac:dyDescent="0.25">
      <c r="L15294"/>
    </row>
    <row r="15295" spans="12:12" x14ac:dyDescent="0.25">
      <c r="L15295"/>
    </row>
    <row r="15296" spans="12:12" x14ac:dyDescent="0.25">
      <c r="L15296"/>
    </row>
    <row r="15297" spans="12:12" x14ac:dyDescent="0.25">
      <c r="L15297"/>
    </row>
    <row r="15298" spans="12:12" x14ac:dyDescent="0.25">
      <c r="L15298"/>
    </row>
    <row r="15299" spans="12:12" x14ac:dyDescent="0.25">
      <c r="L15299"/>
    </row>
    <row r="15300" spans="12:12" x14ac:dyDescent="0.25">
      <c r="L15300"/>
    </row>
    <row r="15301" spans="12:12" x14ac:dyDescent="0.25">
      <c r="L15301"/>
    </row>
    <row r="15302" spans="12:12" x14ac:dyDescent="0.25">
      <c r="L15302"/>
    </row>
    <row r="15303" spans="12:12" x14ac:dyDescent="0.25">
      <c r="L15303"/>
    </row>
    <row r="15304" spans="12:12" x14ac:dyDescent="0.25">
      <c r="L15304"/>
    </row>
    <row r="15305" spans="12:12" x14ac:dyDescent="0.25">
      <c r="L15305"/>
    </row>
    <row r="15306" spans="12:12" x14ac:dyDescent="0.25">
      <c r="L15306"/>
    </row>
    <row r="15307" spans="12:12" x14ac:dyDescent="0.25">
      <c r="L15307"/>
    </row>
    <row r="15308" spans="12:12" x14ac:dyDescent="0.25">
      <c r="L15308"/>
    </row>
    <row r="15309" spans="12:12" x14ac:dyDescent="0.25">
      <c r="L15309"/>
    </row>
    <row r="15310" spans="12:12" x14ac:dyDescent="0.25">
      <c r="L15310"/>
    </row>
    <row r="15311" spans="12:12" x14ac:dyDescent="0.25">
      <c r="L15311"/>
    </row>
    <row r="15312" spans="12:12" x14ac:dyDescent="0.25">
      <c r="L15312"/>
    </row>
    <row r="15313" spans="12:12" x14ac:dyDescent="0.25">
      <c r="L15313"/>
    </row>
    <row r="15314" spans="12:12" x14ac:dyDescent="0.25">
      <c r="L15314"/>
    </row>
    <row r="15315" spans="12:12" x14ac:dyDescent="0.25">
      <c r="L15315"/>
    </row>
    <row r="15316" spans="12:12" x14ac:dyDescent="0.25">
      <c r="L15316"/>
    </row>
    <row r="15317" spans="12:12" x14ac:dyDescent="0.25">
      <c r="L15317"/>
    </row>
    <row r="15318" spans="12:12" x14ac:dyDescent="0.25">
      <c r="L15318"/>
    </row>
    <row r="15319" spans="12:12" x14ac:dyDescent="0.25">
      <c r="L15319"/>
    </row>
    <row r="15320" spans="12:12" x14ac:dyDescent="0.25">
      <c r="L15320"/>
    </row>
    <row r="15321" spans="12:12" x14ac:dyDescent="0.25">
      <c r="L15321"/>
    </row>
    <row r="15322" spans="12:12" x14ac:dyDescent="0.25">
      <c r="L15322"/>
    </row>
    <row r="15323" spans="12:12" x14ac:dyDescent="0.25">
      <c r="L15323"/>
    </row>
    <row r="15324" spans="12:12" x14ac:dyDescent="0.25">
      <c r="L15324"/>
    </row>
    <row r="15325" spans="12:12" x14ac:dyDescent="0.25">
      <c r="L15325"/>
    </row>
    <row r="15326" spans="12:12" x14ac:dyDescent="0.25">
      <c r="L15326"/>
    </row>
    <row r="15327" spans="12:12" x14ac:dyDescent="0.25">
      <c r="L15327"/>
    </row>
    <row r="15328" spans="12:12" x14ac:dyDescent="0.25">
      <c r="L15328"/>
    </row>
    <row r="15329" spans="12:12" x14ac:dyDescent="0.25">
      <c r="L15329"/>
    </row>
    <row r="15330" spans="12:12" x14ac:dyDescent="0.25">
      <c r="L15330"/>
    </row>
    <row r="15331" spans="12:12" x14ac:dyDescent="0.25">
      <c r="L15331"/>
    </row>
    <row r="15332" spans="12:12" x14ac:dyDescent="0.25">
      <c r="L15332"/>
    </row>
    <row r="15333" spans="12:12" x14ac:dyDescent="0.25">
      <c r="L15333"/>
    </row>
    <row r="15334" spans="12:12" x14ac:dyDescent="0.25">
      <c r="L15334"/>
    </row>
    <row r="15335" spans="12:12" x14ac:dyDescent="0.25">
      <c r="L15335"/>
    </row>
    <row r="15336" spans="12:12" x14ac:dyDescent="0.25">
      <c r="L15336"/>
    </row>
    <row r="15337" spans="12:12" x14ac:dyDescent="0.25">
      <c r="L15337"/>
    </row>
    <row r="15338" spans="12:12" x14ac:dyDescent="0.25">
      <c r="L15338"/>
    </row>
    <row r="15339" spans="12:12" x14ac:dyDescent="0.25">
      <c r="L15339"/>
    </row>
    <row r="15340" spans="12:12" x14ac:dyDescent="0.25">
      <c r="L15340"/>
    </row>
    <row r="15341" spans="12:12" x14ac:dyDescent="0.25">
      <c r="L15341"/>
    </row>
    <row r="15342" spans="12:12" x14ac:dyDescent="0.25">
      <c r="L15342"/>
    </row>
    <row r="15343" spans="12:12" x14ac:dyDescent="0.25">
      <c r="L15343"/>
    </row>
    <row r="15344" spans="12:12" x14ac:dyDescent="0.25">
      <c r="L15344"/>
    </row>
    <row r="15345" spans="12:12" x14ac:dyDescent="0.25">
      <c r="L15345"/>
    </row>
    <row r="15346" spans="12:12" x14ac:dyDescent="0.25">
      <c r="L15346"/>
    </row>
    <row r="15347" spans="12:12" x14ac:dyDescent="0.25">
      <c r="L15347"/>
    </row>
    <row r="15348" spans="12:12" x14ac:dyDescent="0.25">
      <c r="L15348"/>
    </row>
    <row r="15349" spans="12:12" x14ac:dyDescent="0.25">
      <c r="L15349"/>
    </row>
    <row r="15350" spans="12:12" x14ac:dyDescent="0.25">
      <c r="L15350"/>
    </row>
    <row r="15351" spans="12:12" x14ac:dyDescent="0.25">
      <c r="L15351"/>
    </row>
    <row r="15352" spans="12:12" x14ac:dyDescent="0.25">
      <c r="L15352"/>
    </row>
    <row r="15353" spans="12:12" x14ac:dyDescent="0.25">
      <c r="L15353"/>
    </row>
    <row r="15354" spans="12:12" x14ac:dyDescent="0.25">
      <c r="L15354"/>
    </row>
    <row r="15355" spans="12:12" x14ac:dyDescent="0.25">
      <c r="L15355"/>
    </row>
    <row r="15356" spans="12:12" x14ac:dyDescent="0.25">
      <c r="L15356"/>
    </row>
    <row r="15357" spans="12:12" x14ac:dyDescent="0.25">
      <c r="L15357"/>
    </row>
    <row r="15358" spans="12:12" x14ac:dyDescent="0.25">
      <c r="L15358"/>
    </row>
    <row r="15359" spans="12:12" x14ac:dyDescent="0.25">
      <c r="L15359"/>
    </row>
    <row r="15360" spans="12:12" x14ac:dyDescent="0.25">
      <c r="L15360"/>
    </row>
    <row r="15361" spans="12:12" x14ac:dyDescent="0.25">
      <c r="L15361"/>
    </row>
    <row r="15362" spans="12:12" x14ac:dyDescent="0.25">
      <c r="L15362"/>
    </row>
    <row r="15363" spans="12:12" x14ac:dyDescent="0.25">
      <c r="L15363"/>
    </row>
    <row r="15364" spans="12:12" x14ac:dyDescent="0.25">
      <c r="L15364"/>
    </row>
    <row r="15365" spans="12:12" x14ac:dyDescent="0.25">
      <c r="L15365"/>
    </row>
    <row r="15366" spans="12:12" x14ac:dyDescent="0.25">
      <c r="L15366"/>
    </row>
    <row r="15367" spans="12:12" x14ac:dyDescent="0.25">
      <c r="L15367"/>
    </row>
    <row r="15368" spans="12:12" x14ac:dyDescent="0.25">
      <c r="L15368"/>
    </row>
    <row r="15369" spans="12:12" x14ac:dyDescent="0.25">
      <c r="L15369"/>
    </row>
    <row r="15370" spans="12:12" x14ac:dyDescent="0.25">
      <c r="L15370"/>
    </row>
    <row r="15371" spans="12:12" x14ac:dyDescent="0.25">
      <c r="L15371"/>
    </row>
    <row r="15372" spans="12:12" x14ac:dyDescent="0.25">
      <c r="L15372"/>
    </row>
    <row r="15373" spans="12:12" x14ac:dyDescent="0.25">
      <c r="L15373"/>
    </row>
    <row r="15374" spans="12:12" x14ac:dyDescent="0.25">
      <c r="L15374"/>
    </row>
    <row r="15375" spans="12:12" x14ac:dyDescent="0.25">
      <c r="L15375"/>
    </row>
    <row r="15376" spans="12:12" x14ac:dyDescent="0.25">
      <c r="L15376"/>
    </row>
    <row r="15377" spans="12:12" x14ac:dyDescent="0.25">
      <c r="L15377"/>
    </row>
    <row r="15378" spans="12:12" x14ac:dyDescent="0.25">
      <c r="L15378"/>
    </row>
    <row r="15379" spans="12:12" x14ac:dyDescent="0.25">
      <c r="L15379"/>
    </row>
    <row r="15380" spans="12:12" x14ac:dyDescent="0.25">
      <c r="L15380"/>
    </row>
    <row r="15381" spans="12:12" x14ac:dyDescent="0.25">
      <c r="L15381"/>
    </row>
    <row r="15382" spans="12:12" x14ac:dyDescent="0.25">
      <c r="L15382"/>
    </row>
    <row r="15383" spans="12:12" x14ac:dyDescent="0.25">
      <c r="L15383"/>
    </row>
    <row r="15384" spans="12:12" x14ac:dyDescent="0.25">
      <c r="L15384"/>
    </row>
    <row r="15385" spans="12:12" x14ac:dyDescent="0.25">
      <c r="L15385"/>
    </row>
    <row r="15386" spans="12:12" x14ac:dyDescent="0.25">
      <c r="L15386"/>
    </row>
    <row r="15387" spans="12:12" x14ac:dyDescent="0.25">
      <c r="L15387"/>
    </row>
    <row r="15388" spans="12:12" x14ac:dyDescent="0.25">
      <c r="L15388"/>
    </row>
    <row r="15389" spans="12:12" x14ac:dyDescent="0.25">
      <c r="L15389"/>
    </row>
    <row r="15390" spans="12:12" x14ac:dyDescent="0.25">
      <c r="L15390"/>
    </row>
    <row r="15391" spans="12:12" x14ac:dyDescent="0.25">
      <c r="L15391"/>
    </row>
    <row r="15392" spans="12:12" x14ac:dyDescent="0.25">
      <c r="L15392"/>
    </row>
    <row r="15393" spans="12:12" x14ac:dyDescent="0.25">
      <c r="L15393"/>
    </row>
    <row r="15394" spans="12:12" x14ac:dyDescent="0.25">
      <c r="L15394"/>
    </row>
    <row r="15395" spans="12:12" x14ac:dyDescent="0.25">
      <c r="L15395"/>
    </row>
    <row r="15396" spans="12:12" x14ac:dyDescent="0.25">
      <c r="L15396"/>
    </row>
    <row r="15397" spans="12:12" x14ac:dyDescent="0.25">
      <c r="L15397"/>
    </row>
    <row r="15398" spans="12:12" x14ac:dyDescent="0.25">
      <c r="L15398"/>
    </row>
    <row r="15399" spans="12:12" x14ac:dyDescent="0.25">
      <c r="L15399"/>
    </row>
    <row r="15400" spans="12:12" x14ac:dyDescent="0.25">
      <c r="L15400"/>
    </row>
    <row r="15401" spans="12:12" x14ac:dyDescent="0.25">
      <c r="L15401"/>
    </row>
    <row r="15402" spans="12:12" x14ac:dyDescent="0.25">
      <c r="L15402"/>
    </row>
    <row r="15403" spans="12:12" x14ac:dyDescent="0.25">
      <c r="L15403"/>
    </row>
    <row r="15404" spans="12:12" x14ac:dyDescent="0.25">
      <c r="L15404"/>
    </row>
    <row r="15405" spans="12:12" x14ac:dyDescent="0.25">
      <c r="L15405"/>
    </row>
    <row r="15406" spans="12:12" x14ac:dyDescent="0.25">
      <c r="L15406"/>
    </row>
    <row r="15407" spans="12:12" x14ac:dyDescent="0.25">
      <c r="L15407"/>
    </row>
    <row r="15408" spans="12:12" x14ac:dyDescent="0.25">
      <c r="L15408"/>
    </row>
    <row r="15409" spans="12:12" x14ac:dyDescent="0.25">
      <c r="L15409"/>
    </row>
    <row r="15410" spans="12:12" x14ac:dyDescent="0.25">
      <c r="L15410"/>
    </row>
    <row r="15411" spans="12:12" x14ac:dyDescent="0.25">
      <c r="L15411"/>
    </row>
    <row r="15412" spans="12:12" x14ac:dyDescent="0.25">
      <c r="L15412"/>
    </row>
    <row r="15413" spans="12:12" x14ac:dyDescent="0.25">
      <c r="L15413"/>
    </row>
    <row r="15414" spans="12:12" x14ac:dyDescent="0.25">
      <c r="L15414"/>
    </row>
    <row r="15415" spans="12:12" x14ac:dyDescent="0.25">
      <c r="L15415"/>
    </row>
    <row r="15416" spans="12:12" x14ac:dyDescent="0.25">
      <c r="L15416"/>
    </row>
    <row r="15417" spans="12:12" x14ac:dyDescent="0.25">
      <c r="L15417"/>
    </row>
    <row r="15418" spans="12:12" x14ac:dyDescent="0.25">
      <c r="L15418"/>
    </row>
    <row r="15419" spans="12:12" x14ac:dyDescent="0.25">
      <c r="L15419"/>
    </row>
    <row r="15420" spans="12:12" x14ac:dyDescent="0.25">
      <c r="L15420"/>
    </row>
    <row r="15421" spans="12:12" x14ac:dyDescent="0.25">
      <c r="L15421"/>
    </row>
    <row r="15422" spans="12:12" x14ac:dyDescent="0.25">
      <c r="L15422"/>
    </row>
    <row r="15423" spans="12:12" x14ac:dyDescent="0.25">
      <c r="L15423"/>
    </row>
    <row r="15424" spans="12:12" x14ac:dyDescent="0.25">
      <c r="L15424"/>
    </row>
    <row r="15425" spans="12:12" x14ac:dyDescent="0.25">
      <c r="L15425"/>
    </row>
    <row r="15426" spans="12:12" x14ac:dyDescent="0.25">
      <c r="L15426"/>
    </row>
    <row r="15427" spans="12:12" x14ac:dyDescent="0.25">
      <c r="L15427"/>
    </row>
    <row r="15428" spans="12:12" x14ac:dyDescent="0.25">
      <c r="L15428"/>
    </row>
    <row r="15429" spans="12:12" x14ac:dyDescent="0.25">
      <c r="L15429"/>
    </row>
    <row r="15430" spans="12:12" x14ac:dyDescent="0.25">
      <c r="L15430"/>
    </row>
    <row r="15431" spans="12:12" x14ac:dyDescent="0.25">
      <c r="L15431"/>
    </row>
    <row r="15432" spans="12:12" x14ac:dyDescent="0.25">
      <c r="L15432"/>
    </row>
    <row r="15433" spans="12:12" x14ac:dyDescent="0.25">
      <c r="L15433"/>
    </row>
    <row r="15434" spans="12:12" x14ac:dyDescent="0.25">
      <c r="L15434"/>
    </row>
    <row r="15435" spans="12:12" x14ac:dyDescent="0.25">
      <c r="L15435"/>
    </row>
    <row r="15436" spans="12:12" x14ac:dyDescent="0.25">
      <c r="L15436"/>
    </row>
    <row r="15437" spans="12:12" x14ac:dyDescent="0.25">
      <c r="L15437"/>
    </row>
    <row r="15438" spans="12:12" x14ac:dyDescent="0.25">
      <c r="L15438"/>
    </row>
    <row r="15439" spans="12:12" x14ac:dyDescent="0.25">
      <c r="L15439"/>
    </row>
    <row r="15440" spans="12:12" x14ac:dyDescent="0.25">
      <c r="L15440"/>
    </row>
    <row r="15441" spans="12:12" x14ac:dyDescent="0.25">
      <c r="L15441"/>
    </row>
    <row r="15442" spans="12:12" x14ac:dyDescent="0.25">
      <c r="L15442"/>
    </row>
    <row r="15443" spans="12:12" x14ac:dyDescent="0.25">
      <c r="L15443"/>
    </row>
    <row r="15444" spans="12:12" x14ac:dyDescent="0.25">
      <c r="L15444"/>
    </row>
    <row r="15445" spans="12:12" x14ac:dyDescent="0.25">
      <c r="L15445"/>
    </row>
    <row r="15446" spans="12:12" x14ac:dyDescent="0.25">
      <c r="L15446"/>
    </row>
    <row r="15447" spans="12:12" x14ac:dyDescent="0.25">
      <c r="L15447"/>
    </row>
    <row r="15448" spans="12:12" x14ac:dyDescent="0.25">
      <c r="L15448"/>
    </row>
    <row r="15449" spans="12:12" x14ac:dyDescent="0.25">
      <c r="L15449"/>
    </row>
    <row r="15450" spans="12:12" x14ac:dyDescent="0.25">
      <c r="L15450"/>
    </row>
    <row r="15451" spans="12:12" x14ac:dyDescent="0.25">
      <c r="L15451"/>
    </row>
    <row r="15452" spans="12:12" x14ac:dyDescent="0.25">
      <c r="L15452"/>
    </row>
    <row r="15453" spans="12:12" x14ac:dyDescent="0.25">
      <c r="L15453"/>
    </row>
    <row r="15454" spans="12:12" x14ac:dyDescent="0.25">
      <c r="L15454"/>
    </row>
    <row r="15455" spans="12:12" x14ac:dyDescent="0.25">
      <c r="L15455"/>
    </row>
    <row r="15456" spans="12:12" x14ac:dyDescent="0.25">
      <c r="L15456"/>
    </row>
    <row r="15457" spans="12:12" x14ac:dyDescent="0.25">
      <c r="L15457"/>
    </row>
    <row r="15458" spans="12:12" x14ac:dyDescent="0.25">
      <c r="L15458"/>
    </row>
    <row r="15459" spans="12:12" x14ac:dyDescent="0.25">
      <c r="L15459"/>
    </row>
    <row r="15460" spans="12:12" x14ac:dyDescent="0.25">
      <c r="L15460"/>
    </row>
    <row r="15461" spans="12:12" x14ac:dyDescent="0.25">
      <c r="L15461"/>
    </row>
    <row r="15462" spans="12:12" x14ac:dyDescent="0.25">
      <c r="L15462"/>
    </row>
    <row r="15463" spans="12:12" x14ac:dyDescent="0.25">
      <c r="L15463"/>
    </row>
    <row r="15464" spans="12:12" x14ac:dyDescent="0.25">
      <c r="L15464"/>
    </row>
    <row r="15465" spans="12:12" x14ac:dyDescent="0.25">
      <c r="L15465"/>
    </row>
    <row r="15466" spans="12:12" x14ac:dyDescent="0.25">
      <c r="L15466"/>
    </row>
    <row r="15467" spans="12:12" x14ac:dyDescent="0.25">
      <c r="L15467"/>
    </row>
    <row r="15468" spans="12:12" x14ac:dyDescent="0.25">
      <c r="L15468"/>
    </row>
    <row r="15469" spans="12:12" x14ac:dyDescent="0.25">
      <c r="L15469"/>
    </row>
    <row r="15470" spans="12:12" x14ac:dyDescent="0.25">
      <c r="L15470"/>
    </row>
    <row r="15471" spans="12:12" x14ac:dyDescent="0.25">
      <c r="L15471"/>
    </row>
    <row r="15472" spans="12:12" x14ac:dyDescent="0.25">
      <c r="L15472"/>
    </row>
    <row r="15473" spans="12:12" x14ac:dyDescent="0.25">
      <c r="L15473"/>
    </row>
    <row r="15474" spans="12:12" x14ac:dyDescent="0.25">
      <c r="L15474"/>
    </row>
    <row r="15475" spans="12:12" x14ac:dyDescent="0.25">
      <c r="L15475"/>
    </row>
    <row r="15476" spans="12:12" x14ac:dyDescent="0.25">
      <c r="L15476"/>
    </row>
    <row r="15477" spans="12:12" x14ac:dyDescent="0.25">
      <c r="L15477"/>
    </row>
    <row r="15478" spans="12:12" x14ac:dyDescent="0.25">
      <c r="L15478"/>
    </row>
    <row r="15479" spans="12:12" x14ac:dyDescent="0.25">
      <c r="L15479"/>
    </row>
    <row r="15480" spans="12:12" x14ac:dyDescent="0.25">
      <c r="L15480"/>
    </row>
    <row r="15481" spans="12:12" x14ac:dyDescent="0.25">
      <c r="L15481"/>
    </row>
    <row r="15482" spans="12:12" x14ac:dyDescent="0.25">
      <c r="L15482"/>
    </row>
    <row r="15483" spans="12:12" x14ac:dyDescent="0.25">
      <c r="L15483"/>
    </row>
    <row r="15484" spans="12:12" x14ac:dyDescent="0.25">
      <c r="L15484"/>
    </row>
    <row r="15485" spans="12:12" x14ac:dyDescent="0.25">
      <c r="L15485"/>
    </row>
    <row r="15486" spans="12:12" x14ac:dyDescent="0.25">
      <c r="L15486"/>
    </row>
    <row r="15487" spans="12:12" x14ac:dyDescent="0.25">
      <c r="L15487"/>
    </row>
    <row r="15488" spans="12:12" x14ac:dyDescent="0.25">
      <c r="L15488"/>
    </row>
    <row r="15489" spans="12:12" x14ac:dyDescent="0.25">
      <c r="L15489"/>
    </row>
    <row r="15490" spans="12:12" x14ac:dyDescent="0.25">
      <c r="L15490"/>
    </row>
    <row r="15491" spans="12:12" x14ac:dyDescent="0.25">
      <c r="L15491"/>
    </row>
    <row r="15492" spans="12:12" x14ac:dyDescent="0.25">
      <c r="L15492"/>
    </row>
    <row r="15493" spans="12:12" x14ac:dyDescent="0.25">
      <c r="L15493"/>
    </row>
    <row r="15494" spans="12:12" x14ac:dyDescent="0.25">
      <c r="L15494"/>
    </row>
    <row r="15495" spans="12:12" x14ac:dyDescent="0.25">
      <c r="L15495"/>
    </row>
    <row r="15496" spans="12:12" x14ac:dyDescent="0.25">
      <c r="L15496"/>
    </row>
    <row r="15497" spans="12:12" x14ac:dyDescent="0.25">
      <c r="L15497"/>
    </row>
    <row r="15498" spans="12:12" x14ac:dyDescent="0.25">
      <c r="L15498"/>
    </row>
    <row r="15499" spans="12:12" x14ac:dyDescent="0.25">
      <c r="L15499"/>
    </row>
    <row r="15500" spans="12:12" x14ac:dyDescent="0.25">
      <c r="L15500"/>
    </row>
    <row r="15501" spans="12:12" x14ac:dyDescent="0.25">
      <c r="L15501"/>
    </row>
    <row r="15502" spans="12:12" x14ac:dyDescent="0.25">
      <c r="L15502"/>
    </row>
    <row r="15503" spans="12:12" x14ac:dyDescent="0.25">
      <c r="L15503"/>
    </row>
    <row r="15504" spans="12:12" x14ac:dyDescent="0.25">
      <c r="L15504"/>
    </row>
    <row r="15505" spans="12:12" x14ac:dyDescent="0.25">
      <c r="L15505"/>
    </row>
    <row r="15506" spans="12:12" x14ac:dyDescent="0.25">
      <c r="L15506"/>
    </row>
    <row r="15507" spans="12:12" x14ac:dyDescent="0.25">
      <c r="L15507"/>
    </row>
    <row r="15508" spans="12:12" x14ac:dyDescent="0.25">
      <c r="L15508"/>
    </row>
    <row r="15509" spans="12:12" x14ac:dyDescent="0.25">
      <c r="L15509"/>
    </row>
    <row r="15510" spans="12:12" x14ac:dyDescent="0.25">
      <c r="L15510"/>
    </row>
    <row r="15511" spans="12:12" x14ac:dyDescent="0.25">
      <c r="L15511"/>
    </row>
    <row r="15512" spans="12:12" x14ac:dyDescent="0.25">
      <c r="L15512"/>
    </row>
    <row r="15513" spans="12:12" x14ac:dyDescent="0.25">
      <c r="L15513"/>
    </row>
    <row r="15514" spans="12:12" x14ac:dyDescent="0.25">
      <c r="L15514"/>
    </row>
    <row r="15515" spans="12:12" x14ac:dyDescent="0.25">
      <c r="L15515"/>
    </row>
    <row r="15516" spans="12:12" x14ac:dyDescent="0.25">
      <c r="L15516"/>
    </row>
    <row r="15517" spans="12:12" x14ac:dyDescent="0.25">
      <c r="L15517"/>
    </row>
    <row r="15518" spans="12:12" x14ac:dyDescent="0.25">
      <c r="L15518"/>
    </row>
    <row r="15519" spans="12:12" x14ac:dyDescent="0.25">
      <c r="L15519"/>
    </row>
    <row r="15520" spans="12:12" x14ac:dyDescent="0.25">
      <c r="L15520"/>
    </row>
    <row r="15521" spans="12:12" x14ac:dyDescent="0.25">
      <c r="L15521"/>
    </row>
    <row r="15522" spans="12:12" x14ac:dyDescent="0.25">
      <c r="L15522"/>
    </row>
    <row r="15523" spans="12:12" x14ac:dyDescent="0.25">
      <c r="L15523"/>
    </row>
    <row r="15524" spans="12:12" x14ac:dyDescent="0.25">
      <c r="L15524"/>
    </row>
    <row r="15525" spans="12:12" x14ac:dyDescent="0.25">
      <c r="L15525"/>
    </row>
    <row r="15526" spans="12:12" x14ac:dyDescent="0.25">
      <c r="L15526"/>
    </row>
    <row r="15527" spans="12:12" x14ac:dyDescent="0.25">
      <c r="L15527"/>
    </row>
    <row r="15528" spans="12:12" x14ac:dyDescent="0.25">
      <c r="L15528"/>
    </row>
    <row r="15529" spans="12:12" x14ac:dyDescent="0.25">
      <c r="L15529"/>
    </row>
    <row r="15530" spans="12:12" x14ac:dyDescent="0.25">
      <c r="L15530"/>
    </row>
    <row r="15531" spans="12:12" x14ac:dyDescent="0.25">
      <c r="L15531"/>
    </row>
    <row r="15532" spans="12:12" x14ac:dyDescent="0.25">
      <c r="L15532"/>
    </row>
    <row r="15533" spans="12:12" x14ac:dyDescent="0.25">
      <c r="L15533"/>
    </row>
    <row r="15534" spans="12:12" x14ac:dyDescent="0.25">
      <c r="L15534"/>
    </row>
    <row r="15535" spans="12:12" x14ac:dyDescent="0.25">
      <c r="L15535"/>
    </row>
    <row r="15536" spans="12:12" x14ac:dyDescent="0.25">
      <c r="L15536"/>
    </row>
    <row r="15537" spans="12:12" x14ac:dyDescent="0.25">
      <c r="L15537"/>
    </row>
    <row r="15538" spans="12:12" x14ac:dyDescent="0.25">
      <c r="L15538"/>
    </row>
    <row r="15539" spans="12:12" x14ac:dyDescent="0.25">
      <c r="L15539"/>
    </row>
    <row r="15540" spans="12:12" x14ac:dyDescent="0.25">
      <c r="L15540"/>
    </row>
    <row r="15541" spans="12:12" x14ac:dyDescent="0.25">
      <c r="L15541"/>
    </row>
    <row r="15542" spans="12:12" x14ac:dyDescent="0.25">
      <c r="L15542"/>
    </row>
    <row r="15543" spans="12:12" x14ac:dyDescent="0.25">
      <c r="L15543"/>
    </row>
    <row r="15544" spans="12:12" x14ac:dyDescent="0.25">
      <c r="L15544"/>
    </row>
    <row r="15545" spans="12:12" x14ac:dyDescent="0.25">
      <c r="L15545"/>
    </row>
    <row r="15546" spans="12:12" x14ac:dyDescent="0.25">
      <c r="L15546"/>
    </row>
    <row r="15547" spans="12:12" x14ac:dyDescent="0.25">
      <c r="L15547"/>
    </row>
    <row r="15548" spans="12:12" x14ac:dyDescent="0.25">
      <c r="L15548"/>
    </row>
    <row r="15549" spans="12:12" x14ac:dyDescent="0.25">
      <c r="L15549"/>
    </row>
    <row r="15550" spans="12:12" x14ac:dyDescent="0.25">
      <c r="L15550"/>
    </row>
    <row r="15551" spans="12:12" x14ac:dyDescent="0.25">
      <c r="L15551"/>
    </row>
    <row r="15552" spans="12:12" x14ac:dyDescent="0.25">
      <c r="L15552"/>
    </row>
    <row r="15553" spans="12:12" x14ac:dyDescent="0.25">
      <c r="L15553"/>
    </row>
    <row r="15554" spans="12:12" x14ac:dyDescent="0.25">
      <c r="L15554"/>
    </row>
    <row r="15555" spans="12:12" x14ac:dyDescent="0.25">
      <c r="L15555"/>
    </row>
    <row r="15556" spans="12:12" x14ac:dyDescent="0.25">
      <c r="L15556"/>
    </row>
    <row r="15557" spans="12:12" x14ac:dyDescent="0.25">
      <c r="L15557"/>
    </row>
    <row r="15558" spans="12:12" x14ac:dyDescent="0.25">
      <c r="L15558"/>
    </row>
    <row r="15559" spans="12:12" x14ac:dyDescent="0.25">
      <c r="L15559"/>
    </row>
    <row r="15560" spans="12:12" x14ac:dyDescent="0.25">
      <c r="L15560"/>
    </row>
    <row r="15561" spans="12:12" x14ac:dyDescent="0.25">
      <c r="L15561"/>
    </row>
    <row r="15562" spans="12:12" x14ac:dyDescent="0.25">
      <c r="L15562"/>
    </row>
    <row r="15563" spans="12:12" x14ac:dyDescent="0.25">
      <c r="L15563"/>
    </row>
    <row r="15564" spans="12:12" x14ac:dyDescent="0.25">
      <c r="L15564"/>
    </row>
    <row r="15565" spans="12:12" x14ac:dyDescent="0.25">
      <c r="L15565"/>
    </row>
    <row r="15566" spans="12:12" x14ac:dyDescent="0.25">
      <c r="L15566"/>
    </row>
    <row r="15567" spans="12:12" x14ac:dyDescent="0.25">
      <c r="L15567"/>
    </row>
    <row r="15568" spans="12:12" x14ac:dyDescent="0.25">
      <c r="L15568"/>
    </row>
    <row r="15569" spans="12:12" x14ac:dyDescent="0.25">
      <c r="L15569"/>
    </row>
    <row r="15570" spans="12:12" x14ac:dyDescent="0.25">
      <c r="L15570"/>
    </row>
    <row r="15571" spans="12:12" x14ac:dyDescent="0.25">
      <c r="L15571"/>
    </row>
    <row r="15572" spans="12:12" x14ac:dyDescent="0.25">
      <c r="L15572"/>
    </row>
    <row r="15573" spans="12:12" x14ac:dyDescent="0.25">
      <c r="L15573"/>
    </row>
    <row r="15574" spans="12:12" x14ac:dyDescent="0.25">
      <c r="L15574"/>
    </row>
    <row r="15575" spans="12:12" x14ac:dyDescent="0.25">
      <c r="L15575"/>
    </row>
    <row r="15576" spans="12:12" x14ac:dyDescent="0.25">
      <c r="L15576"/>
    </row>
    <row r="15577" spans="12:12" x14ac:dyDescent="0.25">
      <c r="L15577"/>
    </row>
    <row r="15578" spans="12:12" x14ac:dyDescent="0.25">
      <c r="L15578"/>
    </row>
    <row r="15579" spans="12:12" x14ac:dyDescent="0.25">
      <c r="L15579"/>
    </row>
    <row r="15580" spans="12:12" x14ac:dyDescent="0.25">
      <c r="L15580"/>
    </row>
    <row r="15581" spans="12:12" x14ac:dyDescent="0.25">
      <c r="L15581"/>
    </row>
    <row r="15582" spans="12:12" x14ac:dyDescent="0.25">
      <c r="L15582"/>
    </row>
    <row r="15583" spans="12:12" x14ac:dyDescent="0.25">
      <c r="L15583"/>
    </row>
    <row r="15584" spans="12:12" x14ac:dyDescent="0.25">
      <c r="L15584"/>
    </row>
    <row r="15585" spans="12:12" x14ac:dyDescent="0.25">
      <c r="L15585"/>
    </row>
    <row r="15586" spans="12:12" x14ac:dyDescent="0.25">
      <c r="L15586"/>
    </row>
    <row r="15587" spans="12:12" x14ac:dyDescent="0.25">
      <c r="L15587"/>
    </row>
    <row r="15588" spans="12:12" x14ac:dyDescent="0.25">
      <c r="L15588"/>
    </row>
    <row r="15589" spans="12:12" x14ac:dyDescent="0.25">
      <c r="L15589"/>
    </row>
    <row r="15590" spans="12:12" x14ac:dyDescent="0.25">
      <c r="L15590"/>
    </row>
    <row r="15591" spans="12:12" x14ac:dyDescent="0.25">
      <c r="L15591"/>
    </row>
    <row r="15592" spans="12:12" x14ac:dyDescent="0.25">
      <c r="L15592"/>
    </row>
    <row r="15593" spans="12:12" x14ac:dyDescent="0.25">
      <c r="L15593"/>
    </row>
    <row r="15594" spans="12:12" x14ac:dyDescent="0.25">
      <c r="L15594"/>
    </row>
    <row r="15595" spans="12:12" x14ac:dyDescent="0.25">
      <c r="L15595"/>
    </row>
    <row r="15596" spans="12:12" x14ac:dyDescent="0.25">
      <c r="L15596"/>
    </row>
    <row r="15597" spans="12:12" x14ac:dyDescent="0.25">
      <c r="L15597"/>
    </row>
    <row r="15598" spans="12:12" x14ac:dyDescent="0.25">
      <c r="L15598"/>
    </row>
    <row r="15599" spans="12:12" x14ac:dyDescent="0.25">
      <c r="L15599"/>
    </row>
    <row r="15600" spans="12:12" x14ac:dyDescent="0.25">
      <c r="L15600"/>
    </row>
    <row r="15601" spans="12:12" x14ac:dyDescent="0.25">
      <c r="L15601"/>
    </row>
    <row r="15602" spans="12:12" x14ac:dyDescent="0.25">
      <c r="L15602"/>
    </row>
    <row r="15603" spans="12:12" x14ac:dyDescent="0.25">
      <c r="L15603"/>
    </row>
    <row r="15604" spans="12:12" x14ac:dyDescent="0.25">
      <c r="L15604"/>
    </row>
    <row r="15605" spans="12:12" x14ac:dyDescent="0.25">
      <c r="L15605"/>
    </row>
    <row r="15606" spans="12:12" x14ac:dyDescent="0.25">
      <c r="L15606"/>
    </row>
    <row r="15607" spans="12:12" x14ac:dyDescent="0.25">
      <c r="L15607"/>
    </row>
    <row r="15608" spans="12:12" x14ac:dyDescent="0.25">
      <c r="L15608"/>
    </row>
    <row r="15609" spans="12:12" x14ac:dyDescent="0.25">
      <c r="L15609"/>
    </row>
    <row r="15610" spans="12:12" x14ac:dyDescent="0.25">
      <c r="L15610"/>
    </row>
    <row r="15611" spans="12:12" x14ac:dyDescent="0.25">
      <c r="L15611"/>
    </row>
    <row r="15612" spans="12:12" x14ac:dyDescent="0.25">
      <c r="L15612"/>
    </row>
    <row r="15613" spans="12:12" x14ac:dyDescent="0.25">
      <c r="L15613"/>
    </row>
    <row r="15614" spans="12:12" x14ac:dyDescent="0.25">
      <c r="L15614"/>
    </row>
    <row r="15615" spans="12:12" x14ac:dyDescent="0.25">
      <c r="L15615"/>
    </row>
    <row r="15616" spans="12:12" x14ac:dyDescent="0.25">
      <c r="L15616"/>
    </row>
    <row r="15617" spans="12:12" x14ac:dyDescent="0.25">
      <c r="L15617"/>
    </row>
    <row r="15618" spans="12:12" x14ac:dyDescent="0.25">
      <c r="L15618"/>
    </row>
    <row r="15619" spans="12:12" x14ac:dyDescent="0.25">
      <c r="L15619"/>
    </row>
    <row r="15620" spans="12:12" x14ac:dyDescent="0.25">
      <c r="L15620"/>
    </row>
    <row r="15621" spans="12:12" x14ac:dyDescent="0.25">
      <c r="L15621"/>
    </row>
    <row r="15622" spans="12:12" x14ac:dyDescent="0.25">
      <c r="L15622"/>
    </row>
    <row r="15623" spans="12:12" x14ac:dyDescent="0.25">
      <c r="L15623"/>
    </row>
    <row r="15624" spans="12:12" x14ac:dyDescent="0.25">
      <c r="L15624"/>
    </row>
    <row r="15625" spans="12:12" x14ac:dyDescent="0.25">
      <c r="L15625"/>
    </row>
    <row r="15626" spans="12:12" x14ac:dyDescent="0.25">
      <c r="L15626"/>
    </row>
    <row r="15627" spans="12:12" x14ac:dyDescent="0.25">
      <c r="L15627"/>
    </row>
    <row r="15628" spans="12:12" x14ac:dyDescent="0.25">
      <c r="L15628"/>
    </row>
    <row r="15629" spans="12:12" x14ac:dyDescent="0.25">
      <c r="L15629"/>
    </row>
    <row r="15630" spans="12:12" x14ac:dyDescent="0.25">
      <c r="L15630"/>
    </row>
    <row r="15631" spans="12:12" x14ac:dyDescent="0.25">
      <c r="L15631"/>
    </row>
    <row r="15632" spans="12:12" x14ac:dyDescent="0.25">
      <c r="L15632"/>
    </row>
    <row r="15633" spans="12:12" x14ac:dyDescent="0.25">
      <c r="L15633"/>
    </row>
    <row r="15634" spans="12:12" x14ac:dyDescent="0.25">
      <c r="L15634"/>
    </row>
    <row r="15635" spans="12:12" x14ac:dyDescent="0.25">
      <c r="L15635"/>
    </row>
    <row r="15636" spans="12:12" x14ac:dyDescent="0.25">
      <c r="L15636"/>
    </row>
    <row r="15637" spans="12:12" x14ac:dyDescent="0.25">
      <c r="L15637"/>
    </row>
    <row r="15638" spans="12:12" x14ac:dyDescent="0.25">
      <c r="L15638"/>
    </row>
    <row r="15639" spans="12:12" x14ac:dyDescent="0.25">
      <c r="L15639"/>
    </row>
    <row r="15640" spans="12:12" x14ac:dyDescent="0.25">
      <c r="L15640"/>
    </row>
    <row r="15641" spans="12:12" x14ac:dyDescent="0.25">
      <c r="L15641"/>
    </row>
    <row r="15642" spans="12:12" x14ac:dyDescent="0.25">
      <c r="L15642"/>
    </row>
    <row r="15643" spans="12:12" x14ac:dyDescent="0.25">
      <c r="L15643"/>
    </row>
    <row r="15644" spans="12:12" x14ac:dyDescent="0.25">
      <c r="L15644"/>
    </row>
    <row r="15645" spans="12:12" x14ac:dyDescent="0.25">
      <c r="L15645"/>
    </row>
    <row r="15646" spans="12:12" x14ac:dyDescent="0.25">
      <c r="L15646"/>
    </row>
    <row r="15647" spans="12:12" x14ac:dyDescent="0.25">
      <c r="L15647"/>
    </row>
    <row r="15648" spans="12:12" x14ac:dyDescent="0.25">
      <c r="L15648"/>
    </row>
    <row r="15649" spans="12:12" x14ac:dyDescent="0.25">
      <c r="L15649"/>
    </row>
    <row r="15650" spans="12:12" x14ac:dyDescent="0.25">
      <c r="L15650"/>
    </row>
    <row r="15651" spans="12:12" x14ac:dyDescent="0.25">
      <c r="L15651"/>
    </row>
    <row r="15652" spans="12:12" x14ac:dyDescent="0.25">
      <c r="L15652"/>
    </row>
    <row r="15653" spans="12:12" x14ac:dyDescent="0.25">
      <c r="L15653"/>
    </row>
    <row r="15654" spans="12:12" x14ac:dyDescent="0.25">
      <c r="L15654"/>
    </row>
    <row r="15655" spans="12:12" x14ac:dyDescent="0.25">
      <c r="L15655"/>
    </row>
    <row r="15656" spans="12:12" x14ac:dyDescent="0.25">
      <c r="L15656"/>
    </row>
    <row r="15657" spans="12:12" x14ac:dyDescent="0.25">
      <c r="L15657"/>
    </row>
    <row r="15658" spans="12:12" x14ac:dyDescent="0.25">
      <c r="L15658"/>
    </row>
    <row r="15659" spans="12:12" x14ac:dyDescent="0.25">
      <c r="L15659"/>
    </row>
    <row r="15660" spans="12:12" x14ac:dyDescent="0.25">
      <c r="L15660"/>
    </row>
    <row r="15661" spans="12:12" x14ac:dyDescent="0.25">
      <c r="L15661"/>
    </row>
    <row r="15662" spans="12:12" x14ac:dyDescent="0.25">
      <c r="L15662"/>
    </row>
    <row r="15663" spans="12:12" x14ac:dyDescent="0.25">
      <c r="L15663"/>
    </row>
    <row r="15664" spans="12:12" x14ac:dyDescent="0.25">
      <c r="L15664"/>
    </row>
    <row r="15665" spans="12:12" x14ac:dyDescent="0.25">
      <c r="L15665"/>
    </row>
    <row r="15666" spans="12:12" x14ac:dyDescent="0.25">
      <c r="L15666"/>
    </row>
    <row r="15667" spans="12:12" x14ac:dyDescent="0.25">
      <c r="L15667"/>
    </row>
    <row r="15668" spans="12:12" x14ac:dyDescent="0.25">
      <c r="L15668"/>
    </row>
    <row r="15669" spans="12:12" x14ac:dyDescent="0.25">
      <c r="L15669"/>
    </row>
    <row r="15670" spans="12:12" x14ac:dyDescent="0.25">
      <c r="L15670"/>
    </row>
    <row r="15671" spans="12:12" x14ac:dyDescent="0.25">
      <c r="L15671"/>
    </row>
    <row r="15672" spans="12:12" x14ac:dyDescent="0.25">
      <c r="L15672"/>
    </row>
    <row r="15673" spans="12:12" x14ac:dyDescent="0.25">
      <c r="L15673"/>
    </row>
    <row r="15674" spans="12:12" x14ac:dyDescent="0.25">
      <c r="L15674"/>
    </row>
    <row r="15675" spans="12:12" x14ac:dyDescent="0.25">
      <c r="L15675"/>
    </row>
    <row r="15676" spans="12:12" x14ac:dyDescent="0.25">
      <c r="L15676"/>
    </row>
    <row r="15677" spans="12:12" x14ac:dyDescent="0.25">
      <c r="L15677"/>
    </row>
    <row r="15678" spans="12:12" x14ac:dyDescent="0.25">
      <c r="L15678"/>
    </row>
    <row r="15679" spans="12:12" x14ac:dyDescent="0.25">
      <c r="L15679"/>
    </row>
    <row r="15680" spans="12:12" x14ac:dyDescent="0.25">
      <c r="L15680"/>
    </row>
    <row r="15681" spans="12:12" x14ac:dyDescent="0.25">
      <c r="L15681"/>
    </row>
    <row r="15682" spans="12:12" x14ac:dyDescent="0.25">
      <c r="L15682"/>
    </row>
    <row r="15683" spans="12:12" x14ac:dyDescent="0.25">
      <c r="L15683"/>
    </row>
    <row r="15684" spans="12:12" x14ac:dyDescent="0.25">
      <c r="L15684"/>
    </row>
    <row r="15685" spans="12:12" x14ac:dyDescent="0.25">
      <c r="L15685"/>
    </row>
    <row r="15686" spans="12:12" x14ac:dyDescent="0.25">
      <c r="L15686"/>
    </row>
    <row r="15687" spans="12:12" x14ac:dyDescent="0.25">
      <c r="L15687"/>
    </row>
    <row r="15688" spans="12:12" x14ac:dyDescent="0.25">
      <c r="L15688"/>
    </row>
    <row r="15689" spans="12:12" x14ac:dyDescent="0.25">
      <c r="L15689"/>
    </row>
    <row r="15690" spans="12:12" x14ac:dyDescent="0.25">
      <c r="L15690"/>
    </row>
    <row r="15691" spans="12:12" x14ac:dyDescent="0.25">
      <c r="L15691"/>
    </row>
    <row r="15692" spans="12:12" x14ac:dyDescent="0.25">
      <c r="L15692"/>
    </row>
    <row r="15693" spans="12:12" x14ac:dyDescent="0.25">
      <c r="L15693"/>
    </row>
    <row r="15694" spans="12:12" x14ac:dyDescent="0.25">
      <c r="L15694"/>
    </row>
    <row r="15695" spans="12:12" x14ac:dyDescent="0.25">
      <c r="L15695"/>
    </row>
    <row r="15696" spans="12:12" x14ac:dyDescent="0.25">
      <c r="L15696"/>
    </row>
    <row r="15697" spans="12:12" x14ac:dyDescent="0.25">
      <c r="L15697"/>
    </row>
    <row r="15698" spans="12:12" x14ac:dyDescent="0.25">
      <c r="L15698"/>
    </row>
    <row r="15699" spans="12:12" x14ac:dyDescent="0.25">
      <c r="L15699"/>
    </row>
    <row r="15700" spans="12:12" x14ac:dyDescent="0.25">
      <c r="L15700"/>
    </row>
    <row r="15701" spans="12:12" x14ac:dyDescent="0.25">
      <c r="L15701"/>
    </row>
    <row r="15702" spans="12:12" x14ac:dyDescent="0.25">
      <c r="L15702"/>
    </row>
    <row r="15703" spans="12:12" x14ac:dyDescent="0.25">
      <c r="L15703"/>
    </row>
    <row r="15704" spans="12:12" x14ac:dyDescent="0.25">
      <c r="L15704"/>
    </row>
    <row r="15705" spans="12:12" x14ac:dyDescent="0.25">
      <c r="L15705"/>
    </row>
    <row r="15706" spans="12:12" x14ac:dyDescent="0.25">
      <c r="L15706"/>
    </row>
    <row r="15707" spans="12:12" x14ac:dyDescent="0.25">
      <c r="L15707"/>
    </row>
    <row r="15708" spans="12:12" x14ac:dyDescent="0.25">
      <c r="L15708"/>
    </row>
    <row r="15709" spans="12:12" x14ac:dyDescent="0.25">
      <c r="L15709"/>
    </row>
    <row r="15710" spans="12:12" x14ac:dyDescent="0.25">
      <c r="L15710"/>
    </row>
    <row r="15711" spans="12:12" x14ac:dyDescent="0.25">
      <c r="L15711"/>
    </row>
    <row r="15712" spans="12:12" x14ac:dyDescent="0.25">
      <c r="L15712"/>
    </row>
    <row r="15713" spans="12:12" x14ac:dyDescent="0.25">
      <c r="L15713"/>
    </row>
    <row r="15714" spans="12:12" x14ac:dyDescent="0.25">
      <c r="L15714"/>
    </row>
    <row r="15715" spans="12:12" x14ac:dyDescent="0.25">
      <c r="L15715"/>
    </row>
    <row r="15716" spans="12:12" x14ac:dyDescent="0.25">
      <c r="L15716"/>
    </row>
    <row r="15717" spans="12:12" x14ac:dyDescent="0.25">
      <c r="L15717"/>
    </row>
    <row r="15718" spans="12:12" x14ac:dyDescent="0.25">
      <c r="L15718"/>
    </row>
    <row r="15719" spans="12:12" x14ac:dyDescent="0.25">
      <c r="L15719"/>
    </row>
    <row r="15720" spans="12:12" x14ac:dyDescent="0.25">
      <c r="L15720"/>
    </row>
    <row r="15721" spans="12:12" x14ac:dyDescent="0.25">
      <c r="L15721"/>
    </row>
    <row r="15722" spans="12:12" x14ac:dyDescent="0.25">
      <c r="L15722"/>
    </row>
    <row r="15723" spans="12:12" x14ac:dyDescent="0.25">
      <c r="L15723"/>
    </row>
    <row r="15724" spans="12:12" x14ac:dyDescent="0.25">
      <c r="L15724"/>
    </row>
    <row r="15725" spans="12:12" x14ac:dyDescent="0.25">
      <c r="L15725"/>
    </row>
    <row r="15726" spans="12:12" x14ac:dyDescent="0.25">
      <c r="L15726"/>
    </row>
    <row r="15727" spans="12:12" x14ac:dyDescent="0.25">
      <c r="L15727"/>
    </row>
    <row r="15728" spans="12:12" x14ac:dyDescent="0.25">
      <c r="L15728"/>
    </row>
    <row r="15729" spans="12:12" x14ac:dyDescent="0.25">
      <c r="L15729"/>
    </row>
    <row r="15730" spans="12:12" x14ac:dyDescent="0.25">
      <c r="L15730"/>
    </row>
    <row r="15731" spans="12:12" x14ac:dyDescent="0.25">
      <c r="L15731"/>
    </row>
    <row r="15732" spans="12:12" x14ac:dyDescent="0.25">
      <c r="L15732"/>
    </row>
    <row r="15733" spans="12:12" x14ac:dyDescent="0.25">
      <c r="L15733"/>
    </row>
    <row r="15734" spans="12:12" x14ac:dyDescent="0.25">
      <c r="L15734"/>
    </row>
    <row r="15735" spans="12:12" x14ac:dyDescent="0.25">
      <c r="L15735"/>
    </row>
    <row r="15736" spans="12:12" x14ac:dyDescent="0.25">
      <c r="L15736"/>
    </row>
    <row r="15737" spans="12:12" x14ac:dyDescent="0.25">
      <c r="L15737"/>
    </row>
    <row r="15738" spans="12:12" x14ac:dyDescent="0.25">
      <c r="L15738"/>
    </row>
    <row r="15739" spans="12:12" x14ac:dyDescent="0.25">
      <c r="L15739"/>
    </row>
    <row r="15740" spans="12:12" x14ac:dyDescent="0.25">
      <c r="L15740"/>
    </row>
    <row r="15741" spans="12:12" x14ac:dyDescent="0.25">
      <c r="L15741"/>
    </row>
    <row r="15742" spans="12:12" x14ac:dyDescent="0.25">
      <c r="L15742"/>
    </row>
    <row r="15743" spans="12:12" x14ac:dyDescent="0.25">
      <c r="L15743"/>
    </row>
    <row r="15744" spans="12:12" x14ac:dyDescent="0.25">
      <c r="L15744"/>
    </row>
    <row r="15745" spans="12:12" x14ac:dyDescent="0.25">
      <c r="L15745"/>
    </row>
    <row r="15746" spans="12:12" x14ac:dyDescent="0.25">
      <c r="L15746"/>
    </row>
    <row r="15747" spans="12:12" x14ac:dyDescent="0.25">
      <c r="L15747"/>
    </row>
    <row r="15748" spans="12:12" x14ac:dyDescent="0.25">
      <c r="L15748"/>
    </row>
    <row r="15749" spans="12:12" x14ac:dyDescent="0.25">
      <c r="L15749"/>
    </row>
    <row r="15750" spans="12:12" x14ac:dyDescent="0.25">
      <c r="L15750"/>
    </row>
    <row r="15751" spans="12:12" x14ac:dyDescent="0.25">
      <c r="L15751"/>
    </row>
    <row r="15752" spans="12:12" x14ac:dyDescent="0.25">
      <c r="L15752"/>
    </row>
    <row r="15753" spans="12:12" x14ac:dyDescent="0.25">
      <c r="L15753"/>
    </row>
    <row r="15754" spans="12:12" x14ac:dyDescent="0.25">
      <c r="L15754"/>
    </row>
    <row r="15755" spans="12:12" x14ac:dyDescent="0.25">
      <c r="L15755"/>
    </row>
    <row r="15756" spans="12:12" x14ac:dyDescent="0.25">
      <c r="L15756"/>
    </row>
    <row r="15757" spans="12:12" x14ac:dyDescent="0.25">
      <c r="L15757"/>
    </row>
    <row r="15758" spans="12:12" x14ac:dyDescent="0.25">
      <c r="L15758"/>
    </row>
    <row r="15759" spans="12:12" x14ac:dyDescent="0.25">
      <c r="L15759"/>
    </row>
    <row r="15760" spans="12:12" x14ac:dyDescent="0.25">
      <c r="L15760"/>
    </row>
    <row r="15761" spans="12:12" x14ac:dyDescent="0.25">
      <c r="L15761"/>
    </row>
    <row r="15762" spans="12:12" x14ac:dyDescent="0.25">
      <c r="L15762"/>
    </row>
    <row r="15763" spans="12:12" x14ac:dyDescent="0.25">
      <c r="L15763"/>
    </row>
    <row r="15764" spans="12:12" x14ac:dyDescent="0.25">
      <c r="L15764"/>
    </row>
    <row r="15765" spans="12:12" x14ac:dyDescent="0.25">
      <c r="L15765"/>
    </row>
    <row r="15766" spans="12:12" x14ac:dyDescent="0.25">
      <c r="L15766"/>
    </row>
    <row r="15767" spans="12:12" x14ac:dyDescent="0.25">
      <c r="L15767"/>
    </row>
    <row r="15768" spans="12:12" x14ac:dyDescent="0.25">
      <c r="L15768"/>
    </row>
    <row r="15769" spans="12:12" x14ac:dyDescent="0.25">
      <c r="L15769"/>
    </row>
    <row r="15770" spans="12:12" x14ac:dyDescent="0.25">
      <c r="L15770"/>
    </row>
    <row r="15771" spans="12:12" x14ac:dyDescent="0.25">
      <c r="L15771"/>
    </row>
    <row r="15772" spans="12:12" x14ac:dyDescent="0.25">
      <c r="L15772"/>
    </row>
    <row r="15773" spans="12:12" x14ac:dyDescent="0.25">
      <c r="L15773"/>
    </row>
    <row r="15774" spans="12:12" x14ac:dyDescent="0.25">
      <c r="L15774"/>
    </row>
    <row r="15775" spans="12:12" x14ac:dyDescent="0.25">
      <c r="L15775"/>
    </row>
    <row r="15776" spans="12:12" x14ac:dyDescent="0.25">
      <c r="L15776"/>
    </row>
    <row r="15777" spans="12:12" x14ac:dyDescent="0.25">
      <c r="L15777"/>
    </row>
    <row r="15778" spans="12:12" x14ac:dyDescent="0.25">
      <c r="L15778"/>
    </row>
    <row r="15779" spans="12:12" x14ac:dyDescent="0.25">
      <c r="L15779"/>
    </row>
    <row r="15780" spans="12:12" x14ac:dyDescent="0.25">
      <c r="L15780"/>
    </row>
    <row r="15781" spans="12:12" x14ac:dyDescent="0.25">
      <c r="L15781"/>
    </row>
    <row r="15782" spans="12:12" x14ac:dyDescent="0.25">
      <c r="L15782"/>
    </row>
    <row r="15783" spans="12:12" x14ac:dyDescent="0.25">
      <c r="L15783"/>
    </row>
    <row r="15784" spans="12:12" x14ac:dyDescent="0.25">
      <c r="L15784"/>
    </row>
    <row r="15785" spans="12:12" x14ac:dyDescent="0.25">
      <c r="L15785"/>
    </row>
    <row r="15786" spans="12:12" x14ac:dyDescent="0.25">
      <c r="L15786"/>
    </row>
    <row r="15787" spans="12:12" x14ac:dyDescent="0.25">
      <c r="L15787"/>
    </row>
    <row r="15788" spans="12:12" x14ac:dyDescent="0.25">
      <c r="L15788"/>
    </row>
    <row r="15789" spans="12:12" x14ac:dyDescent="0.25">
      <c r="L15789"/>
    </row>
    <row r="15790" spans="12:12" x14ac:dyDescent="0.25">
      <c r="L15790"/>
    </row>
    <row r="15791" spans="12:12" x14ac:dyDescent="0.25">
      <c r="L15791"/>
    </row>
    <row r="15792" spans="12:12" x14ac:dyDescent="0.25">
      <c r="L15792"/>
    </row>
    <row r="15793" spans="12:12" x14ac:dyDescent="0.25">
      <c r="L15793"/>
    </row>
    <row r="15794" spans="12:12" x14ac:dyDescent="0.25">
      <c r="L15794"/>
    </row>
    <row r="15795" spans="12:12" x14ac:dyDescent="0.25">
      <c r="L15795"/>
    </row>
    <row r="15796" spans="12:12" x14ac:dyDescent="0.25">
      <c r="L15796"/>
    </row>
    <row r="15797" spans="12:12" x14ac:dyDescent="0.25">
      <c r="L15797"/>
    </row>
    <row r="15798" spans="12:12" x14ac:dyDescent="0.25">
      <c r="L15798"/>
    </row>
    <row r="15799" spans="12:12" x14ac:dyDescent="0.25">
      <c r="L15799"/>
    </row>
    <row r="15800" spans="12:12" x14ac:dyDescent="0.25">
      <c r="L15800"/>
    </row>
    <row r="15801" spans="12:12" x14ac:dyDescent="0.25">
      <c r="L15801"/>
    </row>
    <row r="15802" spans="12:12" x14ac:dyDescent="0.25">
      <c r="L15802"/>
    </row>
    <row r="15803" spans="12:12" x14ac:dyDescent="0.25">
      <c r="L15803"/>
    </row>
    <row r="15804" spans="12:12" x14ac:dyDescent="0.25">
      <c r="L15804"/>
    </row>
    <row r="15805" spans="12:12" x14ac:dyDescent="0.25">
      <c r="L15805"/>
    </row>
    <row r="15806" spans="12:12" x14ac:dyDescent="0.25">
      <c r="L15806"/>
    </row>
    <row r="15807" spans="12:12" x14ac:dyDescent="0.25">
      <c r="L15807"/>
    </row>
    <row r="15808" spans="12:12" x14ac:dyDescent="0.25">
      <c r="L15808"/>
    </row>
    <row r="15809" spans="12:12" x14ac:dyDescent="0.25">
      <c r="L15809"/>
    </row>
    <row r="15810" spans="12:12" x14ac:dyDescent="0.25">
      <c r="L15810"/>
    </row>
    <row r="15811" spans="12:12" x14ac:dyDescent="0.25">
      <c r="L15811"/>
    </row>
    <row r="15812" spans="12:12" x14ac:dyDescent="0.25">
      <c r="L15812"/>
    </row>
    <row r="15813" spans="12:12" x14ac:dyDescent="0.25">
      <c r="L15813"/>
    </row>
    <row r="15814" spans="12:12" x14ac:dyDescent="0.25">
      <c r="L15814"/>
    </row>
    <row r="15815" spans="12:12" x14ac:dyDescent="0.25">
      <c r="L15815"/>
    </row>
    <row r="15816" spans="12:12" x14ac:dyDescent="0.25">
      <c r="L15816"/>
    </row>
    <row r="15817" spans="12:12" x14ac:dyDescent="0.25">
      <c r="L15817"/>
    </row>
    <row r="15818" spans="12:12" x14ac:dyDescent="0.25">
      <c r="L15818"/>
    </row>
    <row r="15819" spans="12:12" x14ac:dyDescent="0.25">
      <c r="L15819"/>
    </row>
    <row r="15820" spans="12:12" x14ac:dyDescent="0.25">
      <c r="L15820"/>
    </row>
    <row r="15821" spans="12:12" x14ac:dyDescent="0.25">
      <c r="L15821"/>
    </row>
    <row r="15822" spans="12:12" x14ac:dyDescent="0.25">
      <c r="L15822"/>
    </row>
    <row r="15823" spans="12:12" x14ac:dyDescent="0.25">
      <c r="L15823"/>
    </row>
    <row r="15824" spans="12:12" x14ac:dyDescent="0.25">
      <c r="L15824"/>
    </row>
    <row r="15825" spans="12:12" x14ac:dyDescent="0.25">
      <c r="L15825"/>
    </row>
    <row r="15826" spans="12:12" x14ac:dyDescent="0.25">
      <c r="L15826"/>
    </row>
    <row r="15827" spans="12:12" x14ac:dyDescent="0.25">
      <c r="L15827"/>
    </row>
    <row r="15828" spans="12:12" x14ac:dyDescent="0.25">
      <c r="L15828"/>
    </row>
    <row r="15829" spans="12:12" x14ac:dyDescent="0.25">
      <c r="L15829"/>
    </row>
    <row r="15830" spans="12:12" x14ac:dyDescent="0.25">
      <c r="L15830"/>
    </row>
    <row r="15831" spans="12:12" x14ac:dyDescent="0.25">
      <c r="L15831"/>
    </row>
    <row r="15832" spans="12:12" x14ac:dyDescent="0.25">
      <c r="L15832"/>
    </row>
    <row r="15833" spans="12:12" x14ac:dyDescent="0.25">
      <c r="L15833"/>
    </row>
    <row r="15834" spans="12:12" x14ac:dyDescent="0.25">
      <c r="L15834"/>
    </row>
    <row r="15835" spans="12:12" x14ac:dyDescent="0.25">
      <c r="L15835"/>
    </row>
    <row r="15836" spans="12:12" x14ac:dyDescent="0.25">
      <c r="L15836"/>
    </row>
    <row r="15837" spans="12:12" x14ac:dyDescent="0.25">
      <c r="L15837"/>
    </row>
    <row r="15838" spans="12:12" x14ac:dyDescent="0.25">
      <c r="L15838"/>
    </row>
    <row r="15839" spans="12:12" x14ac:dyDescent="0.25">
      <c r="L15839"/>
    </row>
    <row r="15840" spans="12:12" x14ac:dyDescent="0.25">
      <c r="L15840"/>
    </row>
    <row r="15841" spans="12:12" x14ac:dyDescent="0.25">
      <c r="L15841"/>
    </row>
    <row r="15842" spans="12:12" x14ac:dyDescent="0.25">
      <c r="L15842"/>
    </row>
    <row r="15843" spans="12:12" x14ac:dyDescent="0.25">
      <c r="L15843"/>
    </row>
    <row r="15844" spans="12:12" x14ac:dyDescent="0.25">
      <c r="L15844"/>
    </row>
    <row r="15845" spans="12:12" x14ac:dyDescent="0.25">
      <c r="L15845"/>
    </row>
    <row r="15846" spans="12:12" x14ac:dyDescent="0.25">
      <c r="L15846"/>
    </row>
    <row r="15847" spans="12:12" x14ac:dyDescent="0.25">
      <c r="L15847"/>
    </row>
    <row r="15848" spans="12:12" x14ac:dyDescent="0.25">
      <c r="L15848"/>
    </row>
    <row r="15849" spans="12:12" x14ac:dyDescent="0.25">
      <c r="L15849"/>
    </row>
    <row r="15850" spans="12:12" x14ac:dyDescent="0.25">
      <c r="L15850"/>
    </row>
    <row r="15851" spans="12:12" x14ac:dyDescent="0.25">
      <c r="L15851"/>
    </row>
    <row r="15852" spans="12:12" x14ac:dyDescent="0.25">
      <c r="L15852"/>
    </row>
    <row r="15853" spans="12:12" x14ac:dyDescent="0.25">
      <c r="L15853"/>
    </row>
    <row r="15854" spans="12:12" x14ac:dyDescent="0.25">
      <c r="L15854"/>
    </row>
    <row r="15855" spans="12:12" x14ac:dyDescent="0.25">
      <c r="L15855"/>
    </row>
    <row r="15856" spans="12:12" x14ac:dyDescent="0.25">
      <c r="L15856"/>
    </row>
    <row r="15857" spans="12:12" x14ac:dyDescent="0.25">
      <c r="L15857"/>
    </row>
    <row r="15858" spans="12:12" x14ac:dyDescent="0.25">
      <c r="L15858"/>
    </row>
    <row r="15859" spans="12:12" x14ac:dyDescent="0.25">
      <c r="L15859"/>
    </row>
    <row r="15860" spans="12:12" x14ac:dyDescent="0.25">
      <c r="L15860"/>
    </row>
    <row r="15861" spans="12:12" x14ac:dyDescent="0.25">
      <c r="L15861"/>
    </row>
    <row r="15862" spans="12:12" x14ac:dyDescent="0.25">
      <c r="L15862"/>
    </row>
    <row r="15863" spans="12:12" x14ac:dyDescent="0.25">
      <c r="L15863"/>
    </row>
    <row r="15864" spans="12:12" x14ac:dyDescent="0.25">
      <c r="L15864"/>
    </row>
    <row r="15865" spans="12:12" x14ac:dyDescent="0.25">
      <c r="L15865"/>
    </row>
    <row r="15866" spans="12:12" x14ac:dyDescent="0.25">
      <c r="L15866"/>
    </row>
    <row r="15867" spans="12:12" x14ac:dyDescent="0.25">
      <c r="L15867"/>
    </row>
    <row r="15868" spans="12:12" x14ac:dyDescent="0.25">
      <c r="L15868"/>
    </row>
    <row r="15869" spans="12:12" x14ac:dyDescent="0.25">
      <c r="L15869"/>
    </row>
    <row r="15870" spans="12:12" x14ac:dyDescent="0.25">
      <c r="L15870"/>
    </row>
    <row r="15871" spans="12:12" x14ac:dyDescent="0.25">
      <c r="L15871"/>
    </row>
    <row r="15872" spans="12:12" x14ac:dyDescent="0.25">
      <c r="L15872"/>
    </row>
    <row r="15873" spans="12:12" x14ac:dyDescent="0.25">
      <c r="L15873"/>
    </row>
    <row r="15874" spans="12:12" x14ac:dyDescent="0.25">
      <c r="L15874"/>
    </row>
    <row r="15875" spans="12:12" x14ac:dyDescent="0.25">
      <c r="L15875"/>
    </row>
    <row r="15876" spans="12:12" x14ac:dyDescent="0.25">
      <c r="L15876"/>
    </row>
    <row r="15877" spans="12:12" x14ac:dyDescent="0.25">
      <c r="L15877"/>
    </row>
    <row r="15878" spans="12:12" x14ac:dyDescent="0.25">
      <c r="L15878"/>
    </row>
    <row r="15879" spans="12:12" x14ac:dyDescent="0.25">
      <c r="L15879"/>
    </row>
    <row r="15880" spans="12:12" x14ac:dyDescent="0.25">
      <c r="L15880"/>
    </row>
    <row r="15881" spans="12:12" x14ac:dyDescent="0.25">
      <c r="L15881"/>
    </row>
    <row r="15882" spans="12:12" x14ac:dyDescent="0.25">
      <c r="L15882"/>
    </row>
    <row r="15883" spans="12:12" x14ac:dyDescent="0.25">
      <c r="L15883"/>
    </row>
    <row r="15884" spans="12:12" x14ac:dyDescent="0.25">
      <c r="L15884"/>
    </row>
    <row r="15885" spans="12:12" x14ac:dyDescent="0.25">
      <c r="L15885"/>
    </row>
    <row r="15886" spans="12:12" x14ac:dyDescent="0.25">
      <c r="L15886"/>
    </row>
    <row r="15887" spans="12:12" x14ac:dyDescent="0.25">
      <c r="L15887"/>
    </row>
    <row r="15888" spans="12:12" x14ac:dyDescent="0.25">
      <c r="L15888"/>
    </row>
    <row r="15889" spans="12:12" x14ac:dyDescent="0.25">
      <c r="L15889"/>
    </row>
    <row r="15890" spans="12:12" x14ac:dyDescent="0.25">
      <c r="L15890"/>
    </row>
    <row r="15891" spans="12:12" x14ac:dyDescent="0.25">
      <c r="L15891"/>
    </row>
    <row r="15892" spans="12:12" x14ac:dyDescent="0.25">
      <c r="L15892"/>
    </row>
    <row r="15893" spans="12:12" x14ac:dyDescent="0.25">
      <c r="L15893"/>
    </row>
    <row r="15894" spans="12:12" x14ac:dyDescent="0.25">
      <c r="L15894"/>
    </row>
    <row r="15895" spans="12:12" x14ac:dyDescent="0.25">
      <c r="L15895"/>
    </row>
    <row r="15896" spans="12:12" x14ac:dyDescent="0.25">
      <c r="L15896"/>
    </row>
    <row r="15897" spans="12:12" x14ac:dyDescent="0.25">
      <c r="L15897"/>
    </row>
    <row r="15898" spans="12:12" x14ac:dyDescent="0.25">
      <c r="L15898"/>
    </row>
    <row r="15899" spans="12:12" x14ac:dyDescent="0.25">
      <c r="L15899"/>
    </row>
    <row r="15900" spans="12:12" x14ac:dyDescent="0.25">
      <c r="L15900"/>
    </row>
    <row r="15901" spans="12:12" x14ac:dyDescent="0.25">
      <c r="L15901"/>
    </row>
    <row r="15902" spans="12:12" x14ac:dyDescent="0.25">
      <c r="L15902"/>
    </row>
    <row r="15903" spans="12:12" x14ac:dyDescent="0.25">
      <c r="L15903"/>
    </row>
    <row r="15904" spans="12:12" x14ac:dyDescent="0.25">
      <c r="L15904"/>
    </row>
    <row r="15905" spans="12:12" x14ac:dyDescent="0.25">
      <c r="L15905"/>
    </row>
    <row r="15906" spans="12:12" x14ac:dyDescent="0.25">
      <c r="L15906"/>
    </row>
    <row r="15907" spans="12:12" x14ac:dyDescent="0.25">
      <c r="L15907"/>
    </row>
    <row r="15908" spans="12:12" x14ac:dyDescent="0.25">
      <c r="L15908"/>
    </row>
    <row r="15909" spans="12:12" x14ac:dyDescent="0.25">
      <c r="L15909"/>
    </row>
    <row r="15910" spans="12:12" x14ac:dyDescent="0.25">
      <c r="L15910"/>
    </row>
    <row r="15911" spans="12:12" x14ac:dyDescent="0.25">
      <c r="L15911"/>
    </row>
    <row r="15912" spans="12:12" x14ac:dyDescent="0.25">
      <c r="L15912"/>
    </row>
    <row r="15913" spans="12:12" x14ac:dyDescent="0.25">
      <c r="L15913"/>
    </row>
    <row r="15914" spans="12:12" x14ac:dyDescent="0.25">
      <c r="L15914"/>
    </row>
    <row r="15915" spans="12:12" x14ac:dyDescent="0.25">
      <c r="L15915"/>
    </row>
    <row r="15916" spans="12:12" x14ac:dyDescent="0.25">
      <c r="L15916"/>
    </row>
    <row r="15917" spans="12:12" x14ac:dyDescent="0.25">
      <c r="L15917"/>
    </row>
    <row r="15918" spans="12:12" x14ac:dyDescent="0.25">
      <c r="L15918"/>
    </row>
    <row r="15919" spans="12:12" x14ac:dyDescent="0.25">
      <c r="L15919"/>
    </row>
    <row r="15920" spans="12:12" x14ac:dyDescent="0.25">
      <c r="L15920"/>
    </row>
    <row r="15921" spans="12:12" x14ac:dyDescent="0.25">
      <c r="L15921"/>
    </row>
    <row r="15922" spans="12:12" x14ac:dyDescent="0.25">
      <c r="L15922"/>
    </row>
    <row r="15923" spans="12:12" x14ac:dyDescent="0.25">
      <c r="L15923"/>
    </row>
    <row r="15924" spans="12:12" x14ac:dyDescent="0.25">
      <c r="L15924"/>
    </row>
    <row r="15925" spans="12:12" x14ac:dyDescent="0.25">
      <c r="L15925"/>
    </row>
    <row r="15926" spans="12:12" x14ac:dyDescent="0.25">
      <c r="L15926"/>
    </row>
    <row r="15927" spans="12:12" x14ac:dyDescent="0.25">
      <c r="L15927"/>
    </row>
    <row r="15928" spans="12:12" x14ac:dyDescent="0.25">
      <c r="L15928"/>
    </row>
    <row r="15929" spans="12:12" x14ac:dyDescent="0.25">
      <c r="L15929"/>
    </row>
    <row r="15930" spans="12:12" x14ac:dyDescent="0.25">
      <c r="L15930"/>
    </row>
    <row r="15931" spans="12:12" x14ac:dyDescent="0.25">
      <c r="L15931"/>
    </row>
    <row r="15932" spans="12:12" x14ac:dyDescent="0.25">
      <c r="L15932"/>
    </row>
    <row r="15933" spans="12:12" x14ac:dyDescent="0.25">
      <c r="L15933"/>
    </row>
    <row r="15934" spans="12:12" x14ac:dyDescent="0.25">
      <c r="L15934"/>
    </row>
    <row r="15935" spans="12:12" x14ac:dyDescent="0.25">
      <c r="L15935"/>
    </row>
    <row r="15936" spans="12:12" x14ac:dyDescent="0.25">
      <c r="L15936"/>
    </row>
    <row r="15937" spans="12:12" x14ac:dyDescent="0.25">
      <c r="L15937"/>
    </row>
    <row r="15938" spans="12:12" x14ac:dyDescent="0.25">
      <c r="L15938"/>
    </row>
    <row r="15939" spans="12:12" x14ac:dyDescent="0.25">
      <c r="L15939"/>
    </row>
    <row r="15940" spans="12:12" x14ac:dyDescent="0.25">
      <c r="L15940"/>
    </row>
    <row r="15941" spans="12:12" x14ac:dyDescent="0.25">
      <c r="L15941"/>
    </row>
    <row r="15942" spans="12:12" x14ac:dyDescent="0.25">
      <c r="L15942"/>
    </row>
    <row r="15943" spans="12:12" x14ac:dyDescent="0.25">
      <c r="L15943"/>
    </row>
    <row r="15944" spans="12:12" x14ac:dyDescent="0.25">
      <c r="L15944"/>
    </row>
    <row r="15945" spans="12:12" x14ac:dyDescent="0.25">
      <c r="L15945"/>
    </row>
    <row r="15946" spans="12:12" x14ac:dyDescent="0.25">
      <c r="L15946"/>
    </row>
    <row r="15947" spans="12:12" x14ac:dyDescent="0.25">
      <c r="L15947"/>
    </row>
    <row r="15948" spans="12:12" x14ac:dyDescent="0.25">
      <c r="L15948"/>
    </row>
    <row r="15949" spans="12:12" x14ac:dyDescent="0.25">
      <c r="L15949"/>
    </row>
    <row r="15950" spans="12:12" x14ac:dyDescent="0.25">
      <c r="L15950"/>
    </row>
    <row r="15951" spans="12:12" x14ac:dyDescent="0.25">
      <c r="L15951"/>
    </row>
    <row r="15952" spans="12:12" x14ac:dyDescent="0.25">
      <c r="L15952"/>
    </row>
    <row r="15953" spans="12:12" x14ac:dyDescent="0.25">
      <c r="L15953"/>
    </row>
    <row r="15954" spans="12:12" x14ac:dyDescent="0.25">
      <c r="L15954"/>
    </row>
    <row r="15955" spans="12:12" x14ac:dyDescent="0.25">
      <c r="L15955"/>
    </row>
    <row r="15956" spans="12:12" x14ac:dyDescent="0.25">
      <c r="L15956"/>
    </row>
    <row r="15957" spans="12:12" x14ac:dyDescent="0.25">
      <c r="L15957"/>
    </row>
    <row r="15958" spans="12:12" x14ac:dyDescent="0.25">
      <c r="L15958"/>
    </row>
    <row r="15959" spans="12:12" x14ac:dyDescent="0.25">
      <c r="L15959"/>
    </row>
    <row r="15960" spans="12:12" x14ac:dyDescent="0.25">
      <c r="L15960"/>
    </row>
    <row r="15961" spans="12:12" x14ac:dyDescent="0.25">
      <c r="L15961"/>
    </row>
    <row r="15962" spans="12:12" x14ac:dyDescent="0.25">
      <c r="L15962"/>
    </row>
    <row r="15963" spans="12:12" x14ac:dyDescent="0.25">
      <c r="L15963"/>
    </row>
    <row r="15964" spans="12:12" x14ac:dyDescent="0.25">
      <c r="L15964"/>
    </row>
    <row r="15965" spans="12:12" x14ac:dyDescent="0.25">
      <c r="L15965"/>
    </row>
    <row r="15966" spans="12:12" x14ac:dyDescent="0.25">
      <c r="L15966"/>
    </row>
    <row r="15967" spans="12:12" x14ac:dyDescent="0.25">
      <c r="L15967"/>
    </row>
    <row r="15968" spans="12:12" x14ac:dyDescent="0.25">
      <c r="L15968"/>
    </row>
    <row r="15969" spans="12:12" x14ac:dyDescent="0.25">
      <c r="L15969"/>
    </row>
    <row r="15970" spans="12:12" x14ac:dyDescent="0.25">
      <c r="L15970"/>
    </row>
    <row r="15971" spans="12:12" x14ac:dyDescent="0.25">
      <c r="L15971"/>
    </row>
    <row r="15972" spans="12:12" x14ac:dyDescent="0.25">
      <c r="L15972"/>
    </row>
    <row r="15973" spans="12:12" x14ac:dyDescent="0.25">
      <c r="L15973"/>
    </row>
    <row r="15974" spans="12:12" x14ac:dyDescent="0.25">
      <c r="L15974"/>
    </row>
    <row r="15975" spans="12:12" x14ac:dyDescent="0.25">
      <c r="L15975"/>
    </row>
    <row r="15976" spans="12:12" x14ac:dyDescent="0.25">
      <c r="L15976"/>
    </row>
    <row r="15977" spans="12:12" x14ac:dyDescent="0.25">
      <c r="L15977"/>
    </row>
    <row r="15978" spans="12:12" x14ac:dyDescent="0.25">
      <c r="L15978"/>
    </row>
    <row r="15979" spans="12:12" x14ac:dyDescent="0.25">
      <c r="L15979"/>
    </row>
    <row r="15980" spans="12:12" x14ac:dyDescent="0.25">
      <c r="L15980"/>
    </row>
    <row r="15981" spans="12:12" x14ac:dyDescent="0.25">
      <c r="L15981"/>
    </row>
    <row r="15982" spans="12:12" x14ac:dyDescent="0.25">
      <c r="L15982"/>
    </row>
    <row r="15983" spans="12:12" x14ac:dyDescent="0.25">
      <c r="L15983"/>
    </row>
    <row r="15984" spans="12:12" x14ac:dyDescent="0.25">
      <c r="L15984"/>
    </row>
    <row r="15985" spans="12:12" x14ac:dyDescent="0.25">
      <c r="L15985"/>
    </row>
    <row r="15986" spans="12:12" x14ac:dyDescent="0.25">
      <c r="L15986"/>
    </row>
    <row r="15987" spans="12:12" x14ac:dyDescent="0.25">
      <c r="L15987"/>
    </row>
    <row r="15988" spans="12:12" x14ac:dyDescent="0.25">
      <c r="L15988"/>
    </row>
    <row r="15989" spans="12:12" x14ac:dyDescent="0.25">
      <c r="L15989"/>
    </row>
    <row r="15990" spans="12:12" x14ac:dyDescent="0.25">
      <c r="L15990"/>
    </row>
    <row r="15991" spans="12:12" x14ac:dyDescent="0.25">
      <c r="L15991"/>
    </row>
    <row r="15992" spans="12:12" x14ac:dyDescent="0.25">
      <c r="L15992"/>
    </row>
    <row r="15993" spans="12:12" x14ac:dyDescent="0.25">
      <c r="L15993"/>
    </row>
    <row r="15994" spans="12:12" x14ac:dyDescent="0.25">
      <c r="L15994"/>
    </row>
    <row r="15995" spans="12:12" x14ac:dyDescent="0.25">
      <c r="L15995"/>
    </row>
    <row r="15996" spans="12:12" x14ac:dyDescent="0.25">
      <c r="L15996"/>
    </row>
    <row r="15997" spans="12:12" x14ac:dyDescent="0.25">
      <c r="L15997"/>
    </row>
    <row r="15998" spans="12:12" x14ac:dyDescent="0.25">
      <c r="L15998"/>
    </row>
    <row r="15999" spans="12:12" x14ac:dyDescent="0.25">
      <c r="L15999"/>
    </row>
    <row r="16000" spans="12:12" x14ac:dyDescent="0.25">
      <c r="L16000"/>
    </row>
    <row r="16001" spans="12:12" x14ac:dyDescent="0.25">
      <c r="L16001"/>
    </row>
    <row r="16002" spans="12:12" x14ac:dyDescent="0.25">
      <c r="L16002"/>
    </row>
    <row r="16003" spans="12:12" x14ac:dyDescent="0.25">
      <c r="L16003"/>
    </row>
    <row r="16004" spans="12:12" x14ac:dyDescent="0.25">
      <c r="L16004"/>
    </row>
    <row r="16005" spans="12:12" x14ac:dyDescent="0.25">
      <c r="L16005"/>
    </row>
    <row r="16006" spans="12:12" x14ac:dyDescent="0.25">
      <c r="L16006"/>
    </row>
    <row r="16007" spans="12:12" x14ac:dyDescent="0.25">
      <c r="L16007"/>
    </row>
    <row r="16008" spans="12:12" x14ac:dyDescent="0.25">
      <c r="L16008"/>
    </row>
    <row r="16009" spans="12:12" x14ac:dyDescent="0.25">
      <c r="L16009"/>
    </row>
    <row r="16010" spans="12:12" x14ac:dyDescent="0.25">
      <c r="L16010"/>
    </row>
    <row r="16011" spans="12:12" x14ac:dyDescent="0.25">
      <c r="L16011"/>
    </row>
    <row r="16012" spans="12:12" x14ac:dyDescent="0.25">
      <c r="L16012"/>
    </row>
    <row r="16013" spans="12:12" x14ac:dyDescent="0.25">
      <c r="L16013"/>
    </row>
    <row r="16014" spans="12:12" x14ac:dyDescent="0.25">
      <c r="L16014"/>
    </row>
    <row r="16015" spans="12:12" x14ac:dyDescent="0.25">
      <c r="L16015"/>
    </row>
    <row r="16016" spans="12:12" x14ac:dyDescent="0.25">
      <c r="L16016"/>
    </row>
    <row r="16017" spans="12:12" x14ac:dyDescent="0.25">
      <c r="L16017"/>
    </row>
    <row r="16018" spans="12:12" x14ac:dyDescent="0.25">
      <c r="L16018"/>
    </row>
    <row r="16019" spans="12:12" x14ac:dyDescent="0.25">
      <c r="L16019"/>
    </row>
    <row r="16020" spans="12:12" x14ac:dyDescent="0.25">
      <c r="L16020"/>
    </row>
    <row r="16021" spans="12:12" x14ac:dyDescent="0.25">
      <c r="L16021"/>
    </row>
    <row r="16022" spans="12:12" x14ac:dyDescent="0.25">
      <c r="L16022"/>
    </row>
    <row r="16023" spans="12:12" x14ac:dyDescent="0.25">
      <c r="L16023"/>
    </row>
    <row r="16024" spans="12:12" x14ac:dyDescent="0.25">
      <c r="L16024"/>
    </row>
    <row r="16025" spans="12:12" x14ac:dyDescent="0.25">
      <c r="L16025"/>
    </row>
    <row r="16026" spans="12:12" x14ac:dyDescent="0.25">
      <c r="L16026"/>
    </row>
    <row r="16027" spans="12:12" x14ac:dyDescent="0.25">
      <c r="L16027"/>
    </row>
    <row r="16028" spans="12:12" x14ac:dyDescent="0.25">
      <c r="L16028"/>
    </row>
    <row r="16029" spans="12:12" x14ac:dyDescent="0.25">
      <c r="L16029"/>
    </row>
    <row r="16030" spans="12:12" x14ac:dyDescent="0.25">
      <c r="L16030"/>
    </row>
    <row r="16031" spans="12:12" x14ac:dyDescent="0.25">
      <c r="L16031"/>
    </row>
    <row r="16032" spans="12:12" x14ac:dyDescent="0.25">
      <c r="L16032"/>
    </row>
    <row r="16033" spans="12:12" x14ac:dyDescent="0.25">
      <c r="L16033"/>
    </row>
    <row r="16034" spans="12:12" x14ac:dyDescent="0.25">
      <c r="L16034"/>
    </row>
    <row r="16035" spans="12:12" x14ac:dyDescent="0.25">
      <c r="L16035"/>
    </row>
    <row r="16036" spans="12:12" x14ac:dyDescent="0.25">
      <c r="L16036"/>
    </row>
    <row r="16037" spans="12:12" x14ac:dyDescent="0.25">
      <c r="L16037"/>
    </row>
    <row r="16038" spans="12:12" x14ac:dyDescent="0.25">
      <c r="L16038"/>
    </row>
    <row r="16039" spans="12:12" x14ac:dyDescent="0.25">
      <c r="L16039"/>
    </row>
    <row r="16040" spans="12:12" x14ac:dyDescent="0.25">
      <c r="L16040"/>
    </row>
    <row r="16041" spans="12:12" x14ac:dyDescent="0.25">
      <c r="L16041"/>
    </row>
    <row r="16042" spans="12:12" x14ac:dyDescent="0.25">
      <c r="L16042"/>
    </row>
    <row r="16043" spans="12:12" x14ac:dyDescent="0.25">
      <c r="L16043"/>
    </row>
    <row r="16044" spans="12:12" x14ac:dyDescent="0.25">
      <c r="L16044"/>
    </row>
    <row r="16045" spans="12:12" x14ac:dyDescent="0.25">
      <c r="L16045"/>
    </row>
    <row r="16046" spans="12:12" x14ac:dyDescent="0.25">
      <c r="L16046"/>
    </row>
    <row r="16047" spans="12:12" x14ac:dyDescent="0.25">
      <c r="L16047"/>
    </row>
    <row r="16048" spans="12:12" x14ac:dyDescent="0.25">
      <c r="L16048"/>
    </row>
    <row r="16049" spans="12:12" x14ac:dyDescent="0.25">
      <c r="L16049"/>
    </row>
    <row r="16050" spans="12:12" x14ac:dyDescent="0.25">
      <c r="L16050"/>
    </row>
    <row r="16051" spans="12:12" x14ac:dyDescent="0.25">
      <c r="L16051"/>
    </row>
    <row r="16052" spans="12:12" x14ac:dyDescent="0.25">
      <c r="L16052"/>
    </row>
    <row r="16053" spans="12:12" x14ac:dyDescent="0.25">
      <c r="L16053"/>
    </row>
    <row r="16054" spans="12:12" x14ac:dyDescent="0.25">
      <c r="L16054"/>
    </row>
    <row r="16055" spans="12:12" x14ac:dyDescent="0.25">
      <c r="L16055"/>
    </row>
    <row r="16056" spans="12:12" x14ac:dyDescent="0.25">
      <c r="L16056"/>
    </row>
    <row r="16057" spans="12:12" x14ac:dyDescent="0.25">
      <c r="L16057"/>
    </row>
    <row r="16058" spans="12:12" x14ac:dyDescent="0.25">
      <c r="L16058"/>
    </row>
    <row r="16059" spans="12:12" x14ac:dyDescent="0.25">
      <c r="L16059"/>
    </row>
    <row r="16060" spans="12:12" x14ac:dyDescent="0.25">
      <c r="L16060"/>
    </row>
    <row r="16061" spans="12:12" x14ac:dyDescent="0.25">
      <c r="L16061"/>
    </row>
    <row r="16062" spans="12:12" x14ac:dyDescent="0.25">
      <c r="L16062"/>
    </row>
    <row r="16063" spans="12:12" x14ac:dyDescent="0.25">
      <c r="L16063"/>
    </row>
    <row r="16064" spans="12:12" x14ac:dyDescent="0.25">
      <c r="L16064"/>
    </row>
    <row r="16065" spans="12:12" x14ac:dyDescent="0.25">
      <c r="L16065"/>
    </row>
    <row r="16066" spans="12:12" x14ac:dyDescent="0.25">
      <c r="L16066"/>
    </row>
    <row r="16067" spans="12:12" x14ac:dyDescent="0.25">
      <c r="L16067"/>
    </row>
    <row r="16068" spans="12:12" x14ac:dyDescent="0.25">
      <c r="L16068"/>
    </row>
    <row r="16069" spans="12:12" x14ac:dyDescent="0.25">
      <c r="L16069"/>
    </row>
    <row r="16070" spans="12:12" x14ac:dyDescent="0.25">
      <c r="L16070"/>
    </row>
    <row r="16071" spans="12:12" x14ac:dyDescent="0.25">
      <c r="L16071"/>
    </row>
    <row r="16072" spans="12:12" x14ac:dyDescent="0.25">
      <c r="L16072"/>
    </row>
    <row r="16073" spans="12:12" x14ac:dyDescent="0.25">
      <c r="L16073"/>
    </row>
    <row r="16074" spans="12:12" x14ac:dyDescent="0.25">
      <c r="L16074"/>
    </row>
    <row r="16075" spans="12:12" x14ac:dyDescent="0.25">
      <c r="L16075"/>
    </row>
    <row r="16076" spans="12:12" x14ac:dyDescent="0.25">
      <c r="L16076"/>
    </row>
    <row r="16077" spans="12:12" x14ac:dyDescent="0.25">
      <c r="L16077"/>
    </row>
    <row r="16078" spans="12:12" x14ac:dyDescent="0.25">
      <c r="L16078"/>
    </row>
    <row r="16079" spans="12:12" x14ac:dyDescent="0.25">
      <c r="L16079"/>
    </row>
    <row r="16080" spans="12:12" x14ac:dyDescent="0.25">
      <c r="L16080"/>
    </row>
    <row r="16081" spans="12:12" x14ac:dyDescent="0.25">
      <c r="L16081"/>
    </row>
    <row r="16082" spans="12:12" x14ac:dyDescent="0.25">
      <c r="L16082"/>
    </row>
    <row r="16083" spans="12:12" x14ac:dyDescent="0.25">
      <c r="L16083"/>
    </row>
    <row r="16084" spans="12:12" x14ac:dyDescent="0.25">
      <c r="L16084"/>
    </row>
    <row r="16085" spans="12:12" x14ac:dyDescent="0.25">
      <c r="L16085"/>
    </row>
    <row r="16086" spans="12:12" x14ac:dyDescent="0.25">
      <c r="L16086"/>
    </row>
    <row r="16087" spans="12:12" x14ac:dyDescent="0.25">
      <c r="L16087"/>
    </row>
    <row r="16088" spans="12:12" x14ac:dyDescent="0.25">
      <c r="L16088"/>
    </row>
    <row r="16089" spans="12:12" x14ac:dyDescent="0.25">
      <c r="L16089"/>
    </row>
    <row r="16090" spans="12:12" x14ac:dyDescent="0.25">
      <c r="L16090"/>
    </row>
    <row r="16091" spans="12:12" x14ac:dyDescent="0.25">
      <c r="L16091"/>
    </row>
    <row r="16092" spans="12:12" x14ac:dyDescent="0.25">
      <c r="L16092"/>
    </row>
    <row r="16093" spans="12:12" x14ac:dyDescent="0.25">
      <c r="L16093"/>
    </row>
    <row r="16094" spans="12:12" x14ac:dyDescent="0.25">
      <c r="L16094"/>
    </row>
    <row r="16095" spans="12:12" x14ac:dyDescent="0.25">
      <c r="L16095"/>
    </row>
    <row r="16096" spans="12:12" x14ac:dyDescent="0.25">
      <c r="L16096"/>
    </row>
    <row r="16097" spans="12:12" x14ac:dyDescent="0.25">
      <c r="L16097"/>
    </row>
    <row r="16098" spans="12:12" x14ac:dyDescent="0.25">
      <c r="L16098"/>
    </row>
    <row r="16099" spans="12:12" x14ac:dyDescent="0.25">
      <c r="L16099"/>
    </row>
    <row r="16100" spans="12:12" x14ac:dyDescent="0.25">
      <c r="L16100"/>
    </row>
    <row r="16101" spans="12:12" x14ac:dyDescent="0.25">
      <c r="L16101"/>
    </row>
    <row r="16102" spans="12:12" x14ac:dyDescent="0.25">
      <c r="L16102"/>
    </row>
    <row r="16103" spans="12:12" x14ac:dyDescent="0.25">
      <c r="L16103"/>
    </row>
    <row r="16104" spans="12:12" x14ac:dyDescent="0.25">
      <c r="L16104"/>
    </row>
    <row r="16105" spans="12:12" x14ac:dyDescent="0.25">
      <c r="L16105"/>
    </row>
    <row r="16106" spans="12:12" x14ac:dyDescent="0.25">
      <c r="L16106"/>
    </row>
    <row r="16107" spans="12:12" x14ac:dyDescent="0.25">
      <c r="L16107"/>
    </row>
    <row r="16108" spans="12:12" x14ac:dyDescent="0.25">
      <c r="L16108"/>
    </row>
    <row r="16109" spans="12:12" x14ac:dyDescent="0.25">
      <c r="L16109"/>
    </row>
    <row r="16110" spans="12:12" x14ac:dyDescent="0.25">
      <c r="L16110"/>
    </row>
    <row r="16111" spans="12:12" x14ac:dyDescent="0.25">
      <c r="L16111"/>
    </row>
    <row r="16112" spans="12:12" x14ac:dyDescent="0.25">
      <c r="L16112"/>
    </row>
    <row r="16113" spans="12:12" x14ac:dyDescent="0.25">
      <c r="L16113"/>
    </row>
    <row r="16114" spans="12:12" x14ac:dyDescent="0.25">
      <c r="L16114"/>
    </row>
    <row r="16115" spans="12:12" x14ac:dyDescent="0.25">
      <c r="L16115"/>
    </row>
    <row r="16116" spans="12:12" x14ac:dyDescent="0.25">
      <c r="L16116"/>
    </row>
    <row r="16117" spans="12:12" x14ac:dyDescent="0.25">
      <c r="L16117"/>
    </row>
    <row r="16118" spans="12:12" x14ac:dyDescent="0.25">
      <c r="L16118"/>
    </row>
    <row r="16119" spans="12:12" x14ac:dyDescent="0.25">
      <c r="L16119"/>
    </row>
    <row r="16120" spans="12:12" x14ac:dyDescent="0.25">
      <c r="L16120"/>
    </row>
    <row r="16121" spans="12:12" x14ac:dyDescent="0.25">
      <c r="L16121"/>
    </row>
    <row r="16122" spans="12:12" x14ac:dyDescent="0.25">
      <c r="L16122"/>
    </row>
    <row r="16123" spans="12:12" x14ac:dyDescent="0.25">
      <c r="L16123"/>
    </row>
    <row r="16124" spans="12:12" x14ac:dyDescent="0.25">
      <c r="L16124"/>
    </row>
    <row r="16125" spans="12:12" x14ac:dyDescent="0.25">
      <c r="L16125"/>
    </row>
    <row r="16126" spans="12:12" x14ac:dyDescent="0.25">
      <c r="L16126"/>
    </row>
    <row r="16127" spans="12:12" x14ac:dyDescent="0.25">
      <c r="L16127"/>
    </row>
    <row r="16128" spans="12:12" x14ac:dyDescent="0.25">
      <c r="L16128"/>
    </row>
    <row r="16129" spans="12:12" x14ac:dyDescent="0.25">
      <c r="L16129"/>
    </row>
    <row r="16130" spans="12:12" x14ac:dyDescent="0.25">
      <c r="L16130"/>
    </row>
    <row r="16131" spans="12:12" x14ac:dyDescent="0.25">
      <c r="L16131"/>
    </row>
    <row r="16132" spans="12:12" x14ac:dyDescent="0.25">
      <c r="L16132"/>
    </row>
    <row r="16133" spans="12:12" x14ac:dyDescent="0.25">
      <c r="L16133"/>
    </row>
    <row r="16134" spans="12:12" x14ac:dyDescent="0.25">
      <c r="L16134"/>
    </row>
    <row r="16135" spans="12:12" x14ac:dyDescent="0.25">
      <c r="L16135"/>
    </row>
    <row r="16136" spans="12:12" x14ac:dyDescent="0.25">
      <c r="L16136"/>
    </row>
    <row r="16137" spans="12:12" x14ac:dyDescent="0.25">
      <c r="L16137"/>
    </row>
    <row r="16138" spans="12:12" x14ac:dyDescent="0.25">
      <c r="L16138"/>
    </row>
    <row r="16139" spans="12:12" x14ac:dyDescent="0.25">
      <c r="L16139"/>
    </row>
    <row r="16140" spans="12:12" x14ac:dyDescent="0.25">
      <c r="L16140"/>
    </row>
    <row r="16141" spans="12:12" x14ac:dyDescent="0.25">
      <c r="L16141"/>
    </row>
    <row r="16142" spans="12:12" x14ac:dyDescent="0.25">
      <c r="L16142"/>
    </row>
    <row r="16143" spans="12:12" x14ac:dyDescent="0.25">
      <c r="L16143"/>
    </row>
    <row r="16144" spans="12:12" x14ac:dyDescent="0.25">
      <c r="L16144"/>
    </row>
    <row r="16145" spans="12:12" x14ac:dyDescent="0.25">
      <c r="L16145"/>
    </row>
    <row r="16146" spans="12:12" x14ac:dyDescent="0.25">
      <c r="L16146"/>
    </row>
    <row r="16147" spans="12:12" x14ac:dyDescent="0.25">
      <c r="L16147"/>
    </row>
    <row r="16148" spans="12:12" x14ac:dyDescent="0.25">
      <c r="L16148"/>
    </row>
    <row r="16149" spans="12:12" x14ac:dyDescent="0.25">
      <c r="L16149"/>
    </row>
    <row r="16150" spans="12:12" x14ac:dyDescent="0.25">
      <c r="L16150"/>
    </row>
    <row r="16151" spans="12:12" x14ac:dyDescent="0.25">
      <c r="L16151"/>
    </row>
    <row r="16152" spans="12:12" x14ac:dyDescent="0.25">
      <c r="L16152"/>
    </row>
    <row r="16153" spans="12:12" x14ac:dyDescent="0.25">
      <c r="L16153"/>
    </row>
    <row r="16154" spans="12:12" x14ac:dyDescent="0.25">
      <c r="L16154"/>
    </row>
    <row r="16155" spans="12:12" x14ac:dyDescent="0.25">
      <c r="L16155"/>
    </row>
    <row r="16156" spans="12:12" x14ac:dyDescent="0.25">
      <c r="L16156"/>
    </row>
    <row r="16157" spans="12:12" x14ac:dyDescent="0.25">
      <c r="L16157"/>
    </row>
    <row r="16158" spans="12:12" x14ac:dyDescent="0.25">
      <c r="L16158"/>
    </row>
    <row r="16159" spans="12:12" x14ac:dyDescent="0.25">
      <c r="L16159"/>
    </row>
    <row r="16160" spans="12:12" x14ac:dyDescent="0.25">
      <c r="L16160"/>
    </row>
    <row r="16161" spans="12:12" x14ac:dyDescent="0.25">
      <c r="L16161"/>
    </row>
    <row r="16162" spans="12:12" x14ac:dyDescent="0.25">
      <c r="L16162"/>
    </row>
    <row r="16163" spans="12:12" x14ac:dyDescent="0.25">
      <c r="L16163"/>
    </row>
    <row r="16164" spans="12:12" x14ac:dyDescent="0.25">
      <c r="L16164"/>
    </row>
    <row r="16165" spans="12:12" x14ac:dyDescent="0.25">
      <c r="L16165"/>
    </row>
    <row r="16166" spans="12:12" x14ac:dyDescent="0.25">
      <c r="L16166"/>
    </row>
    <row r="16167" spans="12:12" x14ac:dyDescent="0.25">
      <c r="L16167"/>
    </row>
    <row r="16168" spans="12:12" x14ac:dyDescent="0.25">
      <c r="L16168"/>
    </row>
    <row r="16169" spans="12:12" x14ac:dyDescent="0.25">
      <c r="L16169"/>
    </row>
    <row r="16170" spans="12:12" x14ac:dyDescent="0.25">
      <c r="L16170"/>
    </row>
    <row r="16171" spans="12:12" x14ac:dyDescent="0.25">
      <c r="L16171"/>
    </row>
    <row r="16172" spans="12:12" x14ac:dyDescent="0.25">
      <c r="L16172"/>
    </row>
    <row r="16173" spans="12:12" x14ac:dyDescent="0.25">
      <c r="L16173"/>
    </row>
    <row r="16174" spans="12:12" x14ac:dyDescent="0.25">
      <c r="L16174"/>
    </row>
    <row r="16175" spans="12:12" x14ac:dyDescent="0.25">
      <c r="L16175"/>
    </row>
    <row r="16176" spans="12:12" x14ac:dyDescent="0.25">
      <c r="L16176"/>
    </row>
    <row r="16177" spans="12:12" x14ac:dyDescent="0.25">
      <c r="L16177"/>
    </row>
    <row r="16178" spans="12:12" x14ac:dyDescent="0.25">
      <c r="L16178"/>
    </row>
    <row r="16179" spans="12:12" x14ac:dyDescent="0.25">
      <c r="L16179"/>
    </row>
    <row r="16180" spans="12:12" x14ac:dyDescent="0.25">
      <c r="L16180"/>
    </row>
    <row r="16181" spans="12:12" x14ac:dyDescent="0.25">
      <c r="L16181"/>
    </row>
    <row r="16182" spans="12:12" x14ac:dyDescent="0.25">
      <c r="L16182"/>
    </row>
    <row r="16183" spans="12:12" x14ac:dyDescent="0.25">
      <c r="L16183"/>
    </row>
    <row r="16184" spans="12:12" x14ac:dyDescent="0.25">
      <c r="L16184"/>
    </row>
    <row r="16185" spans="12:12" x14ac:dyDescent="0.25">
      <c r="L16185"/>
    </row>
    <row r="16186" spans="12:12" x14ac:dyDescent="0.25">
      <c r="L16186"/>
    </row>
    <row r="16187" spans="12:12" x14ac:dyDescent="0.25">
      <c r="L16187"/>
    </row>
    <row r="16188" spans="12:12" x14ac:dyDescent="0.25">
      <c r="L16188"/>
    </row>
    <row r="16189" spans="12:12" x14ac:dyDescent="0.25">
      <c r="L16189"/>
    </row>
    <row r="16190" spans="12:12" x14ac:dyDescent="0.25">
      <c r="L16190"/>
    </row>
    <row r="16191" spans="12:12" x14ac:dyDescent="0.25">
      <c r="L16191"/>
    </row>
    <row r="16192" spans="12:12" x14ac:dyDescent="0.25">
      <c r="L16192"/>
    </row>
    <row r="16193" spans="12:12" x14ac:dyDescent="0.25">
      <c r="L16193"/>
    </row>
    <row r="16194" spans="12:12" x14ac:dyDescent="0.25">
      <c r="L16194"/>
    </row>
    <row r="16195" spans="12:12" x14ac:dyDescent="0.25">
      <c r="L16195"/>
    </row>
    <row r="16196" spans="12:12" x14ac:dyDescent="0.25">
      <c r="L16196"/>
    </row>
    <row r="16197" spans="12:12" x14ac:dyDescent="0.25">
      <c r="L16197"/>
    </row>
    <row r="16198" spans="12:12" x14ac:dyDescent="0.25">
      <c r="L16198"/>
    </row>
    <row r="16199" spans="12:12" x14ac:dyDescent="0.25">
      <c r="L16199"/>
    </row>
    <row r="16200" spans="12:12" x14ac:dyDescent="0.25">
      <c r="L16200"/>
    </row>
    <row r="16201" spans="12:12" x14ac:dyDescent="0.25">
      <c r="L16201"/>
    </row>
    <row r="16202" spans="12:12" x14ac:dyDescent="0.25">
      <c r="L16202"/>
    </row>
    <row r="16203" spans="12:12" x14ac:dyDescent="0.25">
      <c r="L16203"/>
    </row>
    <row r="16204" spans="12:12" x14ac:dyDescent="0.25">
      <c r="L16204"/>
    </row>
    <row r="16205" spans="12:12" x14ac:dyDescent="0.25">
      <c r="L16205"/>
    </row>
    <row r="16206" spans="12:12" x14ac:dyDescent="0.25">
      <c r="L16206"/>
    </row>
    <row r="16207" spans="12:12" x14ac:dyDescent="0.25">
      <c r="L16207"/>
    </row>
    <row r="16208" spans="12:12" x14ac:dyDescent="0.25">
      <c r="L16208"/>
    </row>
    <row r="16209" spans="12:12" x14ac:dyDescent="0.25">
      <c r="L16209"/>
    </row>
    <row r="16210" spans="12:12" x14ac:dyDescent="0.25">
      <c r="L16210"/>
    </row>
    <row r="16211" spans="12:12" x14ac:dyDescent="0.25">
      <c r="L16211"/>
    </row>
    <row r="16212" spans="12:12" x14ac:dyDescent="0.25">
      <c r="L16212"/>
    </row>
    <row r="16213" spans="12:12" x14ac:dyDescent="0.25">
      <c r="L16213"/>
    </row>
    <row r="16214" spans="12:12" x14ac:dyDescent="0.25">
      <c r="L16214"/>
    </row>
    <row r="16215" spans="12:12" x14ac:dyDescent="0.25">
      <c r="L16215"/>
    </row>
    <row r="16216" spans="12:12" x14ac:dyDescent="0.25">
      <c r="L16216"/>
    </row>
    <row r="16217" spans="12:12" x14ac:dyDescent="0.25">
      <c r="L16217"/>
    </row>
    <row r="16218" spans="12:12" x14ac:dyDescent="0.25">
      <c r="L16218"/>
    </row>
    <row r="16219" spans="12:12" x14ac:dyDescent="0.25">
      <c r="L16219"/>
    </row>
    <row r="16220" spans="12:12" x14ac:dyDescent="0.25">
      <c r="L16220"/>
    </row>
    <row r="16221" spans="12:12" x14ac:dyDescent="0.25">
      <c r="L16221"/>
    </row>
    <row r="16222" spans="12:12" x14ac:dyDescent="0.25">
      <c r="L16222"/>
    </row>
    <row r="16223" spans="12:12" x14ac:dyDescent="0.25">
      <c r="L16223"/>
    </row>
    <row r="16224" spans="12:12" x14ac:dyDescent="0.25">
      <c r="L16224"/>
    </row>
    <row r="16225" spans="12:12" x14ac:dyDescent="0.25">
      <c r="L16225"/>
    </row>
    <row r="16226" spans="12:12" x14ac:dyDescent="0.25">
      <c r="L16226"/>
    </row>
    <row r="16227" spans="12:12" x14ac:dyDescent="0.25">
      <c r="L16227"/>
    </row>
    <row r="16228" spans="12:12" x14ac:dyDescent="0.25">
      <c r="L16228"/>
    </row>
    <row r="16229" spans="12:12" x14ac:dyDescent="0.25">
      <c r="L16229"/>
    </row>
    <row r="16230" spans="12:12" x14ac:dyDescent="0.25">
      <c r="L16230"/>
    </row>
    <row r="16231" spans="12:12" x14ac:dyDescent="0.25">
      <c r="L16231"/>
    </row>
    <row r="16232" spans="12:12" x14ac:dyDescent="0.25">
      <c r="L16232"/>
    </row>
    <row r="16233" spans="12:12" x14ac:dyDescent="0.25">
      <c r="L16233"/>
    </row>
    <row r="16234" spans="12:12" x14ac:dyDescent="0.25">
      <c r="L16234"/>
    </row>
    <row r="16235" spans="12:12" x14ac:dyDescent="0.25">
      <c r="L16235"/>
    </row>
    <row r="16236" spans="12:12" x14ac:dyDescent="0.25">
      <c r="L16236"/>
    </row>
    <row r="16237" spans="12:12" x14ac:dyDescent="0.25">
      <c r="L16237"/>
    </row>
    <row r="16238" spans="12:12" x14ac:dyDescent="0.25">
      <c r="L16238"/>
    </row>
    <row r="16239" spans="12:12" x14ac:dyDescent="0.25">
      <c r="L16239"/>
    </row>
    <row r="16240" spans="12:12" x14ac:dyDescent="0.25">
      <c r="L16240"/>
    </row>
    <row r="16241" spans="12:12" x14ac:dyDescent="0.25">
      <c r="L16241"/>
    </row>
    <row r="16242" spans="12:12" x14ac:dyDescent="0.25">
      <c r="L16242"/>
    </row>
    <row r="16243" spans="12:12" x14ac:dyDescent="0.25">
      <c r="L16243"/>
    </row>
    <row r="16244" spans="12:12" x14ac:dyDescent="0.25">
      <c r="L16244"/>
    </row>
    <row r="16245" spans="12:12" x14ac:dyDescent="0.25">
      <c r="L16245"/>
    </row>
    <row r="16246" spans="12:12" x14ac:dyDescent="0.25">
      <c r="L16246"/>
    </row>
    <row r="16247" spans="12:12" x14ac:dyDescent="0.25">
      <c r="L16247"/>
    </row>
    <row r="16248" spans="12:12" x14ac:dyDescent="0.25">
      <c r="L16248"/>
    </row>
    <row r="16249" spans="12:12" x14ac:dyDescent="0.25">
      <c r="L16249"/>
    </row>
    <row r="16250" spans="12:12" x14ac:dyDescent="0.25">
      <c r="L16250"/>
    </row>
    <row r="16251" spans="12:12" x14ac:dyDescent="0.25">
      <c r="L16251"/>
    </row>
    <row r="16252" spans="12:12" x14ac:dyDescent="0.25">
      <c r="L16252"/>
    </row>
    <row r="16253" spans="12:12" x14ac:dyDescent="0.25">
      <c r="L16253"/>
    </row>
    <row r="16254" spans="12:12" x14ac:dyDescent="0.25">
      <c r="L16254"/>
    </row>
    <row r="16255" spans="12:12" x14ac:dyDescent="0.25">
      <c r="L16255"/>
    </row>
    <row r="16256" spans="12:12" x14ac:dyDescent="0.25">
      <c r="L16256"/>
    </row>
    <row r="16257" spans="12:12" x14ac:dyDescent="0.25">
      <c r="L16257"/>
    </row>
    <row r="16258" spans="12:12" x14ac:dyDescent="0.25">
      <c r="L16258"/>
    </row>
    <row r="16259" spans="12:12" x14ac:dyDescent="0.25">
      <c r="L16259"/>
    </row>
    <row r="16260" spans="12:12" x14ac:dyDescent="0.25">
      <c r="L16260"/>
    </row>
    <row r="16261" spans="12:12" x14ac:dyDescent="0.25">
      <c r="L16261"/>
    </row>
    <row r="16262" spans="12:12" x14ac:dyDescent="0.25">
      <c r="L16262"/>
    </row>
    <row r="16263" spans="12:12" x14ac:dyDescent="0.25">
      <c r="L16263"/>
    </row>
    <row r="16264" spans="12:12" x14ac:dyDescent="0.25">
      <c r="L16264"/>
    </row>
    <row r="16265" spans="12:12" x14ac:dyDescent="0.25">
      <c r="L16265"/>
    </row>
    <row r="16266" spans="12:12" x14ac:dyDescent="0.25">
      <c r="L16266"/>
    </row>
    <row r="16267" spans="12:12" x14ac:dyDescent="0.25">
      <c r="L16267"/>
    </row>
    <row r="16268" spans="12:12" x14ac:dyDescent="0.25">
      <c r="L16268"/>
    </row>
    <row r="16269" spans="12:12" x14ac:dyDescent="0.25">
      <c r="L16269"/>
    </row>
    <row r="16270" spans="12:12" x14ac:dyDescent="0.25">
      <c r="L16270"/>
    </row>
    <row r="16271" spans="12:12" x14ac:dyDescent="0.25">
      <c r="L16271"/>
    </row>
    <row r="16272" spans="12:12" x14ac:dyDescent="0.25">
      <c r="L16272"/>
    </row>
    <row r="16273" spans="12:12" x14ac:dyDescent="0.25">
      <c r="L16273"/>
    </row>
    <row r="16274" spans="12:12" x14ac:dyDescent="0.25">
      <c r="L16274"/>
    </row>
    <row r="16275" spans="12:12" x14ac:dyDescent="0.25">
      <c r="L16275"/>
    </row>
    <row r="16276" spans="12:12" x14ac:dyDescent="0.25">
      <c r="L16276"/>
    </row>
    <row r="16277" spans="12:12" x14ac:dyDescent="0.25">
      <c r="L16277"/>
    </row>
    <row r="16278" spans="12:12" x14ac:dyDescent="0.25">
      <c r="L16278"/>
    </row>
    <row r="16279" spans="12:12" x14ac:dyDescent="0.25">
      <c r="L16279"/>
    </row>
    <row r="16280" spans="12:12" x14ac:dyDescent="0.25">
      <c r="L16280"/>
    </row>
    <row r="16281" spans="12:12" x14ac:dyDescent="0.25">
      <c r="L16281"/>
    </row>
    <row r="16282" spans="12:12" x14ac:dyDescent="0.25">
      <c r="L16282"/>
    </row>
    <row r="16283" spans="12:12" x14ac:dyDescent="0.25">
      <c r="L16283"/>
    </row>
    <row r="16284" spans="12:12" x14ac:dyDescent="0.25">
      <c r="L16284"/>
    </row>
    <row r="16285" spans="12:12" x14ac:dyDescent="0.25">
      <c r="L16285"/>
    </row>
    <row r="16286" spans="12:12" x14ac:dyDescent="0.25">
      <c r="L16286"/>
    </row>
    <row r="16287" spans="12:12" x14ac:dyDescent="0.25">
      <c r="L16287"/>
    </row>
    <row r="16288" spans="12:12" x14ac:dyDescent="0.25">
      <c r="L16288"/>
    </row>
    <row r="16289" spans="12:12" x14ac:dyDescent="0.25">
      <c r="L16289"/>
    </row>
    <row r="16290" spans="12:12" x14ac:dyDescent="0.25">
      <c r="L16290"/>
    </row>
    <row r="16291" spans="12:12" x14ac:dyDescent="0.25">
      <c r="L16291"/>
    </row>
    <row r="16292" spans="12:12" x14ac:dyDescent="0.25">
      <c r="L16292"/>
    </row>
    <row r="16293" spans="12:12" x14ac:dyDescent="0.25">
      <c r="L16293"/>
    </row>
    <row r="16294" spans="12:12" x14ac:dyDescent="0.25">
      <c r="L16294"/>
    </row>
    <row r="16295" spans="12:12" x14ac:dyDescent="0.25">
      <c r="L16295"/>
    </row>
    <row r="16296" spans="12:12" x14ac:dyDescent="0.25">
      <c r="L16296"/>
    </row>
    <row r="16297" spans="12:12" x14ac:dyDescent="0.25">
      <c r="L16297"/>
    </row>
    <row r="16298" spans="12:12" x14ac:dyDescent="0.25">
      <c r="L16298"/>
    </row>
    <row r="16299" spans="12:12" x14ac:dyDescent="0.25">
      <c r="L16299"/>
    </row>
    <row r="16300" spans="12:12" x14ac:dyDescent="0.25">
      <c r="L16300"/>
    </row>
    <row r="16301" spans="12:12" x14ac:dyDescent="0.25">
      <c r="L16301"/>
    </row>
    <row r="16302" spans="12:12" x14ac:dyDescent="0.25">
      <c r="L16302"/>
    </row>
    <row r="16303" spans="12:12" x14ac:dyDescent="0.25">
      <c r="L16303"/>
    </row>
    <row r="16304" spans="12:12" x14ac:dyDescent="0.25">
      <c r="L16304"/>
    </row>
    <row r="16305" spans="12:12" x14ac:dyDescent="0.25">
      <c r="L16305"/>
    </row>
    <row r="16306" spans="12:12" x14ac:dyDescent="0.25">
      <c r="L16306"/>
    </row>
    <row r="16307" spans="12:12" x14ac:dyDescent="0.25">
      <c r="L16307"/>
    </row>
    <row r="16308" spans="12:12" x14ac:dyDescent="0.25">
      <c r="L16308"/>
    </row>
    <row r="16309" spans="12:12" x14ac:dyDescent="0.25">
      <c r="L16309"/>
    </row>
    <row r="16310" spans="12:12" x14ac:dyDescent="0.25">
      <c r="L16310"/>
    </row>
    <row r="16311" spans="12:12" x14ac:dyDescent="0.25">
      <c r="L16311"/>
    </row>
    <row r="16312" spans="12:12" x14ac:dyDescent="0.25">
      <c r="L16312"/>
    </row>
    <row r="16313" spans="12:12" x14ac:dyDescent="0.25">
      <c r="L16313"/>
    </row>
    <row r="16314" spans="12:12" x14ac:dyDescent="0.25">
      <c r="L16314"/>
    </row>
    <row r="16315" spans="12:12" x14ac:dyDescent="0.25">
      <c r="L16315"/>
    </row>
    <row r="16316" spans="12:12" x14ac:dyDescent="0.25">
      <c r="L16316"/>
    </row>
    <row r="16317" spans="12:12" x14ac:dyDescent="0.25">
      <c r="L16317"/>
    </row>
    <row r="16318" spans="12:12" x14ac:dyDescent="0.25">
      <c r="L16318"/>
    </row>
    <row r="16319" spans="12:12" x14ac:dyDescent="0.25">
      <c r="L16319"/>
    </row>
    <row r="16320" spans="12:12" x14ac:dyDescent="0.25">
      <c r="L16320"/>
    </row>
    <row r="16321" spans="12:12" x14ac:dyDescent="0.25">
      <c r="L16321"/>
    </row>
    <row r="16322" spans="12:12" x14ac:dyDescent="0.25">
      <c r="L16322"/>
    </row>
    <row r="16323" spans="12:12" x14ac:dyDescent="0.25">
      <c r="L16323"/>
    </row>
    <row r="16324" spans="12:12" x14ac:dyDescent="0.25">
      <c r="L16324"/>
    </row>
    <row r="16325" spans="12:12" x14ac:dyDescent="0.25">
      <c r="L16325"/>
    </row>
    <row r="16326" spans="12:12" x14ac:dyDescent="0.25">
      <c r="L16326"/>
    </row>
    <row r="16327" spans="12:12" x14ac:dyDescent="0.25">
      <c r="L16327"/>
    </row>
    <row r="16328" spans="12:12" x14ac:dyDescent="0.25">
      <c r="L16328"/>
    </row>
    <row r="16329" spans="12:12" x14ac:dyDescent="0.25">
      <c r="L16329"/>
    </row>
    <row r="16330" spans="12:12" x14ac:dyDescent="0.25">
      <c r="L16330"/>
    </row>
    <row r="16331" spans="12:12" x14ac:dyDescent="0.25">
      <c r="L16331"/>
    </row>
    <row r="16332" spans="12:12" x14ac:dyDescent="0.25">
      <c r="L16332"/>
    </row>
    <row r="16333" spans="12:12" x14ac:dyDescent="0.25">
      <c r="L16333"/>
    </row>
    <row r="16334" spans="12:12" x14ac:dyDescent="0.25">
      <c r="L16334"/>
    </row>
    <row r="16335" spans="12:12" x14ac:dyDescent="0.25">
      <c r="L16335"/>
    </row>
    <row r="16336" spans="12:12" x14ac:dyDescent="0.25">
      <c r="L16336"/>
    </row>
    <row r="16337" spans="12:12" x14ac:dyDescent="0.25">
      <c r="L16337"/>
    </row>
    <row r="16338" spans="12:12" x14ac:dyDescent="0.25">
      <c r="L16338"/>
    </row>
    <row r="16339" spans="12:12" x14ac:dyDescent="0.25">
      <c r="L16339"/>
    </row>
    <row r="16340" spans="12:12" x14ac:dyDescent="0.25">
      <c r="L16340"/>
    </row>
    <row r="16341" spans="12:12" x14ac:dyDescent="0.25">
      <c r="L16341"/>
    </row>
    <row r="16342" spans="12:12" x14ac:dyDescent="0.25">
      <c r="L16342"/>
    </row>
    <row r="16343" spans="12:12" x14ac:dyDescent="0.25">
      <c r="L16343"/>
    </row>
    <row r="16344" spans="12:12" x14ac:dyDescent="0.25">
      <c r="L16344"/>
    </row>
    <row r="16345" spans="12:12" x14ac:dyDescent="0.25">
      <c r="L16345"/>
    </row>
    <row r="16346" spans="12:12" x14ac:dyDescent="0.25">
      <c r="L16346"/>
    </row>
    <row r="16347" spans="12:12" x14ac:dyDescent="0.25">
      <c r="L16347"/>
    </row>
    <row r="16348" spans="12:12" x14ac:dyDescent="0.25">
      <c r="L16348"/>
    </row>
    <row r="16349" spans="12:12" x14ac:dyDescent="0.25">
      <c r="L16349"/>
    </row>
    <row r="16350" spans="12:12" x14ac:dyDescent="0.25">
      <c r="L16350"/>
    </row>
    <row r="16351" spans="12:12" x14ac:dyDescent="0.25">
      <c r="L16351"/>
    </row>
    <row r="16352" spans="12:12" x14ac:dyDescent="0.25">
      <c r="L16352"/>
    </row>
    <row r="16353" spans="12:12" x14ac:dyDescent="0.25">
      <c r="L16353"/>
    </row>
    <row r="16354" spans="12:12" x14ac:dyDescent="0.25">
      <c r="L16354"/>
    </row>
    <row r="16355" spans="12:12" x14ac:dyDescent="0.25">
      <c r="L16355"/>
    </row>
    <row r="16356" spans="12:12" x14ac:dyDescent="0.25">
      <c r="L16356"/>
    </row>
    <row r="16357" spans="12:12" x14ac:dyDescent="0.25">
      <c r="L16357"/>
    </row>
    <row r="16358" spans="12:12" x14ac:dyDescent="0.25">
      <c r="L16358"/>
    </row>
    <row r="16359" spans="12:12" x14ac:dyDescent="0.25">
      <c r="L16359"/>
    </row>
    <row r="16360" spans="12:12" x14ac:dyDescent="0.25">
      <c r="L16360"/>
    </row>
    <row r="16361" spans="12:12" x14ac:dyDescent="0.25">
      <c r="L16361"/>
    </row>
    <row r="16362" spans="12:12" x14ac:dyDescent="0.25">
      <c r="L16362"/>
    </row>
    <row r="16363" spans="12:12" x14ac:dyDescent="0.25">
      <c r="L16363"/>
    </row>
    <row r="16364" spans="12:12" x14ac:dyDescent="0.25">
      <c r="L16364"/>
    </row>
    <row r="16365" spans="12:12" x14ac:dyDescent="0.25">
      <c r="L16365"/>
    </row>
    <row r="16366" spans="12:12" x14ac:dyDescent="0.25">
      <c r="L16366"/>
    </row>
    <row r="16367" spans="12:12" x14ac:dyDescent="0.25">
      <c r="L16367"/>
    </row>
    <row r="16368" spans="12:12" x14ac:dyDescent="0.25">
      <c r="L16368"/>
    </row>
    <row r="16369" spans="12:12" x14ac:dyDescent="0.25">
      <c r="L16369"/>
    </row>
    <row r="16370" spans="12:12" x14ac:dyDescent="0.25">
      <c r="L16370"/>
    </row>
    <row r="16371" spans="12:12" x14ac:dyDescent="0.25">
      <c r="L16371"/>
    </row>
    <row r="16372" spans="12:12" x14ac:dyDescent="0.25">
      <c r="L16372"/>
    </row>
    <row r="16373" spans="12:12" x14ac:dyDescent="0.25">
      <c r="L16373"/>
    </row>
    <row r="16374" spans="12:12" x14ac:dyDescent="0.25">
      <c r="L16374"/>
    </row>
    <row r="16375" spans="12:12" x14ac:dyDescent="0.25">
      <c r="L16375"/>
    </row>
    <row r="16376" spans="12:12" x14ac:dyDescent="0.25">
      <c r="L16376"/>
    </row>
    <row r="16377" spans="12:12" x14ac:dyDescent="0.25">
      <c r="L16377"/>
    </row>
    <row r="16378" spans="12:12" x14ac:dyDescent="0.25">
      <c r="L16378"/>
    </row>
    <row r="16379" spans="12:12" x14ac:dyDescent="0.25">
      <c r="L16379"/>
    </row>
    <row r="16380" spans="12:12" x14ac:dyDescent="0.25">
      <c r="L16380"/>
    </row>
    <row r="16381" spans="12:12" x14ac:dyDescent="0.25">
      <c r="L16381"/>
    </row>
    <row r="16382" spans="12:12" x14ac:dyDescent="0.25">
      <c r="L16382"/>
    </row>
    <row r="16383" spans="12:12" x14ac:dyDescent="0.25">
      <c r="L16383"/>
    </row>
    <row r="16384" spans="12:12" x14ac:dyDescent="0.25">
      <c r="L16384"/>
    </row>
    <row r="16385" spans="12:12" x14ac:dyDescent="0.25">
      <c r="L16385"/>
    </row>
    <row r="16386" spans="12:12" x14ac:dyDescent="0.25">
      <c r="L16386"/>
    </row>
    <row r="16387" spans="12:12" x14ac:dyDescent="0.25">
      <c r="L16387"/>
    </row>
    <row r="16388" spans="12:12" x14ac:dyDescent="0.25">
      <c r="L16388"/>
    </row>
    <row r="16389" spans="12:12" x14ac:dyDescent="0.25">
      <c r="L16389"/>
    </row>
    <row r="16390" spans="12:12" x14ac:dyDescent="0.25">
      <c r="L16390"/>
    </row>
    <row r="16391" spans="12:12" x14ac:dyDescent="0.25">
      <c r="L16391"/>
    </row>
    <row r="16392" spans="12:12" x14ac:dyDescent="0.25">
      <c r="L16392"/>
    </row>
    <row r="16393" spans="12:12" x14ac:dyDescent="0.25">
      <c r="L16393"/>
    </row>
    <row r="16394" spans="12:12" x14ac:dyDescent="0.25">
      <c r="L16394"/>
    </row>
    <row r="16395" spans="12:12" x14ac:dyDescent="0.25">
      <c r="L16395"/>
    </row>
    <row r="16396" spans="12:12" x14ac:dyDescent="0.25">
      <c r="L16396"/>
    </row>
    <row r="16397" spans="12:12" x14ac:dyDescent="0.25">
      <c r="L16397"/>
    </row>
    <row r="16398" spans="12:12" x14ac:dyDescent="0.25">
      <c r="L16398"/>
    </row>
    <row r="16399" spans="12:12" x14ac:dyDescent="0.25">
      <c r="L16399"/>
    </row>
    <row r="16400" spans="12:12" x14ac:dyDescent="0.25">
      <c r="L16400"/>
    </row>
    <row r="16401" spans="12:12" x14ac:dyDescent="0.25">
      <c r="L16401"/>
    </row>
    <row r="16402" spans="12:12" x14ac:dyDescent="0.25">
      <c r="L16402"/>
    </row>
    <row r="16403" spans="12:12" x14ac:dyDescent="0.25">
      <c r="L16403"/>
    </row>
    <row r="16404" spans="12:12" x14ac:dyDescent="0.25">
      <c r="L16404"/>
    </row>
    <row r="16405" spans="12:12" x14ac:dyDescent="0.25">
      <c r="L16405"/>
    </row>
    <row r="16406" spans="12:12" x14ac:dyDescent="0.25">
      <c r="L16406"/>
    </row>
    <row r="16407" spans="12:12" x14ac:dyDescent="0.25">
      <c r="L16407"/>
    </row>
    <row r="16408" spans="12:12" x14ac:dyDescent="0.25">
      <c r="L16408"/>
    </row>
    <row r="16409" spans="12:12" x14ac:dyDescent="0.25">
      <c r="L16409"/>
    </row>
    <row r="16410" spans="12:12" x14ac:dyDescent="0.25">
      <c r="L16410"/>
    </row>
    <row r="16411" spans="12:12" x14ac:dyDescent="0.25">
      <c r="L16411"/>
    </row>
    <row r="16412" spans="12:12" x14ac:dyDescent="0.25">
      <c r="L16412"/>
    </row>
    <row r="16413" spans="12:12" x14ac:dyDescent="0.25">
      <c r="L16413"/>
    </row>
    <row r="16414" spans="12:12" x14ac:dyDescent="0.25">
      <c r="L16414"/>
    </row>
    <row r="16415" spans="12:12" x14ac:dyDescent="0.25">
      <c r="L16415"/>
    </row>
    <row r="16416" spans="12:12" x14ac:dyDescent="0.25">
      <c r="L16416"/>
    </row>
    <row r="16417" spans="12:12" x14ac:dyDescent="0.25">
      <c r="L16417"/>
    </row>
    <row r="16418" spans="12:12" x14ac:dyDescent="0.25">
      <c r="L16418"/>
    </row>
    <row r="16419" spans="12:12" x14ac:dyDescent="0.25">
      <c r="L16419"/>
    </row>
    <row r="16420" spans="12:12" x14ac:dyDescent="0.25">
      <c r="L16420"/>
    </row>
    <row r="16421" spans="12:12" x14ac:dyDescent="0.25">
      <c r="L16421"/>
    </row>
    <row r="16422" spans="12:12" x14ac:dyDescent="0.25">
      <c r="L16422"/>
    </row>
    <row r="16423" spans="12:12" x14ac:dyDescent="0.25">
      <c r="L16423"/>
    </row>
    <row r="16424" spans="12:12" x14ac:dyDescent="0.25">
      <c r="L16424"/>
    </row>
    <row r="16425" spans="12:12" x14ac:dyDescent="0.25">
      <c r="L16425"/>
    </row>
    <row r="16426" spans="12:12" x14ac:dyDescent="0.25">
      <c r="L16426"/>
    </row>
    <row r="16427" spans="12:12" x14ac:dyDescent="0.25">
      <c r="L16427"/>
    </row>
    <row r="16428" spans="12:12" x14ac:dyDescent="0.25">
      <c r="L16428"/>
    </row>
    <row r="16429" spans="12:12" x14ac:dyDescent="0.25">
      <c r="L16429"/>
    </row>
    <row r="16430" spans="12:12" x14ac:dyDescent="0.25">
      <c r="L16430"/>
    </row>
    <row r="16431" spans="12:12" x14ac:dyDescent="0.25">
      <c r="L16431"/>
    </row>
    <row r="16432" spans="12:12" x14ac:dyDescent="0.25">
      <c r="L16432"/>
    </row>
    <row r="16433" spans="12:12" x14ac:dyDescent="0.25">
      <c r="L16433"/>
    </row>
    <row r="16434" spans="12:12" x14ac:dyDescent="0.25">
      <c r="L16434"/>
    </row>
    <row r="16435" spans="12:12" x14ac:dyDescent="0.25">
      <c r="L16435"/>
    </row>
    <row r="16436" spans="12:12" x14ac:dyDescent="0.25">
      <c r="L16436"/>
    </row>
    <row r="16437" spans="12:12" x14ac:dyDescent="0.25">
      <c r="L16437"/>
    </row>
    <row r="16438" spans="12:12" x14ac:dyDescent="0.25">
      <c r="L16438"/>
    </row>
    <row r="16439" spans="12:12" x14ac:dyDescent="0.25">
      <c r="L16439"/>
    </row>
    <row r="16440" spans="12:12" x14ac:dyDescent="0.25">
      <c r="L16440"/>
    </row>
    <row r="16441" spans="12:12" x14ac:dyDescent="0.25">
      <c r="L16441"/>
    </row>
    <row r="16442" spans="12:12" x14ac:dyDescent="0.25">
      <c r="L16442"/>
    </row>
    <row r="16443" spans="12:12" x14ac:dyDescent="0.25">
      <c r="L16443"/>
    </row>
    <row r="16444" spans="12:12" x14ac:dyDescent="0.25">
      <c r="L16444"/>
    </row>
    <row r="16445" spans="12:12" x14ac:dyDescent="0.25">
      <c r="L16445"/>
    </row>
    <row r="16446" spans="12:12" x14ac:dyDescent="0.25">
      <c r="L16446"/>
    </row>
    <row r="16447" spans="12:12" x14ac:dyDescent="0.25">
      <c r="L16447"/>
    </row>
    <row r="16448" spans="12:12" x14ac:dyDescent="0.25">
      <c r="L16448"/>
    </row>
    <row r="16449" spans="12:12" x14ac:dyDescent="0.25">
      <c r="L16449"/>
    </row>
    <row r="16450" spans="12:12" x14ac:dyDescent="0.25">
      <c r="L16450"/>
    </row>
    <row r="16451" spans="12:12" x14ac:dyDescent="0.25">
      <c r="L16451"/>
    </row>
    <row r="16452" spans="12:12" x14ac:dyDescent="0.25">
      <c r="L16452"/>
    </row>
    <row r="16453" spans="12:12" x14ac:dyDescent="0.25">
      <c r="L16453"/>
    </row>
    <row r="16454" spans="12:12" x14ac:dyDescent="0.25">
      <c r="L16454"/>
    </row>
    <row r="16455" spans="12:12" x14ac:dyDescent="0.25">
      <c r="L16455"/>
    </row>
    <row r="16456" spans="12:12" x14ac:dyDescent="0.25">
      <c r="L16456"/>
    </row>
    <row r="16457" spans="12:12" x14ac:dyDescent="0.25">
      <c r="L16457"/>
    </row>
    <row r="16458" spans="12:12" x14ac:dyDescent="0.25">
      <c r="L16458"/>
    </row>
    <row r="16459" spans="12:12" x14ac:dyDescent="0.25">
      <c r="L16459"/>
    </row>
    <row r="16460" spans="12:12" x14ac:dyDescent="0.25">
      <c r="L16460"/>
    </row>
    <row r="16461" spans="12:12" x14ac:dyDescent="0.25">
      <c r="L16461"/>
    </row>
    <row r="16462" spans="12:12" x14ac:dyDescent="0.25">
      <c r="L16462"/>
    </row>
    <row r="16463" spans="12:12" x14ac:dyDescent="0.25">
      <c r="L16463"/>
    </row>
    <row r="16464" spans="12:12" x14ac:dyDescent="0.25">
      <c r="L16464"/>
    </row>
    <row r="16465" spans="12:12" x14ac:dyDescent="0.25">
      <c r="L16465"/>
    </row>
    <row r="16466" spans="12:12" x14ac:dyDescent="0.25">
      <c r="L16466"/>
    </row>
    <row r="16467" spans="12:12" x14ac:dyDescent="0.25">
      <c r="L16467"/>
    </row>
    <row r="16468" spans="12:12" x14ac:dyDescent="0.25">
      <c r="L16468"/>
    </row>
    <row r="16469" spans="12:12" x14ac:dyDescent="0.25">
      <c r="L16469"/>
    </row>
    <row r="16470" spans="12:12" x14ac:dyDescent="0.25">
      <c r="L16470"/>
    </row>
    <row r="16471" spans="12:12" x14ac:dyDescent="0.25">
      <c r="L16471"/>
    </row>
    <row r="16472" spans="12:12" x14ac:dyDescent="0.25">
      <c r="L16472"/>
    </row>
    <row r="16473" spans="12:12" x14ac:dyDescent="0.25">
      <c r="L16473"/>
    </row>
    <row r="16474" spans="12:12" x14ac:dyDescent="0.25">
      <c r="L16474"/>
    </row>
    <row r="16475" spans="12:12" x14ac:dyDescent="0.25">
      <c r="L16475"/>
    </row>
    <row r="16476" spans="12:12" x14ac:dyDescent="0.25">
      <c r="L16476"/>
    </row>
    <row r="16477" spans="12:12" x14ac:dyDescent="0.25">
      <c r="L16477"/>
    </row>
    <row r="16478" spans="12:12" x14ac:dyDescent="0.25">
      <c r="L16478"/>
    </row>
    <row r="16479" spans="12:12" x14ac:dyDescent="0.25">
      <c r="L16479"/>
    </row>
    <row r="16480" spans="12:12" x14ac:dyDescent="0.25">
      <c r="L16480"/>
    </row>
    <row r="16481" spans="12:12" x14ac:dyDescent="0.25">
      <c r="L16481"/>
    </row>
    <row r="16482" spans="12:12" x14ac:dyDescent="0.25">
      <c r="L16482"/>
    </row>
    <row r="16483" spans="12:12" x14ac:dyDescent="0.25">
      <c r="L16483"/>
    </row>
    <row r="16484" spans="12:12" x14ac:dyDescent="0.25">
      <c r="L16484"/>
    </row>
    <row r="16485" spans="12:12" x14ac:dyDescent="0.25">
      <c r="L16485"/>
    </row>
    <row r="16486" spans="12:12" x14ac:dyDescent="0.25">
      <c r="L16486"/>
    </row>
    <row r="16487" spans="12:12" x14ac:dyDescent="0.25">
      <c r="L16487"/>
    </row>
    <row r="16488" spans="12:12" x14ac:dyDescent="0.25">
      <c r="L16488"/>
    </row>
    <row r="16489" spans="12:12" x14ac:dyDescent="0.25">
      <c r="L16489"/>
    </row>
    <row r="16490" spans="12:12" x14ac:dyDescent="0.25">
      <c r="L16490"/>
    </row>
    <row r="16491" spans="12:12" x14ac:dyDescent="0.25">
      <c r="L16491"/>
    </row>
    <row r="16492" spans="12:12" x14ac:dyDescent="0.25">
      <c r="L16492"/>
    </row>
    <row r="16493" spans="12:12" x14ac:dyDescent="0.25">
      <c r="L16493"/>
    </row>
    <row r="16494" spans="12:12" x14ac:dyDescent="0.25">
      <c r="L16494"/>
    </row>
    <row r="16495" spans="12:12" x14ac:dyDescent="0.25">
      <c r="L16495"/>
    </row>
    <row r="16496" spans="12:12" x14ac:dyDescent="0.25">
      <c r="L16496"/>
    </row>
    <row r="16497" spans="12:12" x14ac:dyDescent="0.25">
      <c r="L16497"/>
    </row>
    <row r="16498" spans="12:12" x14ac:dyDescent="0.25">
      <c r="L16498"/>
    </row>
    <row r="16499" spans="12:12" x14ac:dyDescent="0.25">
      <c r="L16499"/>
    </row>
    <row r="16500" spans="12:12" x14ac:dyDescent="0.25">
      <c r="L16500"/>
    </row>
    <row r="16501" spans="12:12" x14ac:dyDescent="0.25">
      <c r="L16501"/>
    </row>
    <row r="16502" spans="12:12" x14ac:dyDescent="0.25">
      <c r="L16502"/>
    </row>
    <row r="16503" spans="12:12" x14ac:dyDescent="0.25">
      <c r="L16503"/>
    </row>
    <row r="16504" spans="12:12" x14ac:dyDescent="0.25">
      <c r="L16504"/>
    </row>
    <row r="16505" spans="12:12" x14ac:dyDescent="0.25">
      <c r="L16505"/>
    </row>
    <row r="16506" spans="12:12" x14ac:dyDescent="0.25">
      <c r="L16506"/>
    </row>
    <row r="16507" spans="12:12" x14ac:dyDescent="0.25">
      <c r="L16507"/>
    </row>
    <row r="16508" spans="12:12" x14ac:dyDescent="0.25">
      <c r="L16508"/>
    </row>
    <row r="16509" spans="12:12" x14ac:dyDescent="0.25">
      <c r="L16509"/>
    </row>
    <row r="16510" spans="12:12" x14ac:dyDescent="0.25">
      <c r="L16510"/>
    </row>
    <row r="16511" spans="12:12" x14ac:dyDescent="0.25">
      <c r="L16511"/>
    </row>
    <row r="16512" spans="12:12" x14ac:dyDescent="0.25">
      <c r="L16512"/>
    </row>
    <row r="16513" spans="12:12" x14ac:dyDescent="0.25">
      <c r="L16513"/>
    </row>
    <row r="16514" spans="12:12" x14ac:dyDescent="0.25">
      <c r="L16514"/>
    </row>
    <row r="16515" spans="12:12" x14ac:dyDescent="0.25">
      <c r="L16515"/>
    </row>
    <row r="16516" spans="12:12" x14ac:dyDescent="0.25">
      <c r="L16516"/>
    </row>
    <row r="16517" spans="12:12" x14ac:dyDescent="0.25">
      <c r="L16517"/>
    </row>
    <row r="16518" spans="12:12" x14ac:dyDescent="0.25">
      <c r="L16518"/>
    </row>
    <row r="16519" spans="12:12" x14ac:dyDescent="0.25">
      <c r="L16519"/>
    </row>
    <row r="16520" spans="12:12" x14ac:dyDescent="0.25">
      <c r="L16520"/>
    </row>
    <row r="16521" spans="12:12" x14ac:dyDescent="0.25">
      <c r="L16521"/>
    </row>
    <row r="16522" spans="12:12" x14ac:dyDescent="0.25">
      <c r="L16522"/>
    </row>
    <row r="16523" spans="12:12" x14ac:dyDescent="0.25">
      <c r="L16523"/>
    </row>
    <row r="16524" spans="12:12" x14ac:dyDescent="0.25">
      <c r="L16524"/>
    </row>
    <row r="16525" spans="12:12" x14ac:dyDescent="0.25">
      <c r="L16525"/>
    </row>
    <row r="16526" spans="12:12" x14ac:dyDescent="0.25">
      <c r="L16526"/>
    </row>
    <row r="16527" spans="12:12" x14ac:dyDescent="0.25">
      <c r="L16527"/>
    </row>
    <row r="16528" spans="12:12" x14ac:dyDescent="0.25">
      <c r="L16528"/>
    </row>
    <row r="16529" spans="12:12" x14ac:dyDescent="0.25">
      <c r="L16529"/>
    </row>
    <row r="16530" spans="12:12" x14ac:dyDescent="0.25">
      <c r="L16530"/>
    </row>
    <row r="16531" spans="12:12" x14ac:dyDescent="0.25">
      <c r="L16531"/>
    </row>
    <row r="16532" spans="12:12" x14ac:dyDescent="0.25">
      <c r="L16532"/>
    </row>
    <row r="16533" spans="12:12" x14ac:dyDescent="0.25">
      <c r="L16533"/>
    </row>
    <row r="16534" spans="12:12" x14ac:dyDescent="0.25">
      <c r="L16534"/>
    </row>
    <row r="16535" spans="12:12" x14ac:dyDescent="0.25">
      <c r="L16535"/>
    </row>
    <row r="16536" spans="12:12" x14ac:dyDescent="0.25">
      <c r="L16536"/>
    </row>
    <row r="16537" spans="12:12" x14ac:dyDescent="0.25">
      <c r="L16537"/>
    </row>
    <row r="16538" spans="12:12" x14ac:dyDescent="0.25">
      <c r="L16538"/>
    </row>
    <row r="16539" spans="12:12" x14ac:dyDescent="0.25">
      <c r="L16539"/>
    </row>
    <row r="16540" spans="12:12" x14ac:dyDescent="0.25">
      <c r="L16540"/>
    </row>
    <row r="16541" spans="12:12" x14ac:dyDescent="0.25">
      <c r="L16541"/>
    </row>
    <row r="16542" spans="12:12" x14ac:dyDescent="0.25">
      <c r="L16542"/>
    </row>
    <row r="16543" spans="12:12" x14ac:dyDescent="0.25">
      <c r="L16543"/>
    </row>
    <row r="16544" spans="12:12" x14ac:dyDescent="0.25">
      <c r="L16544"/>
    </row>
    <row r="16545" spans="12:12" x14ac:dyDescent="0.25">
      <c r="L16545"/>
    </row>
    <row r="16546" spans="12:12" x14ac:dyDescent="0.25">
      <c r="L16546"/>
    </row>
    <row r="16547" spans="12:12" x14ac:dyDescent="0.25">
      <c r="L16547"/>
    </row>
    <row r="16548" spans="12:12" x14ac:dyDescent="0.25">
      <c r="L16548"/>
    </row>
    <row r="16549" spans="12:12" x14ac:dyDescent="0.25">
      <c r="L16549"/>
    </row>
    <row r="16550" spans="12:12" x14ac:dyDescent="0.25">
      <c r="L16550"/>
    </row>
    <row r="16551" spans="12:12" x14ac:dyDescent="0.25">
      <c r="L16551"/>
    </row>
    <row r="16552" spans="12:12" x14ac:dyDescent="0.25">
      <c r="L16552"/>
    </row>
    <row r="16553" spans="12:12" x14ac:dyDescent="0.25">
      <c r="L16553"/>
    </row>
    <row r="16554" spans="12:12" x14ac:dyDescent="0.25">
      <c r="L16554"/>
    </row>
    <row r="16555" spans="12:12" x14ac:dyDescent="0.25">
      <c r="L16555"/>
    </row>
    <row r="16556" spans="12:12" x14ac:dyDescent="0.25">
      <c r="L16556"/>
    </row>
    <row r="16557" spans="12:12" x14ac:dyDescent="0.25">
      <c r="L16557"/>
    </row>
    <row r="16558" spans="12:12" x14ac:dyDescent="0.25">
      <c r="L16558"/>
    </row>
    <row r="16559" spans="12:12" x14ac:dyDescent="0.25">
      <c r="L16559"/>
    </row>
    <row r="16560" spans="12:12" x14ac:dyDescent="0.25">
      <c r="L16560"/>
    </row>
    <row r="16561" spans="12:12" x14ac:dyDescent="0.25">
      <c r="L16561"/>
    </row>
    <row r="16562" spans="12:12" x14ac:dyDescent="0.25">
      <c r="L16562"/>
    </row>
    <row r="16563" spans="12:12" x14ac:dyDescent="0.25">
      <c r="L16563"/>
    </row>
    <row r="16564" spans="12:12" x14ac:dyDescent="0.25">
      <c r="L16564"/>
    </row>
    <row r="16565" spans="12:12" x14ac:dyDescent="0.25">
      <c r="L16565"/>
    </row>
    <row r="16566" spans="12:12" x14ac:dyDescent="0.25">
      <c r="L16566"/>
    </row>
    <row r="16567" spans="12:12" x14ac:dyDescent="0.25">
      <c r="L16567"/>
    </row>
    <row r="16568" spans="12:12" x14ac:dyDescent="0.25">
      <c r="L16568"/>
    </row>
    <row r="16569" spans="12:12" x14ac:dyDescent="0.25">
      <c r="L16569"/>
    </row>
    <row r="16570" spans="12:12" x14ac:dyDescent="0.25">
      <c r="L16570"/>
    </row>
    <row r="16571" spans="12:12" x14ac:dyDescent="0.25">
      <c r="L16571"/>
    </row>
    <row r="16572" spans="12:12" x14ac:dyDescent="0.25">
      <c r="L16572"/>
    </row>
    <row r="16573" spans="12:12" x14ac:dyDescent="0.25">
      <c r="L16573"/>
    </row>
    <row r="16574" spans="12:12" x14ac:dyDescent="0.25">
      <c r="L16574"/>
    </row>
    <row r="16575" spans="12:12" x14ac:dyDescent="0.25">
      <c r="L16575"/>
    </row>
    <row r="16576" spans="12:12" x14ac:dyDescent="0.25">
      <c r="L16576"/>
    </row>
    <row r="16577" spans="12:12" x14ac:dyDescent="0.25">
      <c r="L16577"/>
    </row>
    <row r="16578" spans="12:12" x14ac:dyDescent="0.25">
      <c r="L16578"/>
    </row>
    <row r="16579" spans="12:12" x14ac:dyDescent="0.25">
      <c r="L16579"/>
    </row>
    <row r="16580" spans="12:12" x14ac:dyDescent="0.25">
      <c r="L16580"/>
    </row>
    <row r="16581" spans="12:12" x14ac:dyDescent="0.25">
      <c r="L16581"/>
    </row>
    <row r="16582" spans="12:12" x14ac:dyDescent="0.25">
      <c r="L16582"/>
    </row>
    <row r="16583" spans="12:12" x14ac:dyDescent="0.25">
      <c r="L16583"/>
    </row>
    <row r="16584" spans="12:12" x14ac:dyDescent="0.25">
      <c r="L16584"/>
    </row>
    <row r="16585" spans="12:12" x14ac:dyDescent="0.25">
      <c r="L16585"/>
    </row>
    <row r="16586" spans="12:12" x14ac:dyDescent="0.25">
      <c r="L16586"/>
    </row>
    <row r="16587" spans="12:12" x14ac:dyDescent="0.25">
      <c r="L16587"/>
    </row>
    <row r="16588" spans="12:12" x14ac:dyDescent="0.25">
      <c r="L16588"/>
    </row>
    <row r="16589" spans="12:12" x14ac:dyDescent="0.25">
      <c r="L16589"/>
    </row>
    <row r="16590" spans="12:12" x14ac:dyDescent="0.25">
      <c r="L16590"/>
    </row>
    <row r="16591" spans="12:12" x14ac:dyDescent="0.25">
      <c r="L16591"/>
    </row>
    <row r="16592" spans="12:12" x14ac:dyDescent="0.25">
      <c r="L16592"/>
    </row>
    <row r="16593" spans="12:12" x14ac:dyDescent="0.25">
      <c r="L16593"/>
    </row>
    <row r="16594" spans="12:12" x14ac:dyDescent="0.25">
      <c r="L16594"/>
    </row>
    <row r="16595" spans="12:12" x14ac:dyDescent="0.25">
      <c r="L16595"/>
    </row>
    <row r="16596" spans="12:12" x14ac:dyDescent="0.25">
      <c r="L16596"/>
    </row>
    <row r="16597" spans="12:12" x14ac:dyDescent="0.25">
      <c r="L16597"/>
    </row>
    <row r="16598" spans="12:12" x14ac:dyDescent="0.25">
      <c r="L16598"/>
    </row>
    <row r="16599" spans="12:12" x14ac:dyDescent="0.25">
      <c r="L16599"/>
    </row>
    <row r="16600" spans="12:12" x14ac:dyDescent="0.25">
      <c r="L16600"/>
    </row>
    <row r="16601" spans="12:12" x14ac:dyDescent="0.25">
      <c r="L16601"/>
    </row>
    <row r="16602" spans="12:12" x14ac:dyDescent="0.25">
      <c r="L16602"/>
    </row>
    <row r="16603" spans="12:12" x14ac:dyDescent="0.25">
      <c r="L16603"/>
    </row>
    <row r="16604" spans="12:12" x14ac:dyDescent="0.25">
      <c r="L16604"/>
    </row>
    <row r="16605" spans="12:12" x14ac:dyDescent="0.25">
      <c r="L16605"/>
    </row>
    <row r="16606" spans="12:12" x14ac:dyDescent="0.25">
      <c r="L16606"/>
    </row>
    <row r="16607" spans="12:12" x14ac:dyDescent="0.25">
      <c r="L16607"/>
    </row>
    <row r="16608" spans="12:12" x14ac:dyDescent="0.25">
      <c r="L16608"/>
    </row>
    <row r="16609" spans="12:12" x14ac:dyDescent="0.25">
      <c r="L16609"/>
    </row>
    <row r="16610" spans="12:12" x14ac:dyDescent="0.25">
      <c r="L16610"/>
    </row>
    <row r="16611" spans="12:12" x14ac:dyDescent="0.25">
      <c r="L16611"/>
    </row>
    <row r="16612" spans="12:12" x14ac:dyDescent="0.25">
      <c r="L16612"/>
    </row>
    <row r="16613" spans="12:12" x14ac:dyDescent="0.25">
      <c r="L16613"/>
    </row>
    <row r="16614" spans="12:12" x14ac:dyDescent="0.25">
      <c r="L16614"/>
    </row>
    <row r="16615" spans="12:12" x14ac:dyDescent="0.25">
      <c r="L16615"/>
    </row>
    <row r="16616" spans="12:12" x14ac:dyDescent="0.25">
      <c r="L16616"/>
    </row>
    <row r="16617" spans="12:12" x14ac:dyDescent="0.25">
      <c r="L16617"/>
    </row>
    <row r="16618" spans="12:12" x14ac:dyDescent="0.25">
      <c r="L16618"/>
    </row>
    <row r="16619" spans="12:12" x14ac:dyDescent="0.25">
      <c r="L16619"/>
    </row>
    <row r="16620" spans="12:12" x14ac:dyDescent="0.25">
      <c r="L16620"/>
    </row>
    <row r="16621" spans="12:12" x14ac:dyDescent="0.25">
      <c r="L16621"/>
    </row>
    <row r="16622" spans="12:12" x14ac:dyDescent="0.25">
      <c r="L16622"/>
    </row>
    <row r="16623" spans="12:12" x14ac:dyDescent="0.25">
      <c r="L16623"/>
    </row>
    <row r="16624" spans="12:12" x14ac:dyDescent="0.25">
      <c r="L16624"/>
    </row>
    <row r="16625" spans="12:12" x14ac:dyDescent="0.25">
      <c r="L16625"/>
    </row>
    <row r="16626" spans="12:12" x14ac:dyDescent="0.25">
      <c r="L16626"/>
    </row>
    <row r="16627" spans="12:12" x14ac:dyDescent="0.25">
      <c r="L16627"/>
    </row>
    <row r="16628" spans="12:12" x14ac:dyDescent="0.25">
      <c r="L16628"/>
    </row>
    <row r="16629" spans="12:12" x14ac:dyDescent="0.25">
      <c r="L16629"/>
    </row>
    <row r="16630" spans="12:12" x14ac:dyDescent="0.25">
      <c r="L16630"/>
    </row>
    <row r="16631" spans="12:12" x14ac:dyDescent="0.25">
      <c r="L16631"/>
    </row>
    <row r="16632" spans="12:12" x14ac:dyDescent="0.25">
      <c r="L16632"/>
    </row>
    <row r="16633" spans="12:12" x14ac:dyDescent="0.25">
      <c r="L16633"/>
    </row>
    <row r="16634" spans="12:12" x14ac:dyDescent="0.25">
      <c r="L16634"/>
    </row>
    <row r="16635" spans="12:12" x14ac:dyDescent="0.25">
      <c r="L16635"/>
    </row>
    <row r="16636" spans="12:12" x14ac:dyDescent="0.25">
      <c r="L16636"/>
    </row>
    <row r="16637" spans="12:12" x14ac:dyDescent="0.25">
      <c r="L16637"/>
    </row>
    <row r="16638" spans="12:12" x14ac:dyDescent="0.25">
      <c r="L16638"/>
    </row>
    <row r="16639" spans="12:12" x14ac:dyDescent="0.25">
      <c r="L16639"/>
    </row>
    <row r="16640" spans="12:12" x14ac:dyDescent="0.25">
      <c r="L16640"/>
    </row>
    <row r="16641" spans="12:12" x14ac:dyDescent="0.25">
      <c r="L16641"/>
    </row>
    <row r="16642" spans="12:12" x14ac:dyDescent="0.25">
      <c r="L16642"/>
    </row>
    <row r="16643" spans="12:12" x14ac:dyDescent="0.25">
      <c r="L16643"/>
    </row>
    <row r="16644" spans="12:12" x14ac:dyDescent="0.25">
      <c r="L16644"/>
    </row>
    <row r="16645" spans="12:12" x14ac:dyDescent="0.25">
      <c r="L16645"/>
    </row>
    <row r="16646" spans="12:12" x14ac:dyDescent="0.25">
      <c r="L16646"/>
    </row>
    <row r="16647" spans="12:12" x14ac:dyDescent="0.25">
      <c r="L16647"/>
    </row>
    <row r="16648" spans="12:12" x14ac:dyDescent="0.25">
      <c r="L16648"/>
    </row>
    <row r="16649" spans="12:12" x14ac:dyDescent="0.25">
      <c r="L16649"/>
    </row>
    <row r="16650" spans="12:12" x14ac:dyDescent="0.25">
      <c r="L16650"/>
    </row>
    <row r="16651" spans="12:12" x14ac:dyDescent="0.25">
      <c r="L16651"/>
    </row>
    <row r="16652" spans="12:12" x14ac:dyDescent="0.25">
      <c r="L16652"/>
    </row>
    <row r="16653" spans="12:12" x14ac:dyDescent="0.25">
      <c r="L16653"/>
    </row>
    <row r="16654" spans="12:12" x14ac:dyDescent="0.25">
      <c r="L16654"/>
    </row>
    <row r="16655" spans="12:12" x14ac:dyDescent="0.25">
      <c r="L16655"/>
    </row>
    <row r="16656" spans="12:12" x14ac:dyDescent="0.25">
      <c r="L16656"/>
    </row>
    <row r="16657" spans="12:12" x14ac:dyDescent="0.25">
      <c r="L16657"/>
    </row>
    <row r="16658" spans="12:12" x14ac:dyDescent="0.25">
      <c r="L16658"/>
    </row>
    <row r="16659" spans="12:12" x14ac:dyDescent="0.25">
      <c r="L16659"/>
    </row>
    <row r="16660" spans="12:12" x14ac:dyDescent="0.25">
      <c r="L16660"/>
    </row>
    <row r="16661" spans="12:12" x14ac:dyDescent="0.25">
      <c r="L16661"/>
    </row>
    <row r="16662" spans="12:12" x14ac:dyDescent="0.25">
      <c r="L16662"/>
    </row>
    <row r="16663" spans="12:12" x14ac:dyDescent="0.25">
      <c r="L16663"/>
    </row>
    <row r="16664" spans="12:12" x14ac:dyDescent="0.25">
      <c r="L16664"/>
    </row>
    <row r="16665" spans="12:12" x14ac:dyDescent="0.25">
      <c r="L16665"/>
    </row>
    <row r="16666" spans="12:12" x14ac:dyDescent="0.25">
      <c r="L16666"/>
    </row>
    <row r="16667" spans="12:12" x14ac:dyDescent="0.25">
      <c r="L16667"/>
    </row>
    <row r="16668" spans="12:12" x14ac:dyDescent="0.25">
      <c r="L16668"/>
    </row>
    <row r="16669" spans="12:12" x14ac:dyDescent="0.25">
      <c r="L16669"/>
    </row>
    <row r="16670" spans="12:12" x14ac:dyDescent="0.25">
      <c r="L16670"/>
    </row>
    <row r="16671" spans="12:12" x14ac:dyDescent="0.25">
      <c r="L16671"/>
    </row>
    <row r="16672" spans="12:12" x14ac:dyDescent="0.25">
      <c r="L16672"/>
    </row>
    <row r="16673" spans="12:12" x14ac:dyDescent="0.25">
      <c r="L16673"/>
    </row>
    <row r="16674" spans="12:12" x14ac:dyDescent="0.25">
      <c r="L16674"/>
    </row>
    <row r="16675" spans="12:12" x14ac:dyDescent="0.25">
      <c r="L16675"/>
    </row>
    <row r="16676" spans="12:12" x14ac:dyDescent="0.25">
      <c r="L16676"/>
    </row>
    <row r="16677" spans="12:12" x14ac:dyDescent="0.25">
      <c r="L16677"/>
    </row>
    <row r="16678" spans="12:12" x14ac:dyDescent="0.25">
      <c r="L16678"/>
    </row>
    <row r="16679" spans="12:12" x14ac:dyDescent="0.25">
      <c r="L16679"/>
    </row>
    <row r="16680" spans="12:12" x14ac:dyDescent="0.25">
      <c r="L16680"/>
    </row>
    <row r="16681" spans="12:12" x14ac:dyDescent="0.25">
      <c r="L16681"/>
    </row>
    <row r="16682" spans="12:12" x14ac:dyDescent="0.25">
      <c r="L16682"/>
    </row>
    <row r="16683" spans="12:12" x14ac:dyDescent="0.25">
      <c r="L16683"/>
    </row>
    <row r="16684" spans="12:12" x14ac:dyDescent="0.25">
      <c r="L16684"/>
    </row>
    <row r="16685" spans="12:12" x14ac:dyDescent="0.25">
      <c r="L16685"/>
    </row>
    <row r="16686" spans="12:12" x14ac:dyDescent="0.25">
      <c r="L16686"/>
    </row>
    <row r="16687" spans="12:12" x14ac:dyDescent="0.25">
      <c r="L16687"/>
    </row>
    <row r="16688" spans="12:12" x14ac:dyDescent="0.25">
      <c r="L16688"/>
    </row>
    <row r="16689" spans="12:12" x14ac:dyDescent="0.25">
      <c r="L16689"/>
    </row>
    <row r="16690" spans="12:12" x14ac:dyDescent="0.25">
      <c r="L16690"/>
    </row>
    <row r="16691" spans="12:12" x14ac:dyDescent="0.25">
      <c r="L16691"/>
    </row>
    <row r="16692" spans="12:12" x14ac:dyDescent="0.25">
      <c r="L16692"/>
    </row>
    <row r="16693" spans="12:12" x14ac:dyDescent="0.25">
      <c r="L16693"/>
    </row>
    <row r="16694" spans="12:12" x14ac:dyDescent="0.25">
      <c r="L16694"/>
    </row>
    <row r="16695" spans="12:12" x14ac:dyDescent="0.25">
      <c r="L16695"/>
    </row>
    <row r="16696" spans="12:12" x14ac:dyDescent="0.25">
      <c r="L16696"/>
    </row>
    <row r="16697" spans="12:12" x14ac:dyDescent="0.25">
      <c r="L16697"/>
    </row>
    <row r="16698" spans="12:12" x14ac:dyDescent="0.25">
      <c r="L16698"/>
    </row>
    <row r="16699" spans="12:12" x14ac:dyDescent="0.25">
      <c r="L16699"/>
    </row>
    <row r="16700" spans="12:12" x14ac:dyDescent="0.25">
      <c r="L16700"/>
    </row>
    <row r="16701" spans="12:12" x14ac:dyDescent="0.25">
      <c r="L16701"/>
    </row>
    <row r="16702" spans="12:12" x14ac:dyDescent="0.25">
      <c r="L16702"/>
    </row>
    <row r="16703" spans="12:12" x14ac:dyDescent="0.25">
      <c r="L16703"/>
    </row>
    <row r="16704" spans="12:12" x14ac:dyDescent="0.25">
      <c r="L16704"/>
    </row>
    <row r="16705" spans="12:12" x14ac:dyDescent="0.25">
      <c r="L16705"/>
    </row>
    <row r="16706" spans="12:12" x14ac:dyDescent="0.25">
      <c r="L16706"/>
    </row>
    <row r="16707" spans="12:12" x14ac:dyDescent="0.25">
      <c r="L16707"/>
    </row>
    <row r="16708" spans="12:12" x14ac:dyDescent="0.25">
      <c r="L16708"/>
    </row>
    <row r="16709" spans="12:12" x14ac:dyDescent="0.25">
      <c r="L16709"/>
    </row>
    <row r="16710" spans="12:12" x14ac:dyDescent="0.25">
      <c r="L16710"/>
    </row>
    <row r="16711" spans="12:12" x14ac:dyDescent="0.25">
      <c r="L16711"/>
    </row>
    <row r="16712" spans="12:12" x14ac:dyDescent="0.25">
      <c r="L16712"/>
    </row>
    <row r="16713" spans="12:12" x14ac:dyDescent="0.25">
      <c r="L16713"/>
    </row>
    <row r="16714" spans="12:12" x14ac:dyDescent="0.25">
      <c r="L16714"/>
    </row>
    <row r="16715" spans="12:12" x14ac:dyDescent="0.25">
      <c r="L16715"/>
    </row>
    <row r="16716" spans="12:12" x14ac:dyDescent="0.25">
      <c r="L16716"/>
    </row>
    <row r="16717" spans="12:12" x14ac:dyDescent="0.25">
      <c r="L16717"/>
    </row>
    <row r="16718" spans="12:12" x14ac:dyDescent="0.25">
      <c r="L16718"/>
    </row>
    <row r="16719" spans="12:12" x14ac:dyDescent="0.25">
      <c r="L16719"/>
    </row>
    <row r="16720" spans="12:12" x14ac:dyDescent="0.25">
      <c r="L16720"/>
    </row>
    <row r="16721" spans="12:12" x14ac:dyDescent="0.25">
      <c r="L16721"/>
    </row>
    <row r="16722" spans="12:12" x14ac:dyDescent="0.25">
      <c r="L16722"/>
    </row>
    <row r="16723" spans="12:12" x14ac:dyDescent="0.25">
      <c r="L16723"/>
    </row>
    <row r="16724" spans="12:12" x14ac:dyDescent="0.25">
      <c r="L16724"/>
    </row>
    <row r="16725" spans="12:12" x14ac:dyDescent="0.25">
      <c r="L16725"/>
    </row>
    <row r="16726" spans="12:12" x14ac:dyDescent="0.25">
      <c r="L16726"/>
    </row>
    <row r="16727" spans="12:12" x14ac:dyDescent="0.25">
      <c r="L16727"/>
    </row>
    <row r="16728" spans="12:12" x14ac:dyDescent="0.25">
      <c r="L16728"/>
    </row>
    <row r="16729" spans="12:12" x14ac:dyDescent="0.25">
      <c r="L16729"/>
    </row>
    <row r="16730" spans="12:12" x14ac:dyDescent="0.25">
      <c r="L16730"/>
    </row>
    <row r="16731" spans="12:12" x14ac:dyDescent="0.25">
      <c r="L16731"/>
    </row>
    <row r="16732" spans="12:12" x14ac:dyDescent="0.25">
      <c r="L16732"/>
    </row>
    <row r="16733" spans="12:12" x14ac:dyDescent="0.25">
      <c r="L16733"/>
    </row>
    <row r="16734" spans="12:12" x14ac:dyDescent="0.25">
      <c r="L16734"/>
    </row>
    <row r="16735" spans="12:12" x14ac:dyDescent="0.25">
      <c r="L16735"/>
    </row>
    <row r="16736" spans="12:12" x14ac:dyDescent="0.25">
      <c r="L16736"/>
    </row>
    <row r="16737" spans="12:12" x14ac:dyDescent="0.25">
      <c r="L16737"/>
    </row>
    <row r="16738" spans="12:12" x14ac:dyDescent="0.25">
      <c r="L16738"/>
    </row>
    <row r="16739" spans="12:12" x14ac:dyDescent="0.25">
      <c r="L16739"/>
    </row>
    <row r="16740" spans="12:12" x14ac:dyDescent="0.25">
      <c r="L16740"/>
    </row>
    <row r="16741" spans="12:12" x14ac:dyDescent="0.25">
      <c r="L16741"/>
    </row>
    <row r="16742" spans="12:12" x14ac:dyDescent="0.25">
      <c r="L16742"/>
    </row>
    <row r="16743" spans="12:12" x14ac:dyDescent="0.25">
      <c r="L16743"/>
    </row>
    <row r="16744" spans="12:12" x14ac:dyDescent="0.25">
      <c r="L16744"/>
    </row>
    <row r="16745" spans="12:12" x14ac:dyDescent="0.25">
      <c r="L16745"/>
    </row>
    <row r="16746" spans="12:12" x14ac:dyDescent="0.25">
      <c r="L16746"/>
    </row>
    <row r="16747" spans="12:12" x14ac:dyDescent="0.25">
      <c r="L16747"/>
    </row>
    <row r="16748" spans="12:12" x14ac:dyDescent="0.25">
      <c r="L16748"/>
    </row>
    <row r="16749" spans="12:12" x14ac:dyDescent="0.25">
      <c r="L16749"/>
    </row>
    <row r="16750" spans="12:12" x14ac:dyDescent="0.25">
      <c r="L16750"/>
    </row>
    <row r="16751" spans="12:12" x14ac:dyDescent="0.25">
      <c r="L16751"/>
    </row>
    <row r="16752" spans="12:12" x14ac:dyDescent="0.25">
      <c r="L16752"/>
    </row>
    <row r="16753" spans="12:12" x14ac:dyDescent="0.25">
      <c r="L16753"/>
    </row>
    <row r="16754" spans="12:12" x14ac:dyDescent="0.25">
      <c r="L16754"/>
    </row>
    <row r="16755" spans="12:12" x14ac:dyDescent="0.25">
      <c r="L16755"/>
    </row>
    <row r="16756" spans="12:12" x14ac:dyDescent="0.25">
      <c r="L16756"/>
    </row>
    <row r="16757" spans="12:12" x14ac:dyDescent="0.25">
      <c r="L16757"/>
    </row>
    <row r="16758" spans="12:12" x14ac:dyDescent="0.25">
      <c r="L16758"/>
    </row>
    <row r="16759" spans="12:12" x14ac:dyDescent="0.25">
      <c r="L16759"/>
    </row>
    <row r="16760" spans="12:12" x14ac:dyDescent="0.25">
      <c r="L16760"/>
    </row>
    <row r="16761" spans="12:12" x14ac:dyDescent="0.25">
      <c r="L16761"/>
    </row>
    <row r="16762" spans="12:12" x14ac:dyDescent="0.25">
      <c r="L16762"/>
    </row>
    <row r="16763" spans="12:12" x14ac:dyDescent="0.25">
      <c r="L16763"/>
    </row>
    <row r="16764" spans="12:12" x14ac:dyDescent="0.25">
      <c r="L16764"/>
    </row>
    <row r="16765" spans="12:12" x14ac:dyDescent="0.25">
      <c r="L16765"/>
    </row>
    <row r="16766" spans="12:12" x14ac:dyDescent="0.25">
      <c r="L16766"/>
    </row>
    <row r="16767" spans="12:12" x14ac:dyDescent="0.25">
      <c r="L16767"/>
    </row>
    <row r="16768" spans="12:12" x14ac:dyDescent="0.25">
      <c r="L16768"/>
    </row>
    <row r="16769" spans="12:12" x14ac:dyDescent="0.25">
      <c r="L16769"/>
    </row>
    <row r="16770" spans="12:12" x14ac:dyDescent="0.25">
      <c r="L16770"/>
    </row>
    <row r="16771" spans="12:12" x14ac:dyDescent="0.25">
      <c r="L16771"/>
    </row>
    <row r="16772" spans="12:12" x14ac:dyDescent="0.25">
      <c r="L16772"/>
    </row>
    <row r="16773" spans="12:12" x14ac:dyDescent="0.25">
      <c r="L16773"/>
    </row>
    <row r="16774" spans="12:12" x14ac:dyDescent="0.25">
      <c r="L16774"/>
    </row>
    <row r="16775" spans="12:12" x14ac:dyDescent="0.25">
      <c r="L16775"/>
    </row>
    <row r="16776" spans="12:12" x14ac:dyDescent="0.25">
      <c r="L16776"/>
    </row>
    <row r="16777" spans="12:12" x14ac:dyDescent="0.25">
      <c r="L16777"/>
    </row>
    <row r="16778" spans="12:12" x14ac:dyDescent="0.25">
      <c r="L16778"/>
    </row>
    <row r="16779" spans="12:12" x14ac:dyDescent="0.25">
      <c r="L16779"/>
    </row>
    <row r="16780" spans="12:12" x14ac:dyDescent="0.25">
      <c r="L16780"/>
    </row>
    <row r="16781" spans="12:12" x14ac:dyDescent="0.25">
      <c r="L16781"/>
    </row>
    <row r="16782" spans="12:12" x14ac:dyDescent="0.25">
      <c r="L16782"/>
    </row>
    <row r="16783" spans="12:12" x14ac:dyDescent="0.25">
      <c r="L16783"/>
    </row>
    <row r="16784" spans="12:12" x14ac:dyDescent="0.25">
      <c r="L16784"/>
    </row>
    <row r="16785" spans="12:12" x14ac:dyDescent="0.25">
      <c r="L16785"/>
    </row>
    <row r="16786" spans="12:12" x14ac:dyDescent="0.25">
      <c r="L16786"/>
    </row>
    <row r="16787" spans="12:12" x14ac:dyDescent="0.25">
      <c r="L16787"/>
    </row>
    <row r="16788" spans="12:12" x14ac:dyDescent="0.25">
      <c r="L16788"/>
    </row>
    <row r="16789" spans="12:12" x14ac:dyDescent="0.25">
      <c r="L16789"/>
    </row>
    <row r="16790" spans="12:12" x14ac:dyDescent="0.25">
      <c r="L16790"/>
    </row>
    <row r="16791" spans="12:12" x14ac:dyDescent="0.25">
      <c r="L16791"/>
    </row>
    <row r="16792" spans="12:12" x14ac:dyDescent="0.25">
      <c r="L16792"/>
    </row>
    <row r="16793" spans="12:12" x14ac:dyDescent="0.25">
      <c r="L16793"/>
    </row>
    <row r="16794" spans="12:12" x14ac:dyDescent="0.25">
      <c r="L16794"/>
    </row>
    <row r="16795" spans="12:12" x14ac:dyDescent="0.25">
      <c r="L16795"/>
    </row>
    <row r="16796" spans="12:12" x14ac:dyDescent="0.25">
      <c r="L16796"/>
    </row>
    <row r="16797" spans="12:12" x14ac:dyDescent="0.25">
      <c r="L16797"/>
    </row>
    <row r="16798" spans="12:12" x14ac:dyDescent="0.25">
      <c r="L16798"/>
    </row>
    <row r="16799" spans="12:12" x14ac:dyDescent="0.25">
      <c r="L16799"/>
    </row>
    <row r="16800" spans="12:12" x14ac:dyDescent="0.25">
      <c r="L16800"/>
    </row>
    <row r="16801" spans="12:12" x14ac:dyDescent="0.25">
      <c r="L16801"/>
    </row>
    <row r="16802" spans="12:12" x14ac:dyDescent="0.25">
      <c r="L16802"/>
    </row>
    <row r="16803" spans="12:12" x14ac:dyDescent="0.25">
      <c r="L16803"/>
    </row>
    <row r="16804" spans="12:12" x14ac:dyDescent="0.25">
      <c r="L16804"/>
    </row>
    <row r="16805" spans="12:12" x14ac:dyDescent="0.25">
      <c r="L16805"/>
    </row>
    <row r="16806" spans="12:12" x14ac:dyDescent="0.25">
      <c r="L16806"/>
    </row>
    <row r="16807" spans="12:12" x14ac:dyDescent="0.25">
      <c r="L16807"/>
    </row>
    <row r="16808" spans="12:12" x14ac:dyDescent="0.25">
      <c r="L16808"/>
    </row>
    <row r="16809" spans="12:12" x14ac:dyDescent="0.25">
      <c r="L16809"/>
    </row>
    <row r="16810" spans="12:12" x14ac:dyDescent="0.25">
      <c r="L16810"/>
    </row>
    <row r="16811" spans="12:12" x14ac:dyDescent="0.25">
      <c r="L16811"/>
    </row>
    <row r="16812" spans="12:12" x14ac:dyDescent="0.25">
      <c r="L16812"/>
    </row>
    <row r="16813" spans="12:12" x14ac:dyDescent="0.25">
      <c r="L16813"/>
    </row>
    <row r="16814" spans="12:12" x14ac:dyDescent="0.25">
      <c r="L16814"/>
    </row>
    <row r="16815" spans="12:12" x14ac:dyDescent="0.25">
      <c r="L16815"/>
    </row>
    <row r="16816" spans="12:12" x14ac:dyDescent="0.25">
      <c r="L16816"/>
    </row>
    <row r="16817" spans="12:12" x14ac:dyDescent="0.25">
      <c r="L16817"/>
    </row>
    <row r="16818" spans="12:12" x14ac:dyDescent="0.25">
      <c r="L16818"/>
    </row>
    <row r="16819" spans="12:12" x14ac:dyDescent="0.25">
      <c r="L16819"/>
    </row>
    <row r="16820" spans="12:12" x14ac:dyDescent="0.25">
      <c r="L16820"/>
    </row>
    <row r="16821" spans="12:12" x14ac:dyDescent="0.25">
      <c r="L16821"/>
    </row>
    <row r="16822" spans="12:12" x14ac:dyDescent="0.25">
      <c r="L16822"/>
    </row>
    <row r="16823" spans="12:12" x14ac:dyDescent="0.25">
      <c r="L16823"/>
    </row>
    <row r="16824" spans="12:12" x14ac:dyDescent="0.25">
      <c r="L16824"/>
    </row>
    <row r="16825" spans="12:12" x14ac:dyDescent="0.25">
      <c r="L16825"/>
    </row>
    <row r="16826" spans="12:12" x14ac:dyDescent="0.25">
      <c r="L16826"/>
    </row>
    <row r="16827" spans="12:12" x14ac:dyDescent="0.25">
      <c r="L16827"/>
    </row>
    <row r="16828" spans="12:12" x14ac:dyDescent="0.25">
      <c r="L16828"/>
    </row>
    <row r="16829" spans="12:12" x14ac:dyDescent="0.25">
      <c r="L16829"/>
    </row>
    <row r="16830" spans="12:12" x14ac:dyDescent="0.25">
      <c r="L16830"/>
    </row>
    <row r="16831" spans="12:12" x14ac:dyDescent="0.25">
      <c r="L16831"/>
    </row>
    <row r="16832" spans="12:12" x14ac:dyDescent="0.25">
      <c r="L16832"/>
    </row>
    <row r="16833" spans="12:12" x14ac:dyDescent="0.25">
      <c r="L16833"/>
    </row>
    <row r="16834" spans="12:12" x14ac:dyDescent="0.25">
      <c r="L16834"/>
    </row>
    <row r="16835" spans="12:12" x14ac:dyDescent="0.25">
      <c r="L16835"/>
    </row>
    <row r="16836" spans="12:12" x14ac:dyDescent="0.25">
      <c r="L16836"/>
    </row>
    <row r="16837" spans="12:12" x14ac:dyDescent="0.25">
      <c r="L16837"/>
    </row>
    <row r="16838" spans="12:12" x14ac:dyDescent="0.25">
      <c r="L16838"/>
    </row>
    <row r="16839" spans="12:12" x14ac:dyDescent="0.25">
      <c r="L16839"/>
    </row>
    <row r="16840" spans="12:12" x14ac:dyDescent="0.25">
      <c r="L16840"/>
    </row>
    <row r="16841" spans="12:12" x14ac:dyDescent="0.25">
      <c r="L16841"/>
    </row>
    <row r="16842" spans="12:12" x14ac:dyDescent="0.25">
      <c r="L16842"/>
    </row>
    <row r="16843" spans="12:12" x14ac:dyDescent="0.25">
      <c r="L16843"/>
    </row>
    <row r="16844" spans="12:12" x14ac:dyDescent="0.25">
      <c r="L16844"/>
    </row>
    <row r="16845" spans="12:12" x14ac:dyDescent="0.25">
      <c r="L16845"/>
    </row>
    <row r="16846" spans="12:12" x14ac:dyDescent="0.25">
      <c r="L16846"/>
    </row>
    <row r="16847" spans="12:12" x14ac:dyDescent="0.25">
      <c r="L16847"/>
    </row>
    <row r="16848" spans="12:12" x14ac:dyDescent="0.25">
      <c r="L16848"/>
    </row>
    <row r="16849" spans="12:12" x14ac:dyDescent="0.25">
      <c r="L16849"/>
    </row>
    <row r="16850" spans="12:12" x14ac:dyDescent="0.25">
      <c r="L16850"/>
    </row>
    <row r="16851" spans="12:12" x14ac:dyDescent="0.25">
      <c r="L16851"/>
    </row>
    <row r="16852" spans="12:12" x14ac:dyDescent="0.25">
      <c r="L16852"/>
    </row>
    <row r="16853" spans="12:12" x14ac:dyDescent="0.25">
      <c r="L16853"/>
    </row>
    <row r="16854" spans="12:12" x14ac:dyDescent="0.25">
      <c r="L16854"/>
    </row>
    <row r="16855" spans="12:12" x14ac:dyDescent="0.25">
      <c r="L16855"/>
    </row>
    <row r="16856" spans="12:12" x14ac:dyDescent="0.25">
      <c r="L16856"/>
    </row>
    <row r="16857" spans="12:12" x14ac:dyDescent="0.25">
      <c r="L16857"/>
    </row>
    <row r="16858" spans="12:12" x14ac:dyDescent="0.25">
      <c r="L16858"/>
    </row>
    <row r="16859" spans="12:12" x14ac:dyDescent="0.25">
      <c r="L16859"/>
    </row>
    <row r="16860" spans="12:12" x14ac:dyDescent="0.25">
      <c r="L16860"/>
    </row>
    <row r="16861" spans="12:12" x14ac:dyDescent="0.25">
      <c r="L16861"/>
    </row>
    <row r="16862" spans="12:12" x14ac:dyDescent="0.25">
      <c r="L16862"/>
    </row>
    <row r="16863" spans="12:12" x14ac:dyDescent="0.25">
      <c r="L16863"/>
    </row>
    <row r="16864" spans="12:12" x14ac:dyDescent="0.25">
      <c r="L16864"/>
    </row>
    <row r="16865" spans="12:12" x14ac:dyDescent="0.25">
      <c r="L16865"/>
    </row>
    <row r="16866" spans="12:12" x14ac:dyDescent="0.25">
      <c r="L16866"/>
    </row>
    <row r="16867" spans="12:12" x14ac:dyDescent="0.25">
      <c r="L16867"/>
    </row>
    <row r="16868" spans="12:12" x14ac:dyDescent="0.25">
      <c r="L16868"/>
    </row>
    <row r="16869" spans="12:12" x14ac:dyDescent="0.25">
      <c r="L16869"/>
    </row>
    <row r="16870" spans="12:12" x14ac:dyDescent="0.25">
      <c r="L16870"/>
    </row>
    <row r="16871" spans="12:12" x14ac:dyDescent="0.25">
      <c r="L16871"/>
    </row>
    <row r="16872" spans="12:12" x14ac:dyDescent="0.25">
      <c r="L16872"/>
    </row>
    <row r="16873" spans="12:12" x14ac:dyDescent="0.25">
      <c r="L16873"/>
    </row>
    <row r="16874" spans="12:12" x14ac:dyDescent="0.25">
      <c r="L16874"/>
    </row>
    <row r="16875" spans="12:12" x14ac:dyDescent="0.25">
      <c r="L16875"/>
    </row>
    <row r="16876" spans="12:12" x14ac:dyDescent="0.25">
      <c r="L16876"/>
    </row>
    <row r="16877" spans="12:12" x14ac:dyDescent="0.25">
      <c r="L16877"/>
    </row>
    <row r="16878" spans="12:12" x14ac:dyDescent="0.25">
      <c r="L16878"/>
    </row>
    <row r="16879" spans="12:12" x14ac:dyDescent="0.25">
      <c r="L16879"/>
    </row>
    <row r="16880" spans="12:12" x14ac:dyDescent="0.25">
      <c r="L16880"/>
    </row>
    <row r="16881" spans="12:12" x14ac:dyDescent="0.25">
      <c r="L16881"/>
    </row>
    <row r="16882" spans="12:12" x14ac:dyDescent="0.25">
      <c r="L16882"/>
    </row>
    <row r="16883" spans="12:12" x14ac:dyDescent="0.25">
      <c r="L16883"/>
    </row>
    <row r="16884" spans="12:12" x14ac:dyDescent="0.25">
      <c r="L16884"/>
    </row>
    <row r="16885" spans="12:12" x14ac:dyDescent="0.25">
      <c r="L16885"/>
    </row>
    <row r="16886" spans="12:12" x14ac:dyDescent="0.25">
      <c r="L16886"/>
    </row>
    <row r="16887" spans="12:12" x14ac:dyDescent="0.25">
      <c r="L16887"/>
    </row>
    <row r="16888" spans="12:12" x14ac:dyDescent="0.25">
      <c r="L16888"/>
    </row>
    <row r="16889" spans="12:12" x14ac:dyDescent="0.25">
      <c r="L16889"/>
    </row>
    <row r="16890" spans="12:12" x14ac:dyDescent="0.25">
      <c r="L16890"/>
    </row>
    <row r="16891" spans="12:12" x14ac:dyDescent="0.25">
      <c r="L16891"/>
    </row>
    <row r="16892" spans="12:12" x14ac:dyDescent="0.25">
      <c r="L16892"/>
    </row>
    <row r="16893" spans="12:12" x14ac:dyDescent="0.25">
      <c r="L16893"/>
    </row>
    <row r="16894" spans="12:12" x14ac:dyDescent="0.25">
      <c r="L16894"/>
    </row>
    <row r="16895" spans="12:12" x14ac:dyDescent="0.25">
      <c r="L16895"/>
    </row>
    <row r="16896" spans="12:12" x14ac:dyDescent="0.25">
      <c r="L16896"/>
    </row>
    <row r="16897" spans="12:12" x14ac:dyDescent="0.25">
      <c r="L16897"/>
    </row>
    <row r="16898" spans="12:12" x14ac:dyDescent="0.25">
      <c r="L16898"/>
    </row>
    <row r="16899" spans="12:12" x14ac:dyDescent="0.25">
      <c r="L16899"/>
    </row>
    <row r="16900" spans="12:12" x14ac:dyDescent="0.25">
      <c r="L16900"/>
    </row>
    <row r="16901" spans="12:12" x14ac:dyDescent="0.25">
      <c r="L16901"/>
    </row>
    <row r="16902" spans="12:12" x14ac:dyDescent="0.25">
      <c r="L16902"/>
    </row>
    <row r="16903" spans="12:12" x14ac:dyDescent="0.25">
      <c r="L16903"/>
    </row>
    <row r="16904" spans="12:12" x14ac:dyDescent="0.25">
      <c r="L16904"/>
    </row>
    <row r="16905" spans="12:12" x14ac:dyDescent="0.25">
      <c r="L16905"/>
    </row>
    <row r="16906" spans="12:12" x14ac:dyDescent="0.25">
      <c r="L16906"/>
    </row>
    <row r="16907" spans="12:12" x14ac:dyDescent="0.25">
      <c r="L16907"/>
    </row>
    <row r="16908" spans="12:12" x14ac:dyDescent="0.25">
      <c r="L16908"/>
    </row>
    <row r="16909" spans="12:12" x14ac:dyDescent="0.25">
      <c r="L16909"/>
    </row>
    <row r="16910" spans="12:12" x14ac:dyDescent="0.25">
      <c r="L16910"/>
    </row>
    <row r="16911" spans="12:12" x14ac:dyDescent="0.25">
      <c r="L16911"/>
    </row>
    <row r="16912" spans="12:12" x14ac:dyDescent="0.25">
      <c r="L16912"/>
    </row>
    <row r="16913" spans="12:12" x14ac:dyDescent="0.25">
      <c r="L16913"/>
    </row>
    <row r="16914" spans="12:12" x14ac:dyDescent="0.25">
      <c r="L16914"/>
    </row>
    <row r="16915" spans="12:12" x14ac:dyDescent="0.25">
      <c r="L16915"/>
    </row>
    <row r="16916" spans="12:12" x14ac:dyDescent="0.25">
      <c r="L16916"/>
    </row>
    <row r="16917" spans="12:12" x14ac:dyDescent="0.25">
      <c r="L16917"/>
    </row>
    <row r="16918" spans="12:12" x14ac:dyDescent="0.25">
      <c r="L16918"/>
    </row>
    <row r="16919" spans="12:12" x14ac:dyDescent="0.25">
      <c r="L16919"/>
    </row>
    <row r="16920" spans="12:12" x14ac:dyDescent="0.25">
      <c r="L16920"/>
    </row>
    <row r="16921" spans="12:12" x14ac:dyDescent="0.25">
      <c r="L16921"/>
    </row>
    <row r="16922" spans="12:12" x14ac:dyDescent="0.25">
      <c r="L16922"/>
    </row>
    <row r="16923" spans="12:12" x14ac:dyDescent="0.25">
      <c r="L16923"/>
    </row>
    <row r="16924" spans="12:12" x14ac:dyDescent="0.25">
      <c r="L16924"/>
    </row>
    <row r="16925" spans="12:12" x14ac:dyDescent="0.25">
      <c r="L16925"/>
    </row>
    <row r="16926" spans="12:12" x14ac:dyDescent="0.25">
      <c r="L16926"/>
    </row>
    <row r="16927" spans="12:12" x14ac:dyDescent="0.25">
      <c r="L16927"/>
    </row>
    <row r="16928" spans="12:12" x14ac:dyDescent="0.25">
      <c r="L16928"/>
    </row>
    <row r="16929" spans="12:12" x14ac:dyDescent="0.25">
      <c r="L16929"/>
    </row>
    <row r="16930" spans="12:12" x14ac:dyDescent="0.25">
      <c r="L16930"/>
    </row>
    <row r="16931" spans="12:12" x14ac:dyDescent="0.25">
      <c r="L16931"/>
    </row>
    <row r="16932" spans="12:12" x14ac:dyDescent="0.25">
      <c r="L16932"/>
    </row>
    <row r="16933" spans="12:12" x14ac:dyDescent="0.25">
      <c r="L16933"/>
    </row>
    <row r="16934" spans="12:12" x14ac:dyDescent="0.25">
      <c r="L16934"/>
    </row>
    <row r="16935" spans="12:12" x14ac:dyDescent="0.25">
      <c r="L16935"/>
    </row>
    <row r="16936" spans="12:12" x14ac:dyDescent="0.25">
      <c r="L16936"/>
    </row>
    <row r="16937" spans="12:12" x14ac:dyDescent="0.25">
      <c r="L16937"/>
    </row>
    <row r="16938" spans="12:12" x14ac:dyDescent="0.25">
      <c r="L16938"/>
    </row>
    <row r="16939" spans="12:12" x14ac:dyDescent="0.25">
      <c r="L16939"/>
    </row>
    <row r="16940" spans="12:12" x14ac:dyDescent="0.25">
      <c r="L16940"/>
    </row>
    <row r="16941" spans="12:12" x14ac:dyDescent="0.25">
      <c r="L16941"/>
    </row>
    <row r="16942" spans="12:12" x14ac:dyDescent="0.25">
      <c r="L16942"/>
    </row>
    <row r="16943" spans="12:12" x14ac:dyDescent="0.25">
      <c r="L16943"/>
    </row>
    <row r="16944" spans="12:12" x14ac:dyDescent="0.25">
      <c r="L16944"/>
    </row>
    <row r="16945" spans="12:12" x14ac:dyDescent="0.25">
      <c r="L16945"/>
    </row>
    <row r="16946" spans="12:12" x14ac:dyDescent="0.25">
      <c r="L16946"/>
    </row>
    <row r="16947" spans="12:12" x14ac:dyDescent="0.25">
      <c r="L16947"/>
    </row>
    <row r="16948" spans="12:12" x14ac:dyDescent="0.25">
      <c r="L16948"/>
    </row>
    <row r="16949" spans="12:12" x14ac:dyDescent="0.25">
      <c r="L16949"/>
    </row>
    <row r="16950" spans="12:12" x14ac:dyDescent="0.25">
      <c r="L16950"/>
    </row>
    <row r="16951" spans="12:12" x14ac:dyDescent="0.25">
      <c r="L16951"/>
    </row>
    <row r="16952" spans="12:12" x14ac:dyDescent="0.25">
      <c r="L16952"/>
    </row>
    <row r="16953" spans="12:12" x14ac:dyDescent="0.25">
      <c r="L16953"/>
    </row>
    <row r="16954" spans="12:12" x14ac:dyDescent="0.25">
      <c r="L16954"/>
    </row>
    <row r="16955" spans="12:12" x14ac:dyDescent="0.25">
      <c r="L16955"/>
    </row>
    <row r="16956" spans="12:12" x14ac:dyDescent="0.25">
      <c r="L16956"/>
    </row>
    <row r="16957" spans="12:12" x14ac:dyDescent="0.25">
      <c r="L16957"/>
    </row>
    <row r="16958" spans="12:12" x14ac:dyDescent="0.25">
      <c r="L16958"/>
    </row>
    <row r="16959" spans="12:12" x14ac:dyDescent="0.25">
      <c r="L16959"/>
    </row>
    <row r="16960" spans="12:12" x14ac:dyDescent="0.25">
      <c r="L16960"/>
    </row>
    <row r="16961" spans="12:12" x14ac:dyDescent="0.25">
      <c r="L16961"/>
    </row>
    <row r="16962" spans="12:12" x14ac:dyDescent="0.25">
      <c r="L16962"/>
    </row>
    <row r="16963" spans="12:12" x14ac:dyDescent="0.25">
      <c r="L16963"/>
    </row>
    <row r="16964" spans="12:12" x14ac:dyDescent="0.25">
      <c r="L16964"/>
    </row>
    <row r="16965" spans="12:12" x14ac:dyDescent="0.25">
      <c r="L16965"/>
    </row>
    <row r="16966" spans="12:12" x14ac:dyDescent="0.25">
      <c r="L16966"/>
    </row>
    <row r="16967" spans="12:12" x14ac:dyDescent="0.25">
      <c r="L16967"/>
    </row>
    <row r="16968" spans="12:12" x14ac:dyDescent="0.25">
      <c r="L16968"/>
    </row>
    <row r="16969" spans="12:12" x14ac:dyDescent="0.25">
      <c r="L16969"/>
    </row>
    <row r="16970" spans="12:12" x14ac:dyDescent="0.25">
      <c r="L16970"/>
    </row>
    <row r="16971" spans="12:12" x14ac:dyDescent="0.25">
      <c r="L16971"/>
    </row>
    <row r="16972" spans="12:12" x14ac:dyDescent="0.25">
      <c r="L16972"/>
    </row>
    <row r="16973" spans="12:12" x14ac:dyDescent="0.25">
      <c r="L16973"/>
    </row>
    <row r="16974" spans="12:12" x14ac:dyDescent="0.25">
      <c r="L16974"/>
    </row>
    <row r="16975" spans="12:12" x14ac:dyDescent="0.25">
      <c r="L16975"/>
    </row>
    <row r="16976" spans="12:12" x14ac:dyDescent="0.25">
      <c r="L16976"/>
    </row>
    <row r="16977" spans="12:12" x14ac:dyDescent="0.25">
      <c r="L16977"/>
    </row>
    <row r="16978" spans="12:12" x14ac:dyDescent="0.25">
      <c r="L16978"/>
    </row>
    <row r="16979" spans="12:12" x14ac:dyDescent="0.25">
      <c r="L16979"/>
    </row>
    <row r="16980" spans="12:12" x14ac:dyDescent="0.25">
      <c r="L16980"/>
    </row>
    <row r="16981" spans="12:12" x14ac:dyDescent="0.25">
      <c r="L16981"/>
    </row>
    <row r="16982" spans="12:12" x14ac:dyDescent="0.25">
      <c r="L16982"/>
    </row>
    <row r="16983" spans="12:12" x14ac:dyDescent="0.25">
      <c r="L16983"/>
    </row>
    <row r="16984" spans="12:12" x14ac:dyDescent="0.25">
      <c r="L16984"/>
    </row>
    <row r="16985" spans="12:12" x14ac:dyDescent="0.25">
      <c r="L16985"/>
    </row>
    <row r="16986" spans="12:12" x14ac:dyDescent="0.25">
      <c r="L16986"/>
    </row>
    <row r="16987" spans="12:12" x14ac:dyDescent="0.25">
      <c r="L16987"/>
    </row>
    <row r="16988" spans="12:12" x14ac:dyDescent="0.25">
      <c r="L16988"/>
    </row>
    <row r="16989" spans="12:12" x14ac:dyDescent="0.25">
      <c r="L16989"/>
    </row>
    <row r="16990" spans="12:12" x14ac:dyDescent="0.25">
      <c r="L16990"/>
    </row>
    <row r="16991" spans="12:12" x14ac:dyDescent="0.25">
      <c r="L16991"/>
    </row>
    <row r="16992" spans="12:12" x14ac:dyDescent="0.25">
      <c r="L16992"/>
    </row>
    <row r="16993" spans="12:12" x14ac:dyDescent="0.25">
      <c r="L16993"/>
    </row>
    <row r="16994" spans="12:12" x14ac:dyDescent="0.25">
      <c r="L16994"/>
    </row>
    <row r="16995" spans="12:12" x14ac:dyDescent="0.25">
      <c r="L16995"/>
    </row>
    <row r="16996" spans="12:12" x14ac:dyDescent="0.25">
      <c r="L16996"/>
    </row>
    <row r="16997" spans="12:12" x14ac:dyDescent="0.25">
      <c r="L16997"/>
    </row>
    <row r="16998" spans="12:12" x14ac:dyDescent="0.25">
      <c r="L16998"/>
    </row>
    <row r="16999" spans="12:12" x14ac:dyDescent="0.25">
      <c r="L16999"/>
    </row>
    <row r="17000" spans="12:12" x14ac:dyDescent="0.25">
      <c r="L17000"/>
    </row>
    <row r="17001" spans="12:12" x14ac:dyDescent="0.25">
      <c r="L17001"/>
    </row>
    <row r="17002" spans="12:12" x14ac:dyDescent="0.25">
      <c r="L17002"/>
    </row>
    <row r="17003" spans="12:12" x14ac:dyDescent="0.25">
      <c r="L17003"/>
    </row>
    <row r="17004" spans="12:12" x14ac:dyDescent="0.25">
      <c r="L17004"/>
    </row>
    <row r="17005" spans="12:12" x14ac:dyDescent="0.25">
      <c r="L17005"/>
    </row>
    <row r="17006" spans="12:12" x14ac:dyDescent="0.25">
      <c r="L17006"/>
    </row>
    <row r="17007" spans="12:12" x14ac:dyDescent="0.25">
      <c r="L17007"/>
    </row>
    <row r="17008" spans="12:12" x14ac:dyDescent="0.25">
      <c r="L17008"/>
    </row>
    <row r="17009" spans="12:12" x14ac:dyDescent="0.25">
      <c r="L17009"/>
    </row>
    <row r="17010" spans="12:12" x14ac:dyDescent="0.25">
      <c r="L17010"/>
    </row>
    <row r="17011" spans="12:12" x14ac:dyDescent="0.25">
      <c r="L17011"/>
    </row>
    <row r="17012" spans="12:12" x14ac:dyDescent="0.25">
      <c r="L17012"/>
    </row>
    <row r="17013" spans="12:12" x14ac:dyDescent="0.25">
      <c r="L17013"/>
    </row>
    <row r="17014" spans="12:12" x14ac:dyDescent="0.25">
      <c r="L17014"/>
    </row>
    <row r="17015" spans="12:12" x14ac:dyDescent="0.25">
      <c r="L17015"/>
    </row>
    <row r="17016" spans="12:12" x14ac:dyDescent="0.25">
      <c r="L17016"/>
    </row>
    <row r="17017" spans="12:12" x14ac:dyDescent="0.25">
      <c r="L17017"/>
    </row>
    <row r="17018" spans="12:12" x14ac:dyDescent="0.25">
      <c r="L17018"/>
    </row>
    <row r="17019" spans="12:12" x14ac:dyDescent="0.25">
      <c r="L17019"/>
    </row>
    <row r="17020" spans="12:12" x14ac:dyDescent="0.25">
      <c r="L17020"/>
    </row>
    <row r="17021" spans="12:12" x14ac:dyDescent="0.25">
      <c r="L17021"/>
    </row>
    <row r="17022" spans="12:12" x14ac:dyDescent="0.25">
      <c r="L17022"/>
    </row>
    <row r="17023" spans="12:12" x14ac:dyDescent="0.25">
      <c r="L17023"/>
    </row>
    <row r="17024" spans="12:12" x14ac:dyDescent="0.25">
      <c r="L17024"/>
    </row>
    <row r="17025" spans="12:12" x14ac:dyDescent="0.25">
      <c r="L17025"/>
    </row>
    <row r="17026" spans="12:12" x14ac:dyDescent="0.25">
      <c r="L17026"/>
    </row>
    <row r="17027" spans="12:12" x14ac:dyDescent="0.25">
      <c r="L17027"/>
    </row>
    <row r="17028" spans="12:12" x14ac:dyDescent="0.25">
      <c r="L17028"/>
    </row>
    <row r="17029" spans="12:12" x14ac:dyDescent="0.25">
      <c r="L17029"/>
    </row>
    <row r="17030" spans="12:12" x14ac:dyDescent="0.25">
      <c r="L17030"/>
    </row>
    <row r="17031" spans="12:12" x14ac:dyDescent="0.25">
      <c r="L17031"/>
    </row>
    <row r="17032" spans="12:12" x14ac:dyDescent="0.25">
      <c r="L17032"/>
    </row>
    <row r="17033" spans="12:12" x14ac:dyDescent="0.25">
      <c r="L17033"/>
    </row>
    <row r="17034" spans="12:12" x14ac:dyDescent="0.25">
      <c r="L17034"/>
    </row>
    <row r="17035" spans="12:12" x14ac:dyDescent="0.25">
      <c r="L17035"/>
    </row>
    <row r="17036" spans="12:12" x14ac:dyDescent="0.25">
      <c r="L17036"/>
    </row>
    <row r="17037" spans="12:12" x14ac:dyDescent="0.25">
      <c r="L17037"/>
    </row>
    <row r="17038" spans="12:12" x14ac:dyDescent="0.25">
      <c r="L17038"/>
    </row>
    <row r="17039" spans="12:12" x14ac:dyDescent="0.25">
      <c r="L17039"/>
    </row>
    <row r="17040" spans="12:12" x14ac:dyDescent="0.25">
      <c r="L17040"/>
    </row>
    <row r="17041" spans="12:12" x14ac:dyDescent="0.25">
      <c r="L17041"/>
    </row>
    <row r="17042" spans="12:12" x14ac:dyDescent="0.25">
      <c r="L17042"/>
    </row>
    <row r="17043" spans="12:12" x14ac:dyDescent="0.25">
      <c r="L17043"/>
    </row>
    <row r="17044" spans="12:12" x14ac:dyDescent="0.25">
      <c r="L17044"/>
    </row>
    <row r="17045" spans="12:12" x14ac:dyDescent="0.25">
      <c r="L17045"/>
    </row>
    <row r="17046" spans="12:12" x14ac:dyDescent="0.25">
      <c r="L17046"/>
    </row>
    <row r="17047" spans="12:12" x14ac:dyDescent="0.25">
      <c r="L17047"/>
    </row>
    <row r="17048" spans="12:12" x14ac:dyDescent="0.25">
      <c r="L17048"/>
    </row>
    <row r="17049" spans="12:12" x14ac:dyDescent="0.25">
      <c r="L17049"/>
    </row>
    <row r="17050" spans="12:12" x14ac:dyDescent="0.25">
      <c r="L17050"/>
    </row>
    <row r="17051" spans="12:12" x14ac:dyDescent="0.25">
      <c r="L17051"/>
    </row>
    <row r="17052" spans="12:12" x14ac:dyDescent="0.25">
      <c r="L17052"/>
    </row>
    <row r="17053" spans="12:12" x14ac:dyDescent="0.25">
      <c r="L17053"/>
    </row>
    <row r="17054" spans="12:12" x14ac:dyDescent="0.25">
      <c r="L17054"/>
    </row>
    <row r="17055" spans="12:12" x14ac:dyDescent="0.25">
      <c r="L17055"/>
    </row>
    <row r="17056" spans="12:12" x14ac:dyDescent="0.25">
      <c r="L17056"/>
    </row>
    <row r="17057" spans="12:12" x14ac:dyDescent="0.25">
      <c r="L17057"/>
    </row>
    <row r="17058" spans="12:12" x14ac:dyDescent="0.25">
      <c r="L17058"/>
    </row>
    <row r="17059" spans="12:12" x14ac:dyDescent="0.25">
      <c r="L17059"/>
    </row>
    <row r="17060" spans="12:12" x14ac:dyDescent="0.25">
      <c r="L17060"/>
    </row>
    <row r="17061" spans="12:12" x14ac:dyDescent="0.25">
      <c r="L17061"/>
    </row>
    <row r="17062" spans="12:12" x14ac:dyDescent="0.25">
      <c r="L17062"/>
    </row>
    <row r="17063" spans="12:12" x14ac:dyDescent="0.25">
      <c r="L17063"/>
    </row>
    <row r="17064" spans="12:12" x14ac:dyDescent="0.25">
      <c r="L17064"/>
    </row>
    <row r="17065" spans="12:12" x14ac:dyDescent="0.25">
      <c r="L17065"/>
    </row>
    <row r="17066" spans="12:12" x14ac:dyDescent="0.25">
      <c r="L17066"/>
    </row>
    <row r="17067" spans="12:12" x14ac:dyDescent="0.25">
      <c r="L17067"/>
    </row>
    <row r="17068" spans="12:12" x14ac:dyDescent="0.25">
      <c r="L17068"/>
    </row>
    <row r="17069" spans="12:12" x14ac:dyDescent="0.25">
      <c r="L17069"/>
    </row>
    <row r="17070" spans="12:12" x14ac:dyDescent="0.25">
      <c r="L17070"/>
    </row>
    <row r="17071" spans="12:12" x14ac:dyDescent="0.25">
      <c r="L17071"/>
    </row>
    <row r="17072" spans="12:12" x14ac:dyDescent="0.25">
      <c r="L17072"/>
    </row>
    <row r="17073" spans="12:12" x14ac:dyDescent="0.25">
      <c r="L17073"/>
    </row>
    <row r="17074" spans="12:12" x14ac:dyDescent="0.25">
      <c r="L17074"/>
    </row>
    <row r="17075" spans="12:12" x14ac:dyDescent="0.25">
      <c r="L17075"/>
    </row>
    <row r="17076" spans="12:12" x14ac:dyDescent="0.25">
      <c r="L17076"/>
    </row>
    <row r="17077" spans="12:12" x14ac:dyDescent="0.25">
      <c r="L17077"/>
    </row>
    <row r="17078" spans="12:12" x14ac:dyDescent="0.25">
      <c r="L17078"/>
    </row>
    <row r="17079" spans="12:12" x14ac:dyDescent="0.25">
      <c r="L17079"/>
    </row>
    <row r="17080" spans="12:12" x14ac:dyDescent="0.25">
      <c r="L17080"/>
    </row>
    <row r="17081" spans="12:12" x14ac:dyDescent="0.25">
      <c r="L17081"/>
    </row>
    <row r="17082" spans="12:12" x14ac:dyDescent="0.25">
      <c r="L17082"/>
    </row>
    <row r="17083" spans="12:12" x14ac:dyDescent="0.25">
      <c r="L17083"/>
    </row>
    <row r="17084" spans="12:12" x14ac:dyDescent="0.25">
      <c r="L17084"/>
    </row>
    <row r="17085" spans="12:12" x14ac:dyDescent="0.25">
      <c r="L17085"/>
    </row>
    <row r="17086" spans="12:12" x14ac:dyDescent="0.25">
      <c r="L17086"/>
    </row>
    <row r="17087" spans="12:12" x14ac:dyDescent="0.25">
      <c r="L17087"/>
    </row>
    <row r="17088" spans="12:12" x14ac:dyDescent="0.25">
      <c r="L17088"/>
    </row>
    <row r="17089" spans="12:12" x14ac:dyDescent="0.25">
      <c r="L17089"/>
    </row>
    <row r="17090" spans="12:12" x14ac:dyDescent="0.25">
      <c r="L17090"/>
    </row>
    <row r="17091" spans="12:12" x14ac:dyDescent="0.25">
      <c r="L17091"/>
    </row>
    <row r="17092" spans="12:12" x14ac:dyDescent="0.25">
      <c r="L17092"/>
    </row>
    <row r="17093" spans="12:12" x14ac:dyDescent="0.25">
      <c r="L17093"/>
    </row>
    <row r="17094" spans="12:12" x14ac:dyDescent="0.25">
      <c r="L17094"/>
    </row>
    <row r="17095" spans="12:12" x14ac:dyDescent="0.25">
      <c r="L17095"/>
    </row>
    <row r="17096" spans="12:12" x14ac:dyDescent="0.25">
      <c r="L17096"/>
    </row>
    <row r="17097" spans="12:12" x14ac:dyDescent="0.25">
      <c r="L17097"/>
    </row>
    <row r="17098" spans="12:12" x14ac:dyDescent="0.25">
      <c r="L17098"/>
    </row>
    <row r="17099" spans="12:12" x14ac:dyDescent="0.25">
      <c r="L17099"/>
    </row>
    <row r="17100" spans="12:12" x14ac:dyDescent="0.25">
      <c r="L17100"/>
    </row>
    <row r="17101" spans="12:12" x14ac:dyDescent="0.25">
      <c r="L17101"/>
    </row>
    <row r="17102" spans="12:12" x14ac:dyDescent="0.25">
      <c r="L17102"/>
    </row>
    <row r="17103" spans="12:12" x14ac:dyDescent="0.25">
      <c r="L17103"/>
    </row>
    <row r="17104" spans="12:12" x14ac:dyDescent="0.25">
      <c r="L17104"/>
    </row>
    <row r="17105" spans="12:12" x14ac:dyDescent="0.25">
      <c r="L17105"/>
    </row>
    <row r="17106" spans="12:12" x14ac:dyDescent="0.25">
      <c r="L17106"/>
    </row>
    <row r="17107" spans="12:12" x14ac:dyDescent="0.25">
      <c r="L17107"/>
    </row>
    <row r="17108" spans="12:12" x14ac:dyDescent="0.25">
      <c r="L17108"/>
    </row>
    <row r="17109" spans="12:12" x14ac:dyDescent="0.25">
      <c r="L17109"/>
    </row>
    <row r="17110" spans="12:12" x14ac:dyDescent="0.25">
      <c r="L17110"/>
    </row>
    <row r="17111" spans="12:12" x14ac:dyDescent="0.25">
      <c r="L17111"/>
    </row>
    <row r="17112" spans="12:12" x14ac:dyDescent="0.25">
      <c r="L17112"/>
    </row>
    <row r="17113" spans="12:12" x14ac:dyDescent="0.25">
      <c r="L17113"/>
    </row>
    <row r="17114" spans="12:12" x14ac:dyDescent="0.25">
      <c r="L17114"/>
    </row>
    <row r="17115" spans="12:12" x14ac:dyDescent="0.25">
      <c r="L17115"/>
    </row>
    <row r="17116" spans="12:12" x14ac:dyDescent="0.25">
      <c r="L17116"/>
    </row>
    <row r="17117" spans="12:12" x14ac:dyDescent="0.25">
      <c r="L17117"/>
    </row>
    <row r="17118" spans="12:12" x14ac:dyDescent="0.25">
      <c r="L17118"/>
    </row>
    <row r="17119" spans="12:12" x14ac:dyDescent="0.25">
      <c r="L17119"/>
    </row>
    <row r="17120" spans="12:12" x14ac:dyDescent="0.25">
      <c r="L17120"/>
    </row>
    <row r="17121" spans="12:12" x14ac:dyDescent="0.25">
      <c r="L17121"/>
    </row>
    <row r="17122" spans="12:12" x14ac:dyDescent="0.25">
      <c r="L17122"/>
    </row>
    <row r="17123" spans="12:12" x14ac:dyDescent="0.25">
      <c r="L17123"/>
    </row>
    <row r="17124" spans="12:12" x14ac:dyDescent="0.25">
      <c r="L17124"/>
    </row>
    <row r="17125" spans="12:12" x14ac:dyDescent="0.25">
      <c r="L17125"/>
    </row>
    <row r="17126" spans="12:12" x14ac:dyDescent="0.25">
      <c r="L17126"/>
    </row>
    <row r="17127" spans="12:12" x14ac:dyDescent="0.25">
      <c r="L17127"/>
    </row>
    <row r="17128" spans="12:12" x14ac:dyDescent="0.25">
      <c r="L17128"/>
    </row>
    <row r="17129" spans="12:12" x14ac:dyDescent="0.25">
      <c r="L17129"/>
    </row>
    <row r="17130" spans="12:12" x14ac:dyDescent="0.25">
      <c r="L17130"/>
    </row>
    <row r="17131" spans="12:12" x14ac:dyDescent="0.25">
      <c r="L17131"/>
    </row>
    <row r="17132" spans="12:12" x14ac:dyDescent="0.25">
      <c r="L17132"/>
    </row>
    <row r="17133" spans="12:12" x14ac:dyDescent="0.25">
      <c r="L17133"/>
    </row>
    <row r="17134" spans="12:12" x14ac:dyDescent="0.25">
      <c r="L17134"/>
    </row>
    <row r="17135" spans="12:12" x14ac:dyDescent="0.25">
      <c r="L17135"/>
    </row>
    <row r="17136" spans="12:12" x14ac:dyDescent="0.25">
      <c r="L17136"/>
    </row>
    <row r="17137" spans="12:12" x14ac:dyDescent="0.25">
      <c r="L17137"/>
    </row>
    <row r="17138" spans="12:12" x14ac:dyDescent="0.25">
      <c r="L17138"/>
    </row>
    <row r="17139" spans="12:12" x14ac:dyDescent="0.25">
      <c r="L17139"/>
    </row>
    <row r="17140" spans="12:12" x14ac:dyDescent="0.25">
      <c r="L17140"/>
    </row>
    <row r="17141" spans="12:12" x14ac:dyDescent="0.25">
      <c r="L17141"/>
    </row>
    <row r="17142" spans="12:12" x14ac:dyDescent="0.25">
      <c r="L17142"/>
    </row>
    <row r="17143" spans="12:12" x14ac:dyDescent="0.25">
      <c r="L17143"/>
    </row>
    <row r="17144" spans="12:12" x14ac:dyDescent="0.25">
      <c r="L17144"/>
    </row>
    <row r="17145" spans="12:12" x14ac:dyDescent="0.25">
      <c r="L17145"/>
    </row>
    <row r="17146" spans="12:12" x14ac:dyDescent="0.25">
      <c r="L17146"/>
    </row>
    <row r="17147" spans="12:12" x14ac:dyDescent="0.25">
      <c r="L17147"/>
    </row>
    <row r="17148" spans="12:12" x14ac:dyDescent="0.25">
      <c r="L17148"/>
    </row>
    <row r="17149" spans="12:12" x14ac:dyDescent="0.25">
      <c r="L17149"/>
    </row>
    <row r="17150" spans="12:12" x14ac:dyDescent="0.25">
      <c r="L17150"/>
    </row>
    <row r="17151" spans="12:12" x14ac:dyDescent="0.25">
      <c r="L17151"/>
    </row>
    <row r="17152" spans="12:12" x14ac:dyDescent="0.25">
      <c r="L17152"/>
    </row>
    <row r="17153" spans="12:12" x14ac:dyDescent="0.25">
      <c r="L17153"/>
    </row>
    <row r="17154" spans="12:12" x14ac:dyDescent="0.25">
      <c r="L17154"/>
    </row>
    <row r="17155" spans="12:12" x14ac:dyDescent="0.25">
      <c r="L17155"/>
    </row>
    <row r="17156" spans="12:12" x14ac:dyDescent="0.25">
      <c r="L17156"/>
    </row>
    <row r="17157" spans="12:12" x14ac:dyDescent="0.25">
      <c r="L17157"/>
    </row>
    <row r="17158" spans="12:12" x14ac:dyDescent="0.25">
      <c r="L17158"/>
    </row>
    <row r="17159" spans="12:12" x14ac:dyDescent="0.25">
      <c r="L17159"/>
    </row>
    <row r="17160" spans="12:12" x14ac:dyDescent="0.25">
      <c r="L17160"/>
    </row>
    <row r="17161" spans="12:12" x14ac:dyDescent="0.25">
      <c r="L17161"/>
    </row>
    <row r="17162" spans="12:12" x14ac:dyDescent="0.25">
      <c r="L17162"/>
    </row>
    <row r="17163" spans="12:12" x14ac:dyDescent="0.25">
      <c r="L17163"/>
    </row>
    <row r="17164" spans="12:12" x14ac:dyDescent="0.25">
      <c r="L17164"/>
    </row>
    <row r="17165" spans="12:12" x14ac:dyDescent="0.25">
      <c r="L17165"/>
    </row>
    <row r="17166" spans="12:12" x14ac:dyDescent="0.25">
      <c r="L17166"/>
    </row>
    <row r="17167" spans="12:12" x14ac:dyDescent="0.25">
      <c r="L17167"/>
    </row>
    <row r="17168" spans="12:12" x14ac:dyDescent="0.25">
      <c r="L17168"/>
    </row>
    <row r="17169" spans="12:12" x14ac:dyDescent="0.25">
      <c r="L17169"/>
    </row>
    <row r="17170" spans="12:12" x14ac:dyDescent="0.25">
      <c r="L17170"/>
    </row>
    <row r="17171" spans="12:12" x14ac:dyDescent="0.25">
      <c r="L17171"/>
    </row>
    <row r="17172" spans="12:12" x14ac:dyDescent="0.25">
      <c r="L17172"/>
    </row>
    <row r="17173" spans="12:12" x14ac:dyDescent="0.25">
      <c r="L17173"/>
    </row>
    <row r="17174" spans="12:12" x14ac:dyDescent="0.25">
      <c r="L17174"/>
    </row>
    <row r="17175" spans="12:12" x14ac:dyDescent="0.25">
      <c r="L17175"/>
    </row>
    <row r="17176" spans="12:12" x14ac:dyDescent="0.25">
      <c r="L17176"/>
    </row>
    <row r="17177" spans="12:12" x14ac:dyDescent="0.25">
      <c r="L17177"/>
    </row>
    <row r="17178" spans="12:12" x14ac:dyDescent="0.25">
      <c r="L17178"/>
    </row>
    <row r="17179" spans="12:12" x14ac:dyDescent="0.25">
      <c r="L17179"/>
    </row>
    <row r="17180" spans="12:12" x14ac:dyDescent="0.25">
      <c r="L17180"/>
    </row>
    <row r="17181" spans="12:12" x14ac:dyDescent="0.25">
      <c r="L17181"/>
    </row>
    <row r="17182" spans="12:12" x14ac:dyDescent="0.25">
      <c r="L17182"/>
    </row>
    <row r="17183" spans="12:12" x14ac:dyDescent="0.25">
      <c r="L17183"/>
    </row>
    <row r="17184" spans="12:12" x14ac:dyDescent="0.25">
      <c r="L17184"/>
    </row>
    <row r="17185" spans="12:12" x14ac:dyDescent="0.25">
      <c r="L17185"/>
    </row>
    <row r="17186" spans="12:12" x14ac:dyDescent="0.25">
      <c r="L17186"/>
    </row>
    <row r="17187" spans="12:12" x14ac:dyDescent="0.25">
      <c r="L17187"/>
    </row>
    <row r="17188" spans="12:12" x14ac:dyDescent="0.25">
      <c r="L17188"/>
    </row>
    <row r="17189" spans="12:12" x14ac:dyDescent="0.25">
      <c r="L17189"/>
    </row>
    <row r="17190" spans="12:12" x14ac:dyDescent="0.25">
      <c r="L17190"/>
    </row>
    <row r="17191" spans="12:12" x14ac:dyDescent="0.25">
      <c r="L17191"/>
    </row>
    <row r="17192" spans="12:12" x14ac:dyDescent="0.25">
      <c r="L17192"/>
    </row>
    <row r="17193" spans="12:12" x14ac:dyDescent="0.25">
      <c r="L17193"/>
    </row>
    <row r="17194" spans="12:12" x14ac:dyDescent="0.25">
      <c r="L17194"/>
    </row>
    <row r="17195" spans="12:12" x14ac:dyDescent="0.25">
      <c r="L17195"/>
    </row>
    <row r="17196" spans="12:12" x14ac:dyDescent="0.25">
      <c r="L17196"/>
    </row>
    <row r="17197" spans="12:12" x14ac:dyDescent="0.25">
      <c r="L17197"/>
    </row>
    <row r="17198" spans="12:12" x14ac:dyDescent="0.25">
      <c r="L17198"/>
    </row>
    <row r="17199" spans="12:12" x14ac:dyDescent="0.25">
      <c r="L17199"/>
    </row>
    <row r="17200" spans="12:12" x14ac:dyDescent="0.25">
      <c r="L17200"/>
    </row>
    <row r="17201" spans="12:12" x14ac:dyDescent="0.25">
      <c r="L17201"/>
    </row>
    <row r="17202" spans="12:12" x14ac:dyDescent="0.25">
      <c r="L17202"/>
    </row>
    <row r="17203" spans="12:12" x14ac:dyDescent="0.25">
      <c r="L17203"/>
    </row>
    <row r="17204" spans="12:12" x14ac:dyDescent="0.25">
      <c r="L17204"/>
    </row>
    <row r="17205" spans="12:12" x14ac:dyDescent="0.25">
      <c r="L17205"/>
    </row>
    <row r="17206" spans="12:12" x14ac:dyDescent="0.25">
      <c r="L17206"/>
    </row>
    <row r="17207" spans="12:12" x14ac:dyDescent="0.25">
      <c r="L17207"/>
    </row>
    <row r="17208" spans="12:12" x14ac:dyDescent="0.25">
      <c r="L17208"/>
    </row>
    <row r="17209" spans="12:12" x14ac:dyDescent="0.25">
      <c r="L17209"/>
    </row>
    <row r="17210" spans="12:12" x14ac:dyDescent="0.25">
      <c r="L17210"/>
    </row>
    <row r="17211" spans="12:12" x14ac:dyDescent="0.25">
      <c r="L17211"/>
    </row>
    <row r="17212" spans="12:12" x14ac:dyDescent="0.25">
      <c r="L17212"/>
    </row>
    <row r="17213" spans="12:12" x14ac:dyDescent="0.25">
      <c r="L17213"/>
    </row>
    <row r="17214" spans="12:12" x14ac:dyDescent="0.25">
      <c r="L17214"/>
    </row>
    <row r="17215" spans="12:12" x14ac:dyDescent="0.25">
      <c r="L17215"/>
    </row>
    <row r="17216" spans="12:12" x14ac:dyDescent="0.25">
      <c r="L17216"/>
    </row>
    <row r="17217" spans="12:12" x14ac:dyDescent="0.25">
      <c r="L17217"/>
    </row>
    <row r="17218" spans="12:12" x14ac:dyDescent="0.25">
      <c r="L17218"/>
    </row>
    <row r="17219" spans="12:12" x14ac:dyDescent="0.25">
      <c r="L17219"/>
    </row>
    <row r="17220" spans="12:12" x14ac:dyDescent="0.25">
      <c r="L17220"/>
    </row>
    <row r="17221" spans="12:12" x14ac:dyDescent="0.25">
      <c r="L17221"/>
    </row>
    <row r="17222" spans="12:12" x14ac:dyDescent="0.25">
      <c r="L17222"/>
    </row>
    <row r="17223" spans="12:12" x14ac:dyDescent="0.25">
      <c r="L17223"/>
    </row>
    <row r="17224" spans="12:12" x14ac:dyDescent="0.25">
      <c r="L17224"/>
    </row>
    <row r="17225" spans="12:12" x14ac:dyDescent="0.25">
      <c r="L17225"/>
    </row>
    <row r="17226" spans="12:12" x14ac:dyDescent="0.25">
      <c r="L17226"/>
    </row>
    <row r="17227" spans="12:12" x14ac:dyDescent="0.25">
      <c r="L17227"/>
    </row>
    <row r="17228" spans="12:12" x14ac:dyDescent="0.25">
      <c r="L17228"/>
    </row>
    <row r="17229" spans="12:12" x14ac:dyDescent="0.25">
      <c r="L17229"/>
    </row>
    <row r="17230" spans="12:12" x14ac:dyDescent="0.25">
      <c r="L17230"/>
    </row>
    <row r="17231" spans="12:12" x14ac:dyDescent="0.25">
      <c r="L17231"/>
    </row>
    <row r="17232" spans="12:12" x14ac:dyDescent="0.25">
      <c r="L17232"/>
    </row>
    <row r="17233" spans="12:12" x14ac:dyDescent="0.25">
      <c r="L17233"/>
    </row>
    <row r="17234" spans="12:12" x14ac:dyDescent="0.25">
      <c r="L17234"/>
    </row>
    <row r="17235" spans="12:12" x14ac:dyDescent="0.25">
      <c r="L17235"/>
    </row>
    <row r="17236" spans="12:12" x14ac:dyDescent="0.25">
      <c r="L17236"/>
    </row>
    <row r="17237" spans="12:12" x14ac:dyDescent="0.25">
      <c r="L17237"/>
    </row>
    <row r="17238" spans="12:12" x14ac:dyDescent="0.25">
      <c r="L17238"/>
    </row>
    <row r="17239" spans="12:12" x14ac:dyDescent="0.25">
      <c r="L17239"/>
    </row>
    <row r="17240" spans="12:12" x14ac:dyDescent="0.25">
      <c r="L17240"/>
    </row>
    <row r="17241" spans="12:12" x14ac:dyDescent="0.25">
      <c r="L17241"/>
    </row>
    <row r="17242" spans="12:12" x14ac:dyDescent="0.25">
      <c r="L17242"/>
    </row>
    <row r="17243" spans="12:12" x14ac:dyDescent="0.25">
      <c r="L17243"/>
    </row>
    <row r="17244" spans="12:12" x14ac:dyDescent="0.25">
      <c r="L17244"/>
    </row>
    <row r="17245" spans="12:12" x14ac:dyDescent="0.25">
      <c r="L17245"/>
    </row>
    <row r="17246" spans="12:12" x14ac:dyDescent="0.25">
      <c r="L17246"/>
    </row>
    <row r="17247" spans="12:12" x14ac:dyDescent="0.25">
      <c r="L17247"/>
    </row>
    <row r="17248" spans="12:12" x14ac:dyDescent="0.25">
      <c r="L17248"/>
    </row>
    <row r="17249" spans="12:12" x14ac:dyDescent="0.25">
      <c r="L17249"/>
    </row>
    <row r="17250" spans="12:12" x14ac:dyDescent="0.25">
      <c r="L17250"/>
    </row>
    <row r="17251" spans="12:12" x14ac:dyDescent="0.25">
      <c r="L17251"/>
    </row>
    <row r="17252" spans="12:12" x14ac:dyDescent="0.25">
      <c r="L17252"/>
    </row>
    <row r="17253" spans="12:12" x14ac:dyDescent="0.25">
      <c r="L17253"/>
    </row>
    <row r="17254" spans="12:12" x14ac:dyDescent="0.25">
      <c r="L17254"/>
    </row>
    <row r="17255" spans="12:12" x14ac:dyDescent="0.25">
      <c r="L17255"/>
    </row>
    <row r="17256" spans="12:12" x14ac:dyDescent="0.25">
      <c r="L17256"/>
    </row>
    <row r="17257" spans="12:12" x14ac:dyDescent="0.25">
      <c r="L17257"/>
    </row>
    <row r="17258" spans="12:12" x14ac:dyDescent="0.25">
      <c r="L17258"/>
    </row>
    <row r="17259" spans="12:12" x14ac:dyDescent="0.25">
      <c r="L17259"/>
    </row>
    <row r="17260" spans="12:12" x14ac:dyDescent="0.25">
      <c r="L17260"/>
    </row>
    <row r="17261" spans="12:12" x14ac:dyDescent="0.25">
      <c r="L17261"/>
    </row>
    <row r="17262" spans="12:12" x14ac:dyDescent="0.25">
      <c r="L17262"/>
    </row>
    <row r="17263" spans="12:12" x14ac:dyDescent="0.25">
      <c r="L17263"/>
    </row>
    <row r="17264" spans="12:12" x14ac:dyDescent="0.25">
      <c r="L17264"/>
    </row>
    <row r="17265" spans="12:12" x14ac:dyDescent="0.25">
      <c r="L17265"/>
    </row>
    <row r="17266" spans="12:12" x14ac:dyDescent="0.25">
      <c r="L17266"/>
    </row>
    <row r="17267" spans="12:12" x14ac:dyDescent="0.25">
      <c r="L17267"/>
    </row>
    <row r="17268" spans="12:12" x14ac:dyDescent="0.25">
      <c r="L17268"/>
    </row>
    <row r="17269" spans="12:12" x14ac:dyDescent="0.25">
      <c r="L17269"/>
    </row>
    <row r="17270" spans="12:12" x14ac:dyDescent="0.25">
      <c r="L17270"/>
    </row>
    <row r="17271" spans="12:12" x14ac:dyDescent="0.25">
      <c r="L17271"/>
    </row>
    <row r="17272" spans="12:12" x14ac:dyDescent="0.25">
      <c r="L17272"/>
    </row>
    <row r="17273" spans="12:12" x14ac:dyDescent="0.25">
      <c r="L17273"/>
    </row>
    <row r="17274" spans="12:12" x14ac:dyDescent="0.25">
      <c r="L17274"/>
    </row>
    <row r="17275" spans="12:12" x14ac:dyDescent="0.25">
      <c r="L17275"/>
    </row>
    <row r="17276" spans="12:12" x14ac:dyDescent="0.25">
      <c r="L17276"/>
    </row>
    <row r="17277" spans="12:12" x14ac:dyDescent="0.25">
      <c r="L17277"/>
    </row>
    <row r="17278" spans="12:12" x14ac:dyDescent="0.25">
      <c r="L17278"/>
    </row>
    <row r="17279" spans="12:12" x14ac:dyDescent="0.25">
      <c r="L17279"/>
    </row>
    <row r="17280" spans="12:12" x14ac:dyDescent="0.25">
      <c r="L17280"/>
    </row>
    <row r="17281" spans="12:12" x14ac:dyDescent="0.25">
      <c r="L17281"/>
    </row>
    <row r="17282" spans="12:12" x14ac:dyDescent="0.25">
      <c r="L17282"/>
    </row>
    <row r="17283" spans="12:12" x14ac:dyDescent="0.25">
      <c r="L17283"/>
    </row>
    <row r="17284" spans="12:12" x14ac:dyDescent="0.25">
      <c r="L17284"/>
    </row>
    <row r="17285" spans="12:12" x14ac:dyDescent="0.25">
      <c r="L17285"/>
    </row>
    <row r="17286" spans="12:12" x14ac:dyDescent="0.25">
      <c r="L17286"/>
    </row>
    <row r="17287" spans="12:12" x14ac:dyDescent="0.25">
      <c r="L17287"/>
    </row>
    <row r="17288" spans="12:12" x14ac:dyDescent="0.25">
      <c r="L17288"/>
    </row>
    <row r="17289" spans="12:12" x14ac:dyDescent="0.25">
      <c r="L17289"/>
    </row>
    <row r="17290" spans="12:12" x14ac:dyDescent="0.25">
      <c r="L17290"/>
    </row>
    <row r="17291" spans="12:12" x14ac:dyDescent="0.25">
      <c r="L17291"/>
    </row>
    <row r="17292" spans="12:12" x14ac:dyDescent="0.25">
      <c r="L17292"/>
    </row>
    <row r="17293" spans="12:12" x14ac:dyDescent="0.25">
      <c r="L17293"/>
    </row>
    <row r="17294" spans="12:12" x14ac:dyDescent="0.25">
      <c r="L17294"/>
    </row>
    <row r="17295" spans="12:12" x14ac:dyDescent="0.25">
      <c r="L17295"/>
    </row>
    <row r="17296" spans="12:12" x14ac:dyDescent="0.25">
      <c r="L17296"/>
    </row>
    <row r="17297" spans="12:12" x14ac:dyDescent="0.25">
      <c r="L17297"/>
    </row>
    <row r="17298" spans="12:12" x14ac:dyDescent="0.25">
      <c r="L17298"/>
    </row>
    <row r="17299" spans="12:12" x14ac:dyDescent="0.25">
      <c r="L17299"/>
    </row>
    <row r="17300" spans="12:12" x14ac:dyDescent="0.25">
      <c r="L17300"/>
    </row>
    <row r="17301" spans="12:12" x14ac:dyDescent="0.25">
      <c r="L17301"/>
    </row>
    <row r="17302" spans="12:12" x14ac:dyDescent="0.25">
      <c r="L17302"/>
    </row>
    <row r="17303" spans="12:12" x14ac:dyDescent="0.25">
      <c r="L17303"/>
    </row>
    <row r="17304" spans="12:12" x14ac:dyDescent="0.25">
      <c r="L17304"/>
    </row>
    <row r="17305" spans="12:12" x14ac:dyDescent="0.25">
      <c r="L17305"/>
    </row>
    <row r="17306" spans="12:12" x14ac:dyDescent="0.25">
      <c r="L17306"/>
    </row>
    <row r="17307" spans="12:12" x14ac:dyDescent="0.25">
      <c r="L17307"/>
    </row>
    <row r="17308" spans="12:12" x14ac:dyDescent="0.25">
      <c r="L17308"/>
    </row>
    <row r="17309" spans="12:12" x14ac:dyDescent="0.25">
      <c r="L17309"/>
    </row>
    <row r="17310" spans="12:12" x14ac:dyDescent="0.25">
      <c r="L17310"/>
    </row>
    <row r="17311" spans="12:12" x14ac:dyDescent="0.25">
      <c r="L17311"/>
    </row>
    <row r="17312" spans="12:12" x14ac:dyDescent="0.25">
      <c r="L17312"/>
    </row>
    <row r="17313" spans="12:12" x14ac:dyDescent="0.25">
      <c r="L17313"/>
    </row>
    <row r="17314" spans="12:12" x14ac:dyDescent="0.25">
      <c r="L17314"/>
    </row>
    <row r="17315" spans="12:12" x14ac:dyDescent="0.25">
      <c r="L17315"/>
    </row>
    <row r="17316" spans="12:12" x14ac:dyDescent="0.25">
      <c r="L17316"/>
    </row>
    <row r="17317" spans="12:12" x14ac:dyDescent="0.25">
      <c r="L17317"/>
    </row>
    <row r="17318" spans="12:12" x14ac:dyDescent="0.25">
      <c r="L17318"/>
    </row>
    <row r="17319" spans="12:12" x14ac:dyDescent="0.25">
      <c r="L17319"/>
    </row>
    <row r="17320" spans="12:12" x14ac:dyDescent="0.25">
      <c r="L17320"/>
    </row>
    <row r="17321" spans="12:12" x14ac:dyDescent="0.25">
      <c r="L17321"/>
    </row>
    <row r="17322" spans="12:12" x14ac:dyDescent="0.25">
      <c r="L17322"/>
    </row>
    <row r="17323" spans="12:12" x14ac:dyDescent="0.25">
      <c r="L17323"/>
    </row>
    <row r="17324" spans="12:12" x14ac:dyDescent="0.25">
      <c r="L17324"/>
    </row>
    <row r="17325" spans="12:12" x14ac:dyDescent="0.25">
      <c r="L17325"/>
    </row>
    <row r="17326" spans="12:12" x14ac:dyDescent="0.25">
      <c r="L17326"/>
    </row>
    <row r="17327" spans="12:12" x14ac:dyDescent="0.25">
      <c r="L17327"/>
    </row>
    <row r="17328" spans="12:12" x14ac:dyDescent="0.25">
      <c r="L17328"/>
    </row>
    <row r="17329" spans="12:12" x14ac:dyDescent="0.25">
      <c r="L17329"/>
    </row>
    <row r="17330" spans="12:12" x14ac:dyDescent="0.25">
      <c r="L17330"/>
    </row>
    <row r="17331" spans="12:12" x14ac:dyDescent="0.25">
      <c r="L17331"/>
    </row>
    <row r="17332" spans="12:12" x14ac:dyDescent="0.25">
      <c r="L17332"/>
    </row>
    <row r="17333" spans="12:12" x14ac:dyDescent="0.25">
      <c r="L17333"/>
    </row>
    <row r="17334" spans="12:12" x14ac:dyDescent="0.25">
      <c r="L17334"/>
    </row>
    <row r="17335" spans="12:12" x14ac:dyDescent="0.25">
      <c r="L17335"/>
    </row>
    <row r="17336" spans="12:12" x14ac:dyDescent="0.25">
      <c r="L17336"/>
    </row>
    <row r="17337" spans="12:12" x14ac:dyDescent="0.25">
      <c r="L17337"/>
    </row>
    <row r="17338" spans="12:12" x14ac:dyDescent="0.25">
      <c r="L17338"/>
    </row>
    <row r="17339" spans="12:12" x14ac:dyDescent="0.25">
      <c r="L17339"/>
    </row>
    <row r="17340" spans="12:12" x14ac:dyDescent="0.25">
      <c r="L17340"/>
    </row>
    <row r="17341" spans="12:12" x14ac:dyDescent="0.25">
      <c r="L17341"/>
    </row>
    <row r="17342" spans="12:12" x14ac:dyDescent="0.25">
      <c r="L17342"/>
    </row>
    <row r="17343" spans="12:12" x14ac:dyDescent="0.25">
      <c r="L17343"/>
    </row>
    <row r="17344" spans="12:12" x14ac:dyDescent="0.25">
      <c r="L17344"/>
    </row>
    <row r="17345" spans="12:12" x14ac:dyDescent="0.25">
      <c r="L17345"/>
    </row>
    <row r="17346" spans="12:12" x14ac:dyDescent="0.25">
      <c r="L17346"/>
    </row>
    <row r="17347" spans="12:12" x14ac:dyDescent="0.25">
      <c r="L17347"/>
    </row>
    <row r="17348" spans="12:12" x14ac:dyDescent="0.25">
      <c r="L17348"/>
    </row>
    <row r="17349" spans="12:12" x14ac:dyDescent="0.25">
      <c r="L17349"/>
    </row>
    <row r="17350" spans="12:12" x14ac:dyDescent="0.25">
      <c r="L17350"/>
    </row>
    <row r="17351" spans="12:12" x14ac:dyDescent="0.25">
      <c r="L17351"/>
    </row>
    <row r="17352" spans="12:12" x14ac:dyDescent="0.25">
      <c r="L17352"/>
    </row>
    <row r="17353" spans="12:12" x14ac:dyDescent="0.25">
      <c r="L17353"/>
    </row>
    <row r="17354" spans="12:12" x14ac:dyDescent="0.25">
      <c r="L17354"/>
    </row>
    <row r="17355" spans="12:12" x14ac:dyDescent="0.25">
      <c r="L17355"/>
    </row>
    <row r="17356" spans="12:12" x14ac:dyDescent="0.25">
      <c r="L17356"/>
    </row>
    <row r="17357" spans="12:12" x14ac:dyDescent="0.25">
      <c r="L17357"/>
    </row>
    <row r="17358" spans="12:12" x14ac:dyDescent="0.25">
      <c r="L17358"/>
    </row>
    <row r="17359" spans="12:12" x14ac:dyDescent="0.25">
      <c r="L17359"/>
    </row>
    <row r="17360" spans="12:12" x14ac:dyDescent="0.25">
      <c r="L17360"/>
    </row>
    <row r="17361" spans="12:12" x14ac:dyDescent="0.25">
      <c r="L17361"/>
    </row>
    <row r="17362" spans="12:12" x14ac:dyDescent="0.25">
      <c r="L17362"/>
    </row>
    <row r="17363" spans="12:12" x14ac:dyDescent="0.25">
      <c r="L17363"/>
    </row>
    <row r="17364" spans="12:12" x14ac:dyDescent="0.25">
      <c r="L17364"/>
    </row>
    <row r="17365" spans="12:12" x14ac:dyDescent="0.25">
      <c r="L17365"/>
    </row>
    <row r="17366" spans="12:12" x14ac:dyDescent="0.25">
      <c r="L17366"/>
    </row>
    <row r="17367" spans="12:12" x14ac:dyDescent="0.25">
      <c r="L17367"/>
    </row>
    <row r="17368" spans="12:12" x14ac:dyDescent="0.25">
      <c r="L17368"/>
    </row>
    <row r="17369" spans="12:12" x14ac:dyDescent="0.25">
      <c r="L17369"/>
    </row>
    <row r="17370" spans="12:12" x14ac:dyDescent="0.25">
      <c r="L17370"/>
    </row>
    <row r="17371" spans="12:12" x14ac:dyDescent="0.25">
      <c r="L17371"/>
    </row>
    <row r="17372" spans="12:12" x14ac:dyDescent="0.25">
      <c r="L17372"/>
    </row>
    <row r="17373" spans="12:12" x14ac:dyDescent="0.25">
      <c r="L17373"/>
    </row>
    <row r="17374" spans="12:12" x14ac:dyDescent="0.25">
      <c r="L17374"/>
    </row>
    <row r="17375" spans="12:12" x14ac:dyDescent="0.25">
      <c r="L17375"/>
    </row>
    <row r="17376" spans="12:12" x14ac:dyDescent="0.25">
      <c r="L17376"/>
    </row>
    <row r="17377" spans="12:12" x14ac:dyDescent="0.25">
      <c r="L17377"/>
    </row>
    <row r="17378" spans="12:12" x14ac:dyDescent="0.25">
      <c r="L17378"/>
    </row>
    <row r="17379" spans="12:12" x14ac:dyDescent="0.25">
      <c r="L17379"/>
    </row>
    <row r="17380" spans="12:12" x14ac:dyDescent="0.25">
      <c r="L17380"/>
    </row>
    <row r="17381" spans="12:12" x14ac:dyDescent="0.25">
      <c r="L17381"/>
    </row>
    <row r="17382" spans="12:12" x14ac:dyDescent="0.25">
      <c r="L17382"/>
    </row>
    <row r="17383" spans="12:12" x14ac:dyDescent="0.25">
      <c r="L17383"/>
    </row>
    <row r="17384" spans="12:12" x14ac:dyDescent="0.25">
      <c r="L17384"/>
    </row>
    <row r="17385" spans="12:12" x14ac:dyDescent="0.25">
      <c r="L17385"/>
    </row>
    <row r="17386" spans="12:12" x14ac:dyDescent="0.25">
      <c r="L17386"/>
    </row>
    <row r="17387" spans="12:12" x14ac:dyDescent="0.25">
      <c r="L17387"/>
    </row>
    <row r="17388" spans="12:12" x14ac:dyDescent="0.25">
      <c r="L17388"/>
    </row>
    <row r="17389" spans="12:12" x14ac:dyDescent="0.25">
      <c r="L17389"/>
    </row>
    <row r="17390" spans="12:12" x14ac:dyDescent="0.25">
      <c r="L17390"/>
    </row>
    <row r="17391" spans="12:12" x14ac:dyDescent="0.25">
      <c r="L17391"/>
    </row>
    <row r="17392" spans="12:12" x14ac:dyDescent="0.25">
      <c r="L17392"/>
    </row>
    <row r="17393" spans="12:12" x14ac:dyDescent="0.25">
      <c r="L17393"/>
    </row>
    <row r="17394" spans="12:12" x14ac:dyDescent="0.25">
      <c r="L17394"/>
    </row>
    <row r="17395" spans="12:12" x14ac:dyDescent="0.25">
      <c r="L17395"/>
    </row>
    <row r="17396" spans="12:12" x14ac:dyDescent="0.25">
      <c r="L17396"/>
    </row>
    <row r="17397" spans="12:12" x14ac:dyDescent="0.25">
      <c r="L17397"/>
    </row>
    <row r="17398" spans="12:12" x14ac:dyDescent="0.25">
      <c r="L17398"/>
    </row>
    <row r="17399" spans="12:12" x14ac:dyDescent="0.25">
      <c r="L17399"/>
    </row>
    <row r="17400" spans="12:12" x14ac:dyDescent="0.25">
      <c r="L17400"/>
    </row>
    <row r="17401" spans="12:12" x14ac:dyDescent="0.25">
      <c r="L17401"/>
    </row>
    <row r="17402" spans="12:12" x14ac:dyDescent="0.25">
      <c r="L17402"/>
    </row>
    <row r="17403" spans="12:12" x14ac:dyDescent="0.25">
      <c r="L17403"/>
    </row>
    <row r="17404" spans="12:12" x14ac:dyDescent="0.25">
      <c r="L17404"/>
    </row>
    <row r="17405" spans="12:12" x14ac:dyDescent="0.25">
      <c r="L17405"/>
    </row>
    <row r="17406" spans="12:12" x14ac:dyDescent="0.25">
      <c r="L17406"/>
    </row>
    <row r="17407" spans="12:12" x14ac:dyDescent="0.25">
      <c r="L17407"/>
    </row>
    <row r="17408" spans="12:12" x14ac:dyDescent="0.25">
      <c r="L17408"/>
    </row>
    <row r="17409" spans="12:12" x14ac:dyDescent="0.25">
      <c r="L17409"/>
    </row>
    <row r="17410" spans="12:12" x14ac:dyDescent="0.25">
      <c r="L17410"/>
    </row>
    <row r="17411" spans="12:12" x14ac:dyDescent="0.25">
      <c r="L17411"/>
    </row>
    <row r="17412" spans="12:12" x14ac:dyDescent="0.25">
      <c r="L17412"/>
    </row>
    <row r="17413" spans="12:12" x14ac:dyDescent="0.25">
      <c r="L17413"/>
    </row>
    <row r="17414" spans="12:12" x14ac:dyDescent="0.25">
      <c r="L17414"/>
    </row>
    <row r="17415" spans="12:12" x14ac:dyDescent="0.25">
      <c r="L17415"/>
    </row>
    <row r="17416" spans="12:12" x14ac:dyDescent="0.25">
      <c r="L17416"/>
    </row>
    <row r="17417" spans="12:12" x14ac:dyDescent="0.25">
      <c r="L17417"/>
    </row>
    <row r="17418" spans="12:12" x14ac:dyDescent="0.25">
      <c r="L17418"/>
    </row>
    <row r="17419" spans="12:12" x14ac:dyDescent="0.25">
      <c r="L17419"/>
    </row>
    <row r="17420" spans="12:12" x14ac:dyDescent="0.25">
      <c r="L17420"/>
    </row>
    <row r="17421" spans="12:12" x14ac:dyDescent="0.25">
      <c r="L17421"/>
    </row>
    <row r="17422" spans="12:12" x14ac:dyDescent="0.25">
      <c r="L17422"/>
    </row>
    <row r="17423" spans="12:12" x14ac:dyDescent="0.25">
      <c r="L17423"/>
    </row>
    <row r="17424" spans="12:12" x14ac:dyDescent="0.25">
      <c r="L17424"/>
    </row>
    <row r="17425" spans="12:12" x14ac:dyDescent="0.25">
      <c r="L17425"/>
    </row>
    <row r="17426" spans="12:12" x14ac:dyDescent="0.25">
      <c r="L17426"/>
    </row>
    <row r="17427" spans="12:12" x14ac:dyDescent="0.25">
      <c r="L17427"/>
    </row>
    <row r="17428" spans="12:12" x14ac:dyDescent="0.25">
      <c r="L17428"/>
    </row>
    <row r="17429" spans="12:12" x14ac:dyDescent="0.25">
      <c r="L17429"/>
    </row>
    <row r="17430" spans="12:12" x14ac:dyDescent="0.25">
      <c r="L17430"/>
    </row>
    <row r="17431" spans="12:12" x14ac:dyDescent="0.25">
      <c r="L17431"/>
    </row>
    <row r="17432" spans="12:12" x14ac:dyDescent="0.25">
      <c r="L17432"/>
    </row>
    <row r="17433" spans="12:12" x14ac:dyDescent="0.25">
      <c r="L17433"/>
    </row>
    <row r="17434" spans="12:12" x14ac:dyDescent="0.25">
      <c r="L17434"/>
    </row>
    <row r="17435" spans="12:12" x14ac:dyDescent="0.25">
      <c r="L17435"/>
    </row>
    <row r="17436" spans="12:12" x14ac:dyDescent="0.25">
      <c r="L17436"/>
    </row>
    <row r="17437" spans="12:12" x14ac:dyDescent="0.25">
      <c r="L17437"/>
    </row>
    <row r="17438" spans="12:12" x14ac:dyDescent="0.25">
      <c r="L17438"/>
    </row>
    <row r="17439" spans="12:12" x14ac:dyDescent="0.25">
      <c r="L17439"/>
    </row>
    <row r="17440" spans="12:12" x14ac:dyDescent="0.25">
      <c r="L17440"/>
    </row>
    <row r="17441" spans="12:12" x14ac:dyDescent="0.25">
      <c r="L17441"/>
    </row>
    <row r="17442" spans="12:12" x14ac:dyDescent="0.25">
      <c r="L17442"/>
    </row>
    <row r="17443" spans="12:12" x14ac:dyDescent="0.25">
      <c r="L17443"/>
    </row>
    <row r="17444" spans="12:12" x14ac:dyDescent="0.25">
      <c r="L17444"/>
    </row>
    <row r="17445" spans="12:12" x14ac:dyDescent="0.25">
      <c r="L17445"/>
    </row>
    <row r="17446" spans="12:12" x14ac:dyDescent="0.25">
      <c r="L17446"/>
    </row>
    <row r="17447" spans="12:12" x14ac:dyDescent="0.25">
      <c r="L17447"/>
    </row>
    <row r="17448" spans="12:12" x14ac:dyDescent="0.25">
      <c r="L17448"/>
    </row>
    <row r="17449" spans="12:12" x14ac:dyDescent="0.25">
      <c r="L17449"/>
    </row>
    <row r="17450" spans="12:12" x14ac:dyDescent="0.25">
      <c r="L17450"/>
    </row>
    <row r="17451" spans="12:12" x14ac:dyDescent="0.25">
      <c r="L17451"/>
    </row>
    <row r="17452" spans="12:12" x14ac:dyDescent="0.25">
      <c r="L17452"/>
    </row>
    <row r="17453" spans="12:12" x14ac:dyDescent="0.25">
      <c r="L17453"/>
    </row>
    <row r="17454" spans="12:12" x14ac:dyDescent="0.25">
      <c r="L17454"/>
    </row>
    <row r="17455" spans="12:12" x14ac:dyDescent="0.25">
      <c r="L17455"/>
    </row>
    <row r="17456" spans="12:12" x14ac:dyDescent="0.25">
      <c r="L17456"/>
    </row>
    <row r="17457" spans="12:12" x14ac:dyDescent="0.25">
      <c r="L17457"/>
    </row>
    <row r="17458" spans="12:12" x14ac:dyDescent="0.25">
      <c r="L17458"/>
    </row>
    <row r="17459" spans="12:12" x14ac:dyDescent="0.25">
      <c r="L17459"/>
    </row>
    <row r="17460" spans="12:12" x14ac:dyDescent="0.25">
      <c r="L17460"/>
    </row>
    <row r="17461" spans="12:12" x14ac:dyDescent="0.25">
      <c r="L17461"/>
    </row>
    <row r="17462" spans="12:12" x14ac:dyDescent="0.25">
      <c r="L17462"/>
    </row>
    <row r="17463" spans="12:12" x14ac:dyDescent="0.25">
      <c r="L17463"/>
    </row>
    <row r="17464" spans="12:12" x14ac:dyDescent="0.25">
      <c r="L17464"/>
    </row>
    <row r="17465" spans="12:12" x14ac:dyDescent="0.25">
      <c r="L17465"/>
    </row>
    <row r="17466" spans="12:12" x14ac:dyDescent="0.25">
      <c r="L17466"/>
    </row>
    <row r="17467" spans="12:12" x14ac:dyDescent="0.25">
      <c r="L17467"/>
    </row>
    <row r="17468" spans="12:12" x14ac:dyDescent="0.25">
      <c r="L17468"/>
    </row>
    <row r="17469" spans="12:12" x14ac:dyDescent="0.25">
      <c r="L17469"/>
    </row>
    <row r="17470" spans="12:12" x14ac:dyDescent="0.25">
      <c r="L17470"/>
    </row>
    <row r="17471" spans="12:12" x14ac:dyDescent="0.25">
      <c r="L17471"/>
    </row>
    <row r="17472" spans="12:12" x14ac:dyDescent="0.25">
      <c r="L17472"/>
    </row>
    <row r="17473" spans="12:12" x14ac:dyDescent="0.25">
      <c r="L17473"/>
    </row>
    <row r="17474" spans="12:12" x14ac:dyDescent="0.25">
      <c r="L17474"/>
    </row>
    <row r="17475" spans="12:12" x14ac:dyDescent="0.25">
      <c r="L17475"/>
    </row>
    <row r="17476" spans="12:12" x14ac:dyDescent="0.25">
      <c r="L17476"/>
    </row>
    <row r="17477" spans="12:12" x14ac:dyDescent="0.25">
      <c r="L17477"/>
    </row>
    <row r="17478" spans="12:12" x14ac:dyDescent="0.25">
      <c r="L17478"/>
    </row>
    <row r="17479" spans="12:12" x14ac:dyDescent="0.25">
      <c r="L17479"/>
    </row>
    <row r="17480" spans="12:12" x14ac:dyDescent="0.25">
      <c r="L17480"/>
    </row>
    <row r="17481" spans="12:12" x14ac:dyDescent="0.25">
      <c r="L17481"/>
    </row>
    <row r="17482" spans="12:12" x14ac:dyDescent="0.25">
      <c r="L17482"/>
    </row>
    <row r="17483" spans="12:12" x14ac:dyDescent="0.25">
      <c r="L17483"/>
    </row>
    <row r="17484" spans="12:12" x14ac:dyDescent="0.25">
      <c r="L17484"/>
    </row>
    <row r="17485" spans="12:12" x14ac:dyDescent="0.25">
      <c r="L17485"/>
    </row>
    <row r="17486" spans="12:12" x14ac:dyDescent="0.25">
      <c r="L17486"/>
    </row>
    <row r="17487" spans="12:12" x14ac:dyDescent="0.25">
      <c r="L17487"/>
    </row>
    <row r="17488" spans="12:12" x14ac:dyDescent="0.25">
      <c r="L17488"/>
    </row>
    <row r="17489" spans="12:12" x14ac:dyDescent="0.25">
      <c r="L17489"/>
    </row>
    <row r="17490" spans="12:12" x14ac:dyDescent="0.25">
      <c r="L17490"/>
    </row>
    <row r="17491" spans="12:12" x14ac:dyDescent="0.25">
      <c r="L17491"/>
    </row>
    <row r="17492" spans="12:12" x14ac:dyDescent="0.25">
      <c r="L17492"/>
    </row>
    <row r="17493" spans="12:12" x14ac:dyDescent="0.25">
      <c r="L17493"/>
    </row>
    <row r="17494" spans="12:12" x14ac:dyDescent="0.25">
      <c r="L17494"/>
    </row>
    <row r="17495" spans="12:12" x14ac:dyDescent="0.25">
      <c r="L17495"/>
    </row>
    <row r="17496" spans="12:12" x14ac:dyDescent="0.25">
      <c r="L17496"/>
    </row>
    <row r="17497" spans="12:12" x14ac:dyDescent="0.25">
      <c r="L17497"/>
    </row>
    <row r="17498" spans="12:12" x14ac:dyDescent="0.25">
      <c r="L17498"/>
    </row>
    <row r="17499" spans="12:12" x14ac:dyDescent="0.25">
      <c r="L17499"/>
    </row>
    <row r="17500" spans="12:12" x14ac:dyDescent="0.25">
      <c r="L17500"/>
    </row>
    <row r="17501" spans="12:12" x14ac:dyDescent="0.25">
      <c r="L17501"/>
    </row>
    <row r="17502" spans="12:12" x14ac:dyDescent="0.25">
      <c r="L17502"/>
    </row>
    <row r="17503" spans="12:12" x14ac:dyDescent="0.25">
      <c r="L17503"/>
    </row>
    <row r="17504" spans="12:12" x14ac:dyDescent="0.25">
      <c r="L17504"/>
    </row>
    <row r="17505" spans="12:12" x14ac:dyDescent="0.25">
      <c r="L17505"/>
    </row>
    <row r="17506" spans="12:12" x14ac:dyDescent="0.25">
      <c r="L17506"/>
    </row>
    <row r="17507" spans="12:12" x14ac:dyDescent="0.25">
      <c r="L17507"/>
    </row>
    <row r="17508" spans="12:12" x14ac:dyDescent="0.25">
      <c r="L17508"/>
    </row>
    <row r="17509" spans="12:12" x14ac:dyDescent="0.25">
      <c r="L17509"/>
    </row>
    <row r="17510" spans="12:12" x14ac:dyDescent="0.25">
      <c r="L17510"/>
    </row>
    <row r="17511" spans="12:12" x14ac:dyDescent="0.25">
      <c r="L17511"/>
    </row>
    <row r="17512" spans="12:12" x14ac:dyDescent="0.25">
      <c r="L17512"/>
    </row>
    <row r="17513" spans="12:12" x14ac:dyDescent="0.25">
      <c r="L17513"/>
    </row>
    <row r="17514" spans="12:12" x14ac:dyDescent="0.25">
      <c r="L17514"/>
    </row>
    <row r="17515" spans="12:12" x14ac:dyDescent="0.25">
      <c r="L17515"/>
    </row>
    <row r="17516" spans="12:12" x14ac:dyDescent="0.25">
      <c r="L17516"/>
    </row>
    <row r="17517" spans="12:12" x14ac:dyDescent="0.25">
      <c r="L17517"/>
    </row>
    <row r="17518" spans="12:12" x14ac:dyDescent="0.25">
      <c r="L17518"/>
    </row>
    <row r="17519" spans="12:12" x14ac:dyDescent="0.25">
      <c r="L17519"/>
    </row>
    <row r="17520" spans="12:12" x14ac:dyDescent="0.25">
      <c r="L17520"/>
    </row>
    <row r="17521" spans="12:12" x14ac:dyDescent="0.25">
      <c r="L17521"/>
    </row>
    <row r="17522" spans="12:12" x14ac:dyDescent="0.25">
      <c r="L17522"/>
    </row>
    <row r="17523" spans="12:12" x14ac:dyDescent="0.25">
      <c r="L17523"/>
    </row>
    <row r="17524" spans="12:12" x14ac:dyDescent="0.25">
      <c r="L17524"/>
    </row>
    <row r="17525" spans="12:12" x14ac:dyDescent="0.25">
      <c r="L17525"/>
    </row>
    <row r="17526" spans="12:12" x14ac:dyDescent="0.25">
      <c r="L17526"/>
    </row>
    <row r="17527" spans="12:12" x14ac:dyDescent="0.25">
      <c r="L17527"/>
    </row>
    <row r="17528" spans="12:12" x14ac:dyDescent="0.25">
      <c r="L17528"/>
    </row>
    <row r="17529" spans="12:12" x14ac:dyDescent="0.25">
      <c r="L17529"/>
    </row>
    <row r="17530" spans="12:12" x14ac:dyDescent="0.25">
      <c r="L17530"/>
    </row>
    <row r="17531" spans="12:12" x14ac:dyDescent="0.25">
      <c r="L17531"/>
    </row>
    <row r="17532" spans="12:12" x14ac:dyDescent="0.25">
      <c r="L17532"/>
    </row>
    <row r="17533" spans="12:12" x14ac:dyDescent="0.25">
      <c r="L17533"/>
    </row>
    <row r="17534" spans="12:12" x14ac:dyDescent="0.25">
      <c r="L17534"/>
    </row>
    <row r="17535" spans="12:12" x14ac:dyDescent="0.25">
      <c r="L17535"/>
    </row>
    <row r="17536" spans="12:12" x14ac:dyDescent="0.25">
      <c r="L17536"/>
    </row>
    <row r="17537" spans="12:12" x14ac:dyDescent="0.25">
      <c r="L17537"/>
    </row>
    <row r="17538" spans="12:12" x14ac:dyDescent="0.25">
      <c r="L17538"/>
    </row>
    <row r="17539" spans="12:12" x14ac:dyDescent="0.25">
      <c r="L17539"/>
    </row>
    <row r="17540" spans="12:12" x14ac:dyDescent="0.25">
      <c r="L17540"/>
    </row>
    <row r="17541" spans="12:12" x14ac:dyDescent="0.25">
      <c r="L17541"/>
    </row>
    <row r="17542" spans="12:12" x14ac:dyDescent="0.25">
      <c r="L17542"/>
    </row>
    <row r="17543" spans="12:12" x14ac:dyDescent="0.25">
      <c r="L17543"/>
    </row>
    <row r="17544" spans="12:12" x14ac:dyDescent="0.25">
      <c r="L17544"/>
    </row>
    <row r="17545" spans="12:12" x14ac:dyDescent="0.25">
      <c r="L17545"/>
    </row>
    <row r="17546" spans="12:12" x14ac:dyDescent="0.25">
      <c r="L17546"/>
    </row>
    <row r="17547" spans="12:12" x14ac:dyDescent="0.25">
      <c r="L17547"/>
    </row>
    <row r="17548" spans="12:12" x14ac:dyDescent="0.25">
      <c r="L17548"/>
    </row>
    <row r="17549" spans="12:12" x14ac:dyDescent="0.25">
      <c r="L17549"/>
    </row>
    <row r="17550" spans="12:12" x14ac:dyDescent="0.25">
      <c r="L17550"/>
    </row>
    <row r="17551" spans="12:12" x14ac:dyDescent="0.25">
      <c r="L17551"/>
    </row>
    <row r="17552" spans="12:12" x14ac:dyDescent="0.25">
      <c r="L17552"/>
    </row>
    <row r="17553" spans="12:12" x14ac:dyDescent="0.25">
      <c r="L17553"/>
    </row>
    <row r="17554" spans="12:12" x14ac:dyDescent="0.25">
      <c r="L17554"/>
    </row>
    <row r="17555" spans="12:12" x14ac:dyDescent="0.25">
      <c r="L17555"/>
    </row>
    <row r="17556" spans="12:12" x14ac:dyDescent="0.25">
      <c r="L17556"/>
    </row>
    <row r="17557" spans="12:12" x14ac:dyDescent="0.25">
      <c r="L17557"/>
    </row>
    <row r="17558" spans="12:12" x14ac:dyDescent="0.25">
      <c r="L17558"/>
    </row>
    <row r="17559" spans="12:12" x14ac:dyDescent="0.25">
      <c r="L17559"/>
    </row>
    <row r="17560" spans="12:12" x14ac:dyDescent="0.25">
      <c r="L17560"/>
    </row>
    <row r="17561" spans="12:12" x14ac:dyDescent="0.25">
      <c r="L17561"/>
    </row>
    <row r="17562" spans="12:12" x14ac:dyDescent="0.25">
      <c r="L17562"/>
    </row>
    <row r="17563" spans="12:12" x14ac:dyDescent="0.25">
      <c r="L17563"/>
    </row>
    <row r="17564" spans="12:12" x14ac:dyDescent="0.25">
      <c r="L17564"/>
    </row>
    <row r="17565" spans="12:12" x14ac:dyDescent="0.25">
      <c r="L17565"/>
    </row>
    <row r="17566" spans="12:12" x14ac:dyDescent="0.25">
      <c r="L17566"/>
    </row>
    <row r="17567" spans="12:12" x14ac:dyDescent="0.25">
      <c r="L17567"/>
    </row>
    <row r="17568" spans="12:12" x14ac:dyDescent="0.25">
      <c r="L17568"/>
    </row>
    <row r="17569" spans="12:12" x14ac:dyDescent="0.25">
      <c r="L17569"/>
    </row>
    <row r="17570" spans="12:12" x14ac:dyDescent="0.25">
      <c r="L17570"/>
    </row>
    <row r="17571" spans="12:12" x14ac:dyDescent="0.25">
      <c r="L17571"/>
    </row>
    <row r="17572" spans="12:12" x14ac:dyDescent="0.25">
      <c r="L17572"/>
    </row>
    <row r="17573" spans="12:12" x14ac:dyDescent="0.25">
      <c r="L17573"/>
    </row>
    <row r="17574" spans="12:12" x14ac:dyDescent="0.25">
      <c r="L17574"/>
    </row>
    <row r="17575" spans="12:12" x14ac:dyDescent="0.25">
      <c r="L17575"/>
    </row>
    <row r="17576" spans="12:12" x14ac:dyDescent="0.25">
      <c r="L17576"/>
    </row>
    <row r="17577" spans="12:12" x14ac:dyDescent="0.25">
      <c r="L17577"/>
    </row>
    <row r="17578" spans="12:12" x14ac:dyDescent="0.25">
      <c r="L17578"/>
    </row>
    <row r="17579" spans="12:12" x14ac:dyDescent="0.25">
      <c r="L17579"/>
    </row>
    <row r="17580" spans="12:12" x14ac:dyDescent="0.25">
      <c r="L17580"/>
    </row>
    <row r="17581" spans="12:12" x14ac:dyDescent="0.25">
      <c r="L17581"/>
    </row>
    <row r="17582" spans="12:12" x14ac:dyDescent="0.25">
      <c r="L17582"/>
    </row>
    <row r="17583" spans="12:12" x14ac:dyDescent="0.25">
      <c r="L17583"/>
    </row>
    <row r="17584" spans="12:12" x14ac:dyDescent="0.25">
      <c r="L17584"/>
    </row>
    <row r="17585" spans="12:12" x14ac:dyDescent="0.25">
      <c r="L17585"/>
    </row>
    <row r="17586" spans="12:12" x14ac:dyDescent="0.25">
      <c r="L17586"/>
    </row>
    <row r="17587" spans="12:12" x14ac:dyDescent="0.25">
      <c r="L17587"/>
    </row>
    <row r="17588" spans="12:12" x14ac:dyDescent="0.25">
      <c r="L17588"/>
    </row>
    <row r="17589" spans="12:12" x14ac:dyDescent="0.25">
      <c r="L17589"/>
    </row>
    <row r="17590" spans="12:12" x14ac:dyDescent="0.25">
      <c r="L17590"/>
    </row>
    <row r="17591" spans="12:12" x14ac:dyDescent="0.25">
      <c r="L17591"/>
    </row>
    <row r="17592" spans="12:12" x14ac:dyDescent="0.25">
      <c r="L17592"/>
    </row>
    <row r="17593" spans="12:12" x14ac:dyDescent="0.25">
      <c r="L17593"/>
    </row>
    <row r="17594" spans="12:12" x14ac:dyDescent="0.25">
      <c r="L17594"/>
    </row>
    <row r="17595" spans="12:12" x14ac:dyDescent="0.25">
      <c r="L17595"/>
    </row>
    <row r="17596" spans="12:12" x14ac:dyDescent="0.25">
      <c r="L17596"/>
    </row>
    <row r="17597" spans="12:12" x14ac:dyDescent="0.25">
      <c r="L17597"/>
    </row>
    <row r="17598" spans="12:12" x14ac:dyDescent="0.25">
      <c r="L17598"/>
    </row>
    <row r="17599" spans="12:12" x14ac:dyDescent="0.25">
      <c r="L17599"/>
    </row>
    <row r="17600" spans="12:12" x14ac:dyDescent="0.25">
      <c r="L17600"/>
    </row>
    <row r="17601" spans="12:12" x14ac:dyDescent="0.25">
      <c r="L17601"/>
    </row>
    <row r="17602" spans="12:12" x14ac:dyDescent="0.25">
      <c r="L17602"/>
    </row>
    <row r="17603" spans="12:12" x14ac:dyDescent="0.25">
      <c r="L17603"/>
    </row>
    <row r="17604" spans="12:12" x14ac:dyDescent="0.25">
      <c r="L17604"/>
    </row>
    <row r="17605" spans="12:12" x14ac:dyDescent="0.25">
      <c r="L17605"/>
    </row>
    <row r="17606" spans="12:12" x14ac:dyDescent="0.25">
      <c r="L17606"/>
    </row>
    <row r="17607" spans="12:12" x14ac:dyDescent="0.25">
      <c r="L17607"/>
    </row>
    <row r="17608" spans="12:12" x14ac:dyDescent="0.25">
      <c r="L17608"/>
    </row>
    <row r="17609" spans="12:12" x14ac:dyDescent="0.25">
      <c r="L17609"/>
    </row>
    <row r="17610" spans="12:12" x14ac:dyDescent="0.25">
      <c r="L17610"/>
    </row>
    <row r="17611" spans="12:12" x14ac:dyDescent="0.25">
      <c r="L17611"/>
    </row>
    <row r="17612" spans="12:12" x14ac:dyDescent="0.25">
      <c r="L17612"/>
    </row>
    <row r="17613" spans="12:12" x14ac:dyDescent="0.25">
      <c r="L17613"/>
    </row>
    <row r="17614" spans="12:12" x14ac:dyDescent="0.25">
      <c r="L17614"/>
    </row>
    <row r="17615" spans="12:12" x14ac:dyDescent="0.25">
      <c r="L17615"/>
    </row>
    <row r="17616" spans="12:12" x14ac:dyDescent="0.25">
      <c r="L17616"/>
    </row>
    <row r="17617" spans="12:12" x14ac:dyDescent="0.25">
      <c r="L17617"/>
    </row>
    <row r="17618" spans="12:12" x14ac:dyDescent="0.25">
      <c r="L17618"/>
    </row>
    <row r="17619" spans="12:12" x14ac:dyDescent="0.25">
      <c r="L17619"/>
    </row>
    <row r="17620" spans="12:12" x14ac:dyDescent="0.25">
      <c r="L17620"/>
    </row>
    <row r="17621" spans="12:12" x14ac:dyDescent="0.25">
      <c r="L17621"/>
    </row>
    <row r="17622" spans="12:12" x14ac:dyDescent="0.25">
      <c r="L17622"/>
    </row>
    <row r="17623" spans="12:12" x14ac:dyDescent="0.25">
      <c r="L17623"/>
    </row>
    <row r="17624" spans="12:12" x14ac:dyDescent="0.25">
      <c r="L17624"/>
    </row>
    <row r="17625" spans="12:12" x14ac:dyDescent="0.25">
      <c r="L17625"/>
    </row>
    <row r="17626" spans="12:12" x14ac:dyDescent="0.25">
      <c r="L17626"/>
    </row>
    <row r="17627" spans="12:12" x14ac:dyDescent="0.25">
      <c r="L17627"/>
    </row>
    <row r="17628" spans="12:12" x14ac:dyDescent="0.25">
      <c r="L17628"/>
    </row>
    <row r="17629" spans="12:12" x14ac:dyDescent="0.25">
      <c r="L17629"/>
    </row>
    <row r="17630" spans="12:12" x14ac:dyDescent="0.25">
      <c r="L17630"/>
    </row>
    <row r="17631" spans="12:12" x14ac:dyDescent="0.25">
      <c r="L17631"/>
    </row>
    <row r="17632" spans="12:12" x14ac:dyDescent="0.25">
      <c r="L17632"/>
    </row>
    <row r="17633" spans="12:12" x14ac:dyDescent="0.25">
      <c r="L17633"/>
    </row>
    <row r="17634" spans="12:12" x14ac:dyDescent="0.25">
      <c r="L17634"/>
    </row>
    <row r="17635" spans="12:12" x14ac:dyDescent="0.25">
      <c r="L17635"/>
    </row>
    <row r="17636" spans="12:12" x14ac:dyDescent="0.25">
      <c r="L17636"/>
    </row>
    <row r="17637" spans="12:12" x14ac:dyDescent="0.25">
      <c r="L17637"/>
    </row>
    <row r="17638" spans="12:12" x14ac:dyDescent="0.25">
      <c r="L17638"/>
    </row>
    <row r="17639" spans="12:12" x14ac:dyDescent="0.25">
      <c r="L17639"/>
    </row>
    <row r="17640" spans="12:12" x14ac:dyDescent="0.25">
      <c r="L17640"/>
    </row>
    <row r="17641" spans="12:12" x14ac:dyDescent="0.25">
      <c r="L17641"/>
    </row>
    <row r="17642" spans="12:12" x14ac:dyDescent="0.25">
      <c r="L17642"/>
    </row>
    <row r="17643" spans="12:12" x14ac:dyDescent="0.25">
      <c r="L17643"/>
    </row>
    <row r="17644" spans="12:12" x14ac:dyDescent="0.25">
      <c r="L17644"/>
    </row>
    <row r="17645" spans="12:12" x14ac:dyDescent="0.25">
      <c r="L17645"/>
    </row>
    <row r="17646" spans="12:12" x14ac:dyDescent="0.25">
      <c r="L17646"/>
    </row>
    <row r="17647" spans="12:12" x14ac:dyDescent="0.25">
      <c r="L17647"/>
    </row>
    <row r="17648" spans="12:12" x14ac:dyDescent="0.25">
      <c r="L17648"/>
    </row>
    <row r="17649" spans="12:12" x14ac:dyDescent="0.25">
      <c r="L17649"/>
    </row>
    <row r="17650" spans="12:12" x14ac:dyDescent="0.25">
      <c r="L17650"/>
    </row>
    <row r="17651" spans="12:12" x14ac:dyDescent="0.25">
      <c r="L17651"/>
    </row>
    <row r="17652" spans="12:12" x14ac:dyDescent="0.25">
      <c r="L17652"/>
    </row>
    <row r="17653" spans="12:12" x14ac:dyDescent="0.25">
      <c r="L17653"/>
    </row>
    <row r="17654" spans="12:12" x14ac:dyDescent="0.25">
      <c r="L17654"/>
    </row>
    <row r="17655" spans="12:12" x14ac:dyDescent="0.25">
      <c r="L17655"/>
    </row>
    <row r="17656" spans="12:12" x14ac:dyDescent="0.25">
      <c r="L17656"/>
    </row>
    <row r="17657" spans="12:12" x14ac:dyDescent="0.25">
      <c r="L17657"/>
    </row>
    <row r="17658" spans="12:12" x14ac:dyDescent="0.25">
      <c r="L17658"/>
    </row>
    <row r="17659" spans="12:12" x14ac:dyDescent="0.25">
      <c r="L17659"/>
    </row>
    <row r="17660" spans="12:12" x14ac:dyDescent="0.25">
      <c r="L17660"/>
    </row>
    <row r="17661" spans="12:12" x14ac:dyDescent="0.25">
      <c r="L17661"/>
    </row>
    <row r="17662" spans="12:12" x14ac:dyDescent="0.25">
      <c r="L17662"/>
    </row>
    <row r="17663" spans="12:12" x14ac:dyDescent="0.25">
      <c r="L17663"/>
    </row>
    <row r="17664" spans="12:12" x14ac:dyDescent="0.25">
      <c r="L17664"/>
    </row>
    <row r="17665" spans="12:12" x14ac:dyDescent="0.25">
      <c r="L17665"/>
    </row>
    <row r="17666" spans="12:12" x14ac:dyDescent="0.25">
      <c r="L17666"/>
    </row>
    <row r="17667" spans="12:12" x14ac:dyDescent="0.25">
      <c r="L17667"/>
    </row>
    <row r="17668" spans="12:12" x14ac:dyDescent="0.25">
      <c r="L17668"/>
    </row>
    <row r="17669" spans="12:12" x14ac:dyDescent="0.25">
      <c r="L17669"/>
    </row>
    <row r="17670" spans="12:12" x14ac:dyDescent="0.25">
      <c r="L17670"/>
    </row>
    <row r="17671" spans="12:12" x14ac:dyDescent="0.25">
      <c r="L17671"/>
    </row>
    <row r="17672" spans="12:12" x14ac:dyDescent="0.25">
      <c r="L17672"/>
    </row>
    <row r="17673" spans="12:12" x14ac:dyDescent="0.25">
      <c r="L17673"/>
    </row>
    <row r="17674" spans="12:12" x14ac:dyDescent="0.25">
      <c r="L17674"/>
    </row>
    <row r="17675" spans="12:12" x14ac:dyDescent="0.25">
      <c r="L17675"/>
    </row>
    <row r="17676" spans="12:12" x14ac:dyDescent="0.25">
      <c r="L17676"/>
    </row>
    <row r="17677" spans="12:12" x14ac:dyDescent="0.25">
      <c r="L17677"/>
    </row>
    <row r="17678" spans="12:12" x14ac:dyDescent="0.25">
      <c r="L17678"/>
    </row>
    <row r="17679" spans="12:12" x14ac:dyDescent="0.25">
      <c r="L17679"/>
    </row>
    <row r="17680" spans="12:12" x14ac:dyDescent="0.25">
      <c r="L17680"/>
    </row>
    <row r="17681" spans="12:12" x14ac:dyDescent="0.25">
      <c r="L17681"/>
    </row>
    <row r="17682" spans="12:12" x14ac:dyDescent="0.25">
      <c r="L17682"/>
    </row>
    <row r="17683" spans="12:12" x14ac:dyDescent="0.25">
      <c r="L17683"/>
    </row>
    <row r="17684" spans="12:12" x14ac:dyDescent="0.25">
      <c r="L17684"/>
    </row>
    <row r="17685" spans="12:12" x14ac:dyDescent="0.25">
      <c r="L17685"/>
    </row>
    <row r="17686" spans="12:12" x14ac:dyDescent="0.25">
      <c r="L17686"/>
    </row>
    <row r="17687" spans="12:12" x14ac:dyDescent="0.25">
      <c r="L17687"/>
    </row>
    <row r="17688" spans="12:12" x14ac:dyDescent="0.25">
      <c r="L17688"/>
    </row>
    <row r="17689" spans="12:12" x14ac:dyDescent="0.25">
      <c r="L17689"/>
    </row>
    <row r="17690" spans="12:12" x14ac:dyDescent="0.25">
      <c r="L17690"/>
    </row>
    <row r="17691" spans="12:12" x14ac:dyDescent="0.25">
      <c r="L17691"/>
    </row>
    <row r="17692" spans="12:12" x14ac:dyDescent="0.25">
      <c r="L17692"/>
    </row>
    <row r="17693" spans="12:12" x14ac:dyDescent="0.25">
      <c r="L17693"/>
    </row>
    <row r="17694" spans="12:12" x14ac:dyDescent="0.25">
      <c r="L17694"/>
    </row>
    <row r="17695" spans="12:12" x14ac:dyDescent="0.25">
      <c r="L17695"/>
    </row>
    <row r="17696" spans="12:12" x14ac:dyDescent="0.25">
      <c r="L17696"/>
    </row>
    <row r="17697" spans="12:12" x14ac:dyDescent="0.25">
      <c r="L17697"/>
    </row>
    <row r="17698" spans="12:12" x14ac:dyDescent="0.25">
      <c r="L17698"/>
    </row>
    <row r="17699" spans="12:12" x14ac:dyDescent="0.25">
      <c r="L17699"/>
    </row>
    <row r="17700" spans="12:12" x14ac:dyDescent="0.25">
      <c r="L17700"/>
    </row>
    <row r="17701" spans="12:12" x14ac:dyDescent="0.25">
      <c r="L17701"/>
    </row>
    <row r="17702" spans="12:12" x14ac:dyDescent="0.25">
      <c r="L17702"/>
    </row>
    <row r="17703" spans="12:12" x14ac:dyDescent="0.25">
      <c r="L17703"/>
    </row>
    <row r="17704" spans="12:12" x14ac:dyDescent="0.25">
      <c r="L17704"/>
    </row>
    <row r="17705" spans="12:12" x14ac:dyDescent="0.25">
      <c r="L17705"/>
    </row>
    <row r="17706" spans="12:12" x14ac:dyDescent="0.25">
      <c r="L17706"/>
    </row>
    <row r="17707" spans="12:12" x14ac:dyDescent="0.25">
      <c r="L17707"/>
    </row>
    <row r="17708" spans="12:12" x14ac:dyDescent="0.25">
      <c r="L17708"/>
    </row>
    <row r="17709" spans="12:12" x14ac:dyDescent="0.25">
      <c r="L17709"/>
    </row>
    <row r="17710" spans="12:12" x14ac:dyDescent="0.25">
      <c r="L17710"/>
    </row>
    <row r="17711" spans="12:12" x14ac:dyDescent="0.25">
      <c r="L17711"/>
    </row>
    <row r="17712" spans="12:12" x14ac:dyDescent="0.25">
      <c r="L17712"/>
    </row>
    <row r="17713" spans="12:12" x14ac:dyDescent="0.25">
      <c r="L17713"/>
    </row>
    <row r="17714" spans="12:12" x14ac:dyDescent="0.25">
      <c r="L17714"/>
    </row>
    <row r="17715" spans="12:12" x14ac:dyDescent="0.25">
      <c r="L17715"/>
    </row>
    <row r="17716" spans="12:12" x14ac:dyDescent="0.25">
      <c r="L17716"/>
    </row>
    <row r="17717" spans="12:12" x14ac:dyDescent="0.25">
      <c r="L17717"/>
    </row>
    <row r="17718" spans="12:12" x14ac:dyDescent="0.25">
      <c r="L17718"/>
    </row>
    <row r="17719" spans="12:12" x14ac:dyDescent="0.25">
      <c r="L17719"/>
    </row>
    <row r="17720" spans="12:12" x14ac:dyDescent="0.25">
      <c r="L17720"/>
    </row>
    <row r="17721" spans="12:12" x14ac:dyDescent="0.25">
      <c r="L17721"/>
    </row>
    <row r="17722" spans="12:12" x14ac:dyDescent="0.25">
      <c r="L17722"/>
    </row>
    <row r="17723" spans="12:12" x14ac:dyDescent="0.25">
      <c r="L17723"/>
    </row>
    <row r="17724" spans="12:12" x14ac:dyDescent="0.25">
      <c r="L17724"/>
    </row>
    <row r="17725" spans="12:12" x14ac:dyDescent="0.25">
      <c r="L17725"/>
    </row>
    <row r="17726" spans="12:12" x14ac:dyDescent="0.25">
      <c r="L17726"/>
    </row>
    <row r="17727" spans="12:12" x14ac:dyDescent="0.25">
      <c r="L17727"/>
    </row>
    <row r="17728" spans="12:12" x14ac:dyDescent="0.25">
      <c r="L17728"/>
    </row>
    <row r="17729" spans="12:12" x14ac:dyDescent="0.25">
      <c r="L17729"/>
    </row>
    <row r="17730" spans="12:12" x14ac:dyDescent="0.25">
      <c r="L17730"/>
    </row>
    <row r="17731" spans="12:12" x14ac:dyDescent="0.25">
      <c r="L17731"/>
    </row>
    <row r="17732" spans="12:12" x14ac:dyDescent="0.25">
      <c r="L17732"/>
    </row>
    <row r="17733" spans="12:12" x14ac:dyDescent="0.25">
      <c r="L17733"/>
    </row>
    <row r="17734" spans="12:12" x14ac:dyDescent="0.25">
      <c r="L17734"/>
    </row>
    <row r="17735" spans="12:12" x14ac:dyDescent="0.25">
      <c r="L17735"/>
    </row>
    <row r="17736" spans="12:12" x14ac:dyDescent="0.25">
      <c r="L17736"/>
    </row>
    <row r="17737" spans="12:12" x14ac:dyDescent="0.25">
      <c r="L17737"/>
    </row>
    <row r="17738" spans="12:12" x14ac:dyDescent="0.25">
      <c r="L17738"/>
    </row>
    <row r="17739" spans="12:12" x14ac:dyDescent="0.25">
      <c r="L17739"/>
    </row>
    <row r="17740" spans="12:12" x14ac:dyDescent="0.25">
      <c r="L17740"/>
    </row>
    <row r="17741" spans="12:12" x14ac:dyDescent="0.25">
      <c r="L17741"/>
    </row>
    <row r="17742" spans="12:12" x14ac:dyDescent="0.25">
      <c r="L17742"/>
    </row>
    <row r="17743" spans="12:12" x14ac:dyDescent="0.25">
      <c r="L17743"/>
    </row>
    <row r="17744" spans="12:12" x14ac:dyDescent="0.25">
      <c r="L17744"/>
    </row>
    <row r="17745" spans="12:12" x14ac:dyDescent="0.25">
      <c r="L17745"/>
    </row>
    <row r="17746" spans="12:12" x14ac:dyDescent="0.25">
      <c r="L17746"/>
    </row>
    <row r="17747" spans="12:12" x14ac:dyDescent="0.25">
      <c r="L17747"/>
    </row>
    <row r="17748" spans="12:12" x14ac:dyDescent="0.25">
      <c r="L17748"/>
    </row>
    <row r="17749" spans="12:12" x14ac:dyDescent="0.25">
      <c r="L17749"/>
    </row>
    <row r="17750" spans="12:12" x14ac:dyDescent="0.25">
      <c r="L17750"/>
    </row>
    <row r="17751" spans="12:12" x14ac:dyDescent="0.25">
      <c r="L17751"/>
    </row>
    <row r="17752" spans="12:12" x14ac:dyDescent="0.25">
      <c r="L17752"/>
    </row>
    <row r="17753" spans="12:12" x14ac:dyDescent="0.25">
      <c r="L17753"/>
    </row>
    <row r="17754" spans="12:12" x14ac:dyDescent="0.25">
      <c r="L17754"/>
    </row>
    <row r="17755" spans="12:12" x14ac:dyDescent="0.25">
      <c r="L17755"/>
    </row>
    <row r="17756" spans="12:12" x14ac:dyDescent="0.25">
      <c r="L17756"/>
    </row>
    <row r="17757" spans="12:12" x14ac:dyDescent="0.25">
      <c r="L17757"/>
    </row>
    <row r="17758" spans="12:12" x14ac:dyDescent="0.25">
      <c r="L17758"/>
    </row>
    <row r="17759" spans="12:12" x14ac:dyDescent="0.25">
      <c r="L17759"/>
    </row>
    <row r="17760" spans="12:12" x14ac:dyDescent="0.25">
      <c r="L17760"/>
    </row>
    <row r="17761" spans="12:12" x14ac:dyDescent="0.25">
      <c r="L17761"/>
    </row>
    <row r="17762" spans="12:12" x14ac:dyDescent="0.25">
      <c r="L17762"/>
    </row>
    <row r="17763" spans="12:12" x14ac:dyDescent="0.25">
      <c r="L17763"/>
    </row>
    <row r="17764" spans="12:12" x14ac:dyDescent="0.25">
      <c r="L17764"/>
    </row>
    <row r="17765" spans="12:12" x14ac:dyDescent="0.25">
      <c r="L17765"/>
    </row>
    <row r="17766" spans="12:12" x14ac:dyDescent="0.25">
      <c r="L17766"/>
    </row>
    <row r="17767" spans="12:12" x14ac:dyDescent="0.25">
      <c r="L17767"/>
    </row>
    <row r="17768" spans="12:12" x14ac:dyDescent="0.25">
      <c r="L17768"/>
    </row>
    <row r="17769" spans="12:12" x14ac:dyDescent="0.25">
      <c r="L17769"/>
    </row>
    <row r="17770" spans="12:12" x14ac:dyDescent="0.25">
      <c r="L17770"/>
    </row>
    <row r="17771" spans="12:12" x14ac:dyDescent="0.25">
      <c r="L17771"/>
    </row>
    <row r="17772" spans="12:12" x14ac:dyDescent="0.25">
      <c r="L17772"/>
    </row>
    <row r="17773" spans="12:12" x14ac:dyDescent="0.25">
      <c r="L17773"/>
    </row>
    <row r="17774" spans="12:12" x14ac:dyDescent="0.25">
      <c r="L17774"/>
    </row>
    <row r="17775" spans="12:12" x14ac:dyDescent="0.25">
      <c r="L17775"/>
    </row>
    <row r="17776" spans="12:12" x14ac:dyDescent="0.25">
      <c r="L17776"/>
    </row>
    <row r="17777" spans="12:12" x14ac:dyDescent="0.25">
      <c r="L17777"/>
    </row>
    <row r="17778" spans="12:12" x14ac:dyDescent="0.25">
      <c r="L17778"/>
    </row>
    <row r="17779" spans="12:12" x14ac:dyDescent="0.25">
      <c r="L17779"/>
    </row>
    <row r="17780" spans="12:12" x14ac:dyDescent="0.25">
      <c r="L17780"/>
    </row>
    <row r="17781" spans="12:12" x14ac:dyDescent="0.25">
      <c r="L17781"/>
    </row>
    <row r="17782" spans="12:12" x14ac:dyDescent="0.25">
      <c r="L17782"/>
    </row>
    <row r="17783" spans="12:12" x14ac:dyDescent="0.25">
      <c r="L17783"/>
    </row>
    <row r="17784" spans="12:12" x14ac:dyDescent="0.25">
      <c r="L17784"/>
    </row>
    <row r="17785" spans="12:12" x14ac:dyDescent="0.25">
      <c r="L17785"/>
    </row>
    <row r="17786" spans="12:12" x14ac:dyDescent="0.25">
      <c r="L17786"/>
    </row>
    <row r="17787" spans="12:12" x14ac:dyDescent="0.25">
      <c r="L17787"/>
    </row>
    <row r="17788" spans="12:12" x14ac:dyDescent="0.25">
      <c r="L17788"/>
    </row>
    <row r="17789" spans="12:12" x14ac:dyDescent="0.25">
      <c r="L17789"/>
    </row>
    <row r="17790" spans="12:12" x14ac:dyDescent="0.25">
      <c r="L17790"/>
    </row>
    <row r="17791" spans="12:12" x14ac:dyDescent="0.25">
      <c r="L17791"/>
    </row>
    <row r="17792" spans="12:12" x14ac:dyDescent="0.25">
      <c r="L17792"/>
    </row>
    <row r="17793" spans="12:12" x14ac:dyDescent="0.25">
      <c r="L17793"/>
    </row>
    <row r="17794" spans="12:12" x14ac:dyDescent="0.25">
      <c r="L17794"/>
    </row>
    <row r="17795" spans="12:12" x14ac:dyDescent="0.25">
      <c r="L17795"/>
    </row>
    <row r="17796" spans="12:12" x14ac:dyDescent="0.25">
      <c r="L17796"/>
    </row>
    <row r="17797" spans="12:12" x14ac:dyDescent="0.25">
      <c r="L17797"/>
    </row>
    <row r="17798" spans="12:12" x14ac:dyDescent="0.25">
      <c r="L17798"/>
    </row>
    <row r="17799" spans="12:12" x14ac:dyDescent="0.25">
      <c r="L17799"/>
    </row>
    <row r="17800" spans="12:12" x14ac:dyDescent="0.25">
      <c r="L17800"/>
    </row>
    <row r="17801" spans="12:12" x14ac:dyDescent="0.25">
      <c r="L17801"/>
    </row>
    <row r="17802" spans="12:12" x14ac:dyDescent="0.25">
      <c r="L17802"/>
    </row>
    <row r="17803" spans="12:12" x14ac:dyDescent="0.25">
      <c r="L17803"/>
    </row>
    <row r="17804" spans="12:12" x14ac:dyDescent="0.25">
      <c r="L17804"/>
    </row>
    <row r="17805" spans="12:12" x14ac:dyDescent="0.25">
      <c r="L17805"/>
    </row>
    <row r="17806" spans="12:12" x14ac:dyDescent="0.25">
      <c r="L17806"/>
    </row>
    <row r="17807" spans="12:12" x14ac:dyDescent="0.25">
      <c r="L17807"/>
    </row>
    <row r="17808" spans="12:12" x14ac:dyDescent="0.25">
      <c r="L17808"/>
    </row>
    <row r="17809" spans="12:12" x14ac:dyDescent="0.25">
      <c r="L17809"/>
    </row>
    <row r="17810" spans="12:12" x14ac:dyDescent="0.25">
      <c r="L17810"/>
    </row>
    <row r="17811" spans="12:12" x14ac:dyDescent="0.25">
      <c r="L17811"/>
    </row>
    <row r="17812" spans="12:12" x14ac:dyDescent="0.25">
      <c r="L17812"/>
    </row>
    <row r="17813" spans="12:12" x14ac:dyDescent="0.25">
      <c r="L17813"/>
    </row>
    <row r="17814" spans="12:12" x14ac:dyDescent="0.25">
      <c r="L17814"/>
    </row>
    <row r="17815" spans="12:12" x14ac:dyDescent="0.25">
      <c r="L17815"/>
    </row>
    <row r="17816" spans="12:12" x14ac:dyDescent="0.25">
      <c r="L17816"/>
    </row>
    <row r="17817" spans="12:12" x14ac:dyDescent="0.25">
      <c r="L17817"/>
    </row>
    <row r="17818" spans="12:12" x14ac:dyDescent="0.25">
      <c r="L17818"/>
    </row>
    <row r="17819" spans="12:12" x14ac:dyDescent="0.25">
      <c r="L17819"/>
    </row>
    <row r="17820" spans="12:12" x14ac:dyDescent="0.25">
      <c r="L17820"/>
    </row>
    <row r="17821" spans="12:12" x14ac:dyDescent="0.25">
      <c r="L17821"/>
    </row>
    <row r="17822" spans="12:12" x14ac:dyDescent="0.25">
      <c r="L17822"/>
    </row>
    <row r="17823" spans="12:12" x14ac:dyDescent="0.25">
      <c r="L17823"/>
    </row>
    <row r="17824" spans="12:12" x14ac:dyDescent="0.25">
      <c r="L17824"/>
    </row>
    <row r="17825" spans="12:12" x14ac:dyDescent="0.25">
      <c r="L17825"/>
    </row>
    <row r="17826" spans="12:12" x14ac:dyDescent="0.25">
      <c r="L17826"/>
    </row>
    <row r="17827" spans="12:12" x14ac:dyDescent="0.25">
      <c r="L17827"/>
    </row>
    <row r="17828" spans="12:12" x14ac:dyDescent="0.25">
      <c r="L17828"/>
    </row>
    <row r="17829" spans="12:12" x14ac:dyDescent="0.25">
      <c r="L17829"/>
    </row>
    <row r="17830" spans="12:12" x14ac:dyDescent="0.25">
      <c r="L17830"/>
    </row>
    <row r="17831" spans="12:12" x14ac:dyDescent="0.25">
      <c r="L17831"/>
    </row>
    <row r="17832" spans="12:12" x14ac:dyDescent="0.25">
      <c r="L17832"/>
    </row>
    <row r="17833" spans="12:12" x14ac:dyDescent="0.25">
      <c r="L17833"/>
    </row>
    <row r="17834" spans="12:12" x14ac:dyDescent="0.25">
      <c r="L17834"/>
    </row>
    <row r="17835" spans="12:12" x14ac:dyDescent="0.25">
      <c r="L17835"/>
    </row>
    <row r="17836" spans="12:12" x14ac:dyDescent="0.25">
      <c r="L17836"/>
    </row>
    <row r="17837" spans="12:12" x14ac:dyDescent="0.25">
      <c r="L17837"/>
    </row>
    <row r="17838" spans="12:12" x14ac:dyDescent="0.25">
      <c r="L17838"/>
    </row>
    <row r="17839" spans="12:12" x14ac:dyDescent="0.25">
      <c r="L17839"/>
    </row>
    <row r="17840" spans="12:12" x14ac:dyDescent="0.25">
      <c r="L17840"/>
    </row>
    <row r="17841" spans="12:12" x14ac:dyDescent="0.25">
      <c r="L17841"/>
    </row>
    <row r="17842" spans="12:12" x14ac:dyDescent="0.25">
      <c r="L17842"/>
    </row>
    <row r="17843" spans="12:12" x14ac:dyDescent="0.25">
      <c r="L17843"/>
    </row>
    <row r="17844" spans="12:12" x14ac:dyDescent="0.25">
      <c r="L17844"/>
    </row>
    <row r="17845" spans="12:12" x14ac:dyDescent="0.25">
      <c r="L17845"/>
    </row>
    <row r="17846" spans="12:12" x14ac:dyDescent="0.25">
      <c r="L17846"/>
    </row>
    <row r="17847" spans="12:12" x14ac:dyDescent="0.25">
      <c r="L17847"/>
    </row>
    <row r="17848" spans="12:12" x14ac:dyDescent="0.25">
      <c r="L17848"/>
    </row>
    <row r="17849" spans="12:12" x14ac:dyDescent="0.25">
      <c r="L17849"/>
    </row>
    <row r="17850" spans="12:12" x14ac:dyDescent="0.25">
      <c r="L17850"/>
    </row>
    <row r="17851" spans="12:12" x14ac:dyDescent="0.25">
      <c r="L17851"/>
    </row>
    <row r="17852" spans="12:12" x14ac:dyDescent="0.25">
      <c r="L17852"/>
    </row>
    <row r="17853" spans="12:12" x14ac:dyDescent="0.25">
      <c r="L17853"/>
    </row>
    <row r="17854" spans="12:12" x14ac:dyDescent="0.25">
      <c r="L17854"/>
    </row>
    <row r="17855" spans="12:12" x14ac:dyDescent="0.25">
      <c r="L17855"/>
    </row>
    <row r="17856" spans="12:12" x14ac:dyDescent="0.25">
      <c r="L17856"/>
    </row>
    <row r="17857" spans="12:12" x14ac:dyDescent="0.25">
      <c r="L17857"/>
    </row>
    <row r="17858" spans="12:12" x14ac:dyDescent="0.25">
      <c r="L17858"/>
    </row>
    <row r="17859" spans="12:12" x14ac:dyDescent="0.25">
      <c r="L17859"/>
    </row>
    <row r="17860" spans="12:12" x14ac:dyDescent="0.25">
      <c r="L17860"/>
    </row>
    <row r="17861" spans="12:12" x14ac:dyDescent="0.25">
      <c r="L17861"/>
    </row>
    <row r="17862" spans="12:12" x14ac:dyDescent="0.25">
      <c r="L17862"/>
    </row>
    <row r="17863" spans="12:12" x14ac:dyDescent="0.25">
      <c r="L17863"/>
    </row>
    <row r="17864" spans="12:12" x14ac:dyDescent="0.25">
      <c r="L17864"/>
    </row>
    <row r="17865" spans="12:12" x14ac:dyDescent="0.25">
      <c r="L17865"/>
    </row>
    <row r="17866" spans="12:12" x14ac:dyDescent="0.25">
      <c r="L17866"/>
    </row>
    <row r="17867" spans="12:12" x14ac:dyDescent="0.25">
      <c r="L17867"/>
    </row>
    <row r="17868" spans="12:12" x14ac:dyDescent="0.25">
      <c r="L17868"/>
    </row>
    <row r="17869" spans="12:12" x14ac:dyDescent="0.25">
      <c r="L17869"/>
    </row>
    <row r="17870" spans="12:12" x14ac:dyDescent="0.25">
      <c r="L17870"/>
    </row>
    <row r="17871" spans="12:12" x14ac:dyDescent="0.25">
      <c r="L17871"/>
    </row>
    <row r="17872" spans="12:12" x14ac:dyDescent="0.25">
      <c r="L17872"/>
    </row>
    <row r="17873" spans="12:12" x14ac:dyDescent="0.25">
      <c r="L17873"/>
    </row>
    <row r="17874" spans="12:12" x14ac:dyDescent="0.25">
      <c r="L17874"/>
    </row>
    <row r="17875" spans="12:12" x14ac:dyDescent="0.25">
      <c r="L17875"/>
    </row>
    <row r="17876" spans="12:12" x14ac:dyDescent="0.25">
      <c r="L17876"/>
    </row>
    <row r="17877" spans="12:12" x14ac:dyDescent="0.25">
      <c r="L17877"/>
    </row>
    <row r="17878" spans="12:12" x14ac:dyDescent="0.25">
      <c r="L17878"/>
    </row>
    <row r="17879" spans="12:12" x14ac:dyDescent="0.25">
      <c r="L17879"/>
    </row>
    <row r="17880" spans="12:12" x14ac:dyDescent="0.25">
      <c r="L17880"/>
    </row>
    <row r="17881" spans="12:12" x14ac:dyDescent="0.25">
      <c r="L17881"/>
    </row>
    <row r="17882" spans="12:12" x14ac:dyDescent="0.25">
      <c r="L17882"/>
    </row>
    <row r="17883" spans="12:12" x14ac:dyDescent="0.25">
      <c r="L17883"/>
    </row>
    <row r="17884" spans="12:12" x14ac:dyDescent="0.25">
      <c r="L17884"/>
    </row>
    <row r="17885" spans="12:12" x14ac:dyDescent="0.25">
      <c r="L17885"/>
    </row>
    <row r="17886" spans="12:12" x14ac:dyDescent="0.25">
      <c r="L17886"/>
    </row>
    <row r="17887" spans="12:12" x14ac:dyDescent="0.25">
      <c r="L17887"/>
    </row>
    <row r="17888" spans="12:12" x14ac:dyDescent="0.25">
      <c r="L17888"/>
    </row>
    <row r="17889" spans="12:12" x14ac:dyDescent="0.25">
      <c r="L17889"/>
    </row>
    <row r="17890" spans="12:12" x14ac:dyDescent="0.25">
      <c r="L17890"/>
    </row>
    <row r="17891" spans="12:12" x14ac:dyDescent="0.25">
      <c r="L17891"/>
    </row>
    <row r="17892" spans="12:12" x14ac:dyDescent="0.25">
      <c r="L17892"/>
    </row>
    <row r="17893" spans="12:12" x14ac:dyDescent="0.25">
      <c r="L17893"/>
    </row>
    <row r="17894" spans="12:12" x14ac:dyDescent="0.25">
      <c r="L17894"/>
    </row>
    <row r="17895" spans="12:12" x14ac:dyDescent="0.25">
      <c r="L17895"/>
    </row>
    <row r="17896" spans="12:12" x14ac:dyDescent="0.25">
      <c r="L17896"/>
    </row>
    <row r="17897" spans="12:12" x14ac:dyDescent="0.25">
      <c r="L17897"/>
    </row>
    <row r="17898" spans="12:12" x14ac:dyDescent="0.25">
      <c r="L17898"/>
    </row>
    <row r="17899" spans="12:12" x14ac:dyDescent="0.25">
      <c r="L17899"/>
    </row>
    <row r="17900" spans="12:12" x14ac:dyDescent="0.25">
      <c r="L17900"/>
    </row>
    <row r="17901" spans="12:12" x14ac:dyDescent="0.25">
      <c r="L17901"/>
    </row>
    <row r="17902" spans="12:12" x14ac:dyDescent="0.25">
      <c r="L17902"/>
    </row>
    <row r="17903" spans="12:12" x14ac:dyDescent="0.25">
      <c r="L17903"/>
    </row>
    <row r="17904" spans="12:12" x14ac:dyDescent="0.25">
      <c r="L17904"/>
    </row>
    <row r="17905" spans="12:12" x14ac:dyDescent="0.25">
      <c r="L17905"/>
    </row>
    <row r="17906" spans="12:12" x14ac:dyDescent="0.25">
      <c r="L17906"/>
    </row>
    <row r="17907" spans="12:12" x14ac:dyDescent="0.25">
      <c r="L17907"/>
    </row>
    <row r="17908" spans="12:12" x14ac:dyDescent="0.25">
      <c r="L17908"/>
    </row>
    <row r="17909" spans="12:12" x14ac:dyDescent="0.25">
      <c r="L17909"/>
    </row>
    <row r="17910" spans="12:12" x14ac:dyDescent="0.25">
      <c r="L17910"/>
    </row>
    <row r="17911" spans="12:12" x14ac:dyDescent="0.25">
      <c r="L17911"/>
    </row>
    <row r="17912" spans="12:12" x14ac:dyDescent="0.25">
      <c r="L17912"/>
    </row>
    <row r="17913" spans="12:12" x14ac:dyDescent="0.25">
      <c r="L17913"/>
    </row>
    <row r="17914" spans="12:12" x14ac:dyDescent="0.25">
      <c r="L17914"/>
    </row>
    <row r="17915" spans="12:12" x14ac:dyDescent="0.25">
      <c r="L17915"/>
    </row>
    <row r="17916" spans="12:12" x14ac:dyDescent="0.25">
      <c r="L17916"/>
    </row>
    <row r="17917" spans="12:12" x14ac:dyDescent="0.25">
      <c r="L17917"/>
    </row>
    <row r="17918" spans="12:12" x14ac:dyDescent="0.25">
      <c r="L17918"/>
    </row>
    <row r="17919" spans="12:12" x14ac:dyDescent="0.25">
      <c r="L17919"/>
    </row>
    <row r="17920" spans="12:12" x14ac:dyDescent="0.25">
      <c r="L17920"/>
    </row>
    <row r="17921" spans="12:12" x14ac:dyDescent="0.25">
      <c r="L17921"/>
    </row>
    <row r="17922" spans="12:12" x14ac:dyDescent="0.25">
      <c r="L17922"/>
    </row>
    <row r="17923" spans="12:12" x14ac:dyDescent="0.25">
      <c r="L17923"/>
    </row>
    <row r="17924" spans="12:12" x14ac:dyDescent="0.25">
      <c r="L17924"/>
    </row>
    <row r="17925" spans="12:12" x14ac:dyDescent="0.25">
      <c r="L17925"/>
    </row>
    <row r="17926" spans="12:12" x14ac:dyDescent="0.25">
      <c r="L17926"/>
    </row>
    <row r="17927" spans="12:12" x14ac:dyDescent="0.25">
      <c r="L17927"/>
    </row>
    <row r="17928" spans="12:12" x14ac:dyDescent="0.25">
      <c r="L17928"/>
    </row>
    <row r="17929" spans="12:12" x14ac:dyDescent="0.25">
      <c r="L17929"/>
    </row>
    <row r="17930" spans="12:12" x14ac:dyDescent="0.25">
      <c r="L17930"/>
    </row>
    <row r="17931" spans="12:12" x14ac:dyDescent="0.25">
      <c r="L17931"/>
    </row>
    <row r="17932" spans="12:12" x14ac:dyDescent="0.25">
      <c r="L17932"/>
    </row>
    <row r="17933" spans="12:12" x14ac:dyDescent="0.25">
      <c r="L17933"/>
    </row>
    <row r="17934" spans="12:12" x14ac:dyDescent="0.25">
      <c r="L17934"/>
    </row>
    <row r="17935" spans="12:12" x14ac:dyDescent="0.25">
      <c r="L17935"/>
    </row>
    <row r="17936" spans="12:12" x14ac:dyDescent="0.25">
      <c r="L17936"/>
    </row>
    <row r="17937" spans="12:12" x14ac:dyDescent="0.25">
      <c r="L17937"/>
    </row>
    <row r="17938" spans="12:12" x14ac:dyDescent="0.25">
      <c r="L17938"/>
    </row>
    <row r="17939" spans="12:12" x14ac:dyDescent="0.25">
      <c r="L17939"/>
    </row>
    <row r="17940" spans="12:12" x14ac:dyDescent="0.25">
      <c r="L17940"/>
    </row>
    <row r="17941" spans="12:12" x14ac:dyDescent="0.25">
      <c r="L17941"/>
    </row>
    <row r="17942" spans="12:12" x14ac:dyDescent="0.25">
      <c r="L17942"/>
    </row>
    <row r="17943" spans="12:12" x14ac:dyDescent="0.25">
      <c r="L17943"/>
    </row>
    <row r="17944" spans="12:12" x14ac:dyDescent="0.25">
      <c r="L17944"/>
    </row>
    <row r="17945" spans="12:12" x14ac:dyDescent="0.25">
      <c r="L17945"/>
    </row>
    <row r="17946" spans="12:12" x14ac:dyDescent="0.25">
      <c r="L17946"/>
    </row>
    <row r="17947" spans="12:12" x14ac:dyDescent="0.25">
      <c r="L17947"/>
    </row>
    <row r="17948" spans="12:12" x14ac:dyDescent="0.25">
      <c r="L17948"/>
    </row>
    <row r="17949" spans="12:12" x14ac:dyDescent="0.25">
      <c r="L17949"/>
    </row>
    <row r="17950" spans="12:12" x14ac:dyDescent="0.25">
      <c r="L17950"/>
    </row>
    <row r="17951" spans="12:12" x14ac:dyDescent="0.25">
      <c r="L17951"/>
    </row>
    <row r="17952" spans="12:12" x14ac:dyDescent="0.25">
      <c r="L17952"/>
    </row>
    <row r="17953" spans="12:12" x14ac:dyDescent="0.25">
      <c r="L17953"/>
    </row>
    <row r="17954" spans="12:12" x14ac:dyDescent="0.25">
      <c r="L17954"/>
    </row>
    <row r="17955" spans="12:12" x14ac:dyDescent="0.25">
      <c r="L17955"/>
    </row>
    <row r="17956" spans="12:12" x14ac:dyDescent="0.25">
      <c r="L17956"/>
    </row>
    <row r="17957" spans="12:12" x14ac:dyDescent="0.25">
      <c r="L17957"/>
    </row>
    <row r="17958" spans="12:12" x14ac:dyDescent="0.25">
      <c r="L17958"/>
    </row>
    <row r="17959" spans="12:12" x14ac:dyDescent="0.25">
      <c r="L17959"/>
    </row>
    <row r="17960" spans="12:12" x14ac:dyDescent="0.25">
      <c r="L17960"/>
    </row>
    <row r="17961" spans="12:12" x14ac:dyDescent="0.25">
      <c r="L17961"/>
    </row>
    <row r="17962" spans="12:12" x14ac:dyDescent="0.25">
      <c r="L17962"/>
    </row>
    <row r="17963" spans="12:12" x14ac:dyDescent="0.25">
      <c r="L17963"/>
    </row>
    <row r="17964" spans="12:12" x14ac:dyDescent="0.25">
      <c r="L17964"/>
    </row>
    <row r="17965" spans="12:12" x14ac:dyDescent="0.25">
      <c r="L17965"/>
    </row>
    <row r="17966" spans="12:12" x14ac:dyDescent="0.25">
      <c r="L17966"/>
    </row>
    <row r="17967" spans="12:12" x14ac:dyDescent="0.25">
      <c r="L17967"/>
    </row>
    <row r="17968" spans="12:12" x14ac:dyDescent="0.25">
      <c r="L17968"/>
    </row>
    <row r="17969" spans="12:12" x14ac:dyDescent="0.25">
      <c r="L17969"/>
    </row>
    <row r="17970" spans="12:12" x14ac:dyDescent="0.25">
      <c r="L17970"/>
    </row>
    <row r="17971" spans="12:12" x14ac:dyDescent="0.25">
      <c r="L17971"/>
    </row>
    <row r="17972" spans="12:12" x14ac:dyDescent="0.25">
      <c r="L17972"/>
    </row>
    <row r="17973" spans="12:12" x14ac:dyDescent="0.25">
      <c r="L17973"/>
    </row>
    <row r="17974" spans="12:12" x14ac:dyDescent="0.25">
      <c r="L17974"/>
    </row>
    <row r="17975" spans="12:12" x14ac:dyDescent="0.25">
      <c r="L17975"/>
    </row>
    <row r="17976" spans="12:12" x14ac:dyDescent="0.25">
      <c r="L17976"/>
    </row>
    <row r="17977" spans="12:12" x14ac:dyDescent="0.25">
      <c r="L17977"/>
    </row>
    <row r="17978" spans="12:12" x14ac:dyDescent="0.25">
      <c r="L17978"/>
    </row>
    <row r="17979" spans="12:12" x14ac:dyDescent="0.25">
      <c r="L17979"/>
    </row>
    <row r="17980" spans="12:12" x14ac:dyDescent="0.25">
      <c r="L17980"/>
    </row>
    <row r="17981" spans="12:12" x14ac:dyDescent="0.25">
      <c r="L17981"/>
    </row>
    <row r="17982" spans="12:12" x14ac:dyDescent="0.25">
      <c r="L17982"/>
    </row>
    <row r="17983" spans="12:12" x14ac:dyDescent="0.25">
      <c r="L17983"/>
    </row>
    <row r="17984" spans="12:12" x14ac:dyDescent="0.25">
      <c r="L17984"/>
    </row>
    <row r="17985" spans="12:12" x14ac:dyDescent="0.25">
      <c r="L17985"/>
    </row>
    <row r="17986" spans="12:12" x14ac:dyDescent="0.25">
      <c r="L17986"/>
    </row>
    <row r="17987" spans="12:12" x14ac:dyDescent="0.25">
      <c r="L17987"/>
    </row>
    <row r="17988" spans="12:12" x14ac:dyDescent="0.25">
      <c r="L17988"/>
    </row>
    <row r="17989" spans="12:12" x14ac:dyDescent="0.25">
      <c r="L17989"/>
    </row>
    <row r="17990" spans="12:12" x14ac:dyDescent="0.25">
      <c r="L17990"/>
    </row>
    <row r="17991" spans="12:12" x14ac:dyDescent="0.25">
      <c r="L17991"/>
    </row>
    <row r="17992" spans="12:12" x14ac:dyDescent="0.25">
      <c r="L17992"/>
    </row>
    <row r="17993" spans="12:12" x14ac:dyDescent="0.25">
      <c r="L17993"/>
    </row>
    <row r="17994" spans="12:12" x14ac:dyDescent="0.25">
      <c r="L17994"/>
    </row>
    <row r="17995" spans="12:12" x14ac:dyDescent="0.25">
      <c r="L17995"/>
    </row>
    <row r="17996" spans="12:12" x14ac:dyDescent="0.25">
      <c r="L17996"/>
    </row>
    <row r="17997" spans="12:12" x14ac:dyDescent="0.25">
      <c r="L17997"/>
    </row>
    <row r="17998" spans="12:12" x14ac:dyDescent="0.25">
      <c r="L17998"/>
    </row>
    <row r="17999" spans="12:12" x14ac:dyDescent="0.25">
      <c r="L17999"/>
    </row>
    <row r="18000" spans="12:12" x14ac:dyDescent="0.25">
      <c r="L18000"/>
    </row>
    <row r="18001" spans="12:12" x14ac:dyDescent="0.25">
      <c r="L18001"/>
    </row>
    <row r="18002" spans="12:12" x14ac:dyDescent="0.25">
      <c r="L18002"/>
    </row>
    <row r="18003" spans="12:12" x14ac:dyDescent="0.25">
      <c r="L18003"/>
    </row>
    <row r="18004" spans="12:12" x14ac:dyDescent="0.25">
      <c r="L18004"/>
    </row>
    <row r="18005" spans="12:12" x14ac:dyDescent="0.25">
      <c r="L18005"/>
    </row>
    <row r="18006" spans="12:12" x14ac:dyDescent="0.25">
      <c r="L18006"/>
    </row>
    <row r="18007" spans="12:12" x14ac:dyDescent="0.25">
      <c r="L18007"/>
    </row>
    <row r="18008" spans="12:12" x14ac:dyDescent="0.25">
      <c r="L18008"/>
    </row>
    <row r="18009" spans="12:12" x14ac:dyDescent="0.25">
      <c r="L18009"/>
    </row>
    <row r="18010" spans="12:12" x14ac:dyDescent="0.25">
      <c r="L18010"/>
    </row>
    <row r="18011" spans="12:12" x14ac:dyDescent="0.25">
      <c r="L18011"/>
    </row>
    <row r="18012" spans="12:12" x14ac:dyDescent="0.25">
      <c r="L18012"/>
    </row>
    <row r="18013" spans="12:12" x14ac:dyDescent="0.25">
      <c r="L18013"/>
    </row>
    <row r="18014" spans="12:12" x14ac:dyDescent="0.25">
      <c r="L18014"/>
    </row>
    <row r="18015" spans="12:12" x14ac:dyDescent="0.25">
      <c r="L18015"/>
    </row>
    <row r="18016" spans="12:12" x14ac:dyDescent="0.25">
      <c r="L18016"/>
    </row>
    <row r="18017" spans="12:12" x14ac:dyDescent="0.25">
      <c r="L18017"/>
    </row>
    <row r="18018" spans="12:12" x14ac:dyDescent="0.25">
      <c r="L18018"/>
    </row>
    <row r="18019" spans="12:12" x14ac:dyDescent="0.25">
      <c r="L18019"/>
    </row>
    <row r="18020" spans="12:12" x14ac:dyDescent="0.25">
      <c r="L18020"/>
    </row>
    <row r="18021" spans="12:12" x14ac:dyDescent="0.25">
      <c r="L18021"/>
    </row>
    <row r="18022" spans="12:12" x14ac:dyDescent="0.25">
      <c r="L18022"/>
    </row>
    <row r="18023" spans="12:12" x14ac:dyDescent="0.25">
      <c r="L18023"/>
    </row>
    <row r="18024" spans="12:12" x14ac:dyDescent="0.25">
      <c r="L18024"/>
    </row>
    <row r="18025" spans="12:12" x14ac:dyDescent="0.25">
      <c r="L18025"/>
    </row>
    <row r="18026" spans="12:12" x14ac:dyDescent="0.25">
      <c r="L18026"/>
    </row>
    <row r="18027" spans="12:12" x14ac:dyDescent="0.25">
      <c r="L18027"/>
    </row>
    <row r="18028" spans="12:12" x14ac:dyDescent="0.25">
      <c r="L18028"/>
    </row>
    <row r="18029" spans="12:12" x14ac:dyDescent="0.25">
      <c r="L18029"/>
    </row>
    <row r="18030" spans="12:12" x14ac:dyDescent="0.25">
      <c r="L18030"/>
    </row>
    <row r="18031" spans="12:12" x14ac:dyDescent="0.25">
      <c r="L18031"/>
    </row>
    <row r="18032" spans="12:12" x14ac:dyDescent="0.25">
      <c r="L18032"/>
    </row>
    <row r="18033" spans="12:12" x14ac:dyDescent="0.25">
      <c r="L18033"/>
    </row>
    <row r="18034" spans="12:12" x14ac:dyDescent="0.25">
      <c r="L18034"/>
    </row>
    <row r="18035" spans="12:12" x14ac:dyDescent="0.25">
      <c r="L18035"/>
    </row>
    <row r="18036" spans="12:12" x14ac:dyDescent="0.25">
      <c r="L18036"/>
    </row>
    <row r="18037" spans="12:12" x14ac:dyDescent="0.25">
      <c r="L18037"/>
    </row>
    <row r="18038" spans="12:12" x14ac:dyDescent="0.25">
      <c r="L18038"/>
    </row>
    <row r="18039" spans="12:12" x14ac:dyDescent="0.25">
      <c r="L18039"/>
    </row>
    <row r="18040" spans="12:12" x14ac:dyDescent="0.25">
      <c r="L18040"/>
    </row>
    <row r="18041" spans="12:12" x14ac:dyDescent="0.25">
      <c r="L18041"/>
    </row>
    <row r="18042" spans="12:12" x14ac:dyDescent="0.25">
      <c r="L18042"/>
    </row>
    <row r="18043" spans="12:12" x14ac:dyDescent="0.25">
      <c r="L18043"/>
    </row>
    <row r="18044" spans="12:12" x14ac:dyDescent="0.25">
      <c r="L18044"/>
    </row>
    <row r="18045" spans="12:12" x14ac:dyDescent="0.25">
      <c r="L18045"/>
    </row>
    <row r="18046" spans="12:12" x14ac:dyDescent="0.25">
      <c r="L18046"/>
    </row>
    <row r="18047" spans="12:12" x14ac:dyDescent="0.25">
      <c r="L18047"/>
    </row>
    <row r="18048" spans="12:12" x14ac:dyDescent="0.25">
      <c r="L18048"/>
    </row>
    <row r="18049" spans="12:12" x14ac:dyDescent="0.25">
      <c r="L18049"/>
    </row>
    <row r="18050" spans="12:12" x14ac:dyDescent="0.25">
      <c r="L18050"/>
    </row>
    <row r="18051" spans="12:12" x14ac:dyDescent="0.25">
      <c r="L18051"/>
    </row>
    <row r="18052" spans="12:12" x14ac:dyDescent="0.25">
      <c r="L18052"/>
    </row>
    <row r="18053" spans="12:12" x14ac:dyDescent="0.25">
      <c r="L18053"/>
    </row>
    <row r="18054" spans="12:12" x14ac:dyDescent="0.25">
      <c r="L18054"/>
    </row>
    <row r="18055" spans="12:12" x14ac:dyDescent="0.25">
      <c r="L18055"/>
    </row>
    <row r="18056" spans="12:12" x14ac:dyDescent="0.25">
      <c r="L18056"/>
    </row>
    <row r="18057" spans="12:12" x14ac:dyDescent="0.25">
      <c r="L18057"/>
    </row>
    <row r="18058" spans="12:12" x14ac:dyDescent="0.25">
      <c r="L18058"/>
    </row>
    <row r="18059" spans="12:12" x14ac:dyDescent="0.25">
      <c r="L18059"/>
    </row>
    <row r="18060" spans="12:12" x14ac:dyDescent="0.25">
      <c r="L18060"/>
    </row>
    <row r="18061" spans="12:12" x14ac:dyDescent="0.25">
      <c r="L18061"/>
    </row>
    <row r="18062" spans="12:12" x14ac:dyDescent="0.25">
      <c r="L18062"/>
    </row>
    <row r="18063" spans="12:12" x14ac:dyDescent="0.25">
      <c r="L18063"/>
    </row>
    <row r="18064" spans="12:12" x14ac:dyDescent="0.25">
      <c r="L18064"/>
    </row>
    <row r="18065" spans="12:12" x14ac:dyDescent="0.25">
      <c r="L18065"/>
    </row>
    <row r="18066" spans="12:12" x14ac:dyDescent="0.25">
      <c r="L18066"/>
    </row>
    <row r="18067" spans="12:12" x14ac:dyDescent="0.25">
      <c r="L18067"/>
    </row>
    <row r="18068" spans="12:12" x14ac:dyDescent="0.25">
      <c r="L18068"/>
    </row>
    <row r="18069" spans="12:12" x14ac:dyDescent="0.25">
      <c r="L18069"/>
    </row>
    <row r="18070" spans="12:12" x14ac:dyDescent="0.25">
      <c r="L18070"/>
    </row>
    <row r="18071" spans="12:12" x14ac:dyDescent="0.25">
      <c r="L18071"/>
    </row>
    <row r="18072" spans="12:12" x14ac:dyDescent="0.25">
      <c r="L18072"/>
    </row>
    <row r="18073" spans="12:12" x14ac:dyDescent="0.25">
      <c r="L18073"/>
    </row>
    <row r="18074" spans="12:12" x14ac:dyDescent="0.25">
      <c r="L18074"/>
    </row>
    <row r="18075" spans="12:12" x14ac:dyDescent="0.25">
      <c r="L18075"/>
    </row>
    <row r="18076" spans="12:12" x14ac:dyDescent="0.25">
      <c r="L18076"/>
    </row>
    <row r="18077" spans="12:12" x14ac:dyDescent="0.25">
      <c r="L18077"/>
    </row>
    <row r="18078" spans="12:12" x14ac:dyDescent="0.25">
      <c r="L18078"/>
    </row>
    <row r="18079" spans="12:12" x14ac:dyDescent="0.25">
      <c r="L18079"/>
    </row>
    <row r="18080" spans="12:12" x14ac:dyDescent="0.25">
      <c r="L18080"/>
    </row>
    <row r="18081" spans="12:12" x14ac:dyDescent="0.25">
      <c r="L18081"/>
    </row>
    <row r="18082" spans="12:12" x14ac:dyDescent="0.25">
      <c r="L18082"/>
    </row>
    <row r="18083" spans="12:12" x14ac:dyDescent="0.25">
      <c r="L18083"/>
    </row>
    <row r="18084" spans="12:12" x14ac:dyDescent="0.25">
      <c r="L18084"/>
    </row>
    <row r="18085" spans="12:12" x14ac:dyDescent="0.25">
      <c r="L18085"/>
    </row>
    <row r="18086" spans="12:12" x14ac:dyDescent="0.25">
      <c r="L18086"/>
    </row>
    <row r="18087" spans="12:12" x14ac:dyDescent="0.25">
      <c r="L18087"/>
    </row>
    <row r="18088" spans="12:12" x14ac:dyDescent="0.25">
      <c r="L18088"/>
    </row>
    <row r="18089" spans="12:12" x14ac:dyDescent="0.25">
      <c r="L18089"/>
    </row>
    <row r="18090" spans="12:12" x14ac:dyDescent="0.25">
      <c r="L18090"/>
    </row>
    <row r="18091" spans="12:12" x14ac:dyDescent="0.25">
      <c r="L18091"/>
    </row>
    <row r="18092" spans="12:12" x14ac:dyDescent="0.25">
      <c r="L18092"/>
    </row>
    <row r="18093" spans="12:12" x14ac:dyDescent="0.25">
      <c r="L18093"/>
    </row>
    <row r="18094" spans="12:12" x14ac:dyDescent="0.25">
      <c r="L18094"/>
    </row>
    <row r="18095" spans="12:12" x14ac:dyDescent="0.25">
      <c r="L18095"/>
    </row>
    <row r="18096" spans="12:12" x14ac:dyDescent="0.25">
      <c r="L18096"/>
    </row>
    <row r="18097" spans="12:12" x14ac:dyDescent="0.25">
      <c r="L18097"/>
    </row>
    <row r="18098" spans="12:12" x14ac:dyDescent="0.25">
      <c r="L18098"/>
    </row>
    <row r="18099" spans="12:12" x14ac:dyDescent="0.25">
      <c r="L18099"/>
    </row>
    <row r="18100" spans="12:12" x14ac:dyDescent="0.25">
      <c r="L18100"/>
    </row>
    <row r="18101" spans="12:12" x14ac:dyDescent="0.25">
      <c r="L18101"/>
    </row>
    <row r="18102" spans="12:12" x14ac:dyDescent="0.25">
      <c r="L18102"/>
    </row>
    <row r="18103" spans="12:12" x14ac:dyDescent="0.25">
      <c r="L18103"/>
    </row>
    <row r="18104" spans="12:12" x14ac:dyDescent="0.25">
      <c r="L18104"/>
    </row>
    <row r="18105" spans="12:12" x14ac:dyDescent="0.25">
      <c r="L18105"/>
    </row>
    <row r="18106" spans="12:12" x14ac:dyDescent="0.25">
      <c r="L18106"/>
    </row>
    <row r="18107" spans="12:12" x14ac:dyDescent="0.25">
      <c r="L18107"/>
    </row>
    <row r="18108" spans="12:12" x14ac:dyDescent="0.25">
      <c r="L18108"/>
    </row>
    <row r="18109" spans="12:12" x14ac:dyDescent="0.25">
      <c r="L18109"/>
    </row>
    <row r="18110" spans="12:12" x14ac:dyDescent="0.25">
      <c r="L18110"/>
    </row>
    <row r="18111" spans="12:12" x14ac:dyDescent="0.25">
      <c r="L18111"/>
    </row>
    <row r="18112" spans="12:12" x14ac:dyDescent="0.25">
      <c r="L18112"/>
    </row>
    <row r="18113" spans="12:12" x14ac:dyDescent="0.25">
      <c r="L18113"/>
    </row>
    <row r="18114" spans="12:12" x14ac:dyDescent="0.25">
      <c r="L18114"/>
    </row>
    <row r="18115" spans="12:12" x14ac:dyDescent="0.25">
      <c r="L18115"/>
    </row>
    <row r="18116" spans="12:12" x14ac:dyDescent="0.25">
      <c r="L18116"/>
    </row>
    <row r="18117" spans="12:12" x14ac:dyDescent="0.25">
      <c r="L18117"/>
    </row>
    <row r="18118" spans="12:12" x14ac:dyDescent="0.25">
      <c r="L18118"/>
    </row>
    <row r="18119" spans="12:12" x14ac:dyDescent="0.25">
      <c r="L18119"/>
    </row>
    <row r="18120" spans="12:12" x14ac:dyDescent="0.25">
      <c r="L18120"/>
    </row>
    <row r="18121" spans="12:12" x14ac:dyDescent="0.25">
      <c r="L18121"/>
    </row>
    <row r="18122" spans="12:12" x14ac:dyDescent="0.25">
      <c r="L18122"/>
    </row>
    <row r="18123" spans="12:12" x14ac:dyDescent="0.25">
      <c r="L18123"/>
    </row>
    <row r="18124" spans="12:12" x14ac:dyDescent="0.25">
      <c r="L18124"/>
    </row>
    <row r="18125" spans="12:12" x14ac:dyDescent="0.25">
      <c r="L18125"/>
    </row>
    <row r="18126" spans="12:12" x14ac:dyDescent="0.25">
      <c r="L18126"/>
    </row>
    <row r="18127" spans="12:12" x14ac:dyDescent="0.25">
      <c r="L18127"/>
    </row>
    <row r="18128" spans="12:12" x14ac:dyDescent="0.25">
      <c r="L18128"/>
    </row>
    <row r="18129" spans="12:12" x14ac:dyDescent="0.25">
      <c r="L18129"/>
    </row>
    <row r="18130" spans="12:12" x14ac:dyDescent="0.25">
      <c r="L18130"/>
    </row>
    <row r="18131" spans="12:12" x14ac:dyDescent="0.25">
      <c r="L18131"/>
    </row>
    <row r="18132" spans="12:12" x14ac:dyDescent="0.25">
      <c r="L18132"/>
    </row>
    <row r="18133" spans="12:12" x14ac:dyDescent="0.25">
      <c r="L18133"/>
    </row>
    <row r="18134" spans="12:12" x14ac:dyDescent="0.25">
      <c r="L18134"/>
    </row>
    <row r="18135" spans="12:12" x14ac:dyDescent="0.25">
      <c r="L18135"/>
    </row>
    <row r="18136" spans="12:12" x14ac:dyDescent="0.25">
      <c r="L18136"/>
    </row>
    <row r="18137" spans="12:12" x14ac:dyDescent="0.25">
      <c r="L18137"/>
    </row>
    <row r="18138" spans="12:12" x14ac:dyDescent="0.25">
      <c r="L18138"/>
    </row>
    <row r="18139" spans="12:12" x14ac:dyDescent="0.25">
      <c r="L18139"/>
    </row>
    <row r="18140" spans="12:12" x14ac:dyDescent="0.25">
      <c r="L18140"/>
    </row>
    <row r="18141" spans="12:12" x14ac:dyDescent="0.25">
      <c r="L18141"/>
    </row>
    <row r="18142" spans="12:12" x14ac:dyDescent="0.25">
      <c r="L18142"/>
    </row>
    <row r="18143" spans="12:12" x14ac:dyDescent="0.25">
      <c r="L18143"/>
    </row>
    <row r="18144" spans="12:12" x14ac:dyDescent="0.25">
      <c r="L18144"/>
    </row>
    <row r="18145" spans="12:12" x14ac:dyDescent="0.25">
      <c r="L18145"/>
    </row>
    <row r="18146" spans="12:12" x14ac:dyDescent="0.25">
      <c r="L18146"/>
    </row>
    <row r="18147" spans="12:12" x14ac:dyDescent="0.25">
      <c r="L18147"/>
    </row>
    <row r="18148" spans="12:12" x14ac:dyDescent="0.25">
      <c r="L18148"/>
    </row>
    <row r="18149" spans="12:12" x14ac:dyDescent="0.25">
      <c r="L18149"/>
    </row>
    <row r="18150" spans="12:12" x14ac:dyDescent="0.25">
      <c r="L18150"/>
    </row>
    <row r="18151" spans="12:12" x14ac:dyDescent="0.25">
      <c r="L18151"/>
    </row>
    <row r="18152" spans="12:12" x14ac:dyDescent="0.25">
      <c r="L18152"/>
    </row>
    <row r="18153" spans="12:12" x14ac:dyDescent="0.25">
      <c r="L18153"/>
    </row>
    <row r="18154" spans="12:12" x14ac:dyDescent="0.25">
      <c r="L18154"/>
    </row>
    <row r="18155" spans="12:12" x14ac:dyDescent="0.25">
      <c r="L18155"/>
    </row>
    <row r="18156" spans="12:12" x14ac:dyDescent="0.25">
      <c r="L18156"/>
    </row>
    <row r="18157" spans="12:12" x14ac:dyDescent="0.25">
      <c r="L18157"/>
    </row>
    <row r="18158" spans="12:12" x14ac:dyDescent="0.25">
      <c r="L18158"/>
    </row>
    <row r="18159" spans="12:12" x14ac:dyDescent="0.25">
      <c r="L18159"/>
    </row>
    <row r="18160" spans="12:12" x14ac:dyDescent="0.25">
      <c r="L18160"/>
    </row>
    <row r="18161" spans="12:12" x14ac:dyDescent="0.25">
      <c r="L18161"/>
    </row>
    <row r="18162" spans="12:12" x14ac:dyDescent="0.25">
      <c r="L18162"/>
    </row>
    <row r="18163" spans="12:12" x14ac:dyDescent="0.25">
      <c r="L18163"/>
    </row>
    <row r="18164" spans="12:12" x14ac:dyDescent="0.25">
      <c r="L18164"/>
    </row>
    <row r="18165" spans="12:12" x14ac:dyDescent="0.25">
      <c r="L18165"/>
    </row>
    <row r="18166" spans="12:12" x14ac:dyDescent="0.25">
      <c r="L18166"/>
    </row>
    <row r="18167" spans="12:12" x14ac:dyDescent="0.25">
      <c r="L18167"/>
    </row>
    <row r="18168" spans="12:12" x14ac:dyDescent="0.25">
      <c r="L18168"/>
    </row>
    <row r="18169" spans="12:12" x14ac:dyDescent="0.25">
      <c r="L18169"/>
    </row>
    <row r="18170" spans="12:12" x14ac:dyDescent="0.25">
      <c r="L18170"/>
    </row>
    <row r="18171" spans="12:12" x14ac:dyDescent="0.25">
      <c r="L18171"/>
    </row>
    <row r="18172" spans="12:12" x14ac:dyDescent="0.25">
      <c r="L18172"/>
    </row>
    <row r="18173" spans="12:12" x14ac:dyDescent="0.25">
      <c r="L18173"/>
    </row>
    <row r="18174" spans="12:12" x14ac:dyDescent="0.25">
      <c r="L18174"/>
    </row>
    <row r="18175" spans="12:12" x14ac:dyDescent="0.25">
      <c r="L18175"/>
    </row>
    <row r="18176" spans="12:12" x14ac:dyDescent="0.25">
      <c r="L18176"/>
    </row>
    <row r="18177" spans="12:12" x14ac:dyDescent="0.25">
      <c r="L18177"/>
    </row>
    <row r="18178" spans="12:12" x14ac:dyDescent="0.25">
      <c r="L18178"/>
    </row>
    <row r="18179" spans="12:12" x14ac:dyDescent="0.25">
      <c r="L18179"/>
    </row>
    <row r="18180" spans="12:12" x14ac:dyDescent="0.25">
      <c r="L18180"/>
    </row>
    <row r="18181" spans="12:12" x14ac:dyDescent="0.25">
      <c r="L18181"/>
    </row>
    <row r="18182" spans="12:12" x14ac:dyDescent="0.25">
      <c r="L18182"/>
    </row>
    <row r="18183" spans="12:12" x14ac:dyDescent="0.25">
      <c r="L18183"/>
    </row>
    <row r="18184" spans="12:12" x14ac:dyDescent="0.25">
      <c r="L18184"/>
    </row>
    <row r="18185" spans="12:12" x14ac:dyDescent="0.25">
      <c r="L18185"/>
    </row>
    <row r="18186" spans="12:12" x14ac:dyDescent="0.25">
      <c r="L18186"/>
    </row>
    <row r="18187" spans="12:12" x14ac:dyDescent="0.25">
      <c r="L18187"/>
    </row>
    <row r="18188" spans="12:12" x14ac:dyDescent="0.25">
      <c r="L18188"/>
    </row>
    <row r="18189" spans="12:12" x14ac:dyDescent="0.25">
      <c r="L18189"/>
    </row>
    <row r="18190" spans="12:12" x14ac:dyDescent="0.25">
      <c r="L18190"/>
    </row>
    <row r="18191" spans="12:12" x14ac:dyDescent="0.25">
      <c r="L18191"/>
    </row>
    <row r="18192" spans="12:12" x14ac:dyDescent="0.25">
      <c r="L18192"/>
    </row>
    <row r="18193" spans="12:12" x14ac:dyDescent="0.25">
      <c r="L18193"/>
    </row>
    <row r="18194" spans="12:12" x14ac:dyDescent="0.25">
      <c r="L18194"/>
    </row>
    <row r="18195" spans="12:12" x14ac:dyDescent="0.25">
      <c r="L18195"/>
    </row>
    <row r="18196" spans="12:12" x14ac:dyDescent="0.25">
      <c r="L18196"/>
    </row>
    <row r="18197" spans="12:12" x14ac:dyDescent="0.25">
      <c r="L18197"/>
    </row>
    <row r="18198" spans="12:12" x14ac:dyDescent="0.25">
      <c r="L18198"/>
    </row>
    <row r="18199" spans="12:12" x14ac:dyDescent="0.25">
      <c r="L18199"/>
    </row>
    <row r="18200" spans="12:12" x14ac:dyDescent="0.25">
      <c r="L18200"/>
    </row>
    <row r="18201" spans="12:12" x14ac:dyDescent="0.25">
      <c r="L18201"/>
    </row>
    <row r="18202" spans="12:12" x14ac:dyDescent="0.25">
      <c r="L18202"/>
    </row>
    <row r="18203" spans="12:12" x14ac:dyDescent="0.25">
      <c r="L18203"/>
    </row>
    <row r="18204" spans="12:12" x14ac:dyDescent="0.25">
      <c r="L18204"/>
    </row>
    <row r="18205" spans="12:12" x14ac:dyDescent="0.25">
      <c r="L18205"/>
    </row>
    <row r="18206" spans="12:12" x14ac:dyDescent="0.25">
      <c r="L18206"/>
    </row>
    <row r="18207" spans="12:12" x14ac:dyDescent="0.25">
      <c r="L18207"/>
    </row>
    <row r="18208" spans="12:12" x14ac:dyDescent="0.25">
      <c r="L18208"/>
    </row>
    <row r="18209" spans="12:12" x14ac:dyDescent="0.25">
      <c r="L18209"/>
    </row>
    <row r="18210" spans="12:12" x14ac:dyDescent="0.25">
      <c r="L18210"/>
    </row>
    <row r="18211" spans="12:12" x14ac:dyDescent="0.25">
      <c r="L18211"/>
    </row>
    <row r="18212" spans="12:12" x14ac:dyDescent="0.25">
      <c r="L18212"/>
    </row>
    <row r="18213" spans="12:12" x14ac:dyDescent="0.25">
      <c r="L18213"/>
    </row>
    <row r="18214" spans="12:12" x14ac:dyDescent="0.25">
      <c r="L18214"/>
    </row>
    <row r="18215" spans="12:12" x14ac:dyDescent="0.25">
      <c r="L18215"/>
    </row>
    <row r="18216" spans="12:12" x14ac:dyDescent="0.25">
      <c r="L18216"/>
    </row>
    <row r="18217" spans="12:12" x14ac:dyDescent="0.25">
      <c r="L18217"/>
    </row>
    <row r="18218" spans="12:12" x14ac:dyDescent="0.25">
      <c r="L18218"/>
    </row>
    <row r="18219" spans="12:12" x14ac:dyDescent="0.25">
      <c r="L18219"/>
    </row>
    <row r="18220" spans="12:12" x14ac:dyDescent="0.25">
      <c r="L18220"/>
    </row>
    <row r="18221" spans="12:12" x14ac:dyDescent="0.25">
      <c r="L18221"/>
    </row>
    <row r="18222" spans="12:12" x14ac:dyDescent="0.25">
      <c r="L18222"/>
    </row>
    <row r="18223" spans="12:12" x14ac:dyDescent="0.25">
      <c r="L18223"/>
    </row>
    <row r="18224" spans="12:12" x14ac:dyDescent="0.25">
      <c r="L18224"/>
    </row>
    <row r="18225" spans="12:12" x14ac:dyDescent="0.25">
      <c r="L18225"/>
    </row>
    <row r="18226" spans="12:12" x14ac:dyDescent="0.25">
      <c r="L18226"/>
    </row>
    <row r="18227" spans="12:12" x14ac:dyDescent="0.25">
      <c r="L18227"/>
    </row>
    <row r="18228" spans="12:12" x14ac:dyDescent="0.25">
      <c r="L18228"/>
    </row>
    <row r="18229" spans="12:12" x14ac:dyDescent="0.25">
      <c r="L18229"/>
    </row>
    <row r="18230" spans="12:12" x14ac:dyDescent="0.25">
      <c r="L18230"/>
    </row>
    <row r="18231" spans="12:12" x14ac:dyDescent="0.25">
      <c r="L18231"/>
    </row>
    <row r="18232" spans="12:12" x14ac:dyDescent="0.25">
      <c r="L18232"/>
    </row>
    <row r="18233" spans="12:12" x14ac:dyDescent="0.25">
      <c r="L18233"/>
    </row>
    <row r="18234" spans="12:12" x14ac:dyDescent="0.25">
      <c r="L18234"/>
    </row>
    <row r="18235" spans="12:12" x14ac:dyDescent="0.25">
      <c r="L18235"/>
    </row>
    <row r="18236" spans="12:12" x14ac:dyDescent="0.25">
      <c r="L18236"/>
    </row>
    <row r="18237" spans="12:12" x14ac:dyDescent="0.25">
      <c r="L18237"/>
    </row>
    <row r="18238" spans="12:12" x14ac:dyDescent="0.25">
      <c r="L18238"/>
    </row>
    <row r="18239" spans="12:12" x14ac:dyDescent="0.25">
      <c r="L18239"/>
    </row>
    <row r="18240" spans="12:12" x14ac:dyDescent="0.25">
      <c r="L18240"/>
    </row>
    <row r="18241" spans="12:12" x14ac:dyDescent="0.25">
      <c r="L18241"/>
    </row>
    <row r="18242" spans="12:12" x14ac:dyDescent="0.25">
      <c r="L18242"/>
    </row>
    <row r="18243" spans="12:12" x14ac:dyDescent="0.25">
      <c r="L18243"/>
    </row>
    <row r="18244" spans="12:12" x14ac:dyDescent="0.25">
      <c r="L18244"/>
    </row>
    <row r="18245" spans="12:12" x14ac:dyDescent="0.25">
      <c r="L18245"/>
    </row>
    <row r="18246" spans="12:12" x14ac:dyDescent="0.25">
      <c r="L18246"/>
    </row>
    <row r="18247" spans="12:12" x14ac:dyDescent="0.25">
      <c r="L18247"/>
    </row>
    <row r="18248" spans="12:12" x14ac:dyDescent="0.25">
      <c r="L18248"/>
    </row>
    <row r="18249" spans="12:12" x14ac:dyDescent="0.25">
      <c r="L18249"/>
    </row>
    <row r="18250" spans="12:12" x14ac:dyDescent="0.25">
      <c r="L18250"/>
    </row>
    <row r="18251" spans="12:12" x14ac:dyDescent="0.25">
      <c r="L18251"/>
    </row>
    <row r="18252" spans="12:12" x14ac:dyDescent="0.25">
      <c r="L18252"/>
    </row>
    <row r="18253" spans="12:12" x14ac:dyDescent="0.25">
      <c r="L18253"/>
    </row>
    <row r="18254" spans="12:12" x14ac:dyDescent="0.25">
      <c r="L18254"/>
    </row>
    <row r="18255" spans="12:12" x14ac:dyDescent="0.25">
      <c r="L18255"/>
    </row>
    <row r="18256" spans="12:12" x14ac:dyDescent="0.25">
      <c r="L18256"/>
    </row>
    <row r="18257" spans="12:12" x14ac:dyDescent="0.25">
      <c r="L18257"/>
    </row>
    <row r="18258" spans="12:12" x14ac:dyDescent="0.25">
      <c r="L18258"/>
    </row>
    <row r="18259" spans="12:12" x14ac:dyDescent="0.25">
      <c r="L18259"/>
    </row>
    <row r="18260" spans="12:12" x14ac:dyDescent="0.25">
      <c r="L18260"/>
    </row>
    <row r="18261" spans="12:12" x14ac:dyDescent="0.25">
      <c r="L18261"/>
    </row>
    <row r="18262" spans="12:12" x14ac:dyDescent="0.25">
      <c r="L18262"/>
    </row>
    <row r="18263" spans="12:12" x14ac:dyDescent="0.25">
      <c r="L18263"/>
    </row>
    <row r="18264" spans="12:12" x14ac:dyDescent="0.25">
      <c r="L18264"/>
    </row>
    <row r="18265" spans="12:12" x14ac:dyDescent="0.25">
      <c r="L18265"/>
    </row>
    <row r="18266" spans="12:12" x14ac:dyDescent="0.25">
      <c r="L18266"/>
    </row>
    <row r="18267" spans="12:12" x14ac:dyDescent="0.25">
      <c r="L18267"/>
    </row>
    <row r="18268" spans="12:12" x14ac:dyDescent="0.25">
      <c r="L18268"/>
    </row>
    <row r="18269" spans="12:12" x14ac:dyDescent="0.25">
      <c r="L18269"/>
    </row>
    <row r="18270" spans="12:12" x14ac:dyDescent="0.25">
      <c r="L18270"/>
    </row>
    <row r="18271" spans="12:12" x14ac:dyDescent="0.25">
      <c r="L18271"/>
    </row>
    <row r="18272" spans="12:12" x14ac:dyDescent="0.25">
      <c r="L18272"/>
    </row>
    <row r="18273" spans="12:12" x14ac:dyDescent="0.25">
      <c r="L18273"/>
    </row>
    <row r="18274" spans="12:12" x14ac:dyDescent="0.25">
      <c r="L18274"/>
    </row>
    <row r="18275" spans="12:12" x14ac:dyDescent="0.25">
      <c r="L18275"/>
    </row>
    <row r="18276" spans="12:12" x14ac:dyDescent="0.25">
      <c r="L18276"/>
    </row>
    <row r="18277" spans="12:12" x14ac:dyDescent="0.25">
      <c r="L18277"/>
    </row>
    <row r="18278" spans="12:12" x14ac:dyDescent="0.25">
      <c r="L18278"/>
    </row>
    <row r="18279" spans="12:12" x14ac:dyDescent="0.25">
      <c r="L18279"/>
    </row>
    <row r="18280" spans="12:12" x14ac:dyDescent="0.25">
      <c r="L18280"/>
    </row>
    <row r="18281" spans="12:12" x14ac:dyDescent="0.25">
      <c r="L18281"/>
    </row>
    <row r="18282" spans="12:12" x14ac:dyDescent="0.25">
      <c r="L18282"/>
    </row>
    <row r="18283" spans="12:12" x14ac:dyDescent="0.25">
      <c r="L18283"/>
    </row>
    <row r="18284" spans="12:12" x14ac:dyDescent="0.25">
      <c r="L18284"/>
    </row>
    <row r="18285" spans="12:12" x14ac:dyDescent="0.25">
      <c r="L18285"/>
    </row>
    <row r="18286" spans="12:12" x14ac:dyDescent="0.25">
      <c r="L18286"/>
    </row>
    <row r="18287" spans="12:12" x14ac:dyDescent="0.25">
      <c r="L18287"/>
    </row>
    <row r="18288" spans="12:12" x14ac:dyDescent="0.25">
      <c r="L18288"/>
    </row>
    <row r="18289" spans="12:12" x14ac:dyDescent="0.25">
      <c r="L18289"/>
    </row>
    <row r="18290" spans="12:12" x14ac:dyDescent="0.25">
      <c r="L18290"/>
    </row>
    <row r="18291" spans="12:12" x14ac:dyDescent="0.25">
      <c r="L18291"/>
    </row>
    <row r="18292" spans="12:12" x14ac:dyDescent="0.25">
      <c r="L18292"/>
    </row>
    <row r="18293" spans="12:12" x14ac:dyDescent="0.25">
      <c r="L18293"/>
    </row>
    <row r="18294" spans="12:12" x14ac:dyDescent="0.25">
      <c r="L18294"/>
    </row>
    <row r="18295" spans="12:12" x14ac:dyDescent="0.25">
      <c r="L18295"/>
    </row>
    <row r="18296" spans="12:12" x14ac:dyDescent="0.25">
      <c r="L18296"/>
    </row>
    <row r="18297" spans="12:12" x14ac:dyDescent="0.25">
      <c r="L18297"/>
    </row>
    <row r="18298" spans="12:12" x14ac:dyDescent="0.25">
      <c r="L18298"/>
    </row>
    <row r="18299" spans="12:12" x14ac:dyDescent="0.25">
      <c r="L18299"/>
    </row>
    <row r="18300" spans="12:12" x14ac:dyDescent="0.25">
      <c r="L18300"/>
    </row>
    <row r="18301" spans="12:12" x14ac:dyDescent="0.25">
      <c r="L18301"/>
    </row>
    <row r="18302" spans="12:12" x14ac:dyDescent="0.25">
      <c r="L18302"/>
    </row>
    <row r="18303" spans="12:12" x14ac:dyDescent="0.25">
      <c r="L18303"/>
    </row>
    <row r="18304" spans="12:12" x14ac:dyDescent="0.25">
      <c r="L18304"/>
    </row>
    <row r="18305" spans="12:12" x14ac:dyDescent="0.25">
      <c r="L18305"/>
    </row>
    <row r="18306" spans="12:12" x14ac:dyDescent="0.25">
      <c r="L18306"/>
    </row>
    <row r="18307" spans="12:12" x14ac:dyDescent="0.25">
      <c r="L18307"/>
    </row>
    <row r="18308" spans="12:12" x14ac:dyDescent="0.25">
      <c r="L18308"/>
    </row>
    <row r="18309" spans="12:12" x14ac:dyDescent="0.25">
      <c r="L18309"/>
    </row>
    <row r="18310" spans="12:12" x14ac:dyDescent="0.25">
      <c r="L18310"/>
    </row>
    <row r="18311" spans="12:12" x14ac:dyDescent="0.25">
      <c r="L18311"/>
    </row>
    <row r="18312" spans="12:12" x14ac:dyDescent="0.25">
      <c r="L18312"/>
    </row>
    <row r="18313" spans="12:12" x14ac:dyDescent="0.25">
      <c r="L18313"/>
    </row>
    <row r="18314" spans="12:12" x14ac:dyDescent="0.25">
      <c r="L18314"/>
    </row>
    <row r="18315" spans="12:12" x14ac:dyDescent="0.25">
      <c r="L18315"/>
    </row>
    <row r="18316" spans="12:12" x14ac:dyDescent="0.25">
      <c r="L18316"/>
    </row>
    <row r="18317" spans="12:12" x14ac:dyDescent="0.25">
      <c r="L18317"/>
    </row>
    <row r="18318" spans="12:12" x14ac:dyDescent="0.25">
      <c r="L18318"/>
    </row>
    <row r="18319" spans="12:12" x14ac:dyDescent="0.25">
      <c r="L18319"/>
    </row>
    <row r="18320" spans="12:12" x14ac:dyDescent="0.25">
      <c r="L18320"/>
    </row>
    <row r="18321" spans="12:12" x14ac:dyDescent="0.25">
      <c r="L18321"/>
    </row>
    <row r="18322" spans="12:12" x14ac:dyDescent="0.25">
      <c r="L18322"/>
    </row>
    <row r="18323" spans="12:12" x14ac:dyDescent="0.25">
      <c r="L18323"/>
    </row>
    <row r="18324" spans="12:12" x14ac:dyDescent="0.25">
      <c r="L18324"/>
    </row>
    <row r="18325" spans="12:12" x14ac:dyDescent="0.25">
      <c r="L18325"/>
    </row>
    <row r="18326" spans="12:12" x14ac:dyDescent="0.25">
      <c r="L18326"/>
    </row>
    <row r="18327" spans="12:12" x14ac:dyDescent="0.25">
      <c r="L18327"/>
    </row>
    <row r="18328" spans="12:12" x14ac:dyDescent="0.25">
      <c r="L18328"/>
    </row>
    <row r="18329" spans="12:12" x14ac:dyDescent="0.25">
      <c r="L18329"/>
    </row>
    <row r="18330" spans="12:12" x14ac:dyDescent="0.25">
      <c r="L18330"/>
    </row>
    <row r="18331" spans="12:12" x14ac:dyDescent="0.25">
      <c r="L18331"/>
    </row>
    <row r="18332" spans="12:12" x14ac:dyDescent="0.25">
      <c r="L18332"/>
    </row>
    <row r="18333" spans="12:12" x14ac:dyDescent="0.25">
      <c r="L18333"/>
    </row>
    <row r="18334" spans="12:12" x14ac:dyDescent="0.25">
      <c r="L18334"/>
    </row>
    <row r="18335" spans="12:12" x14ac:dyDescent="0.25">
      <c r="L18335"/>
    </row>
    <row r="18336" spans="12:12" x14ac:dyDescent="0.25">
      <c r="L18336"/>
    </row>
    <row r="18337" spans="12:12" x14ac:dyDescent="0.25">
      <c r="L18337"/>
    </row>
    <row r="18338" spans="12:12" x14ac:dyDescent="0.25">
      <c r="L18338"/>
    </row>
    <row r="18339" spans="12:12" x14ac:dyDescent="0.25">
      <c r="L18339"/>
    </row>
    <row r="18340" spans="12:12" x14ac:dyDescent="0.25">
      <c r="L18340"/>
    </row>
    <row r="18341" spans="12:12" x14ac:dyDescent="0.25">
      <c r="L18341"/>
    </row>
    <row r="18342" spans="12:12" x14ac:dyDescent="0.25">
      <c r="L18342"/>
    </row>
    <row r="18343" spans="12:12" x14ac:dyDescent="0.25">
      <c r="L18343"/>
    </row>
    <row r="18344" spans="12:12" x14ac:dyDescent="0.25">
      <c r="L18344"/>
    </row>
    <row r="18345" spans="12:12" x14ac:dyDescent="0.25">
      <c r="L18345"/>
    </row>
    <row r="18346" spans="12:12" x14ac:dyDescent="0.25">
      <c r="L18346"/>
    </row>
    <row r="18347" spans="12:12" x14ac:dyDescent="0.25">
      <c r="L18347"/>
    </row>
    <row r="18348" spans="12:12" x14ac:dyDescent="0.25">
      <c r="L18348"/>
    </row>
    <row r="18349" spans="12:12" x14ac:dyDescent="0.25">
      <c r="L18349"/>
    </row>
    <row r="18350" spans="12:12" x14ac:dyDescent="0.25">
      <c r="L18350"/>
    </row>
    <row r="18351" spans="12:12" x14ac:dyDescent="0.25">
      <c r="L18351"/>
    </row>
    <row r="18352" spans="12:12" x14ac:dyDescent="0.25">
      <c r="L18352"/>
    </row>
    <row r="18353" spans="12:12" x14ac:dyDescent="0.25">
      <c r="L18353"/>
    </row>
    <row r="18354" spans="12:12" x14ac:dyDescent="0.25">
      <c r="L18354"/>
    </row>
    <row r="18355" spans="12:12" x14ac:dyDescent="0.25">
      <c r="L18355"/>
    </row>
    <row r="18356" spans="12:12" x14ac:dyDescent="0.25">
      <c r="L18356"/>
    </row>
    <row r="18357" spans="12:12" x14ac:dyDescent="0.25">
      <c r="L18357"/>
    </row>
    <row r="18358" spans="12:12" x14ac:dyDescent="0.25">
      <c r="L18358"/>
    </row>
    <row r="18359" spans="12:12" x14ac:dyDescent="0.25">
      <c r="L18359"/>
    </row>
    <row r="18360" spans="12:12" x14ac:dyDescent="0.25">
      <c r="L18360"/>
    </row>
    <row r="18361" spans="12:12" x14ac:dyDescent="0.25">
      <c r="L18361"/>
    </row>
    <row r="18362" spans="12:12" x14ac:dyDescent="0.25">
      <c r="L18362"/>
    </row>
    <row r="18363" spans="12:12" x14ac:dyDescent="0.25">
      <c r="L18363"/>
    </row>
    <row r="18364" spans="12:12" x14ac:dyDescent="0.25">
      <c r="L18364"/>
    </row>
    <row r="18365" spans="12:12" x14ac:dyDescent="0.25">
      <c r="L18365"/>
    </row>
    <row r="18366" spans="12:12" x14ac:dyDescent="0.25">
      <c r="L18366"/>
    </row>
    <row r="18367" spans="12:12" x14ac:dyDescent="0.25">
      <c r="L18367"/>
    </row>
    <row r="18368" spans="12:12" x14ac:dyDescent="0.25">
      <c r="L18368"/>
    </row>
    <row r="18369" spans="12:12" x14ac:dyDescent="0.25">
      <c r="L18369"/>
    </row>
    <row r="18370" spans="12:12" x14ac:dyDescent="0.25">
      <c r="L18370"/>
    </row>
    <row r="18371" spans="12:12" x14ac:dyDescent="0.25">
      <c r="L18371"/>
    </row>
    <row r="18372" spans="12:12" x14ac:dyDescent="0.25">
      <c r="L18372"/>
    </row>
    <row r="18373" spans="12:12" x14ac:dyDescent="0.25">
      <c r="L18373"/>
    </row>
    <row r="18374" spans="12:12" x14ac:dyDescent="0.25">
      <c r="L18374"/>
    </row>
    <row r="18375" spans="12:12" x14ac:dyDescent="0.25">
      <c r="L18375"/>
    </row>
    <row r="18376" spans="12:12" x14ac:dyDescent="0.25">
      <c r="L18376"/>
    </row>
    <row r="18377" spans="12:12" x14ac:dyDescent="0.25">
      <c r="L18377"/>
    </row>
    <row r="18378" spans="12:12" x14ac:dyDescent="0.25">
      <c r="L18378"/>
    </row>
    <row r="18379" spans="12:12" x14ac:dyDescent="0.25">
      <c r="L18379"/>
    </row>
    <row r="18380" spans="12:12" x14ac:dyDescent="0.25">
      <c r="L18380"/>
    </row>
    <row r="18381" spans="12:12" x14ac:dyDescent="0.25">
      <c r="L18381"/>
    </row>
    <row r="18382" spans="12:12" x14ac:dyDescent="0.25">
      <c r="L18382"/>
    </row>
    <row r="18383" spans="12:12" x14ac:dyDescent="0.25">
      <c r="L18383"/>
    </row>
    <row r="18384" spans="12:12" x14ac:dyDescent="0.25">
      <c r="L18384"/>
    </row>
    <row r="18385" spans="12:12" x14ac:dyDescent="0.25">
      <c r="L18385"/>
    </row>
    <row r="18386" spans="12:12" x14ac:dyDescent="0.25">
      <c r="L18386"/>
    </row>
    <row r="18387" spans="12:12" x14ac:dyDescent="0.25">
      <c r="L18387"/>
    </row>
    <row r="18388" spans="12:12" x14ac:dyDescent="0.25">
      <c r="L18388"/>
    </row>
    <row r="18389" spans="12:12" x14ac:dyDescent="0.25">
      <c r="L18389"/>
    </row>
    <row r="18390" spans="12:12" x14ac:dyDescent="0.25">
      <c r="L18390"/>
    </row>
    <row r="18391" spans="12:12" x14ac:dyDescent="0.25">
      <c r="L18391"/>
    </row>
    <row r="18392" spans="12:12" x14ac:dyDescent="0.25">
      <c r="L18392"/>
    </row>
    <row r="18393" spans="12:12" x14ac:dyDescent="0.25">
      <c r="L18393"/>
    </row>
    <row r="18394" spans="12:12" x14ac:dyDescent="0.25">
      <c r="L18394"/>
    </row>
    <row r="18395" spans="12:12" x14ac:dyDescent="0.25">
      <c r="L18395"/>
    </row>
    <row r="18396" spans="12:12" x14ac:dyDescent="0.25">
      <c r="L18396"/>
    </row>
    <row r="18397" spans="12:12" x14ac:dyDescent="0.25">
      <c r="L18397"/>
    </row>
    <row r="18398" spans="12:12" x14ac:dyDescent="0.25">
      <c r="L18398"/>
    </row>
    <row r="18399" spans="12:12" x14ac:dyDescent="0.25">
      <c r="L18399"/>
    </row>
    <row r="18400" spans="12:12" x14ac:dyDescent="0.25">
      <c r="L18400"/>
    </row>
    <row r="18401" spans="12:12" x14ac:dyDescent="0.25">
      <c r="L18401"/>
    </row>
    <row r="18402" spans="12:12" x14ac:dyDescent="0.25">
      <c r="L18402"/>
    </row>
    <row r="18403" spans="12:12" x14ac:dyDescent="0.25">
      <c r="L18403"/>
    </row>
    <row r="18404" spans="12:12" x14ac:dyDescent="0.25">
      <c r="L18404"/>
    </row>
    <row r="18405" spans="12:12" x14ac:dyDescent="0.25">
      <c r="L18405"/>
    </row>
    <row r="18406" spans="12:12" x14ac:dyDescent="0.25">
      <c r="L18406"/>
    </row>
    <row r="18407" spans="12:12" x14ac:dyDescent="0.25">
      <c r="L18407"/>
    </row>
    <row r="18408" spans="12:12" x14ac:dyDescent="0.25">
      <c r="L18408"/>
    </row>
    <row r="18409" spans="12:12" x14ac:dyDescent="0.25">
      <c r="L18409"/>
    </row>
    <row r="18410" spans="12:12" x14ac:dyDescent="0.25">
      <c r="L18410"/>
    </row>
    <row r="18411" spans="12:12" x14ac:dyDescent="0.25">
      <c r="L18411"/>
    </row>
    <row r="18412" spans="12:12" x14ac:dyDescent="0.25">
      <c r="L18412"/>
    </row>
    <row r="18413" spans="12:12" x14ac:dyDescent="0.25">
      <c r="L18413"/>
    </row>
    <row r="18414" spans="12:12" x14ac:dyDescent="0.25">
      <c r="L18414"/>
    </row>
    <row r="18415" spans="12:12" x14ac:dyDescent="0.25">
      <c r="L18415"/>
    </row>
    <row r="18416" spans="12:12" x14ac:dyDescent="0.25">
      <c r="L18416"/>
    </row>
    <row r="18417" spans="12:12" x14ac:dyDescent="0.25">
      <c r="L18417"/>
    </row>
    <row r="18418" spans="12:12" x14ac:dyDescent="0.25">
      <c r="L18418"/>
    </row>
    <row r="18419" spans="12:12" x14ac:dyDescent="0.25">
      <c r="L18419"/>
    </row>
    <row r="18420" spans="12:12" x14ac:dyDescent="0.25">
      <c r="L18420"/>
    </row>
    <row r="18421" spans="12:12" x14ac:dyDescent="0.25">
      <c r="L18421"/>
    </row>
    <row r="18422" spans="12:12" x14ac:dyDescent="0.25">
      <c r="L18422"/>
    </row>
    <row r="18423" spans="12:12" x14ac:dyDescent="0.25">
      <c r="L18423"/>
    </row>
    <row r="18424" spans="12:12" x14ac:dyDescent="0.25">
      <c r="L18424"/>
    </row>
    <row r="18425" spans="12:12" x14ac:dyDescent="0.25">
      <c r="L18425"/>
    </row>
    <row r="18426" spans="12:12" x14ac:dyDescent="0.25">
      <c r="L18426"/>
    </row>
    <row r="18427" spans="12:12" x14ac:dyDescent="0.25">
      <c r="L18427"/>
    </row>
    <row r="18428" spans="12:12" x14ac:dyDescent="0.25">
      <c r="L18428"/>
    </row>
    <row r="18429" spans="12:12" x14ac:dyDescent="0.25">
      <c r="L18429"/>
    </row>
    <row r="18430" spans="12:12" x14ac:dyDescent="0.25">
      <c r="L18430"/>
    </row>
    <row r="18431" spans="12:12" x14ac:dyDescent="0.25">
      <c r="L18431"/>
    </row>
    <row r="18432" spans="12:12" x14ac:dyDescent="0.25">
      <c r="L18432"/>
    </row>
    <row r="18433" spans="12:12" x14ac:dyDescent="0.25">
      <c r="L18433"/>
    </row>
    <row r="18434" spans="12:12" x14ac:dyDescent="0.25">
      <c r="L18434"/>
    </row>
    <row r="18435" spans="12:12" x14ac:dyDescent="0.25">
      <c r="L18435"/>
    </row>
    <row r="18436" spans="12:12" x14ac:dyDescent="0.25">
      <c r="L18436"/>
    </row>
    <row r="18437" spans="12:12" x14ac:dyDescent="0.25">
      <c r="L18437"/>
    </row>
    <row r="18438" spans="12:12" x14ac:dyDescent="0.25">
      <c r="L18438"/>
    </row>
    <row r="18439" spans="12:12" x14ac:dyDescent="0.25">
      <c r="L18439"/>
    </row>
    <row r="18440" spans="12:12" x14ac:dyDescent="0.25">
      <c r="L18440"/>
    </row>
    <row r="18441" spans="12:12" x14ac:dyDescent="0.25">
      <c r="L18441"/>
    </row>
    <row r="18442" spans="12:12" x14ac:dyDescent="0.25">
      <c r="L18442"/>
    </row>
    <row r="18443" spans="12:12" x14ac:dyDescent="0.25">
      <c r="L18443"/>
    </row>
    <row r="18444" spans="12:12" x14ac:dyDescent="0.25">
      <c r="L18444"/>
    </row>
    <row r="18445" spans="12:12" x14ac:dyDescent="0.25">
      <c r="L18445"/>
    </row>
    <row r="18446" spans="12:12" x14ac:dyDescent="0.25">
      <c r="L18446"/>
    </row>
    <row r="18447" spans="12:12" x14ac:dyDescent="0.25">
      <c r="L18447"/>
    </row>
    <row r="18448" spans="12:12" x14ac:dyDescent="0.25">
      <c r="L18448"/>
    </row>
    <row r="18449" spans="12:12" x14ac:dyDescent="0.25">
      <c r="L18449"/>
    </row>
    <row r="18450" spans="12:12" x14ac:dyDescent="0.25">
      <c r="L18450"/>
    </row>
    <row r="18451" spans="12:12" x14ac:dyDescent="0.25">
      <c r="L18451"/>
    </row>
    <row r="18452" spans="12:12" x14ac:dyDescent="0.25">
      <c r="L18452"/>
    </row>
    <row r="18453" spans="12:12" x14ac:dyDescent="0.25">
      <c r="L18453"/>
    </row>
    <row r="18454" spans="12:12" x14ac:dyDescent="0.25">
      <c r="L18454"/>
    </row>
    <row r="18455" spans="12:12" x14ac:dyDescent="0.25">
      <c r="L18455"/>
    </row>
    <row r="18456" spans="12:12" x14ac:dyDescent="0.25">
      <c r="L18456"/>
    </row>
    <row r="18457" spans="12:12" x14ac:dyDescent="0.25">
      <c r="L18457"/>
    </row>
    <row r="18458" spans="12:12" x14ac:dyDescent="0.25">
      <c r="L18458"/>
    </row>
    <row r="18459" spans="12:12" x14ac:dyDescent="0.25">
      <c r="L18459"/>
    </row>
    <row r="18460" spans="12:12" x14ac:dyDescent="0.25">
      <c r="L18460"/>
    </row>
    <row r="18461" spans="12:12" x14ac:dyDescent="0.25">
      <c r="L18461"/>
    </row>
    <row r="18462" spans="12:12" x14ac:dyDescent="0.25">
      <c r="L18462"/>
    </row>
    <row r="18463" spans="12:12" x14ac:dyDescent="0.25">
      <c r="L18463"/>
    </row>
    <row r="18464" spans="12:12" x14ac:dyDescent="0.25">
      <c r="L18464"/>
    </row>
    <row r="18465" spans="12:12" x14ac:dyDescent="0.25">
      <c r="L18465"/>
    </row>
    <row r="18466" spans="12:12" x14ac:dyDescent="0.25">
      <c r="L18466"/>
    </row>
    <row r="18467" spans="12:12" x14ac:dyDescent="0.25">
      <c r="L18467"/>
    </row>
    <row r="18468" spans="12:12" x14ac:dyDescent="0.25">
      <c r="L18468"/>
    </row>
    <row r="18469" spans="12:12" x14ac:dyDescent="0.25">
      <c r="L18469"/>
    </row>
    <row r="18470" spans="12:12" x14ac:dyDescent="0.25">
      <c r="L18470"/>
    </row>
    <row r="18471" spans="12:12" x14ac:dyDescent="0.25">
      <c r="L18471"/>
    </row>
    <row r="18472" spans="12:12" x14ac:dyDescent="0.25">
      <c r="L18472"/>
    </row>
    <row r="18473" spans="12:12" x14ac:dyDescent="0.25">
      <c r="L18473"/>
    </row>
    <row r="18474" spans="12:12" x14ac:dyDescent="0.25">
      <c r="L18474"/>
    </row>
    <row r="18475" spans="12:12" x14ac:dyDescent="0.25">
      <c r="L18475"/>
    </row>
    <row r="18476" spans="12:12" x14ac:dyDescent="0.25">
      <c r="L18476"/>
    </row>
    <row r="18477" spans="12:12" x14ac:dyDescent="0.25">
      <c r="L18477"/>
    </row>
    <row r="18478" spans="12:12" x14ac:dyDescent="0.25">
      <c r="L18478"/>
    </row>
    <row r="18479" spans="12:12" x14ac:dyDescent="0.25">
      <c r="L18479"/>
    </row>
    <row r="18480" spans="12:12" x14ac:dyDescent="0.25">
      <c r="L18480"/>
    </row>
    <row r="18481" spans="12:12" x14ac:dyDescent="0.25">
      <c r="L18481"/>
    </row>
    <row r="18482" spans="12:12" x14ac:dyDescent="0.25">
      <c r="L18482"/>
    </row>
    <row r="18483" spans="12:12" x14ac:dyDescent="0.25">
      <c r="L18483"/>
    </row>
    <row r="18484" spans="12:12" x14ac:dyDescent="0.25">
      <c r="L18484"/>
    </row>
    <row r="18485" spans="12:12" x14ac:dyDescent="0.25">
      <c r="L18485"/>
    </row>
    <row r="18486" spans="12:12" x14ac:dyDescent="0.25">
      <c r="L18486"/>
    </row>
    <row r="18487" spans="12:12" x14ac:dyDescent="0.25">
      <c r="L18487"/>
    </row>
    <row r="18488" spans="12:12" x14ac:dyDescent="0.25">
      <c r="L18488"/>
    </row>
    <row r="18489" spans="12:12" x14ac:dyDescent="0.25">
      <c r="L18489"/>
    </row>
    <row r="18490" spans="12:12" x14ac:dyDescent="0.25">
      <c r="L18490"/>
    </row>
    <row r="18491" spans="12:12" x14ac:dyDescent="0.25">
      <c r="L18491"/>
    </row>
    <row r="18492" spans="12:12" x14ac:dyDescent="0.25">
      <c r="L18492"/>
    </row>
    <row r="18493" spans="12:12" x14ac:dyDescent="0.25">
      <c r="L18493"/>
    </row>
    <row r="18494" spans="12:12" x14ac:dyDescent="0.25">
      <c r="L18494"/>
    </row>
    <row r="18495" spans="12:12" x14ac:dyDescent="0.25">
      <c r="L18495"/>
    </row>
    <row r="18496" spans="12:12" x14ac:dyDescent="0.25">
      <c r="L18496"/>
    </row>
    <row r="18497" spans="12:12" x14ac:dyDescent="0.25">
      <c r="L18497"/>
    </row>
    <row r="18498" spans="12:12" x14ac:dyDescent="0.25">
      <c r="L18498"/>
    </row>
    <row r="18499" spans="12:12" x14ac:dyDescent="0.25">
      <c r="L18499"/>
    </row>
    <row r="18500" spans="12:12" x14ac:dyDescent="0.25">
      <c r="L18500"/>
    </row>
    <row r="18501" spans="12:12" x14ac:dyDescent="0.25">
      <c r="L18501"/>
    </row>
    <row r="18502" spans="12:12" x14ac:dyDescent="0.25">
      <c r="L18502"/>
    </row>
    <row r="18503" spans="12:12" x14ac:dyDescent="0.25">
      <c r="L18503"/>
    </row>
    <row r="18504" spans="12:12" x14ac:dyDescent="0.25">
      <c r="L18504"/>
    </row>
    <row r="18505" spans="12:12" x14ac:dyDescent="0.25">
      <c r="L18505"/>
    </row>
    <row r="18506" spans="12:12" x14ac:dyDescent="0.25">
      <c r="L18506"/>
    </row>
    <row r="18507" spans="12:12" x14ac:dyDescent="0.25">
      <c r="L18507"/>
    </row>
    <row r="18508" spans="12:12" x14ac:dyDescent="0.25">
      <c r="L18508"/>
    </row>
    <row r="18509" spans="12:12" x14ac:dyDescent="0.25">
      <c r="L18509"/>
    </row>
    <row r="18510" spans="12:12" x14ac:dyDescent="0.25">
      <c r="L18510"/>
    </row>
    <row r="18511" spans="12:12" x14ac:dyDescent="0.25">
      <c r="L18511"/>
    </row>
    <row r="18512" spans="12:12" x14ac:dyDescent="0.25">
      <c r="L18512"/>
    </row>
    <row r="18513" spans="12:12" x14ac:dyDescent="0.25">
      <c r="L18513"/>
    </row>
    <row r="18514" spans="12:12" x14ac:dyDescent="0.25">
      <c r="L18514"/>
    </row>
    <row r="18515" spans="12:12" x14ac:dyDescent="0.25">
      <c r="L18515"/>
    </row>
    <row r="18516" spans="12:12" x14ac:dyDescent="0.25">
      <c r="L18516"/>
    </row>
    <row r="18517" spans="12:12" x14ac:dyDescent="0.25">
      <c r="L18517"/>
    </row>
    <row r="18518" spans="12:12" x14ac:dyDescent="0.25">
      <c r="L18518"/>
    </row>
    <row r="18519" spans="12:12" x14ac:dyDescent="0.25">
      <c r="L18519"/>
    </row>
    <row r="18520" spans="12:12" x14ac:dyDescent="0.25">
      <c r="L18520"/>
    </row>
    <row r="18521" spans="12:12" x14ac:dyDescent="0.25">
      <c r="L18521"/>
    </row>
    <row r="18522" spans="12:12" x14ac:dyDescent="0.25">
      <c r="L18522"/>
    </row>
    <row r="18523" spans="12:12" x14ac:dyDescent="0.25">
      <c r="L18523"/>
    </row>
    <row r="18524" spans="12:12" x14ac:dyDescent="0.25">
      <c r="L18524"/>
    </row>
    <row r="18525" spans="12:12" x14ac:dyDescent="0.25">
      <c r="L18525"/>
    </row>
    <row r="18526" spans="12:12" x14ac:dyDescent="0.25">
      <c r="L18526"/>
    </row>
    <row r="18527" spans="12:12" x14ac:dyDescent="0.25">
      <c r="L18527"/>
    </row>
    <row r="18528" spans="12:12" x14ac:dyDescent="0.25">
      <c r="L18528"/>
    </row>
    <row r="18529" spans="12:12" x14ac:dyDescent="0.25">
      <c r="L18529"/>
    </row>
    <row r="18530" spans="12:12" x14ac:dyDescent="0.25">
      <c r="L18530"/>
    </row>
    <row r="18531" spans="12:12" x14ac:dyDescent="0.25">
      <c r="L18531"/>
    </row>
    <row r="18532" spans="12:12" x14ac:dyDescent="0.25">
      <c r="L18532"/>
    </row>
    <row r="18533" spans="12:12" x14ac:dyDescent="0.25">
      <c r="L18533"/>
    </row>
    <row r="18534" spans="12:12" x14ac:dyDescent="0.25">
      <c r="L18534"/>
    </row>
    <row r="18535" spans="12:12" x14ac:dyDescent="0.25">
      <c r="L18535"/>
    </row>
    <row r="18536" spans="12:12" x14ac:dyDescent="0.25">
      <c r="L18536"/>
    </row>
    <row r="18537" spans="12:12" x14ac:dyDescent="0.25">
      <c r="L18537"/>
    </row>
    <row r="18538" spans="12:12" x14ac:dyDescent="0.25">
      <c r="L18538"/>
    </row>
    <row r="18539" spans="12:12" x14ac:dyDescent="0.25">
      <c r="L18539"/>
    </row>
    <row r="18540" spans="12:12" x14ac:dyDescent="0.25">
      <c r="L18540"/>
    </row>
    <row r="18541" spans="12:12" x14ac:dyDescent="0.25">
      <c r="L18541"/>
    </row>
    <row r="18542" spans="12:12" x14ac:dyDescent="0.25">
      <c r="L18542"/>
    </row>
    <row r="18543" spans="12:12" x14ac:dyDescent="0.25">
      <c r="L18543"/>
    </row>
    <row r="18544" spans="12:12" x14ac:dyDescent="0.25">
      <c r="L18544"/>
    </row>
    <row r="18545" spans="12:12" x14ac:dyDescent="0.25">
      <c r="L18545"/>
    </row>
    <row r="18546" spans="12:12" x14ac:dyDescent="0.25">
      <c r="L18546"/>
    </row>
    <row r="18547" spans="12:12" x14ac:dyDescent="0.25">
      <c r="L18547"/>
    </row>
    <row r="18548" spans="12:12" x14ac:dyDescent="0.25">
      <c r="L18548"/>
    </row>
    <row r="18549" spans="12:12" x14ac:dyDescent="0.25">
      <c r="L18549"/>
    </row>
    <row r="18550" spans="12:12" x14ac:dyDescent="0.25">
      <c r="L18550"/>
    </row>
    <row r="18551" spans="12:12" x14ac:dyDescent="0.25">
      <c r="L18551"/>
    </row>
    <row r="18552" spans="12:12" x14ac:dyDescent="0.25">
      <c r="L18552"/>
    </row>
    <row r="18553" spans="12:12" x14ac:dyDescent="0.25">
      <c r="L18553"/>
    </row>
    <row r="18554" spans="12:12" x14ac:dyDescent="0.25">
      <c r="L18554"/>
    </row>
    <row r="18555" spans="12:12" x14ac:dyDescent="0.25">
      <c r="L18555"/>
    </row>
    <row r="18556" spans="12:12" x14ac:dyDescent="0.25">
      <c r="L18556"/>
    </row>
    <row r="18557" spans="12:12" x14ac:dyDescent="0.25">
      <c r="L18557"/>
    </row>
    <row r="18558" spans="12:12" x14ac:dyDescent="0.25">
      <c r="L18558"/>
    </row>
    <row r="18559" spans="12:12" x14ac:dyDescent="0.25">
      <c r="L18559"/>
    </row>
    <row r="18560" spans="12:12" x14ac:dyDescent="0.25">
      <c r="L18560"/>
    </row>
    <row r="18561" spans="12:12" x14ac:dyDescent="0.25">
      <c r="L18561"/>
    </row>
    <row r="18562" spans="12:12" x14ac:dyDescent="0.25">
      <c r="L18562"/>
    </row>
    <row r="18563" spans="12:12" x14ac:dyDescent="0.25">
      <c r="L18563"/>
    </row>
    <row r="18564" spans="12:12" x14ac:dyDescent="0.25">
      <c r="L18564"/>
    </row>
    <row r="18565" spans="12:12" x14ac:dyDescent="0.25">
      <c r="L18565"/>
    </row>
    <row r="18566" spans="12:12" x14ac:dyDescent="0.25">
      <c r="L18566"/>
    </row>
    <row r="18567" spans="12:12" x14ac:dyDescent="0.25">
      <c r="L18567"/>
    </row>
    <row r="18568" spans="12:12" x14ac:dyDescent="0.25">
      <c r="L18568"/>
    </row>
    <row r="18569" spans="12:12" x14ac:dyDescent="0.25">
      <c r="L18569"/>
    </row>
    <row r="18570" spans="12:12" x14ac:dyDescent="0.25">
      <c r="L18570"/>
    </row>
    <row r="18571" spans="12:12" x14ac:dyDescent="0.25">
      <c r="L18571"/>
    </row>
    <row r="18572" spans="12:12" x14ac:dyDescent="0.25">
      <c r="L18572"/>
    </row>
    <row r="18573" spans="12:12" x14ac:dyDescent="0.25">
      <c r="L18573"/>
    </row>
    <row r="18574" spans="12:12" x14ac:dyDescent="0.25">
      <c r="L18574"/>
    </row>
    <row r="18575" spans="12:12" x14ac:dyDescent="0.25">
      <c r="L18575"/>
    </row>
    <row r="18576" spans="12:12" x14ac:dyDescent="0.25">
      <c r="L18576"/>
    </row>
    <row r="18577" spans="12:12" x14ac:dyDescent="0.25">
      <c r="L18577"/>
    </row>
    <row r="18578" spans="12:12" x14ac:dyDescent="0.25">
      <c r="L18578"/>
    </row>
    <row r="18579" spans="12:12" x14ac:dyDescent="0.25">
      <c r="L18579"/>
    </row>
    <row r="18580" spans="12:12" x14ac:dyDescent="0.25">
      <c r="L18580"/>
    </row>
    <row r="18581" spans="12:12" x14ac:dyDescent="0.25">
      <c r="L18581"/>
    </row>
    <row r="18582" spans="12:12" x14ac:dyDescent="0.25">
      <c r="L18582"/>
    </row>
    <row r="18583" spans="12:12" x14ac:dyDescent="0.25">
      <c r="L18583"/>
    </row>
    <row r="18584" spans="12:12" x14ac:dyDescent="0.25">
      <c r="L18584"/>
    </row>
    <row r="18585" spans="12:12" x14ac:dyDescent="0.25">
      <c r="L18585"/>
    </row>
    <row r="18586" spans="12:12" x14ac:dyDescent="0.25">
      <c r="L18586"/>
    </row>
    <row r="18587" spans="12:12" x14ac:dyDescent="0.25">
      <c r="L18587"/>
    </row>
    <row r="18588" spans="12:12" x14ac:dyDescent="0.25">
      <c r="L18588"/>
    </row>
    <row r="18589" spans="12:12" x14ac:dyDescent="0.25">
      <c r="L18589"/>
    </row>
    <row r="18590" spans="12:12" x14ac:dyDescent="0.25">
      <c r="L18590"/>
    </row>
    <row r="18591" spans="12:12" x14ac:dyDescent="0.25">
      <c r="L18591"/>
    </row>
    <row r="18592" spans="12:12" x14ac:dyDescent="0.25">
      <c r="L18592"/>
    </row>
    <row r="18593" spans="12:12" x14ac:dyDescent="0.25">
      <c r="L18593"/>
    </row>
    <row r="18594" spans="12:12" x14ac:dyDescent="0.25">
      <c r="L18594"/>
    </row>
    <row r="18595" spans="12:12" x14ac:dyDescent="0.25">
      <c r="L18595"/>
    </row>
    <row r="18596" spans="12:12" x14ac:dyDescent="0.25">
      <c r="L18596"/>
    </row>
    <row r="18597" spans="12:12" x14ac:dyDescent="0.25">
      <c r="L18597"/>
    </row>
    <row r="18598" spans="12:12" x14ac:dyDescent="0.25">
      <c r="L18598"/>
    </row>
    <row r="18599" spans="12:12" x14ac:dyDescent="0.25">
      <c r="L18599"/>
    </row>
    <row r="18600" spans="12:12" x14ac:dyDescent="0.25">
      <c r="L18600"/>
    </row>
    <row r="18601" spans="12:12" x14ac:dyDescent="0.25">
      <c r="L18601"/>
    </row>
    <row r="18602" spans="12:12" x14ac:dyDescent="0.25">
      <c r="L18602"/>
    </row>
    <row r="18603" spans="12:12" x14ac:dyDescent="0.25">
      <c r="L18603"/>
    </row>
    <row r="18604" spans="12:12" x14ac:dyDescent="0.25">
      <c r="L18604"/>
    </row>
    <row r="18605" spans="12:12" x14ac:dyDescent="0.25">
      <c r="L18605"/>
    </row>
    <row r="18606" spans="12:12" x14ac:dyDescent="0.25">
      <c r="L18606"/>
    </row>
    <row r="18607" spans="12:12" x14ac:dyDescent="0.25">
      <c r="L18607"/>
    </row>
    <row r="18608" spans="12:12" x14ac:dyDescent="0.25">
      <c r="L18608"/>
    </row>
    <row r="18609" spans="12:12" x14ac:dyDescent="0.25">
      <c r="L18609"/>
    </row>
    <row r="18610" spans="12:12" x14ac:dyDescent="0.25">
      <c r="L18610"/>
    </row>
    <row r="18611" spans="12:12" x14ac:dyDescent="0.25">
      <c r="L18611"/>
    </row>
    <row r="18612" spans="12:12" x14ac:dyDescent="0.25">
      <c r="L18612"/>
    </row>
    <row r="18613" spans="12:12" x14ac:dyDescent="0.25">
      <c r="L18613"/>
    </row>
    <row r="18614" spans="12:12" x14ac:dyDescent="0.25">
      <c r="L18614"/>
    </row>
    <row r="18615" spans="12:12" x14ac:dyDescent="0.25">
      <c r="L18615"/>
    </row>
    <row r="18616" spans="12:12" x14ac:dyDescent="0.25">
      <c r="L18616"/>
    </row>
    <row r="18617" spans="12:12" x14ac:dyDescent="0.25">
      <c r="L18617"/>
    </row>
    <row r="18618" spans="12:12" x14ac:dyDescent="0.25">
      <c r="L18618"/>
    </row>
    <row r="18619" spans="12:12" x14ac:dyDescent="0.25">
      <c r="L18619"/>
    </row>
    <row r="18620" spans="12:12" x14ac:dyDescent="0.25">
      <c r="L18620"/>
    </row>
    <row r="18621" spans="12:12" x14ac:dyDescent="0.25">
      <c r="L18621"/>
    </row>
    <row r="18622" spans="12:12" x14ac:dyDescent="0.25">
      <c r="L18622"/>
    </row>
    <row r="18623" spans="12:12" x14ac:dyDescent="0.25">
      <c r="L18623"/>
    </row>
    <row r="18624" spans="12:12" x14ac:dyDescent="0.25">
      <c r="L18624"/>
    </row>
    <row r="18625" spans="12:12" x14ac:dyDescent="0.25">
      <c r="L18625"/>
    </row>
    <row r="18626" spans="12:12" x14ac:dyDescent="0.25">
      <c r="L18626"/>
    </row>
    <row r="18627" spans="12:12" x14ac:dyDescent="0.25">
      <c r="L18627"/>
    </row>
    <row r="18628" spans="12:12" x14ac:dyDescent="0.25">
      <c r="L18628"/>
    </row>
    <row r="18629" spans="12:12" x14ac:dyDescent="0.25">
      <c r="L18629"/>
    </row>
    <row r="18630" spans="12:12" x14ac:dyDescent="0.25">
      <c r="L18630"/>
    </row>
    <row r="18631" spans="12:12" x14ac:dyDescent="0.25">
      <c r="L18631"/>
    </row>
    <row r="18632" spans="12:12" x14ac:dyDescent="0.25">
      <c r="L18632"/>
    </row>
    <row r="18633" spans="12:12" x14ac:dyDescent="0.25">
      <c r="L18633"/>
    </row>
    <row r="18634" spans="12:12" x14ac:dyDescent="0.25">
      <c r="L18634"/>
    </row>
    <row r="18635" spans="12:12" x14ac:dyDescent="0.25">
      <c r="L18635"/>
    </row>
    <row r="18636" spans="12:12" x14ac:dyDescent="0.25">
      <c r="L18636"/>
    </row>
    <row r="18637" spans="12:12" x14ac:dyDescent="0.25">
      <c r="L18637"/>
    </row>
    <row r="18638" spans="12:12" x14ac:dyDescent="0.25">
      <c r="L18638"/>
    </row>
    <row r="18639" spans="12:12" x14ac:dyDescent="0.25">
      <c r="L18639"/>
    </row>
    <row r="18640" spans="12:12" x14ac:dyDescent="0.25">
      <c r="L18640"/>
    </row>
    <row r="18641" spans="12:12" x14ac:dyDescent="0.25">
      <c r="L18641"/>
    </row>
    <row r="18642" spans="12:12" x14ac:dyDescent="0.25">
      <c r="L18642"/>
    </row>
    <row r="18643" spans="12:12" x14ac:dyDescent="0.25">
      <c r="L18643"/>
    </row>
    <row r="18644" spans="12:12" x14ac:dyDescent="0.25">
      <c r="L18644"/>
    </row>
    <row r="18645" spans="12:12" x14ac:dyDescent="0.25">
      <c r="L18645"/>
    </row>
    <row r="18646" spans="12:12" x14ac:dyDescent="0.25">
      <c r="L18646"/>
    </row>
    <row r="18647" spans="12:12" x14ac:dyDescent="0.25">
      <c r="L18647"/>
    </row>
    <row r="18648" spans="12:12" x14ac:dyDescent="0.25">
      <c r="L18648"/>
    </row>
    <row r="18649" spans="12:12" x14ac:dyDescent="0.25">
      <c r="L18649"/>
    </row>
    <row r="18650" spans="12:12" x14ac:dyDescent="0.25">
      <c r="L18650"/>
    </row>
    <row r="18651" spans="12:12" x14ac:dyDescent="0.25">
      <c r="L18651"/>
    </row>
    <row r="18652" spans="12:12" x14ac:dyDescent="0.25">
      <c r="L18652"/>
    </row>
    <row r="18653" spans="12:12" x14ac:dyDescent="0.25">
      <c r="L18653"/>
    </row>
    <row r="18654" spans="12:12" x14ac:dyDescent="0.25">
      <c r="L18654"/>
    </row>
    <row r="18655" spans="12:12" x14ac:dyDescent="0.25">
      <c r="L18655"/>
    </row>
    <row r="18656" spans="12:12" x14ac:dyDescent="0.25">
      <c r="L18656"/>
    </row>
    <row r="18657" spans="12:12" x14ac:dyDescent="0.25">
      <c r="L18657"/>
    </row>
    <row r="18658" spans="12:12" x14ac:dyDescent="0.25">
      <c r="L18658"/>
    </row>
    <row r="18659" spans="12:12" x14ac:dyDescent="0.25">
      <c r="L18659"/>
    </row>
    <row r="18660" spans="12:12" x14ac:dyDescent="0.25">
      <c r="L18660"/>
    </row>
    <row r="18661" spans="12:12" x14ac:dyDescent="0.25">
      <c r="L18661"/>
    </row>
    <row r="18662" spans="12:12" x14ac:dyDescent="0.25">
      <c r="L18662"/>
    </row>
    <row r="18663" spans="12:12" x14ac:dyDescent="0.25">
      <c r="L18663"/>
    </row>
    <row r="18664" spans="12:12" x14ac:dyDescent="0.25">
      <c r="L18664"/>
    </row>
    <row r="18665" spans="12:12" x14ac:dyDescent="0.25">
      <c r="L18665"/>
    </row>
    <row r="18666" spans="12:12" x14ac:dyDescent="0.25">
      <c r="L18666"/>
    </row>
    <row r="18667" spans="12:12" x14ac:dyDescent="0.25">
      <c r="L18667"/>
    </row>
    <row r="18668" spans="12:12" x14ac:dyDescent="0.25">
      <c r="L18668"/>
    </row>
    <row r="18669" spans="12:12" x14ac:dyDescent="0.25">
      <c r="L18669"/>
    </row>
    <row r="18670" spans="12:12" x14ac:dyDescent="0.25">
      <c r="L18670"/>
    </row>
    <row r="18671" spans="12:12" x14ac:dyDescent="0.25">
      <c r="L18671"/>
    </row>
    <row r="18672" spans="12:12" x14ac:dyDescent="0.25">
      <c r="L18672"/>
    </row>
    <row r="18673" spans="12:12" x14ac:dyDescent="0.25">
      <c r="L18673"/>
    </row>
    <row r="18674" spans="12:12" x14ac:dyDescent="0.25">
      <c r="L18674"/>
    </row>
    <row r="18675" spans="12:12" x14ac:dyDescent="0.25">
      <c r="L18675"/>
    </row>
    <row r="18676" spans="12:12" x14ac:dyDescent="0.25">
      <c r="L18676"/>
    </row>
    <row r="18677" spans="12:12" x14ac:dyDescent="0.25">
      <c r="L18677"/>
    </row>
    <row r="18678" spans="12:12" x14ac:dyDescent="0.25">
      <c r="L18678"/>
    </row>
    <row r="18679" spans="12:12" x14ac:dyDescent="0.25">
      <c r="L18679"/>
    </row>
    <row r="18680" spans="12:12" x14ac:dyDescent="0.25">
      <c r="L18680"/>
    </row>
    <row r="18681" spans="12:12" x14ac:dyDescent="0.25">
      <c r="L18681"/>
    </row>
    <row r="18682" spans="12:12" x14ac:dyDescent="0.25">
      <c r="L18682"/>
    </row>
    <row r="18683" spans="12:12" x14ac:dyDescent="0.25">
      <c r="L18683"/>
    </row>
    <row r="18684" spans="12:12" x14ac:dyDescent="0.25">
      <c r="L18684"/>
    </row>
    <row r="18685" spans="12:12" x14ac:dyDescent="0.25">
      <c r="L18685"/>
    </row>
    <row r="18686" spans="12:12" x14ac:dyDescent="0.25">
      <c r="L18686"/>
    </row>
    <row r="18687" spans="12:12" x14ac:dyDescent="0.25">
      <c r="L18687"/>
    </row>
    <row r="18688" spans="12:12" x14ac:dyDescent="0.25">
      <c r="L18688"/>
    </row>
    <row r="18689" spans="12:12" x14ac:dyDescent="0.25">
      <c r="L18689"/>
    </row>
    <row r="18690" spans="12:12" x14ac:dyDescent="0.25">
      <c r="L18690"/>
    </row>
    <row r="18691" spans="12:12" x14ac:dyDescent="0.25">
      <c r="L18691"/>
    </row>
    <row r="18692" spans="12:12" x14ac:dyDescent="0.25">
      <c r="L18692"/>
    </row>
    <row r="18693" spans="12:12" x14ac:dyDescent="0.25">
      <c r="L18693"/>
    </row>
    <row r="18694" spans="12:12" x14ac:dyDescent="0.25">
      <c r="L18694"/>
    </row>
    <row r="18695" spans="12:12" x14ac:dyDescent="0.25">
      <c r="L18695"/>
    </row>
    <row r="18696" spans="12:12" x14ac:dyDescent="0.25">
      <c r="L18696"/>
    </row>
    <row r="18697" spans="12:12" x14ac:dyDescent="0.25">
      <c r="L18697"/>
    </row>
    <row r="18698" spans="12:12" x14ac:dyDescent="0.25">
      <c r="L18698"/>
    </row>
    <row r="18699" spans="12:12" x14ac:dyDescent="0.25">
      <c r="L18699"/>
    </row>
    <row r="18700" spans="12:12" x14ac:dyDescent="0.25">
      <c r="L18700"/>
    </row>
    <row r="18701" spans="12:12" x14ac:dyDescent="0.25">
      <c r="L18701"/>
    </row>
    <row r="18702" spans="12:12" x14ac:dyDescent="0.25">
      <c r="L18702"/>
    </row>
    <row r="18703" spans="12:12" x14ac:dyDescent="0.25">
      <c r="L18703"/>
    </row>
    <row r="18704" spans="12:12" x14ac:dyDescent="0.25">
      <c r="L18704"/>
    </row>
    <row r="18705" spans="12:12" x14ac:dyDescent="0.25">
      <c r="L18705"/>
    </row>
    <row r="18706" spans="12:12" x14ac:dyDescent="0.25">
      <c r="L18706"/>
    </row>
    <row r="18707" spans="12:12" x14ac:dyDescent="0.25">
      <c r="L18707"/>
    </row>
    <row r="18708" spans="12:12" x14ac:dyDescent="0.25">
      <c r="L18708"/>
    </row>
    <row r="18709" spans="12:12" x14ac:dyDescent="0.25">
      <c r="L18709"/>
    </row>
    <row r="18710" spans="12:12" x14ac:dyDescent="0.25">
      <c r="L18710"/>
    </row>
    <row r="18711" spans="12:12" x14ac:dyDescent="0.25">
      <c r="L18711"/>
    </row>
    <row r="18712" spans="12:12" x14ac:dyDescent="0.25">
      <c r="L18712"/>
    </row>
    <row r="18713" spans="12:12" x14ac:dyDescent="0.25">
      <c r="L18713"/>
    </row>
    <row r="18714" spans="12:12" x14ac:dyDescent="0.25">
      <c r="L18714"/>
    </row>
    <row r="18715" spans="12:12" x14ac:dyDescent="0.25">
      <c r="L18715"/>
    </row>
    <row r="18716" spans="12:12" x14ac:dyDescent="0.25">
      <c r="L18716"/>
    </row>
    <row r="18717" spans="12:12" x14ac:dyDescent="0.25">
      <c r="L18717"/>
    </row>
    <row r="18718" spans="12:12" x14ac:dyDescent="0.25">
      <c r="L18718"/>
    </row>
    <row r="18719" spans="12:12" x14ac:dyDescent="0.25">
      <c r="L18719"/>
    </row>
    <row r="18720" spans="12:12" x14ac:dyDescent="0.25">
      <c r="L18720"/>
    </row>
    <row r="18721" spans="12:12" x14ac:dyDescent="0.25">
      <c r="L18721"/>
    </row>
    <row r="18722" spans="12:12" x14ac:dyDescent="0.25">
      <c r="L18722"/>
    </row>
    <row r="18723" spans="12:12" x14ac:dyDescent="0.25">
      <c r="L18723"/>
    </row>
    <row r="18724" spans="12:12" x14ac:dyDescent="0.25">
      <c r="L18724"/>
    </row>
    <row r="18725" spans="12:12" x14ac:dyDescent="0.25">
      <c r="L18725"/>
    </row>
    <row r="18726" spans="12:12" x14ac:dyDescent="0.25">
      <c r="L18726"/>
    </row>
    <row r="18727" spans="12:12" x14ac:dyDescent="0.25">
      <c r="L18727"/>
    </row>
    <row r="18728" spans="12:12" x14ac:dyDescent="0.25">
      <c r="L18728"/>
    </row>
    <row r="18729" spans="12:12" x14ac:dyDescent="0.25">
      <c r="L18729"/>
    </row>
    <row r="18730" spans="12:12" x14ac:dyDescent="0.25">
      <c r="L18730"/>
    </row>
    <row r="18731" spans="12:12" x14ac:dyDescent="0.25">
      <c r="L18731"/>
    </row>
    <row r="18732" spans="12:12" x14ac:dyDescent="0.25">
      <c r="L18732"/>
    </row>
    <row r="18733" spans="12:12" x14ac:dyDescent="0.25">
      <c r="L18733"/>
    </row>
    <row r="18734" spans="12:12" x14ac:dyDescent="0.25">
      <c r="L18734"/>
    </row>
    <row r="18735" spans="12:12" x14ac:dyDescent="0.25">
      <c r="L18735"/>
    </row>
    <row r="18736" spans="12:12" x14ac:dyDescent="0.25">
      <c r="L18736"/>
    </row>
    <row r="18737" spans="12:12" x14ac:dyDescent="0.25">
      <c r="L18737"/>
    </row>
    <row r="18738" spans="12:12" x14ac:dyDescent="0.25">
      <c r="L18738"/>
    </row>
    <row r="18739" spans="12:12" x14ac:dyDescent="0.25">
      <c r="L18739"/>
    </row>
    <row r="18740" spans="12:12" x14ac:dyDescent="0.25">
      <c r="L18740"/>
    </row>
    <row r="18741" spans="12:12" x14ac:dyDescent="0.25">
      <c r="L18741"/>
    </row>
    <row r="18742" spans="12:12" x14ac:dyDescent="0.25">
      <c r="L18742"/>
    </row>
    <row r="18743" spans="12:12" x14ac:dyDescent="0.25">
      <c r="L18743"/>
    </row>
    <row r="18744" spans="12:12" x14ac:dyDescent="0.25">
      <c r="L18744"/>
    </row>
    <row r="18745" spans="12:12" x14ac:dyDescent="0.25">
      <c r="L18745"/>
    </row>
    <row r="18746" spans="12:12" x14ac:dyDescent="0.25">
      <c r="L18746"/>
    </row>
    <row r="18747" spans="12:12" x14ac:dyDescent="0.25">
      <c r="L18747"/>
    </row>
    <row r="18748" spans="12:12" x14ac:dyDescent="0.25">
      <c r="L18748"/>
    </row>
    <row r="18749" spans="12:12" x14ac:dyDescent="0.25">
      <c r="L18749"/>
    </row>
    <row r="18750" spans="12:12" x14ac:dyDescent="0.25">
      <c r="L18750"/>
    </row>
    <row r="18751" spans="12:12" x14ac:dyDescent="0.25">
      <c r="L18751"/>
    </row>
    <row r="18752" spans="12:12" x14ac:dyDescent="0.25">
      <c r="L18752"/>
    </row>
    <row r="18753" spans="12:12" x14ac:dyDescent="0.25">
      <c r="L18753"/>
    </row>
    <row r="18754" spans="12:12" x14ac:dyDescent="0.25">
      <c r="L18754"/>
    </row>
    <row r="18755" spans="12:12" x14ac:dyDescent="0.25">
      <c r="L18755"/>
    </row>
    <row r="18756" spans="12:12" x14ac:dyDescent="0.25">
      <c r="L18756"/>
    </row>
    <row r="18757" spans="12:12" x14ac:dyDescent="0.25">
      <c r="L18757"/>
    </row>
    <row r="18758" spans="12:12" x14ac:dyDescent="0.25">
      <c r="L18758"/>
    </row>
    <row r="18759" spans="12:12" x14ac:dyDescent="0.25">
      <c r="L18759"/>
    </row>
    <row r="18760" spans="12:12" x14ac:dyDescent="0.25">
      <c r="L18760"/>
    </row>
    <row r="18761" spans="12:12" x14ac:dyDescent="0.25">
      <c r="L18761"/>
    </row>
    <row r="18762" spans="12:12" x14ac:dyDescent="0.25">
      <c r="L18762"/>
    </row>
    <row r="18763" spans="12:12" x14ac:dyDescent="0.25">
      <c r="L18763"/>
    </row>
    <row r="18764" spans="12:12" x14ac:dyDescent="0.25">
      <c r="L18764"/>
    </row>
    <row r="18765" spans="12:12" x14ac:dyDescent="0.25">
      <c r="L18765"/>
    </row>
    <row r="18766" spans="12:12" x14ac:dyDescent="0.25">
      <c r="L18766"/>
    </row>
    <row r="18767" spans="12:12" x14ac:dyDescent="0.25">
      <c r="L18767"/>
    </row>
    <row r="18768" spans="12:12" x14ac:dyDescent="0.25">
      <c r="L18768"/>
    </row>
    <row r="18769" spans="12:12" x14ac:dyDescent="0.25">
      <c r="L18769"/>
    </row>
    <row r="18770" spans="12:12" x14ac:dyDescent="0.25">
      <c r="L18770"/>
    </row>
    <row r="18771" spans="12:12" x14ac:dyDescent="0.25">
      <c r="L18771"/>
    </row>
    <row r="18772" spans="12:12" x14ac:dyDescent="0.25">
      <c r="L18772"/>
    </row>
    <row r="18773" spans="12:12" x14ac:dyDescent="0.25">
      <c r="L18773"/>
    </row>
    <row r="18774" spans="12:12" x14ac:dyDescent="0.25">
      <c r="L18774"/>
    </row>
    <row r="18775" spans="12:12" x14ac:dyDescent="0.25">
      <c r="L18775"/>
    </row>
    <row r="18776" spans="12:12" x14ac:dyDescent="0.25">
      <c r="L18776"/>
    </row>
    <row r="18777" spans="12:12" x14ac:dyDescent="0.25">
      <c r="L18777"/>
    </row>
    <row r="18778" spans="12:12" x14ac:dyDescent="0.25">
      <c r="L18778"/>
    </row>
    <row r="18779" spans="12:12" x14ac:dyDescent="0.25">
      <c r="L18779"/>
    </row>
    <row r="18780" spans="12:12" x14ac:dyDescent="0.25">
      <c r="L18780"/>
    </row>
    <row r="18781" spans="12:12" x14ac:dyDescent="0.25">
      <c r="L18781"/>
    </row>
    <row r="18782" spans="12:12" x14ac:dyDescent="0.25">
      <c r="L18782"/>
    </row>
    <row r="18783" spans="12:12" x14ac:dyDescent="0.25">
      <c r="L18783"/>
    </row>
    <row r="18784" spans="12:12" x14ac:dyDescent="0.25">
      <c r="L18784"/>
    </row>
    <row r="18785" spans="12:12" x14ac:dyDescent="0.25">
      <c r="L18785"/>
    </row>
    <row r="18786" spans="12:12" x14ac:dyDescent="0.25">
      <c r="L18786"/>
    </row>
    <row r="18787" spans="12:12" x14ac:dyDescent="0.25">
      <c r="L18787"/>
    </row>
    <row r="18788" spans="12:12" x14ac:dyDescent="0.25">
      <c r="L18788"/>
    </row>
    <row r="18789" spans="12:12" x14ac:dyDescent="0.25">
      <c r="L18789"/>
    </row>
    <row r="18790" spans="12:12" x14ac:dyDescent="0.25">
      <c r="L18790"/>
    </row>
    <row r="18791" spans="12:12" x14ac:dyDescent="0.25">
      <c r="L18791"/>
    </row>
    <row r="18792" spans="12:12" x14ac:dyDescent="0.25">
      <c r="L18792"/>
    </row>
    <row r="18793" spans="12:12" x14ac:dyDescent="0.25">
      <c r="L18793"/>
    </row>
    <row r="18794" spans="12:12" x14ac:dyDescent="0.25">
      <c r="L18794"/>
    </row>
    <row r="18795" spans="12:12" x14ac:dyDescent="0.25">
      <c r="L18795"/>
    </row>
    <row r="18796" spans="12:12" x14ac:dyDescent="0.25">
      <c r="L18796"/>
    </row>
    <row r="18797" spans="12:12" x14ac:dyDescent="0.25">
      <c r="L18797"/>
    </row>
    <row r="18798" spans="12:12" x14ac:dyDescent="0.25">
      <c r="L18798"/>
    </row>
    <row r="18799" spans="12:12" x14ac:dyDescent="0.25">
      <c r="L18799"/>
    </row>
    <row r="18800" spans="12:12" x14ac:dyDescent="0.25">
      <c r="L18800"/>
    </row>
    <row r="18801" spans="12:12" x14ac:dyDescent="0.25">
      <c r="L18801"/>
    </row>
    <row r="18802" spans="12:12" x14ac:dyDescent="0.25">
      <c r="L18802"/>
    </row>
    <row r="18803" spans="12:12" x14ac:dyDescent="0.25">
      <c r="L18803"/>
    </row>
    <row r="18804" spans="12:12" x14ac:dyDescent="0.25">
      <c r="L18804"/>
    </row>
    <row r="18805" spans="12:12" x14ac:dyDescent="0.25">
      <c r="L18805"/>
    </row>
    <row r="18806" spans="12:12" x14ac:dyDescent="0.25">
      <c r="L18806"/>
    </row>
    <row r="18807" spans="12:12" x14ac:dyDescent="0.25">
      <c r="L18807"/>
    </row>
    <row r="18808" spans="12:12" x14ac:dyDescent="0.25">
      <c r="L18808"/>
    </row>
    <row r="18809" spans="12:12" x14ac:dyDescent="0.25">
      <c r="L18809"/>
    </row>
    <row r="18810" spans="12:12" x14ac:dyDescent="0.25">
      <c r="L18810"/>
    </row>
    <row r="18811" spans="12:12" x14ac:dyDescent="0.25">
      <c r="L18811"/>
    </row>
    <row r="18812" spans="12:12" x14ac:dyDescent="0.25">
      <c r="L18812"/>
    </row>
    <row r="18813" spans="12:12" x14ac:dyDescent="0.25">
      <c r="L18813"/>
    </row>
    <row r="18814" spans="12:12" x14ac:dyDescent="0.25">
      <c r="L18814"/>
    </row>
    <row r="18815" spans="12:12" x14ac:dyDescent="0.25">
      <c r="L18815"/>
    </row>
    <row r="18816" spans="12:12" x14ac:dyDescent="0.25">
      <c r="L18816"/>
    </row>
    <row r="18817" spans="12:12" x14ac:dyDescent="0.25">
      <c r="L18817"/>
    </row>
    <row r="18818" spans="12:12" x14ac:dyDescent="0.25">
      <c r="L18818"/>
    </row>
    <row r="18819" spans="12:12" x14ac:dyDescent="0.25">
      <c r="L18819"/>
    </row>
    <row r="18820" spans="12:12" x14ac:dyDescent="0.25">
      <c r="L18820"/>
    </row>
    <row r="18821" spans="12:12" x14ac:dyDescent="0.25">
      <c r="L18821"/>
    </row>
    <row r="18822" spans="12:12" x14ac:dyDescent="0.25">
      <c r="L18822"/>
    </row>
    <row r="18823" spans="12:12" x14ac:dyDescent="0.25">
      <c r="L18823"/>
    </row>
    <row r="18824" spans="12:12" x14ac:dyDescent="0.25">
      <c r="L18824"/>
    </row>
    <row r="18825" spans="12:12" x14ac:dyDescent="0.25">
      <c r="L18825"/>
    </row>
    <row r="18826" spans="12:12" x14ac:dyDescent="0.25">
      <c r="L18826"/>
    </row>
    <row r="18827" spans="12:12" x14ac:dyDescent="0.25">
      <c r="L18827"/>
    </row>
    <row r="18828" spans="12:12" x14ac:dyDescent="0.25">
      <c r="L18828"/>
    </row>
    <row r="18829" spans="12:12" x14ac:dyDescent="0.25">
      <c r="L18829"/>
    </row>
    <row r="18830" spans="12:12" x14ac:dyDescent="0.25">
      <c r="L18830"/>
    </row>
    <row r="18831" spans="12:12" x14ac:dyDescent="0.25">
      <c r="L18831"/>
    </row>
    <row r="18832" spans="12:12" x14ac:dyDescent="0.25">
      <c r="L18832"/>
    </row>
    <row r="18833" spans="12:12" x14ac:dyDescent="0.25">
      <c r="L18833"/>
    </row>
    <row r="18834" spans="12:12" x14ac:dyDescent="0.25">
      <c r="L18834"/>
    </row>
    <row r="18835" spans="12:12" x14ac:dyDescent="0.25">
      <c r="L18835"/>
    </row>
    <row r="18836" spans="12:12" x14ac:dyDescent="0.25">
      <c r="L18836"/>
    </row>
    <row r="18837" spans="12:12" x14ac:dyDescent="0.25">
      <c r="L18837"/>
    </row>
    <row r="18838" spans="12:12" x14ac:dyDescent="0.25">
      <c r="L18838"/>
    </row>
    <row r="18839" spans="12:12" x14ac:dyDescent="0.25">
      <c r="L18839"/>
    </row>
    <row r="18840" spans="12:12" x14ac:dyDescent="0.25">
      <c r="L18840"/>
    </row>
    <row r="18841" spans="12:12" x14ac:dyDescent="0.25">
      <c r="L18841"/>
    </row>
    <row r="18842" spans="12:12" x14ac:dyDescent="0.25">
      <c r="L18842"/>
    </row>
    <row r="18843" spans="12:12" x14ac:dyDescent="0.25">
      <c r="L18843"/>
    </row>
    <row r="18844" spans="12:12" x14ac:dyDescent="0.25">
      <c r="L18844"/>
    </row>
    <row r="18845" spans="12:12" x14ac:dyDescent="0.25">
      <c r="L18845"/>
    </row>
    <row r="18846" spans="12:12" x14ac:dyDescent="0.25">
      <c r="L18846"/>
    </row>
    <row r="18847" spans="12:12" x14ac:dyDescent="0.25">
      <c r="L18847"/>
    </row>
    <row r="18848" spans="12:12" x14ac:dyDescent="0.25">
      <c r="L18848"/>
    </row>
    <row r="18849" spans="12:12" x14ac:dyDescent="0.25">
      <c r="L18849"/>
    </row>
    <row r="18850" spans="12:12" x14ac:dyDescent="0.25">
      <c r="L18850"/>
    </row>
    <row r="18851" spans="12:12" x14ac:dyDescent="0.25">
      <c r="L18851"/>
    </row>
    <row r="18852" spans="12:12" x14ac:dyDescent="0.25">
      <c r="L18852"/>
    </row>
    <row r="18853" spans="12:12" x14ac:dyDescent="0.25">
      <c r="L18853"/>
    </row>
    <row r="18854" spans="12:12" x14ac:dyDescent="0.25">
      <c r="L18854"/>
    </row>
    <row r="18855" spans="12:12" x14ac:dyDescent="0.25">
      <c r="L18855"/>
    </row>
    <row r="18856" spans="12:12" x14ac:dyDescent="0.25">
      <c r="L18856"/>
    </row>
    <row r="18857" spans="12:12" x14ac:dyDescent="0.25">
      <c r="L18857"/>
    </row>
    <row r="18858" spans="12:12" x14ac:dyDescent="0.25">
      <c r="L18858"/>
    </row>
    <row r="18859" spans="12:12" x14ac:dyDescent="0.25">
      <c r="L18859"/>
    </row>
    <row r="18860" spans="12:12" x14ac:dyDescent="0.25">
      <c r="L18860"/>
    </row>
    <row r="18861" spans="12:12" x14ac:dyDescent="0.25">
      <c r="L18861"/>
    </row>
    <row r="18862" spans="12:12" x14ac:dyDescent="0.25">
      <c r="L18862"/>
    </row>
    <row r="18863" spans="12:12" x14ac:dyDescent="0.25">
      <c r="L18863"/>
    </row>
    <row r="18864" spans="12:12" x14ac:dyDescent="0.25">
      <c r="L18864"/>
    </row>
    <row r="18865" spans="12:12" x14ac:dyDescent="0.25">
      <c r="L18865"/>
    </row>
    <row r="18866" spans="12:12" x14ac:dyDescent="0.25">
      <c r="L18866"/>
    </row>
    <row r="18867" spans="12:12" x14ac:dyDescent="0.25">
      <c r="L18867"/>
    </row>
    <row r="18868" spans="12:12" x14ac:dyDescent="0.25">
      <c r="L18868"/>
    </row>
    <row r="18869" spans="12:12" x14ac:dyDescent="0.25">
      <c r="L18869"/>
    </row>
    <row r="18870" spans="12:12" x14ac:dyDescent="0.25">
      <c r="L18870"/>
    </row>
    <row r="18871" spans="12:12" x14ac:dyDescent="0.25">
      <c r="L18871"/>
    </row>
    <row r="18872" spans="12:12" x14ac:dyDescent="0.25">
      <c r="L18872"/>
    </row>
    <row r="18873" spans="12:12" x14ac:dyDescent="0.25">
      <c r="L18873"/>
    </row>
    <row r="18874" spans="12:12" x14ac:dyDescent="0.25">
      <c r="L18874"/>
    </row>
    <row r="18875" spans="12:12" x14ac:dyDescent="0.25">
      <c r="L18875"/>
    </row>
    <row r="18876" spans="12:12" x14ac:dyDescent="0.25">
      <c r="L18876"/>
    </row>
    <row r="18877" spans="12:12" x14ac:dyDescent="0.25">
      <c r="L18877"/>
    </row>
    <row r="18878" spans="12:12" x14ac:dyDescent="0.25">
      <c r="L18878"/>
    </row>
    <row r="18879" spans="12:12" x14ac:dyDescent="0.25">
      <c r="L18879"/>
    </row>
    <row r="18880" spans="12:12" x14ac:dyDescent="0.25">
      <c r="L18880"/>
    </row>
    <row r="18881" spans="12:12" x14ac:dyDescent="0.25">
      <c r="L18881"/>
    </row>
    <row r="18882" spans="12:12" x14ac:dyDescent="0.25">
      <c r="L18882"/>
    </row>
    <row r="18883" spans="12:12" x14ac:dyDescent="0.25">
      <c r="L18883"/>
    </row>
    <row r="18884" spans="12:12" x14ac:dyDescent="0.25">
      <c r="L18884"/>
    </row>
    <row r="18885" spans="12:12" x14ac:dyDescent="0.25">
      <c r="L18885"/>
    </row>
    <row r="18886" spans="12:12" x14ac:dyDescent="0.25">
      <c r="L18886"/>
    </row>
    <row r="18887" spans="12:12" x14ac:dyDescent="0.25">
      <c r="L18887"/>
    </row>
    <row r="18888" spans="12:12" x14ac:dyDescent="0.25">
      <c r="L18888"/>
    </row>
    <row r="18889" spans="12:12" x14ac:dyDescent="0.25">
      <c r="L18889"/>
    </row>
    <row r="18890" spans="12:12" x14ac:dyDescent="0.25">
      <c r="L18890"/>
    </row>
    <row r="18891" spans="12:12" x14ac:dyDescent="0.25">
      <c r="L18891"/>
    </row>
    <row r="18892" spans="12:12" x14ac:dyDescent="0.25">
      <c r="L18892"/>
    </row>
    <row r="18893" spans="12:12" x14ac:dyDescent="0.25">
      <c r="L18893"/>
    </row>
    <row r="18894" spans="12:12" x14ac:dyDescent="0.25">
      <c r="L18894"/>
    </row>
    <row r="18895" spans="12:12" x14ac:dyDescent="0.25">
      <c r="L18895"/>
    </row>
    <row r="18896" spans="12:12" x14ac:dyDescent="0.25">
      <c r="L18896"/>
    </row>
    <row r="18897" spans="12:12" x14ac:dyDescent="0.25">
      <c r="L18897"/>
    </row>
    <row r="18898" spans="12:12" x14ac:dyDescent="0.25">
      <c r="L18898"/>
    </row>
    <row r="18899" spans="12:12" x14ac:dyDescent="0.25">
      <c r="L18899"/>
    </row>
    <row r="18900" spans="12:12" x14ac:dyDescent="0.25">
      <c r="L18900"/>
    </row>
    <row r="18901" spans="12:12" x14ac:dyDescent="0.25">
      <c r="L18901"/>
    </row>
    <row r="18902" spans="12:12" x14ac:dyDescent="0.25">
      <c r="L18902"/>
    </row>
    <row r="18903" spans="12:12" x14ac:dyDescent="0.25">
      <c r="L18903"/>
    </row>
    <row r="18904" spans="12:12" x14ac:dyDescent="0.25">
      <c r="L18904"/>
    </row>
    <row r="18905" spans="12:12" x14ac:dyDescent="0.25">
      <c r="L18905"/>
    </row>
    <row r="18906" spans="12:12" x14ac:dyDescent="0.25">
      <c r="L18906"/>
    </row>
    <row r="18907" spans="12:12" x14ac:dyDescent="0.25">
      <c r="L18907"/>
    </row>
    <row r="18908" spans="12:12" x14ac:dyDescent="0.25">
      <c r="L18908"/>
    </row>
    <row r="18909" spans="12:12" x14ac:dyDescent="0.25">
      <c r="L18909"/>
    </row>
    <row r="18910" spans="12:12" x14ac:dyDescent="0.25">
      <c r="L18910"/>
    </row>
    <row r="18911" spans="12:12" x14ac:dyDescent="0.25">
      <c r="L18911"/>
    </row>
    <row r="18912" spans="12:12" x14ac:dyDescent="0.25">
      <c r="L18912"/>
    </row>
    <row r="18913" spans="12:12" x14ac:dyDescent="0.25">
      <c r="L18913"/>
    </row>
    <row r="18914" spans="12:12" x14ac:dyDescent="0.25">
      <c r="L18914"/>
    </row>
    <row r="18915" spans="12:12" x14ac:dyDescent="0.25">
      <c r="L18915"/>
    </row>
    <row r="18916" spans="12:12" x14ac:dyDescent="0.25">
      <c r="L18916"/>
    </row>
    <row r="18917" spans="12:12" x14ac:dyDescent="0.25">
      <c r="L18917"/>
    </row>
    <row r="18918" spans="12:12" x14ac:dyDescent="0.25">
      <c r="L18918"/>
    </row>
    <row r="18919" spans="12:12" x14ac:dyDescent="0.25">
      <c r="L18919"/>
    </row>
    <row r="18920" spans="12:12" x14ac:dyDescent="0.25">
      <c r="L18920"/>
    </row>
    <row r="18921" spans="12:12" x14ac:dyDescent="0.25">
      <c r="L18921"/>
    </row>
    <row r="18922" spans="12:12" x14ac:dyDescent="0.25">
      <c r="L18922"/>
    </row>
    <row r="18923" spans="12:12" x14ac:dyDescent="0.25">
      <c r="L18923"/>
    </row>
    <row r="18924" spans="12:12" x14ac:dyDescent="0.25">
      <c r="L18924"/>
    </row>
    <row r="18925" spans="12:12" x14ac:dyDescent="0.25">
      <c r="L18925"/>
    </row>
    <row r="18926" spans="12:12" x14ac:dyDescent="0.25">
      <c r="L18926"/>
    </row>
    <row r="18927" spans="12:12" x14ac:dyDescent="0.25">
      <c r="L18927"/>
    </row>
    <row r="18928" spans="12:12" x14ac:dyDescent="0.25">
      <c r="L18928"/>
    </row>
    <row r="18929" spans="12:12" x14ac:dyDescent="0.25">
      <c r="L18929"/>
    </row>
    <row r="18930" spans="12:12" x14ac:dyDescent="0.25">
      <c r="L18930"/>
    </row>
    <row r="18931" spans="12:12" x14ac:dyDescent="0.25">
      <c r="L18931"/>
    </row>
    <row r="18932" spans="12:12" x14ac:dyDescent="0.25">
      <c r="L18932"/>
    </row>
    <row r="18933" spans="12:12" x14ac:dyDescent="0.25">
      <c r="L18933"/>
    </row>
    <row r="18934" spans="12:12" x14ac:dyDescent="0.25">
      <c r="L18934"/>
    </row>
    <row r="18935" spans="12:12" x14ac:dyDescent="0.25">
      <c r="L18935"/>
    </row>
    <row r="18936" spans="12:12" x14ac:dyDescent="0.25">
      <c r="L18936"/>
    </row>
    <row r="18937" spans="12:12" x14ac:dyDescent="0.25">
      <c r="L18937"/>
    </row>
    <row r="18938" spans="12:12" x14ac:dyDescent="0.25">
      <c r="L18938"/>
    </row>
    <row r="18939" spans="12:12" x14ac:dyDescent="0.25">
      <c r="L18939"/>
    </row>
    <row r="18940" spans="12:12" x14ac:dyDescent="0.25">
      <c r="L18940"/>
    </row>
    <row r="18941" spans="12:12" x14ac:dyDescent="0.25">
      <c r="L18941"/>
    </row>
    <row r="18942" spans="12:12" x14ac:dyDescent="0.25">
      <c r="L18942"/>
    </row>
    <row r="18943" spans="12:12" x14ac:dyDescent="0.25">
      <c r="L18943"/>
    </row>
    <row r="18944" spans="12:12" x14ac:dyDescent="0.25">
      <c r="L18944"/>
    </row>
    <row r="18945" spans="12:12" x14ac:dyDescent="0.25">
      <c r="L18945"/>
    </row>
    <row r="18946" spans="12:12" x14ac:dyDescent="0.25">
      <c r="L18946"/>
    </row>
    <row r="18947" spans="12:12" x14ac:dyDescent="0.25">
      <c r="L18947"/>
    </row>
    <row r="18948" spans="12:12" x14ac:dyDescent="0.25">
      <c r="L18948"/>
    </row>
    <row r="18949" spans="12:12" x14ac:dyDescent="0.25">
      <c r="L18949"/>
    </row>
    <row r="18950" spans="12:12" x14ac:dyDescent="0.25">
      <c r="L18950"/>
    </row>
    <row r="18951" spans="12:12" x14ac:dyDescent="0.25">
      <c r="L18951"/>
    </row>
    <row r="18952" spans="12:12" x14ac:dyDescent="0.25">
      <c r="L18952"/>
    </row>
    <row r="18953" spans="12:12" x14ac:dyDescent="0.25">
      <c r="L18953"/>
    </row>
    <row r="18954" spans="12:12" x14ac:dyDescent="0.25">
      <c r="L18954"/>
    </row>
    <row r="18955" spans="12:12" x14ac:dyDescent="0.25">
      <c r="L18955"/>
    </row>
    <row r="18956" spans="12:12" x14ac:dyDescent="0.25">
      <c r="L18956"/>
    </row>
    <row r="18957" spans="12:12" x14ac:dyDescent="0.25">
      <c r="L18957"/>
    </row>
    <row r="18958" spans="12:12" x14ac:dyDescent="0.25">
      <c r="L18958"/>
    </row>
    <row r="18959" spans="12:12" x14ac:dyDescent="0.25">
      <c r="L18959"/>
    </row>
    <row r="18960" spans="12:12" x14ac:dyDescent="0.25">
      <c r="L18960"/>
    </row>
    <row r="18961" spans="12:12" x14ac:dyDescent="0.25">
      <c r="L18961"/>
    </row>
    <row r="18962" spans="12:12" x14ac:dyDescent="0.25">
      <c r="L18962"/>
    </row>
    <row r="18963" spans="12:12" x14ac:dyDescent="0.25">
      <c r="L18963"/>
    </row>
    <row r="18964" spans="12:12" x14ac:dyDescent="0.25">
      <c r="L18964"/>
    </row>
    <row r="18965" spans="12:12" x14ac:dyDescent="0.25">
      <c r="L18965"/>
    </row>
    <row r="18966" spans="12:12" x14ac:dyDescent="0.25">
      <c r="L18966"/>
    </row>
    <row r="18967" spans="12:12" x14ac:dyDescent="0.25">
      <c r="L18967"/>
    </row>
    <row r="18968" spans="12:12" x14ac:dyDescent="0.25">
      <c r="L18968"/>
    </row>
    <row r="18969" spans="12:12" x14ac:dyDescent="0.25">
      <c r="L18969"/>
    </row>
    <row r="18970" spans="12:12" x14ac:dyDescent="0.25">
      <c r="L18970"/>
    </row>
    <row r="18971" spans="12:12" x14ac:dyDescent="0.25">
      <c r="L18971"/>
    </row>
    <row r="18972" spans="12:12" x14ac:dyDescent="0.25">
      <c r="L18972"/>
    </row>
    <row r="18973" spans="12:12" x14ac:dyDescent="0.25">
      <c r="L18973"/>
    </row>
    <row r="18974" spans="12:12" x14ac:dyDescent="0.25">
      <c r="L18974"/>
    </row>
    <row r="18975" spans="12:12" x14ac:dyDescent="0.25">
      <c r="L18975"/>
    </row>
    <row r="18976" spans="12:12" x14ac:dyDescent="0.25">
      <c r="L18976"/>
    </row>
    <row r="18977" spans="12:12" x14ac:dyDescent="0.25">
      <c r="L18977"/>
    </row>
    <row r="18978" spans="12:12" x14ac:dyDescent="0.25">
      <c r="L18978"/>
    </row>
    <row r="18979" spans="12:12" x14ac:dyDescent="0.25">
      <c r="L18979"/>
    </row>
    <row r="18980" spans="12:12" x14ac:dyDescent="0.25">
      <c r="L18980"/>
    </row>
    <row r="18981" spans="12:12" x14ac:dyDescent="0.25">
      <c r="L18981"/>
    </row>
    <row r="18982" spans="12:12" x14ac:dyDescent="0.25">
      <c r="L18982"/>
    </row>
    <row r="18983" spans="12:12" x14ac:dyDescent="0.25">
      <c r="L18983"/>
    </row>
    <row r="18984" spans="12:12" x14ac:dyDescent="0.25">
      <c r="L18984"/>
    </row>
    <row r="18985" spans="12:12" x14ac:dyDescent="0.25">
      <c r="L18985"/>
    </row>
    <row r="18986" spans="12:12" x14ac:dyDescent="0.25">
      <c r="L18986"/>
    </row>
    <row r="18987" spans="12:12" x14ac:dyDescent="0.25">
      <c r="L18987"/>
    </row>
    <row r="18988" spans="12:12" x14ac:dyDescent="0.25">
      <c r="L18988"/>
    </row>
    <row r="18989" spans="12:12" x14ac:dyDescent="0.25">
      <c r="L18989"/>
    </row>
    <row r="18990" spans="12:12" x14ac:dyDescent="0.25">
      <c r="L18990"/>
    </row>
    <row r="18991" spans="12:12" x14ac:dyDescent="0.25">
      <c r="L18991"/>
    </row>
    <row r="18992" spans="12:12" x14ac:dyDescent="0.25">
      <c r="L18992"/>
    </row>
    <row r="18993" spans="12:12" x14ac:dyDescent="0.25">
      <c r="L18993"/>
    </row>
    <row r="18994" spans="12:12" x14ac:dyDescent="0.25">
      <c r="L18994"/>
    </row>
    <row r="18995" spans="12:12" x14ac:dyDescent="0.25">
      <c r="L18995"/>
    </row>
    <row r="18996" spans="12:12" x14ac:dyDescent="0.25">
      <c r="L18996"/>
    </row>
    <row r="18997" spans="12:12" x14ac:dyDescent="0.25">
      <c r="L18997"/>
    </row>
    <row r="18998" spans="12:12" x14ac:dyDescent="0.25">
      <c r="L18998"/>
    </row>
    <row r="18999" spans="12:12" x14ac:dyDescent="0.25">
      <c r="L18999"/>
    </row>
    <row r="19000" spans="12:12" x14ac:dyDescent="0.25">
      <c r="L19000"/>
    </row>
    <row r="19001" spans="12:12" x14ac:dyDescent="0.25">
      <c r="L19001"/>
    </row>
    <row r="19002" spans="12:12" x14ac:dyDescent="0.25">
      <c r="L19002"/>
    </row>
    <row r="19003" spans="12:12" x14ac:dyDescent="0.25">
      <c r="L19003"/>
    </row>
    <row r="19004" spans="12:12" x14ac:dyDescent="0.25">
      <c r="L19004"/>
    </row>
    <row r="19005" spans="12:12" x14ac:dyDescent="0.25">
      <c r="L19005"/>
    </row>
    <row r="19006" spans="12:12" x14ac:dyDescent="0.25">
      <c r="L19006"/>
    </row>
    <row r="19007" spans="12:12" x14ac:dyDescent="0.25">
      <c r="L19007"/>
    </row>
    <row r="19008" spans="12:12" x14ac:dyDescent="0.25">
      <c r="L19008"/>
    </row>
    <row r="19009" spans="12:12" x14ac:dyDescent="0.25">
      <c r="L19009"/>
    </row>
    <row r="19010" spans="12:12" x14ac:dyDescent="0.25">
      <c r="L19010"/>
    </row>
    <row r="19011" spans="12:12" x14ac:dyDescent="0.25">
      <c r="L19011"/>
    </row>
    <row r="19012" spans="12:12" x14ac:dyDescent="0.25">
      <c r="L19012"/>
    </row>
    <row r="19013" spans="12:12" x14ac:dyDescent="0.25">
      <c r="L19013"/>
    </row>
    <row r="19014" spans="12:12" x14ac:dyDescent="0.25">
      <c r="L19014"/>
    </row>
    <row r="19015" spans="12:12" x14ac:dyDescent="0.25">
      <c r="L19015"/>
    </row>
    <row r="19016" spans="12:12" x14ac:dyDescent="0.25">
      <c r="L19016"/>
    </row>
    <row r="19017" spans="12:12" x14ac:dyDescent="0.25">
      <c r="L19017"/>
    </row>
    <row r="19018" spans="12:12" x14ac:dyDescent="0.25">
      <c r="L19018"/>
    </row>
    <row r="19019" spans="12:12" x14ac:dyDescent="0.25">
      <c r="L19019"/>
    </row>
    <row r="19020" spans="12:12" x14ac:dyDescent="0.25">
      <c r="L19020"/>
    </row>
    <row r="19021" spans="12:12" x14ac:dyDescent="0.25">
      <c r="L19021"/>
    </row>
    <row r="19022" spans="12:12" x14ac:dyDescent="0.25">
      <c r="L19022"/>
    </row>
    <row r="19023" spans="12:12" x14ac:dyDescent="0.25">
      <c r="L19023"/>
    </row>
    <row r="19024" spans="12:12" x14ac:dyDescent="0.25">
      <c r="L19024"/>
    </row>
    <row r="19025" spans="12:12" x14ac:dyDescent="0.25">
      <c r="L19025"/>
    </row>
    <row r="19026" spans="12:12" x14ac:dyDescent="0.25">
      <c r="L19026"/>
    </row>
    <row r="19027" spans="12:12" x14ac:dyDescent="0.25">
      <c r="L19027"/>
    </row>
    <row r="19028" spans="12:12" x14ac:dyDescent="0.25">
      <c r="L19028"/>
    </row>
    <row r="19029" spans="12:12" x14ac:dyDescent="0.25">
      <c r="L19029"/>
    </row>
    <row r="19030" spans="12:12" x14ac:dyDescent="0.25">
      <c r="L19030"/>
    </row>
    <row r="19031" spans="12:12" x14ac:dyDescent="0.25">
      <c r="L19031"/>
    </row>
    <row r="19032" spans="12:12" x14ac:dyDescent="0.25">
      <c r="L19032"/>
    </row>
    <row r="19033" spans="12:12" x14ac:dyDescent="0.25">
      <c r="L19033"/>
    </row>
    <row r="19034" spans="12:12" x14ac:dyDescent="0.25">
      <c r="L19034"/>
    </row>
    <row r="19035" spans="12:12" x14ac:dyDescent="0.25">
      <c r="L19035"/>
    </row>
    <row r="19036" spans="12:12" x14ac:dyDescent="0.25">
      <c r="L19036"/>
    </row>
    <row r="19037" spans="12:12" x14ac:dyDescent="0.25">
      <c r="L19037"/>
    </row>
    <row r="19038" spans="12:12" x14ac:dyDescent="0.25">
      <c r="L19038"/>
    </row>
    <row r="19039" spans="12:12" x14ac:dyDescent="0.25">
      <c r="L19039"/>
    </row>
    <row r="19040" spans="12:12" x14ac:dyDescent="0.25">
      <c r="L19040"/>
    </row>
    <row r="19041" spans="12:12" x14ac:dyDescent="0.25">
      <c r="L19041"/>
    </row>
    <row r="19042" spans="12:12" x14ac:dyDescent="0.25">
      <c r="L19042"/>
    </row>
    <row r="19043" spans="12:12" x14ac:dyDescent="0.25">
      <c r="L19043"/>
    </row>
    <row r="19044" spans="12:12" x14ac:dyDescent="0.25">
      <c r="L19044"/>
    </row>
    <row r="19045" spans="12:12" x14ac:dyDescent="0.25">
      <c r="L19045"/>
    </row>
    <row r="19046" spans="12:12" x14ac:dyDescent="0.25">
      <c r="L19046"/>
    </row>
    <row r="19047" spans="12:12" x14ac:dyDescent="0.25">
      <c r="L19047"/>
    </row>
    <row r="19048" spans="12:12" x14ac:dyDescent="0.25">
      <c r="L19048"/>
    </row>
    <row r="19049" spans="12:12" x14ac:dyDescent="0.25">
      <c r="L19049"/>
    </row>
    <row r="19050" spans="12:12" x14ac:dyDescent="0.25">
      <c r="L19050"/>
    </row>
    <row r="19051" spans="12:12" x14ac:dyDescent="0.25">
      <c r="L19051"/>
    </row>
    <row r="19052" spans="12:12" x14ac:dyDescent="0.25">
      <c r="L19052"/>
    </row>
    <row r="19053" spans="12:12" x14ac:dyDescent="0.25">
      <c r="L19053"/>
    </row>
    <row r="19054" spans="12:12" x14ac:dyDescent="0.25">
      <c r="L19054"/>
    </row>
    <row r="19055" spans="12:12" x14ac:dyDescent="0.25">
      <c r="L19055"/>
    </row>
    <row r="19056" spans="12:12" x14ac:dyDescent="0.25">
      <c r="L19056"/>
    </row>
    <row r="19057" spans="12:12" x14ac:dyDescent="0.25">
      <c r="L19057"/>
    </row>
    <row r="19058" spans="12:12" x14ac:dyDescent="0.25">
      <c r="L19058"/>
    </row>
    <row r="19059" spans="12:12" x14ac:dyDescent="0.25">
      <c r="L19059"/>
    </row>
    <row r="19060" spans="12:12" x14ac:dyDescent="0.25">
      <c r="L19060"/>
    </row>
    <row r="19061" spans="12:12" x14ac:dyDescent="0.25">
      <c r="L19061"/>
    </row>
    <row r="19062" spans="12:12" x14ac:dyDescent="0.25">
      <c r="L19062"/>
    </row>
    <row r="19063" spans="12:12" x14ac:dyDescent="0.25">
      <c r="L19063"/>
    </row>
    <row r="19064" spans="12:12" x14ac:dyDescent="0.25">
      <c r="L19064"/>
    </row>
    <row r="19065" spans="12:12" x14ac:dyDescent="0.25">
      <c r="L19065"/>
    </row>
    <row r="19066" spans="12:12" x14ac:dyDescent="0.25">
      <c r="L19066"/>
    </row>
    <row r="19067" spans="12:12" x14ac:dyDescent="0.25">
      <c r="L19067"/>
    </row>
    <row r="19068" spans="12:12" x14ac:dyDescent="0.25">
      <c r="L19068"/>
    </row>
    <row r="19069" spans="12:12" x14ac:dyDescent="0.25">
      <c r="L19069"/>
    </row>
    <row r="19070" spans="12:12" x14ac:dyDescent="0.25">
      <c r="L19070"/>
    </row>
    <row r="19071" spans="12:12" x14ac:dyDescent="0.25">
      <c r="L19071"/>
    </row>
    <row r="19072" spans="12:12" x14ac:dyDescent="0.25">
      <c r="L19072"/>
    </row>
    <row r="19073" spans="12:12" x14ac:dyDescent="0.25">
      <c r="L19073"/>
    </row>
    <row r="19074" spans="12:12" x14ac:dyDescent="0.25">
      <c r="L19074"/>
    </row>
    <row r="19075" spans="12:12" x14ac:dyDescent="0.25">
      <c r="L19075"/>
    </row>
    <row r="19076" spans="12:12" x14ac:dyDescent="0.25">
      <c r="L19076"/>
    </row>
    <row r="19077" spans="12:12" x14ac:dyDescent="0.25">
      <c r="L19077"/>
    </row>
    <row r="19078" spans="12:12" x14ac:dyDescent="0.25">
      <c r="L19078"/>
    </row>
    <row r="19079" spans="12:12" x14ac:dyDescent="0.25">
      <c r="L19079"/>
    </row>
    <row r="19080" spans="12:12" x14ac:dyDescent="0.25">
      <c r="L19080"/>
    </row>
    <row r="19081" spans="12:12" x14ac:dyDescent="0.25">
      <c r="L19081"/>
    </row>
    <row r="19082" spans="12:12" x14ac:dyDescent="0.25">
      <c r="L19082"/>
    </row>
    <row r="19083" spans="12:12" x14ac:dyDescent="0.25">
      <c r="L19083"/>
    </row>
    <row r="19084" spans="12:12" x14ac:dyDescent="0.25">
      <c r="L19084"/>
    </row>
    <row r="19085" spans="12:12" x14ac:dyDescent="0.25">
      <c r="L19085"/>
    </row>
    <row r="19086" spans="12:12" x14ac:dyDescent="0.25">
      <c r="L19086"/>
    </row>
    <row r="19087" spans="12:12" x14ac:dyDescent="0.25">
      <c r="L19087"/>
    </row>
    <row r="19088" spans="12:12" x14ac:dyDescent="0.25">
      <c r="L19088"/>
    </row>
    <row r="19089" spans="12:12" x14ac:dyDescent="0.25">
      <c r="L19089"/>
    </row>
    <row r="19090" spans="12:12" x14ac:dyDescent="0.25">
      <c r="L19090"/>
    </row>
    <row r="19091" spans="12:12" x14ac:dyDescent="0.25">
      <c r="L19091"/>
    </row>
    <row r="19092" spans="12:12" x14ac:dyDescent="0.25">
      <c r="L19092"/>
    </row>
    <row r="19093" spans="12:12" x14ac:dyDescent="0.25">
      <c r="L19093"/>
    </row>
    <row r="19094" spans="12:12" x14ac:dyDescent="0.25">
      <c r="L19094"/>
    </row>
    <row r="19095" spans="12:12" x14ac:dyDescent="0.25">
      <c r="L19095"/>
    </row>
    <row r="19096" spans="12:12" x14ac:dyDescent="0.25">
      <c r="L19096"/>
    </row>
    <row r="19097" spans="12:12" x14ac:dyDescent="0.25">
      <c r="L19097"/>
    </row>
    <row r="19098" spans="12:12" x14ac:dyDescent="0.25">
      <c r="L19098"/>
    </row>
    <row r="19099" spans="12:12" x14ac:dyDescent="0.25">
      <c r="L19099"/>
    </row>
    <row r="19100" spans="12:12" x14ac:dyDescent="0.25">
      <c r="L19100"/>
    </row>
    <row r="19101" spans="12:12" x14ac:dyDescent="0.25">
      <c r="L19101"/>
    </row>
    <row r="19102" spans="12:12" x14ac:dyDescent="0.25">
      <c r="L19102"/>
    </row>
    <row r="19103" spans="12:12" x14ac:dyDescent="0.25">
      <c r="L19103"/>
    </row>
    <row r="19104" spans="12:12" x14ac:dyDescent="0.25">
      <c r="L19104"/>
    </row>
    <row r="19105" spans="12:12" x14ac:dyDescent="0.25">
      <c r="L19105"/>
    </row>
    <row r="19106" spans="12:12" x14ac:dyDescent="0.25">
      <c r="L19106"/>
    </row>
    <row r="19107" spans="12:12" x14ac:dyDescent="0.25">
      <c r="L19107"/>
    </row>
    <row r="19108" spans="12:12" x14ac:dyDescent="0.25">
      <c r="L19108"/>
    </row>
    <row r="19109" spans="12:12" x14ac:dyDescent="0.25">
      <c r="L19109"/>
    </row>
    <row r="19110" spans="12:12" x14ac:dyDescent="0.25">
      <c r="L19110"/>
    </row>
    <row r="19111" spans="12:12" x14ac:dyDescent="0.25">
      <c r="L19111"/>
    </row>
    <row r="19112" spans="12:12" x14ac:dyDescent="0.25">
      <c r="L19112"/>
    </row>
    <row r="19113" spans="12:12" x14ac:dyDescent="0.25">
      <c r="L19113"/>
    </row>
    <row r="19114" spans="12:12" x14ac:dyDescent="0.25">
      <c r="L19114"/>
    </row>
    <row r="19115" spans="12:12" x14ac:dyDescent="0.25">
      <c r="L19115"/>
    </row>
    <row r="19116" spans="12:12" x14ac:dyDescent="0.25">
      <c r="L19116"/>
    </row>
    <row r="19117" spans="12:12" x14ac:dyDescent="0.25">
      <c r="L19117"/>
    </row>
    <row r="19118" spans="12:12" x14ac:dyDescent="0.25">
      <c r="L19118"/>
    </row>
    <row r="19119" spans="12:12" x14ac:dyDescent="0.25">
      <c r="L19119"/>
    </row>
    <row r="19120" spans="12:12" x14ac:dyDescent="0.25">
      <c r="L19120"/>
    </row>
    <row r="19121" spans="12:12" x14ac:dyDescent="0.25">
      <c r="L19121"/>
    </row>
    <row r="19122" spans="12:12" x14ac:dyDescent="0.25">
      <c r="L19122"/>
    </row>
    <row r="19123" spans="12:12" x14ac:dyDescent="0.25">
      <c r="L19123"/>
    </row>
    <row r="19124" spans="12:12" x14ac:dyDescent="0.25">
      <c r="L19124"/>
    </row>
    <row r="19125" spans="12:12" x14ac:dyDescent="0.25">
      <c r="L19125"/>
    </row>
    <row r="19126" spans="12:12" x14ac:dyDescent="0.25">
      <c r="L19126"/>
    </row>
    <row r="19127" spans="12:12" x14ac:dyDescent="0.25">
      <c r="L19127"/>
    </row>
    <row r="19128" spans="12:12" x14ac:dyDescent="0.25">
      <c r="L19128"/>
    </row>
    <row r="19129" spans="12:12" x14ac:dyDescent="0.25">
      <c r="L19129"/>
    </row>
    <row r="19130" spans="12:12" x14ac:dyDescent="0.25">
      <c r="L19130"/>
    </row>
    <row r="19131" spans="12:12" x14ac:dyDescent="0.25">
      <c r="L19131"/>
    </row>
    <row r="19132" spans="12:12" x14ac:dyDescent="0.25">
      <c r="L19132"/>
    </row>
    <row r="19133" spans="12:12" x14ac:dyDescent="0.25">
      <c r="L19133"/>
    </row>
    <row r="19134" spans="12:12" x14ac:dyDescent="0.25">
      <c r="L19134"/>
    </row>
    <row r="19135" spans="12:12" x14ac:dyDescent="0.25">
      <c r="L19135"/>
    </row>
    <row r="19136" spans="12:12" x14ac:dyDescent="0.25">
      <c r="L19136"/>
    </row>
    <row r="19137" spans="12:12" x14ac:dyDescent="0.25">
      <c r="L19137"/>
    </row>
    <row r="19138" spans="12:12" x14ac:dyDescent="0.25">
      <c r="L19138"/>
    </row>
    <row r="19139" spans="12:12" x14ac:dyDescent="0.25">
      <c r="L19139"/>
    </row>
    <row r="19140" spans="12:12" x14ac:dyDescent="0.25">
      <c r="L19140"/>
    </row>
    <row r="19141" spans="12:12" x14ac:dyDescent="0.25">
      <c r="L19141"/>
    </row>
    <row r="19142" spans="12:12" x14ac:dyDescent="0.25">
      <c r="L19142"/>
    </row>
    <row r="19143" spans="12:12" x14ac:dyDescent="0.25">
      <c r="L19143"/>
    </row>
    <row r="19144" spans="12:12" x14ac:dyDescent="0.25">
      <c r="L19144"/>
    </row>
    <row r="19145" spans="12:12" x14ac:dyDescent="0.25">
      <c r="L19145"/>
    </row>
    <row r="19146" spans="12:12" x14ac:dyDescent="0.25">
      <c r="L19146"/>
    </row>
    <row r="19147" spans="12:12" x14ac:dyDescent="0.25">
      <c r="L19147"/>
    </row>
    <row r="19148" spans="12:12" x14ac:dyDescent="0.25">
      <c r="L19148"/>
    </row>
    <row r="19149" spans="12:12" x14ac:dyDescent="0.25">
      <c r="L19149"/>
    </row>
    <row r="19150" spans="12:12" x14ac:dyDescent="0.25">
      <c r="L19150"/>
    </row>
    <row r="19151" spans="12:12" x14ac:dyDescent="0.25">
      <c r="L19151"/>
    </row>
    <row r="19152" spans="12:12" x14ac:dyDescent="0.25">
      <c r="L19152"/>
    </row>
    <row r="19153" spans="12:12" x14ac:dyDescent="0.25">
      <c r="L19153"/>
    </row>
    <row r="19154" spans="12:12" x14ac:dyDescent="0.25">
      <c r="L19154"/>
    </row>
    <row r="19155" spans="12:12" x14ac:dyDescent="0.25">
      <c r="L19155"/>
    </row>
    <row r="19156" spans="12:12" x14ac:dyDescent="0.25">
      <c r="L19156"/>
    </row>
    <row r="19157" spans="12:12" x14ac:dyDescent="0.25">
      <c r="L19157"/>
    </row>
    <row r="19158" spans="12:12" x14ac:dyDescent="0.25">
      <c r="L19158"/>
    </row>
    <row r="19159" spans="12:12" x14ac:dyDescent="0.25">
      <c r="L19159"/>
    </row>
    <row r="19160" spans="12:12" x14ac:dyDescent="0.25">
      <c r="L19160"/>
    </row>
    <row r="19161" spans="12:12" x14ac:dyDescent="0.25">
      <c r="L19161"/>
    </row>
    <row r="19162" spans="12:12" x14ac:dyDescent="0.25">
      <c r="L19162"/>
    </row>
    <row r="19163" spans="12:12" x14ac:dyDescent="0.25">
      <c r="L19163"/>
    </row>
    <row r="19164" spans="12:12" x14ac:dyDescent="0.25">
      <c r="L19164"/>
    </row>
    <row r="19165" spans="12:12" x14ac:dyDescent="0.25">
      <c r="L19165"/>
    </row>
    <row r="19166" spans="12:12" x14ac:dyDescent="0.25">
      <c r="L19166"/>
    </row>
    <row r="19167" spans="12:12" x14ac:dyDescent="0.25">
      <c r="L19167"/>
    </row>
    <row r="19168" spans="12:12" x14ac:dyDescent="0.25">
      <c r="L19168"/>
    </row>
    <row r="19169" spans="12:12" x14ac:dyDescent="0.25">
      <c r="L19169"/>
    </row>
    <row r="19170" spans="12:12" x14ac:dyDescent="0.25">
      <c r="L19170"/>
    </row>
    <row r="19171" spans="12:12" x14ac:dyDescent="0.25">
      <c r="L19171"/>
    </row>
    <row r="19172" spans="12:12" x14ac:dyDescent="0.25">
      <c r="L19172"/>
    </row>
    <row r="19173" spans="12:12" x14ac:dyDescent="0.25">
      <c r="L19173"/>
    </row>
    <row r="19174" spans="12:12" x14ac:dyDescent="0.25">
      <c r="L19174"/>
    </row>
    <row r="19175" spans="12:12" x14ac:dyDescent="0.25">
      <c r="L19175"/>
    </row>
    <row r="19176" spans="12:12" x14ac:dyDescent="0.25">
      <c r="L19176"/>
    </row>
    <row r="19177" spans="12:12" x14ac:dyDescent="0.25">
      <c r="L19177"/>
    </row>
    <row r="19178" spans="12:12" x14ac:dyDescent="0.25">
      <c r="L19178"/>
    </row>
    <row r="19179" spans="12:12" x14ac:dyDescent="0.25">
      <c r="L19179"/>
    </row>
    <row r="19180" spans="12:12" x14ac:dyDescent="0.25">
      <c r="L19180"/>
    </row>
    <row r="19181" spans="12:12" x14ac:dyDescent="0.25">
      <c r="L19181"/>
    </row>
    <row r="19182" spans="12:12" x14ac:dyDescent="0.25">
      <c r="L19182"/>
    </row>
    <row r="19183" spans="12:12" x14ac:dyDescent="0.25">
      <c r="L19183"/>
    </row>
    <row r="19184" spans="12:12" x14ac:dyDescent="0.25">
      <c r="L19184"/>
    </row>
    <row r="19185" spans="12:12" x14ac:dyDescent="0.25">
      <c r="L19185"/>
    </row>
    <row r="19186" spans="12:12" x14ac:dyDescent="0.25">
      <c r="L19186"/>
    </row>
    <row r="19187" spans="12:12" x14ac:dyDescent="0.25">
      <c r="L19187"/>
    </row>
    <row r="19188" spans="12:12" x14ac:dyDescent="0.25">
      <c r="L19188"/>
    </row>
    <row r="19189" spans="12:12" x14ac:dyDescent="0.25">
      <c r="L19189"/>
    </row>
    <row r="19190" spans="12:12" x14ac:dyDescent="0.25">
      <c r="L19190"/>
    </row>
    <row r="19191" spans="12:12" x14ac:dyDescent="0.25">
      <c r="L19191"/>
    </row>
    <row r="19192" spans="12:12" x14ac:dyDescent="0.25">
      <c r="L19192"/>
    </row>
    <row r="19193" spans="12:12" x14ac:dyDescent="0.25">
      <c r="L19193"/>
    </row>
    <row r="19194" spans="12:12" x14ac:dyDescent="0.25">
      <c r="L19194"/>
    </row>
    <row r="19195" spans="12:12" x14ac:dyDescent="0.25">
      <c r="L19195"/>
    </row>
    <row r="19196" spans="12:12" x14ac:dyDescent="0.25">
      <c r="L19196"/>
    </row>
    <row r="19197" spans="12:12" x14ac:dyDescent="0.25">
      <c r="L19197"/>
    </row>
    <row r="19198" spans="12:12" x14ac:dyDescent="0.25">
      <c r="L19198"/>
    </row>
    <row r="19199" spans="12:12" x14ac:dyDescent="0.25">
      <c r="L19199"/>
    </row>
    <row r="19200" spans="12:12" x14ac:dyDescent="0.25">
      <c r="L19200"/>
    </row>
    <row r="19201" spans="12:12" x14ac:dyDescent="0.25">
      <c r="L19201"/>
    </row>
    <row r="19202" spans="12:12" x14ac:dyDescent="0.25">
      <c r="L19202"/>
    </row>
    <row r="19203" spans="12:12" x14ac:dyDescent="0.25">
      <c r="L19203"/>
    </row>
    <row r="19204" spans="12:12" x14ac:dyDescent="0.25">
      <c r="L19204"/>
    </row>
    <row r="19205" spans="12:12" x14ac:dyDescent="0.25">
      <c r="L19205"/>
    </row>
    <row r="19206" spans="12:12" x14ac:dyDescent="0.25">
      <c r="L19206"/>
    </row>
    <row r="19207" spans="12:12" x14ac:dyDescent="0.25">
      <c r="L19207"/>
    </row>
    <row r="19208" spans="12:12" x14ac:dyDescent="0.25">
      <c r="L19208"/>
    </row>
    <row r="19209" spans="12:12" x14ac:dyDescent="0.25">
      <c r="L19209"/>
    </row>
    <row r="19210" spans="12:12" x14ac:dyDescent="0.25">
      <c r="L19210"/>
    </row>
    <row r="19211" spans="12:12" x14ac:dyDescent="0.25">
      <c r="L19211"/>
    </row>
    <row r="19212" spans="12:12" x14ac:dyDescent="0.25">
      <c r="L19212"/>
    </row>
    <row r="19213" spans="12:12" x14ac:dyDescent="0.25">
      <c r="L19213"/>
    </row>
    <row r="19214" spans="12:12" x14ac:dyDescent="0.25">
      <c r="L19214"/>
    </row>
    <row r="19215" spans="12:12" x14ac:dyDescent="0.25">
      <c r="L19215"/>
    </row>
    <row r="19216" spans="12:12" x14ac:dyDescent="0.25">
      <c r="L19216"/>
    </row>
    <row r="19217" spans="12:12" x14ac:dyDescent="0.25">
      <c r="L19217"/>
    </row>
    <row r="19218" spans="12:12" x14ac:dyDescent="0.25">
      <c r="L19218"/>
    </row>
    <row r="19219" spans="12:12" x14ac:dyDescent="0.25">
      <c r="L19219"/>
    </row>
    <row r="19220" spans="12:12" x14ac:dyDescent="0.25">
      <c r="L19220"/>
    </row>
    <row r="19221" spans="12:12" x14ac:dyDescent="0.25">
      <c r="L19221"/>
    </row>
    <row r="19222" spans="12:12" x14ac:dyDescent="0.25">
      <c r="L19222"/>
    </row>
    <row r="19223" spans="12:12" x14ac:dyDescent="0.25">
      <c r="L19223"/>
    </row>
    <row r="19224" spans="12:12" x14ac:dyDescent="0.25">
      <c r="L19224"/>
    </row>
    <row r="19225" spans="12:12" x14ac:dyDescent="0.25">
      <c r="L19225"/>
    </row>
    <row r="19226" spans="12:12" x14ac:dyDescent="0.25">
      <c r="L19226"/>
    </row>
    <row r="19227" spans="12:12" x14ac:dyDescent="0.25">
      <c r="L19227"/>
    </row>
    <row r="19228" spans="12:12" x14ac:dyDescent="0.25">
      <c r="L19228"/>
    </row>
    <row r="19229" spans="12:12" x14ac:dyDescent="0.25">
      <c r="L19229"/>
    </row>
    <row r="19230" spans="12:12" x14ac:dyDescent="0.25">
      <c r="L19230"/>
    </row>
    <row r="19231" spans="12:12" x14ac:dyDescent="0.25">
      <c r="L19231"/>
    </row>
    <row r="19232" spans="12:12" x14ac:dyDescent="0.25">
      <c r="L19232"/>
    </row>
    <row r="19233" spans="12:12" x14ac:dyDescent="0.25">
      <c r="L19233"/>
    </row>
    <row r="19234" spans="12:12" x14ac:dyDescent="0.25">
      <c r="L19234"/>
    </row>
    <row r="19235" spans="12:12" x14ac:dyDescent="0.25">
      <c r="L19235"/>
    </row>
    <row r="19236" spans="12:12" x14ac:dyDescent="0.25">
      <c r="L19236"/>
    </row>
    <row r="19237" spans="12:12" x14ac:dyDescent="0.25">
      <c r="L19237"/>
    </row>
    <row r="19238" spans="12:12" x14ac:dyDescent="0.25">
      <c r="L19238"/>
    </row>
    <row r="19239" spans="12:12" x14ac:dyDescent="0.25">
      <c r="L19239"/>
    </row>
    <row r="19240" spans="12:12" x14ac:dyDescent="0.25">
      <c r="L19240"/>
    </row>
    <row r="19241" spans="12:12" x14ac:dyDescent="0.25">
      <c r="L19241"/>
    </row>
    <row r="19242" spans="12:12" x14ac:dyDescent="0.25">
      <c r="L19242"/>
    </row>
    <row r="19243" spans="12:12" x14ac:dyDescent="0.25">
      <c r="L19243"/>
    </row>
    <row r="19244" spans="12:12" x14ac:dyDescent="0.25">
      <c r="L19244"/>
    </row>
    <row r="19245" spans="12:12" x14ac:dyDescent="0.25">
      <c r="L19245"/>
    </row>
    <row r="19246" spans="12:12" x14ac:dyDescent="0.25">
      <c r="L19246"/>
    </row>
    <row r="19247" spans="12:12" x14ac:dyDescent="0.25">
      <c r="L19247"/>
    </row>
    <row r="19248" spans="12:12" x14ac:dyDescent="0.25">
      <c r="L19248"/>
    </row>
    <row r="19249" spans="12:12" x14ac:dyDescent="0.25">
      <c r="L19249"/>
    </row>
    <row r="19250" spans="12:12" x14ac:dyDescent="0.25">
      <c r="L19250"/>
    </row>
    <row r="19251" spans="12:12" x14ac:dyDescent="0.25">
      <c r="L19251"/>
    </row>
    <row r="19252" spans="12:12" x14ac:dyDescent="0.25">
      <c r="L19252"/>
    </row>
    <row r="19253" spans="12:12" x14ac:dyDescent="0.25">
      <c r="L19253"/>
    </row>
    <row r="19254" spans="12:12" x14ac:dyDescent="0.25">
      <c r="L19254"/>
    </row>
    <row r="19255" spans="12:12" x14ac:dyDescent="0.25">
      <c r="L19255"/>
    </row>
    <row r="19256" spans="12:12" x14ac:dyDescent="0.25">
      <c r="L19256"/>
    </row>
    <row r="19257" spans="12:12" x14ac:dyDescent="0.25">
      <c r="L19257"/>
    </row>
    <row r="19258" spans="12:12" x14ac:dyDescent="0.25">
      <c r="L19258"/>
    </row>
    <row r="19259" spans="12:12" x14ac:dyDescent="0.25">
      <c r="L19259"/>
    </row>
    <row r="19260" spans="12:12" x14ac:dyDescent="0.25">
      <c r="L19260"/>
    </row>
    <row r="19261" spans="12:12" x14ac:dyDescent="0.25">
      <c r="L19261"/>
    </row>
    <row r="19262" spans="12:12" x14ac:dyDescent="0.25">
      <c r="L19262"/>
    </row>
    <row r="19263" spans="12:12" x14ac:dyDescent="0.25">
      <c r="L19263"/>
    </row>
    <row r="19264" spans="12:12" x14ac:dyDescent="0.25">
      <c r="L19264"/>
    </row>
    <row r="19265" spans="12:12" x14ac:dyDescent="0.25">
      <c r="L19265"/>
    </row>
    <row r="19266" spans="12:12" x14ac:dyDescent="0.25">
      <c r="L19266"/>
    </row>
    <row r="19267" spans="12:12" x14ac:dyDescent="0.25">
      <c r="L19267"/>
    </row>
    <row r="19268" spans="12:12" x14ac:dyDescent="0.25">
      <c r="L19268"/>
    </row>
    <row r="19269" spans="12:12" x14ac:dyDescent="0.25">
      <c r="L19269"/>
    </row>
    <row r="19270" spans="12:12" x14ac:dyDescent="0.25">
      <c r="L19270"/>
    </row>
    <row r="19271" spans="12:12" x14ac:dyDescent="0.25">
      <c r="L19271"/>
    </row>
    <row r="19272" spans="12:12" x14ac:dyDescent="0.25">
      <c r="L19272"/>
    </row>
    <row r="19273" spans="12:12" x14ac:dyDescent="0.25">
      <c r="L19273"/>
    </row>
    <row r="19274" spans="12:12" x14ac:dyDescent="0.25">
      <c r="L19274"/>
    </row>
    <row r="19275" spans="12:12" x14ac:dyDescent="0.25">
      <c r="L19275"/>
    </row>
    <row r="19276" spans="12:12" x14ac:dyDescent="0.25">
      <c r="L19276"/>
    </row>
    <row r="19277" spans="12:12" x14ac:dyDescent="0.25">
      <c r="L19277"/>
    </row>
    <row r="19278" spans="12:12" x14ac:dyDescent="0.25">
      <c r="L19278"/>
    </row>
    <row r="19279" spans="12:12" x14ac:dyDescent="0.25">
      <c r="L19279"/>
    </row>
    <row r="19280" spans="12:12" x14ac:dyDescent="0.25">
      <c r="L19280"/>
    </row>
    <row r="19281" spans="12:12" x14ac:dyDescent="0.25">
      <c r="L19281"/>
    </row>
    <row r="19282" spans="12:12" x14ac:dyDescent="0.25">
      <c r="L19282"/>
    </row>
    <row r="19283" spans="12:12" x14ac:dyDescent="0.25">
      <c r="L19283"/>
    </row>
    <row r="19284" spans="12:12" x14ac:dyDescent="0.25">
      <c r="L19284"/>
    </row>
    <row r="19285" spans="12:12" x14ac:dyDescent="0.25">
      <c r="L19285"/>
    </row>
    <row r="19286" spans="12:12" x14ac:dyDescent="0.25">
      <c r="L19286"/>
    </row>
    <row r="19287" spans="12:12" x14ac:dyDescent="0.25">
      <c r="L19287"/>
    </row>
    <row r="19288" spans="12:12" x14ac:dyDescent="0.25">
      <c r="L19288"/>
    </row>
    <row r="19289" spans="12:12" x14ac:dyDescent="0.25">
      <c r="L19289"/>
    </row>
    <row r="19290" spans="12:12" x14ac:dyDescent="0.25">
      <c r="L19290"/>
    </row>
    <row r="19291" spans="12:12" x14ac:dyDescent="0.25">
      <c r="L19291"/>
    </row>
    <row r="19292" spans="12:12" x14ac:dyDescent="0.25">
      <c r="L19292"/>
    </row>
    <row r="19293" spans="12:12" x14ac:dyDescent="0.25">
      <c r="L19293"/>
    </row>
    <row r="19294" spans="12:12" x14ac:dyDescent="0.25">
      <c r="L19294"/>
    </row>
    <row r="19295" spans="12:12" x14ac:dyDescent="0.25">
      <c r="L19295"/>
    </row>
    <row r="19296" spans="12:12" x14ac:dyDescent="0.25">
      <c r="L19296"/>
    </row>
    <row r="19297" spans="12:12" x14ac:dyDescent="0.25">
      <c r="L19297"/>
    </row>
    <row r="19298" spans="12:12" x14ac:dyDescent="0.25">
      <c r="L19298"/>
    </row>
    <row r="19299" spans="12:12" x14ac:dyDescent="0.25">
      <c r="L19299"/>
    </row>
    <row r="19300" spans="12:12" x14ac:dyDescent="0.25">
      <c r="L19300"/>
    </row>
    <row r="19301" spans="12:12" x14ac:dyDescent="0.25">
      <c r="L19301"/>
    </row>
    <row r="19302" spans="12:12" x14ac:dyDescent="0.25">
      <c r="L19302"/>
    </row>
    <row r="19303" spans="12:12" x14ac:dyDescent="0.25">
      <c r="L19303"/>
    </row>
    <row r="19304" spans="12:12" x14ac:dyDescent="0.25">
      <c r="L19304"/>
    </row>
    <row r="19305" spans="12:12" x14ac:dyDescent="0.25">
      <c r="L19305"/>
    </row>
    <row r="19306" spans="12:12" x14ac:dyDescent="0.25">
      <c r="L19306"/>
    </row>
    <row r="19307" spans="12:12" x14ac:dyDescent="0.25">
      <c r="L19307"/>
    </row>
    <row r="19308" spans="12:12" x14ac:dyDescent="0.25">
      <c r="L19308"/>
    </row>
    <row r="19309" spans="12:12" x14ac:dyDescent="0.25">
      <c r="L19309"/>
    </row>
    <row r="19310" spans="12:12" x14ac:dyDescent="0.25">
      <c r="L19310"/>
    </row>
    <row r="19311" spans="12:12" x14ac:dyDescent="0.25">
      <c r="L19311"/>
    </row>
    <row r="19312" spans="12:12" x14ac:dyDescent="0.25">
      <c r="L19312"/>
    </row>
    <row r="19313" spans="12:12" x14ac:dyDescent="0.25">
      <c r="L19313"/>
    </row>
    <row r="19314" spans="12:12" x14ac:dyDescent="0.25">
      <c r="L19314"/>
    </row>
    <row r="19315" spans="12:12" x14ac:dyDescent="0.25">
      <c r="L19315"/>
    </row>
    <row r="19316" spans="12:12" x14ac:dyDescent="0.25">
      <c r="L19316"/>
    </row>
    <row r="19317" spans="12:12" x14ac:dyDescent="0.25">
      <c r="L19317"/>
    </row>
    <row r="19318" spans="12:12" x14ac:dyDescent="0.25">
      <c r="L19318"/>
    </row>
    <row r="19319" spans="12:12" x14ac:dyDescent="0.25">
      <c r="L19319"/>
    </row>
    <row r="19320" spans="12:12" x14ac:dyDescent="0.25">
      <c r="L19320"/>
    </row>
    <row r="19321" spans="12:12" x14ac:dyDescent="0.25">
      <c r="L19321"/>
    </row>
    <row r="19322" spans="12:12" x14ac:dyDescent="0.25">
      <c r="L19322"/>
    </row>
    <row r="19323" spans="12:12" x14ac:dyDescent="0.25">
      <c r="L19323"/>
    </row>
    <row r="19324" spans="12:12" x14ac:dyDescent="0.25">
      <c r="L19324"/>
    </row>
    <row r="19325" spans="12:12" x14ac:dyDescent="0.25">
      <c r="L19325"/>
    </row>
    <row r="19326" spans="12:12" x14ac:dyDescent="0.25">
      <c r="L19326"/>
    </row>
    <row r="19327" spans="12:12" x14ac:dyDescent="0.25">
      <c r="L19327"/>
    </row>
    <row r="19328" spans="12:12" x14ac:dyDescent="0.25">
      <c r="L19328"/>
    </row>
    <row r="19329" spans="12:12" x14ac:dyDescent="0.25">
      <c r="L19329"/>
    </row>
    <row r="19330" spans="12:12" x14ac:dyDescent="0.25">
      <c r="L19330"/>
    </row>
    <row r="19331" spans="12:12" x14ac:dyDescent="0.25">
      <c r="L19331"/>
    </row>
    <row r="19332" spans="12:12" x14ac:dyDescent="0.25">
      <c r="L19332"/>
    </row>
    <row r="19333" spans="12:12" x14ac:dyDescent="0.25">
      <c r="L19333"/>
    </row>
    <row r="19334" spans="12:12" x14ac:dyDescent="0.25">
      <c r="L19334"/>
    </row>
    <row r="19335" spans="12:12" x14ac:dyDescent="0.25">
      <c r="L19335"/>
    </row>
    <row r="19336" spans="12:12" x14ac:dyDescent="0.25">
      <c r="L19336"/>
    </row>
    <row r="19337" spans="12:12" x14ac:dyDescent="0.25">
      <c r="L19337"/>
    </row>
    <row r="19338" spans="12:12" x14ac:dyDescent="0.25">
      <c r="L19338"/>
    </row>
    <row r="19339" spans="12:12" x14ac:dyDescent="0.25">
      <c r="L19339"/>
    </row>
    <row r="19340" spans="12:12" x14ac:dyDescent="0.25">
      <c r="L19340"/>
    </row>
    <row r="19341" spans="12:12" x14ac:dyDescent="0.25">
      <c r="L19341"/>
    </row>
    <row r="19342" spans="12:12" x14ac:dyDescent="0.25">
      <c r="L19342"/>
    </row>
    <row r="19343" spans="12:12" x14ac:dyDescent="0.25">
      <c r="L19343"/>
    </row>
    <row r="19344" spans="12:12" x14ac:dyDescent="0.25">
      <c r="L19344"/>
    </row>
    <row r="19345" spans="12:12" x14ac:dyDescent="0.25">
      <c r="L19345"/>
    </row>
    <row r="19346" spans="12:12" x14ac:dyDescent="0.25">
      <c r="L19346"/>
    </row>
    <row r="19347" spans="12:12" x14ac:dyDescent="0.25">
      <c r="L19347"/>
    </row>
    <row r="19348" spans="12:12" x14ac:dyDescent="0.25">
      <c r="L19348"/>
    </row>
    <row r="19349" spans="12:12" x14ac:dyDescent="0.25">
      <c r="L19349"/>
    </row>
    <row r="19350" spans="12:12" x14ac:dyDescent="0.25">
      <c r="L19350"/>
    </row>
    <row r="19351" spans="12:12" x14ac:dyDescent="0.25">
      <c r="L19351"/>
    </row>
    <row r="19352" spans="12:12" x14ac:dyDescent="0.25">
      <c r="L19352"/>
    </row>
    <row r="19353" spans="12:12" x14ac:dyDescent="0.25">
      <c r="L19353"/>
    </row>
    <row r="19354" spans="12:12" x14ac:dyDescent="0.25">
      <c r="L19354"/>
    </row>
    <row r="19355" spans="12:12" x14ac:dyDescent="0.25">
      <c r="L19355"/>
    </row>
    <row r="19356" spans="12:12" x14ac:dyDescent="0.25">
      <c r="L19356"/>
    </row>
    <row r="19357" spans="12:12" x14ac:dyDescent="0.25">
      <c r="L19357"/>
    </row>
    <row r="19358" spans="12:12" x14ac:dyDescent="0.25">
      <c r="L19358"/>
    </row>
    <row r="19359" spans="12:12" x14ac:dyDescent="0.25">
      <c r="L19359"/>
    </row>
    <row r="19360" spans="12:12" x14ac:dyDescent="0.25">
      <c r="L19360"/>
    </row>
    <row r="19361" spans="12:12" x14ac:dyDescent="0.25">
      <c r="L19361"/>
    </row>
    <row r="19362" spans="12:12" x14ac:dyDescent="0.25">
      <c r="L19362"/>
    </row>
    <row r="19363" spans="12:12" x14ac:dyDescent="0.25">
      <c r="L19363"/>
    </row>
    <row r="19364" spans="12:12" x14ac:dyDescent="0.25">
      <c r="L19364"/>
    </row>
    <row r="19365" spans="12:12" x14ac:dyDescent="0.25">
      <c r="L19365"/>
    </row>
    <row r="19366" spans="12:12" x14ac:dyDescent="0.25">
      <c r="L19366"/>
    </row>
    <row r="19367" spans="12:12" x14ac:dyDescent="0.25">
      <c r="L19367"/>
    </row>
    <row r="19368" spans="12:12" x14ac:dyDescent="0.25">
      <c r="L19368"/>
    </row>
    <row r="19369" spans="12:12" x14ac:dyDescent="0.25">
      <c r="L19369"/>
    </row>
    <row r="19370" spans="12:12" x14ac:dyDescent="0.25">
      <c r="L19370"/>
    </row>
    <row r="19371" spans="12:12" x14ac:dyDescent="0.25">
      <c r="L19371"/>
    </row>
    <row r="19372" spans="12:12" x14ac:dyDescent="0.25">
      <c r="L19372"/>
    </row>
    <row r="19373" spans="12:12" x14ac:dyDescent="0.25">
      <c r="L19373"/>
    </row>
    <row r="19374" spans="12:12" x14ac:dyDescent="0.25">
      <c r="L19374"/>
    </row>
    <row r="19375" spans="12:12" x14ac:dyDescent="0.25">
      <c r="L19375"/>
    </row>
    <row r="19376" spans="12:12" x14ac:dyDescent="0.25">
      <c r="L19376"/>
    </row>
    <row r="19377" spans="12:12" x14ac:dyDescent="0.25">
      <c r="L19377"/>
    </row>
    <row r="19378" spans="12:12" x14ac:dyDescent="0.25">
      <c r="L19378"/>
    </row>
    <row r="19379" spans="12:12" x14ac:dyDescent="0.25">
      <c r="L19379"/>
    </row>
    <row r="19380" spans="12:12" x14ac:dyDescent="0.25">
      <c r="L19380"/>
    </row>
    <row r="19381" spans="12:12" x14ac:dyDescent="0.25">
      <c r="L19381"/>
    </row>
    <row r="19382" spans="12:12" x14ac:dyDescent="0.25">
      <c r="L19382"/>
    </row>
    <row r="19383" spans="12:12" x14ac:dyDescent="0.25">
      <c r="L19383"/>
    </row>
    <row r="19384" spans="12:12" x14ac:dyDescent="0.25">
      <c r="L19384"/>
    </row>
    <row r="19385" spans="12:12" x14ac:dyDescent="0.25">
      <c r="L19385"/>
    </row>
    <row r="19386" spans="12:12" x14ac:dyDescent="0.25">
      <c r="L19386"/>
    </row>
    <row r="19387" spans="12:12" x14ac:dyDescent="0.25">
      <c r="L19387"/>
    </row>
    <row r="19388" spans="12:12" x14ac:dyDescent="0.25">
      <c r="L19388"/>
    </row>
    <row r="19389" spans="12:12" x14ac:dyDescent="0.25">
      <c r="L19389"/>
    </row>
    <row r="19390" spans="12:12" x14ac:dyDescent="0.25">
      <c r="L19390"/>
    </row>
    <row r="19391" spans="12:12" x14ac:dyDescent="0.25">
      <c r="L19391"/>
    </row>
    <row r="19392" spans="12:12" x14ac:dyDescent="0.25">
      <c r="L19392"/>
    </row>
    <row r="19393" spans="12:12" x14ac:dyDescent="0.25">
      <c r="L19393"/>
    </row>
    <row r="19394" spans="12:12" x14ac:dyDescent="0.25">
      <c r="L19394"/>
    </row>
    <row r="19395" spans="12:12" x14ac:dyDescent="0.25">
      <c r="L19395"/>
    </row>
    <row r="19396" spans="12:12" x14ac:dyDescent="0.25">
      <c r="L19396"/>
    </row>
    <row r="19397" spans="12:12" x14ac:dyDescent="0.25">
      <c r="L19397"/>
    </row>
    <row r="19398" spans="12:12" x14ac:dyDescent="0.25">
      <c r="L19398"/>
    </row>
    <row r="19399" spans="12:12" x14ac:dyDescent="0.25">
      <c r="L19399"/>
    </row>
    <row r="19400" spans="12:12" x14ac:dyDescent="0.25">
      <c r="L19400"/>
    </row>
    <row r="19401" spans="12:12" x14ac:dyDescent="0.25">
      <c r="L19401"/>
    </row>
    <row r="19402" spans="12:12" x14ac:dyDescent="0.25">
      <c r="L19402"/>
    </row>
    <row r="19403" spans="12:12" x14ac:dyDescent="0.25">
      <c r="L19403"/>
    </row>
    <row r="19404" spans="12:12" x14ac:dyDescent="0.25">
      <c r="L19404"/>
    </row>
    <row r="19405" spans="12:12" x14ac:dyDescent="0.25">
      <c r="L19405"/>
    </row>
    <row r="19406" spans="12:12" x14ac:dyDescent="0.25">
      <c r="L19406"/>
    </row>
    <row r="19407" spans="12:12" x14ac:dyDescent="0.25">
      <c r="L19407"/>
    </row>
    <row r="19408" spans="12:12" x14ac:dyDescent="0.25">
      <c r="L19408"/>
    </row>
    <row r="19409" spans="12:12" x14ac:dyDescent="0.25">
      <c r="L19409"/>
    </row>
    <row r="19410" spans="12:12" x14ac:dyDescent="0.25">
      <c r="L19410"/>
    </row>
    <row r="19411" spans="12:12" x14ac:dyDescent="0.25">
      <c r="L19411"/>
    </row>
    <row r="19412" spans="12:12" x14ac:dyDescent="0.25">
      <c r="L19412"/>
    </row>
    <row r="19413" spans="12:12" x14ac:dyDescent="0.25">
      <c r="L19413"/>
    </row>
    <row r="19414" spans="12:12" x14ac:dyDescent="0.25">
      <c r="L19414"/>
    </row>
    <row r="19415" spans="12:12" x14ac:dyDescent="0.25">
      <c r="L19415"/>
    </row>
    <row r="19416" spans="12:12" x14ac:dyDescent="0.25">
      <c r="L19416"/>
    </row>
    <row r="19417" spans="12:12" x14ac:dyDescent="0.25">
      <c r="L19417"/>
    </row>
    <row r="19418" spans="12:12" x14ac:dyDescent="0.25">
      <c r="L19418"/>
    </row>
    <row r="19419" spans="12:12" x14ac:dyDescent="0.25">
      <c r="L19419"/>
    </row>
    <row r="19420" spans="12:12" x14ac:dyDescent="0.25">
      <c r="L19420"/>
    </row>
    <row r="19421" spans="12:12" x14ac:dyDescent="0.25">
      <c r="L19421"/>
    </row>
    <row r="19422" spans="12:12" x14ac:dyDescent="0.25">
      <c r="L19422"/>
    </row>
    <row r="19423" spans="12:12" x14ac:dyDescent="0.25">
      <c r="L19423"/>
    </row>
    <row r="19424" spans="12:12" x14ac:dyDescent="0.25">
      <c r="L19424"/>
    </row>
    <row r="19425" spans="12:12" x14ac:dyDescent="0.25">
      <c r="L19425"/>
    </row>
    <row r="19426" spans="12:12" x14ac:dyDescent="0.25">
      <c r="L19426"/>
    </row>
    <row r="19427" spans="12:12" x14ac:dyDescent="0.25">
      <c r="L19427"/>
    </row>
    <row r="19428" spans="12:12" x14ac:dyDescent="0.25">
      <c r="L19428"/>
    </row>
    <row r="19429" spans="12:12" x14ac:dyDescent="0.25">
      <c r="L19429"/>
    </row>
    <row r="19430" spans="12:12" x14ac:dyDescent="0.25">
      <c r="L19430"/>
    </row>
    <row r="19431" spans="12:12" x14ac:dyDescent="0.25">
      <c r="L19431"/>
    </row>
    <row r="19432" spans="12:12" x14ac:dyDescent="0.25">
      <c r="L19432"/>
    </row>
    <row r="19433" spans="12:12" x14ac:dyDescent="0.25">
      <c r="L19433"/>
    </row>
    <row r="19434" spans="12:12" x14ac:dyDescent="0.25">
      <c r="L19434"/>
    </row>
    <row r="19435" spans="12:12" x14ac:dyDescent="0.25">
      <c r="L19435"/>
    </row>
    <row r="19436" spans="12:12" x14ac:dyDescent="0.25">
      <c r="L19436"/>
    </row>
    <row r="19437" spans="12:12" x14ac:dyDescent="0.25">
      <c r="L19437"/>
    </row>
    <row r="19438" spans="12:12" x14ac:dyDescent="0.25">
      <c r="L19438"/>
    </row>
    <row r="19439" spans="12:12" x14ac:dyDescent="0.25">
      <c r="L19439"/>
    </row>
    <row r="19440" spans="12:12" x14ac:dyDescent="0.25">
      <c r="L19440"/>
    </row>
    <row r="19441" spans="12:12" x14ac:dyDescent="0.25">
      <c r="L19441"/>
    </row>
    <row r="19442" spans="12:12" x14ac:dyDescent="0.25">
      <c r="L19442"/>
    </row>
    <row r="19443" spans="12:12" x14ac:dyDescent="0.25">
      <c r="L19443"/>
    </row>
    <row r="19444" spans="12:12" x14ac:dyDescent="0.25">
      <c r="L19444"/>
    </row>
    <row r="19445" spans="12:12" x14ac:dyDescent="0.25">
      <c r="L19445"/>
    </row>
    <row r="19446" spans="12:12" x14ac:dyDescent="0.25">
      <c r="L19446"/>
    </row>
    <row r="19447" spans="12:12" x14ac:dyDescent="0.25">
      <c r="L19447"/>
    </row>
    <row r="19448" spans="12:12" x14ac:dyDescent="0.25">
      <c r="L19448"/>
    </row>
    <row r="19449" spans="12:12" x14ac:dyDescent="0.25">
      <c r="L19449"/>
    </row>
    <row r="19450" spans="12:12" x14ac:dyDescent="0.25">
      <c r="L19450"/>
    </row>
    <row r="19451" spans="12:12" x14ac:dyDescent="0.25">
      <c r="L19451"/>
    </row>
    <row r="19452" spans="12:12" x14ac:dyDescent="0.25">
      <c r="L19452"/>
    </row>
    <row r="19453" spans="12:12" x14ac:dyDescent="0.25">
      <c r="L19453"/>
    </row>
    <row r="19454" spans="12:12" x14ac:dyDescent="0.25">
      <c r="L19454"/>
    </row>
    <row r="19455" spans="12:12" x14ac:dyDescent="0.25">
      <c r="L19455"/>
    </row>
    <row r="19456" spans="12:12" x14ac:dyDescent="0.25">
      <c r="L19456"/>
    </row>
    <row r="19457" spans="12:12" x14ac:dyDescent="0.25">
      <c r="L19457"/>
    </row>
    <row r="19458" spans="12:12" x14ac:dyDescent="0.25">
      <c r="L19458"/>
    </row>
    <row r="19459" spans="12:12" x14ac:dyDescent="0.25">
      <c r="L19459"/>
    </row>
    <row r="19460" spans="12:12" x14ac:dyDescent="0.25">
      <c r="L19460"/>
    </row>
    <row r="19461" spans="12:12" x14ac:dyDescent="0.25">
      <c r="L19461"/>
    </row>
    <row r="19462" spans="12:12" x14ac:dyDescent="0.25">
      <c r="L19462"/>
    </row>
    <row r="19463" spans="12:12" x14ac:dyDescent="0.25">
      <c r="L19463"/>
    </row>
    <row r="19464" spans="12:12" x14ac:dyDescent="0.25">
      <c r="L19464"/>
    </row>
    <row r="19465" spans="12:12" x14ac:dyDescent="0.25">
      <c r="L19465"/>
    </row>
    <row r="19466" spans="12:12" x14ac:dyDescent="0.25">
      <c r="L19466"/>
    </row>
    <row r="19467" spans="12:12" x14ac:dyDescent="0.25">
      <c r="L19467"/>
    </row>
    <row r="19468" spans="12:12" x14ac:dyDescent="0.25">
      <c r="L19468"/>
    </row>
    <row r="19469" spans="12:12" x14ac:dyDescent="0.25">
      <c r="L19469"/>
    </row>
    <row r="19470" spans="12:12" x14ac:dyDescent="0.25">
      <c r="L19470"/>
    </row>
    <row r="19471" spans="12:12" x14ac:dyDescent="0.25">
      <c r="L19471"/>
    </row>
    <row r="19472" spans="12:12" x14ac:dyDescent="0.25">
      <c r="L19472"/>
    </row>
    <row r="19473" spans="12:12" x14ac:dyDescent="0.25">
      <c r="L19473"/>
    </row>
    <row r="19474" spans="12:12" x14ac:dyDescent="0.25">
      <c r="L19474"/>
    </row>
    <row r="19475" spans="12:12" x14ac:dyDescent="0.25">
      <c r="L19475"/>
    </row>
    <row r="19476" spans="12:12" x14ac:dyDescent="0.25">
      <c r="L19476"/>
    </row>
    <row r="19477" spans="12:12" x14ac:dyDescent="0.25">
      <c r="L19477"/>
    </row>
    <row r="19478" spans="12:12" x14ac:dyDescent="0.25">
      <c r="L19478"/>
    </row>
    <row r="19479" spans="12:12" x14ac:dyDescent="0.25">
      <c r="L19479"/>
    </row>
    <row r="19480" spans="12:12" x14ac:dyDescent="0.25">
      <c r="L19480"/>
    </row>
    <row r="19481" spans="12:12" x14ac:dyDescent="0.25">
      <c r="L19481"/>
    </row>
    <row r="19482" spans="12:12" x14ac:dyDescent="0.25">
      <c r="L19482"/>
    </row>
    <row r="19483" spans="12:12" x14ac:dyDescent="0.25">
      <c r="L19483"/>
    </row>
    <row r="19484" spans="12:12" x14ac:dyDescent="0.25">
      <c r="L19484"/>
    </row>
    <row r="19485" spans="12:12" x14ac:dyDescent="0.25">
      <c r="L19485"/>
    </row>
    <row r="19486" spans="12:12" x14ac:dyDescent="0.25">
      <c r="L19486"/>
    </row>
    <row r="19487" spans="12:12" x14ac:dyDescent="0.25">
      <c r="L19487"/>
    </row>
    <row r="19488" spans="12:12" x14ac:dyDescent="0.25">
      <c r="L19488"/>
    </row>
    <row r="19489" spans="12:12" x14ac:dyDescent="0.25">
      <c r="L19489"/>
    </row>
    <row r="19490" spans="12:12" x14ac:dyDescent="0.25">
      <c r="L19490"/>
    </row>
    <row r="19491" spans="12:12" x14ac:dyDescent="0.25">
      <c r="L19491"/>
    </row>
    <row r="19492" spans="12:12" x14ac:dyDescent="0.25">
      <c r="L19492"/>
    </row>
    <row r="19493" spans="12:12" x14ac:dyDescent="0.25">
      <c r="L19493"/>
    </row>
    <row r="19494" spans="12:12" x14ac:dyDescent="0.25">
      <c r="L19494"/>
    </row>
    <row r="19495" spans="12:12" x14ac:dyDescent="0.25">
      <c r="L19495"/>
    </row>
    <row r="19496" spans="12:12" x14ac:dyDescent="0.25">
      <c r="L19496"/>
    </row>
    <row r="19497" spans="12:12" x14ac:dyDescent="0.25">
      <c r="L19497"/>
    </row>
    <row r="19498" spans="12:12" x14ac:dyDescent="0.25">
      <c r="L19498"/>
    </row>
    <row r="19499" spans="12:12" x14ac:dyDescent="0.25">
      <c r="L19499"/>
    </row>
    <row r="19500" spans="12:12" x14ac:dyDescent="0.25">
      <c r="L19500"/>
    </row>
    <row r="19501" spans="12:12" x14ac:dyDescent="0.25">
      <c r="L19501"/>
    </row>
    <row r="19502" spans="12:12" x14ac:dyDescent="0.25">
      <c r="L19502"/>
    </row>
    <row r="19503" spans="12:12" x14ac:dyDescent="0.25">
      <c r="L19503"/>
    </row>
    <row r="19504" spans="12:12" x14ac:dyDescent="0.25">
      <c r="L19504"/>
    </row>
    <row r="19505" spans="12:12" x14ac:dyDescent="0.25">
      <c r="L19505"/>
    </row>
    <row r="19506" spans="12:12" x14ac:dyDescent="0.25">
      <c r="L19506"/>
    </row>
    <row r="19507" spans="12:12" x14ac:dyDescent="0.25">
      <c r="L19507"/>
    </row>
    <row r="19508" spans="12:12" x14ac:dyDescent="0.25">
      <c r="L19508"/>
    </row>
    <row r="19509" spans="12:12" x14ac:dyDescent="0.25">
      <c r="L19509"/>
    </row>
    <row r="19510" spans="12:12" x14ac:dyDescent="0.25">
      <c r="L19510"/>
    </row>
    <row r="19511" spans="12:12" x14ac:dyDescent="0.25">
      <c r="L19511"/>
    </row>
    <row r="19512" spans="12:12" x14ac:dyDescent="0.25">
      <c r="L19512"/>
    </row>
    <row r="19513" spans="12:12" x14ac:dyDescent="0.25">
      <c r="L19513"/>
    </row>
    <row r="19514" spans="12:12" x14ac:dyDescent="0.25">
      <c r="L19514"/>
    </row>
    <row r="19515" spans="12:12" x14ac:dyDescent="0.25">
      <c r="L19515"/>
    </row>
    <row r="19516" spans="12:12" x14ac:dyDescent="0.25">
      <c r="L19516"/>
    </row>
    <row r="19517" spans="12:12" x14ac:dyDescent="0.25">
      <c r="L19517"/>
    </row>
    <row r="19518" spans="12:12" x14ac:dyDescent="0.25">
      <c r="L19518"/>
    </row>
    <row r="19519" spans="12:12" x14ac:dyDescent="0.25">
      <c r="L19519"/>
    </row>
    <row r="19520" spans="12:12" x14ac:dyDescent="0.25">
      <c r="L19520"/>
    </row>
    <row r="19521" spans="12:12" x14ac:dyDescent="0.25">
      <c r="L19521"/>
    </row>
    <row r="19522" spans="12:12" x14ac:dyDescent="0.25">
      <c r="L19522"/>
    </row>
    <row r="19523" spans="12:12" x14ac:dyDescent="0.25">
      <c r="L19523"/>
    </row>
    <row r="19524" spans="12:12" x14ac:dyDescent="0.25">
      <c r="L19524"/>
    </row>
    <row r="19525" spans="12:12" x14ac:dyDescent="0.25">
      <c r="L19525"/>
    </row>
    <row r="19526" spans="12:12" x14ac:dyDescent="0.25">
      <c r="L19526"/>
    </row>
    <row r="19527" spans="12:12" x14ac:dyDescent="0.25">
      <c r="L19527"/>
    </row>
    <row r="19528" spans="12:12" x14ac:dyDescent="0.25">
      <c r="L19528"/>
    </row>
    <row r="19529" spans="12:12" x14ac:dyDescent="0.25">
      <c r="L19529"/>
    </row>
    <row r="19530" spans="12:12" x14ac:dyDescent="0.25">
      <c r="L19530"/>
    </row>
    <row r="19531" spans="12:12" x14ac:dyDescent="0.25">
      <c r="L19531"/>
    </row>
    <row r="19532" spans="12:12" x14ac:dyDescent="0.25">
      <c r="L19532"/>
    </row>
    <row r="19533" spans="12:12" x14ac:dyDescent="0.25">
      <c r="L19533"/>
    </row>
    <row r="19534" spans="12:12" x14ac:dyDescent="0.25">
      <c r="L19534"/>
    </row>
    <row r="19535" spans="12:12" x14ac:dyDescent="0.25">
      <c r="L19535"/>
    </row>
    <row r="19536" spans="12:12" x14ac:dyDescent="0.25">
      <c r="L19536"/>
    </row>
    <row r="19537" spans="12:12" x14ac:dyDescent="0.25">
      <c r="L19537"/>
    </row>
    <row r="19538" spans="12:12" x14ac:dyDescent="0.25">
      <c r="L19538"/>
    </row>
    <row r="19539" spans="12:12" x14ac:dyDescent="0.25">
      <c r="L19539"/>
    </row>
    <row r="19540" spans="12:12" x14ac:dyDescent="0.25">
      <c r="L19540"/>
    </row>
    <row r="19541" spans="12:12" x14ac:dyDescent="0.25">
      <c r="L19541"/>
    </row>
    <row r="19542" spans="12:12" x14ac:dyDescent="0.25">
      <c r="L19542"/>
    </row>
    <row r="19543" spans="12:12" x14ac:dyDescent="0.25">
      <c r="L19543"/>
    </row>
    <row r="19544" spans="12:12" x14ac:dyDescent="0.25">
      <c r="L19544"/>
    </row>
    <row r="19545" spans="12:12" x14ac:dyDescent="0.25">
      <c r="L19545"/>
    </row>
    <row r="19546" spans="12:12" x14ac:dyDescent="0.25">
      <c r="L19546"/>
    </row>
    <row r="19547" spans="12:12" x14ac:dyDescent="0.25">
      <c r="L19547"/>
    </row>
    <row r="19548" spans="12:12" x14ac:dyDescent="0.25">
      <c r="L19548"/>
    </row>
    <row r="19549" spans="12:12" x14ac:dyDescent="0.25">
      <c r="L19549"/>
    </row>
    <row r="19550" spans="12:12" x14ac:dyDescent="0.25">
      <c r="L19550"/>
    </row>
    <row r="19551" spans="12:12" x14ac:dyDescent="0.25">
      <c r="L19551"/>
    </row>
    <row r="19552" spans="12:12" x14ac:dyDescent="0.25">
      <c r="L19552"/>
    </row>
    <row r="19553" spans="12:12" x14ac:dyDescent="0.25">
      <c r="L19553"/>
    </row>
    <row r="19554" spans="12:12" x14ac:dyDescent="0.25">
      <c r="L19554"/>
    </row>
    <row r="19555" spans="12:12" x14ac:dyDescent="0.25">
      <c r="L19555"/>
    </row>
    <row r="19556" spans="12:12" x14ac:dyDescent="0.25">
      <c r="L19556"/>
    </row>
    <row r="19557" spans="12:12" x14ac:dyDescent="0.25">
      <c r="L19557"/>
    </row>
    <row r="19558" spans="12:12" x14ac:dyDescent="0.25">
      <c r="L19558"/>
    </row>
    <row r="19559" spans="12:12" x14ac:dyDescent="0.25">
      <c r="L19559"/>
    </row>
    <row r="19560" spans="12:12" x14ac:dyDescent="0.25">
      <c r="L19560"/>
    </row>
    <row r="19561" spans="12:12" x14ac:dyDescent="0.25">
      <c r="L19561"/>
    </row>
    <row r="19562" spans="12:12" x14ac:dyDescent="0.25">
      <c r="L19562"/>
    </row>
    <row r="19563" spans="12:12" x14ac:dyDescent="0.25">
      <c r="L19563"/>
    </row>
    <row r="19564" spans="12:12" x14ac:dyDescent="0.25">
      <c r="L19564"/>
    </row>
    <row r="19565" spans="12:12" x14ac:dyDescent="0.25">
      <c r="L19565"/>
    </row>
    <row r="19566" spans="12:12" x14ac:dyDescent="0.25">
      <c r="L19566"/>
    </row>
    <row r="19567" spans="12:12" x14ac:dyDescent="0.25">
      <c r="L19567"/>
    </row>
    <row r="19568" spans="12:12" x14ac:dyDescent="0.25">
      <c r="L19568"/>
    </row>
    <row r="19569" spans="12:12" x14ac:dyDescent="0.25">
      <c r="L19569"/>
    </row>
    <row r="19570" spans="12:12" x14ac:dyDescent="0.25">
      <c r="L19570"/>
    </row>
    <row r="19571" spans="12:12" x14ac:dyDescent="0.25">
      <c r="L19571"/>
    </row>
    <row r="19572" spans="12:12" x14ac:dyDescent="0.25">
      <c r="L19572"/>
    </row>
    <row r="19573" spans="12:12" x14ac:dyDescent="0.25">
      <c r="L19573"/>
    </row>
    <row r="19574" spans="12:12" x14ac:dyDescent="0.25">
      <c r="L19574"/>
    </row>
    <row r="19575" spans="12:12" x14ac:dyDescent="0.25">
      <c r="L19575"/>
    </row>
    <row r="19576" spans="12:12" x14ac:dyDescent="0.25">
      <c r="L19576"/>
    </row>
    <row r="19577" spans="12:12" x14ac:dyDescent="0.25">
      <c r="L19577"/>
    </row>
    <row r="19578" spans="12:12" x14ac:dyDescent="0.25">
      <c r="L19578"/>
    </row>
    <row r="19579" spans="12:12" x14ac:dyDescent="0.25">
      <c r="L19579"/>
    </row>
    <row r="19580" spans="12:12" x14ac:dyDescent="0.25">
      <c r="L19580"/>
    </row>
    <row r="19581" spans="12:12" x14ac:dyDescent="0.25">
      <c r="L19581"/>
    </row>
    <row r="19582" spans="12:12" x14ac:dyDescent="0.25">
      <c r="L19582"/>
    </row>
    <row r="19583" spans="12:12" x14ac:dyDescent="0.25">
      <c r="L19583"/>
    </row>
    <row r="19584" spans="12:12" x14ac:dyDescent="0.25">
      <c r="L19584"/>
    </row>
    <row r="19585" spans="12:12" x14ac:dyDescent="0.25">
      <c r="L19585"/>
    </row>
    <row r="19586" spans="12:12" x14ac:dyDescent="0.25">
      <c r="L19586"/>
    </row>
    <row r="19587" spans="12:12" x14ac:dyDescent="0.25">
      <c r="L19587"/>
    </row>
    <row r="19588" spans="12:12" x14ac:dyDescent="0.25">
      <c r="L19588"/>
    </row>
    <row r="19589" spans="12:12" x14ac:dyDescent="0.25">
      <c r="L19589"/>
    </row>
    <row r="19590" spans="12:12" x14ac:dyDescent="0.25">
      <c r="L19590"/>
    </row>
    <row r="19591" spans="12:12" x14ac:dyDescent="0.25">
      <c r="L19591"/>
    </row>
    <row r="19592" spans="12:12" x14ac:dyDescent="0.25">
      <c r="L19592"/>
    </row>
    <row r="19593" spans="12:12" x14ac:dyDescent="0.25">
      <c r="L19593"/>
    </row>
    <row r="19594" spans="12:12" x14ac:dyDescent="0.25">
      <c r="L19594"/>
    </row>
    <row r="19595" spans="12:12" x14ac:dyDescent="0.25">
      <c r="L19595"/>
    </row>
    <row r="19596" spans="12:12" x14ac:dyDescent="0.25">
      <c r="L19596"/>
    </row>
    <row r="19597" spans="12:12" x14ac:dyDescent="0.25">
      <c r="L19597"/>
    </row>
    <row r="19598" spans="12:12" x14ac:dyDescent="0.25">
      <c r="L19598"/>
    </row>
    <row r="19599" spans="12:12" x14ac:dyDescent="0.25">
      <c r="L19599"/>
    </row>
    <row r="19600" spans="12:12" x14ac:dyDescent="0.25">
      <c r="L19600"/>
    </row>
    <row r="19601" spans="12:12" x14ac:dyDescent="0.25">
      <c r="L19601"/>
    </row>
    <row r="19602" spans="12:12" x14ac:dyDescent="0.25">
      <c r="L19602"/>
    </row>
    <row r="19603" spans="12:12" x14ac:dyDescent="0.25">
      <c r="L19603"/>
    </row>
    <row r="19604" spans="12:12" x14ac:dyDescent="0.25">
      <c r="L19604"/>
    </row>
    <row r="19605" spans="12:12" x14ac:dyDescent="0.25">
      <c r="L19605"/>
    </row>
    <row r="19606" spans="12:12" x14ac:dyDescent="0.25">
      <c r="L19606"/>
    </row>
    <row r="19607" spans="12:12" x14ac:dyDescent="0.25">
      <c r="L19607"/>
    </row>
    <row r="19608" spans="12:12" x14ac:dyDescent="0.25">
      <c r="L19608"/>
    </row>
    <row r="19609" spans="12:12" x14ac:dyDescent="0.25">
      <c r="L19609"/>
    </row>
    <row r="19610" spans="12:12" x14ac:dyDescent="0.25">
      <c r="L19610"/>
    </row>
    <row r="19611" spans="12:12" x14ac:dyDescent="0.25">
      <c r="L19611"/>
    </row>
    <row r="19612" spans="12:12" x14ac:dyDescent="0.25">
      <c r="L19612"/>
    </row>
    <row r="19613" spans="12:12" x14ac:dyDescent="0.25">
      <c r="L19613"/>
    </row>
    <row r="19614" spans="12:12" x14ac:dyDescent="0.25">
      <c r="L19614"/>
    </row>
    <row r="19615" spans="12:12" x14ac:dyDescent="0.25">
      <c r="L19615"/>
    </row>
    <row r="19616" spans="12:12" x14ac:dyDescent="0.25">
      <c r="L19616"/>
    </row>
    <row r="19617" spans="12:12" x14ac:dyDescent="0.25">
      <c r="L19617"/>
    </row>
    <row r="19618" spans="12:12" x14ac:dyDescent="0.25">
      <c r="L19618"/>
    </row>
    <row r="19619" spans="12:12" x14ac:dyDescent="0.25">
      <c r="L19619"/>
    </row>
    <row r="19620" spans="12:12" x14ac:dyDescent="0.25">
      <c r="L19620"/>
    </row>
    <row r="19621" spans="12:12" x14ac:dyDescent="0.25">
      <c r="L19621"/>
    </row>
    <row r="19622" spans="12:12" x14ac:dyDescent="0.25">
      <c r="L19622"/>
    </row>
    <row r="19623" spans="12:12" x14ac:dyDescent="0.25">
      <c r="L19623"/>
    </row>
    <row r="19624" spans="12:12" x14ac:dyDescent="0.25">
      <c r="L19624"/>
    </row>
    <row r="19625" spans="12:12" x14ac:dyDescent="0.25">
      <c r="L19625"/>
    </row>
    <row r="19626" spans="12:12" x14ac:dyDescent="0.25">
      <c r="L19626"/>
    </row>
    <row r="19627" spans="12:12" x14ac:dyDescent="0.25">
      <c r="L19627"/>
    </row>
    <row r="19628" spans="12:12" x14ac:dyDescent="0.25">
      <c r="L19628"/>
    </row>
    <row r="19629" spans="12:12" x14ac:dyDescent="0.25">
      <c r="L19629"/>
    </row>
    <row r="19630" spans="12:12" x14ac:dyDescent="0.25">
      <c r="L19630"/>
    </row>
    <row r="19631" spans="12:12" x14ac:dyDescent="0.25">
      <c r="L19631"/>
    </row>
    <row r="19632" spans="12:12" x14ac:dyDescent="0.25">
      <c r="L19632"/>
    </row>
    <row r="19633" spans="12:12" x14ac:dyDescent="0.25">
      <c r="L19633"/>
    </row>
    <row r="19634" spans="12:12" x14ac:dyDescent="0.25">
      <c r="L19634"/>
    </row>
    <row r="19635" spans="12:12" x14ac:dyDescent="0.25">
      <c r="L19635"/>
    </row>
    <row r="19636" spans="12:12" x14ac:dyDescent="0.25">
      <c r="L19636"/>
    </row>
    <row r="19637" spans="12:12" x14ac:dyDescent="0.25">
      <c r="L19637"/>
    </row>
    <row r="19638" spans="12:12" x14ac:dyDescent="0.25">
      <c r="L19638"/>
    </row>
    <row r="19639" spans="12:12" x14ac:dyDescent="0.25">
      <c r="L19639"/>
    </row>
    <row r="19640" spans="12:12" x14ac:dyDescent="0.25">
      <c r="L19640"/>
    </row>
    <row r="19641" spans="12:12" x14ac:dyDescent="0.25">
      <c r="L19641"/>
    </row>
    <row r="19642" spans="12:12" x14ac:dyDescent="0.25">
      <c r="L19642"/>
    </row>
    <row r="19643" spans="12:12" x14ac:dyDescent="0.25">
      <c r="L19643"/>
    </row>
    <row r="19644" spans="12:12" x14ac:dyDescent="0.25">
      <c r="L19644"/>
    </row>
    <row r="19645" spans="12:12" x14ac:dyDescent="0.25">
      <c r="L19645"/>
    </row>
    <row r="19646" spans="12:12" x14ac:dyDescent="0.25">
      <c r="L19646"/>
    </row>
    <row r="19647" spans="12:12" x14ac:dyDescent="0.25">
      <c r="L19647"/>
    </row>
    <row r="19648" spans="12:12" x14ac:dyDescent="0.25">
      <c r="L19648"/>
    </row>
    <row r="19649" spans="12:12" x14ac:dyDescent="0.25">
      <c r="L19649"/>
    </row>
    <row r="19650" spans="12:12" x14ac:dyDescent="0.25">
      <c r="L19650"/>
    </row>
    <row r="19651" spans="12:12" x14ac:dyDescent="0.25">
      <c r="L19651"/>
    </row>
    <row r="19652" spans="12:12" x14ac:dyDescent="0.25">
      <c r="L19652"/>
    </row>
    <row r="19653" spans="12:12" x14ac:dyDescent="0.25">
      <c r="L19653"/>
    </row>
    <row r="19654" spans="12:12" x14ac:dyDescent="0.25">
      <c r="L19654"/>
    </row>
    <row r="19655" spans="12:12" x14ac:dyDescent="0.25">
      <c r="L19655"/>
    </row>
    <row r="19656" spans="12:12" x14ac:dyDescent="0.25">
      <c r="L19656"/>
    </row>
    <row r="19657" spans="12:12" x14ac:dyDescent="0.25">
      <c r="L19657"/>
    </row>
    <row r="19658" spans="12:12" x14ac:dyDescent="0.25">
      <c r="L19658"/>
    </row>
    <row r="19659" spans="12:12" x14ac:dyDescent="0.25">
      <c r="L19659"/>
    </row>
    <row r="19660" spans="12:12" x14ac:dyDescent="0.25">
      <c r="L19660"/>
    </row>
    <row r="19661" spans="12:12" x14ac:dyDescent="0.25">
      <c r="L19661"/>
    </row>
    <row r="19662" spans="12:12" x14ac:dyDescent="0.25">
      <c r="L19662"/>
    </row>
    <row r="19663" spans="12:12" x14ac:dyDescent="0.25">
      <c r="L19663"/>
    </row>
    <row r="19664" spans="12:12" x14ac:dyDescent="0.25">
      <c r="L19664"/>
    </row>
    <row r="19665" spans="12:12" x14ac:dyDescent="0.25">
      <c r="L19665"/>
    </row>
    <row r="19666" spans="12:12" x14ac:dyDescent="0.25">
      <c r="L19666"/>
    </row>
    <row r="19667" spans="12:12" x14ac:dyDescent="0.25">
      <c r="L19667"/>
    </row>
    <row r="19668" spans="12:12" x14ac:dyDescent="0.25">
      <c r="L19668"/>
    </row>
    <row r="19669" spans="12:12" x14ac:dyDescent="0.25">
      <c r="L19669"/>
    </row>
    <row r="19670" spans="12:12" x14ac:dyDescent="0.25">
      <c r="L19670"/>
    </row>
    <row r="19671" spans="12:12" x14ac:dyDescent="0.25">
      <c r="L19671"/>
    </row>
    <row r="19672" spans="12:12" x14ac:dyDescent="0.25">
      <c r="L19672"/>
    </row>
    <row r="19673" spans="12:12" x14ac:dyDescent="0.25">
      <c r="L19673"/>
    </row>
    <row r="19674" spans="12:12" x14ac:dyDescent="0.25">
      <c r="L19674"/>
    </row>
    <row r="19675" spans="12:12" x14ac:dyDescent="0.25">
      <c r="L19675"/>
    </row>
    <row r="19676" spans="12:12" x14ac:dyDescent="0.25">
      <c r="L19676"/>
    </row>
    <row r="19677" spans="12:12" x14ac:dyDescent="0.25">
      <c r="L19677"/>
    </row>
    <row r="19678" spans="12:12" x14ac:dyDescent="0.25">
      <c r="L19678"/>
    </row>
    <row r="19679" spans="12:12" x14ac:dyDescent="0.25">
      <c r="L19679"/>
    </row>
    <row r="19680" spans="12:12" x14ac:dyDescent="0.25">
      <c r="L19680"/>
    </row>
    <row r="19681" spans="12:12" x14ac:dyDescent="0.25">
      <c r="L19681"/>
    </row>
    <row r="19682" spans="12:12" x14ac:dyDescent="0.25">
      <c r="L19682"/>
    </row>
    <row r="19683" spans="12:12" x14ac:dyDescent="0.25">
      <c r="L19683"/>
    </row>
    <row r="19684" spans="12:12" x14ac:dyDescent="0.25">
      <c r="L19684"/>
    </row>
    <row r="19685" spans="12:12" x14ac:dyDescent="0.25">
      <c r="L19685"/>
    </row>
    <row r="19686" spans="12:12" x14ac:dyDescent="0.25">
      <c r="L19686"/>
    </row>
    <row r="19687" spans="12:12" x14ac:dyDescent="0.25">
      <c r="L19687"/>
    </row>
    <row r="19688" spans="12:12" x14ac:dyDescent="0.25">
      <c r="L19688"/>
    </row>
    <row r="19689" spans="12:12" x14ac:dyDescent="0.25">
      <c r="L19689"/>
    </row>
    <row r="19690" spans="12:12" x14ac:dyDescent="0.25">
      <c r="L19690"/>
    </row>
    <row r="19691" spans="12:12" x14ac:dyDescent="0.25">
      <c r="L19691"/>
    </row>
    <row r="19692" spans="12:12" x14ac:dyDescent="0.25">
      <c r="L19692"/>
    </row>
    <row r="19693" spans="12:12" x14ac:dyDescent="0.25">
      <c r="L19693"/>
    </row>
    <row r="19694" spans="12:12" x14ac:dyDescent="0.25">
      <c r="L19694"/>
    </row>
    <row r="19695" spans="12:12" x14ac:dyDescent="0.25">
      <c r="L19695"/>
    </row>
    <row r="19696" spans="12:12" x14ac:dyDescent="0.25">
      <c r="L19696"/>
    </row>
    <row r="19697" spans="12:12" x14ac:dyDescent="0.25">
      <c r="L19697"/>
    </row>
    <row r="19698" spans="12:12" x14ac:dyDescent="0.25">
      <c r="L19698"/>
    </row>
    <row r="19699" spans="12:12" x14ac:dyDescent="0.25">
      <c r="L19699"/>
    </row>
    <row r="19700" spans="12:12" x14ac:dyDescent="0.25">
      <c r="L19700"/>
    </row>
    <row r="19701" spans="12:12" x14ac:dyDescent="0.25">
      <c r="L19701"/>
    </row>
    <row r="19702" spans="12:12" x14ac:dyDescent="0.25">
      <c r="L19702"/>
    </row>
    <row r="19703" spans="12:12" x14ac:dyDescent="0.25">
      <c r="L19703"/>
    </row>
    <row r="19704" spans="12:12" x14ac:dyDescent="0.25">
      <c r="L19704"/>
    </row>
    <row r="19705" spans="12:12" x14ac:dyDescent="0.25">
      <c r="L19705"/>
    </row>
    <row r="19706" spans="12:12" x14ac:dyDescent="0.25">
      <c r="L19706"/>
    </row>
    <row r="19707" spans="12:12" x14ac:dyDescent="0.25">
      <c r="L19707"/>
    </row>
    <row r="19708" spans="12:12" x14ac:dyDescent="0.25">
      <c r="L19708"/>
    </row>
    <row r="19709" spans="12:12" x14ac:dyDescent="0.25">
      <c r="L19709"/>
    </row>
    <row r="19710" spans="12:12" x14ac:dyDescent="0.25">
      <c r="L19710"/>
    </row>
    <row r="19711" spans="12:12" x14ac:dyDescent="0.25">
      <c r="L19711"/>
    </row>
    <row r="19712" spans="12:12" x14ac:dyDescent="0.25">
      <c r="L19712"/>
    </row>
    <row r="19713" spans="12:12" x14ac:dyDescent="0.25">
      <c r="L19713"/>
    </row>
    <row r="19714" spans="12:12" x14ac:dyDescent="0.25">
      <c r="L19714"/>
    </row>
    <row r="19715" spans="12:12" x14ac:dyDescent="0.25">
      <c r="L19715"/>
    </row>
    <row r="19716" spans="12:12" x14ac:dyDescent="0.25">
      <c r="L19716"/>
    </row>
    <row r="19717" spans="12:12" x14ac:dyDescent="0.25">
      <c r="L19717"/>
    </row>
    <row r="19718" spans="12:12" x14ac:dyDescent="0.25">
      <c r="L19718"/>
    </row>
    <row r="19719" spans="12:12" x14ac:dyDescent="0.25">
      <c r="L19719"/>
    </row>
    <row r="19720" spans="12:12" x14ac:dyDescent="0.25">
      <c r="L19720"/>
    </row>
    <row r="19721" spans="12:12" x14ac:dyDescent="0.25">
      <c r="L19721"/>
    </row>
    <row r="19722" spans="12:12" x14ac:dyDescent="0.25">
      <c r="L19722"/>
    </row>
    <row r="19723" spans="12:12" x14ac:dyDescent="0.25">
      <c r="L19723"/>
    </row>
    <row r="19724" spans="12:12" x14ac:dyDescent="0.25">
      <c r="L19724"/>
    </row>
    <row r="19725" spans="12:12" x14ac:dyDescent="0.25">
      <c r="L19725"/>
    </row>
    <row r="19726" spans="12:12" x14ac:dyDescent="0.25">
      <c r="L19726"/>
    </row>
    <row r="19727" spans="12:12" x14ac:dyDescent="0.25">
      <c r="L19727"/>
    </row>
    <row r="19728" spans="12:12" x14ac:dyDescent="0.25">
      <c r="L19728"/>
    </row>
    <row r="19729" spans="12:12" x14ac:dyDescent="0.25">
      <c r="L19729"/>
    </row>
    <row r="19730" spans="12:12" x14ac:dyDescent="0.25">
      <c r="L19730"/>
    </row>
    <row r="19731" spans="12:12" x14ac:dyDescent="0.25">
      <c r="L19731"/>
    </row>
    <row r="19732" spans="12:12" x14ac:dyDescent="0.25">
      <c r="L19732"/>
    </row>
    <row r="19733" spans="12:12" x14ac:dyDescent="0.25">
      <c r="L19733"/>
    </row>
    <row r="19734" spans="12:12" x14ac:dyDescent="0.25">
      <c r="L19734"/>
    </row>
    <row r="19735" spans="12:12" x14ac:dyDescent="0.25">
      <c r="L19735"/>
    </row>
    <row r="19736" spans="12:12" x14ac:dyDescent="0.25">
      <c r="L19736"/>
    </row>
    <row r="19737" spans="12:12" x14ac:dyDescent="0.25">
      <c r="L19737"/>
    </row>
    <row r="19738" spans="12:12" x14ac:dyDescent="0.25">
      <c r="L19738"/>
    </row>
    <row r="19739" spans="12:12" x14ac:dyDescent="0.25">
      <c r="L19739"/>
    </row>
    <row r="19740" spans="12:12" x14ac:dyDescent="0.25">
      <c r="L19740"/>
    </row>
    <row r="19741" spans="12:12" x14ac:dyDescent="0.25">
      <c r="L19741"/>
    </row>
    <row r="19742" spans="12:12" x14ac:dyDescent="0.25">
      <c r="L19742"/>
    </row>
    <row r="19743" spans="12:12" x14ac:dyDescent="0.25">
      <c r="L19743"/>
    </row>
    <row r="19744" spans="12:12" x14ac:dyDescent="0.25">
      <c r="L19744"/>
    </row>
    <row r="19745" spans="12:12" x14ac:dyDescent="0.25">
      <c r="L19745"/>
    </row>
    <row r="19746" spans="12:12" x14ac:dyDescent="0.25">
      <c r="L19746"/>
    </row>
    <row r="19747" spans="12:12" x14ac:dyDescent="0.25">
      <c r="L19747"/>
    </row>
    <row r="19748" spans="12:12" x14ac:dyDescent="0.25">
      <c r="L19748"/>
    </row>
    <row r="19749" spans="12:12" x14ac:dyDescent="0.25">
      <c r="L19749"/>
    </row>
    <row r="19750" spans="12:12" x14ac:dyDescent="0.25">
      <c r="L19750"/>
    </row>
    <row r="19751" spans="12:12" x14ac:dyDescent="0.25">
      <c r="L19751"/>
    </row>
    <row r="19752" spans="12:12" x14ac:dyDescent="0.25">
      <c r="L19752"/>
    </row>
    <row r="19753" spans="12:12" x14ac:dyDescent="0.25">
      <c r="L19753"/>
    </row>
    <row r="19754" spans="12:12" x14ac:dyDescent="0.25">
      <c r="L19754"/>
    </row>
    <row r="19755" spans="12:12" x14ac:dyDescent="0.25">
      <c r="L19755"/>
    </row>
    <row r="19756" spans="12:12" x14ac:dyDescent="0.25">
      <c r="L19756"/>
    </row>
    <row r="19757" spans="12:12" x14ac:dyDescent="0.25">
      <c r="L19757"/>
    </row>
    <row r="19758" spans="12:12" x14ac:dyDescent="0.25">
      <c r="L19758"/>
    </row>
    <row r="19759" spans="12:12" x14ac:dyDescent="0.25">
      <c r="L19759"/>
    </row>
    <row r="19760" spans="12:12" x14ac:dyDescent="0.25">
      <c r="L19760"/>
    </row>
    <row r="19761" spans="12:12" x14ac:dyDescent="0.25">
      <c r="L19761"/>
    </row>
    <row r="19762" spans="12:12" x14ac:dyDescent="0.25">
      <c r="L19762"/>
    </row>
    <row r="19763" spans="12:12" x14ac:dyDescent="0.25">
      <c r="L19763"/>
    </row>
    <row r="19764" spans="12:12" x14ac:dyDescent="0.25">
      <c r="L19764"/>
    </row>
    <row r="19765" spans="12:12" x14ac:dyDescent="0.25">
      <c r="L19765"/>
    </row>
    <row r="19766" spans="12:12" x14ac:dyDescent="0.25">
      <c r="L19766"/>
    </row>
    <row r="19767" spans="12:12" x14ac:dyDescent="0.25">
      <c r="L19767"/>
    </row>
    <row r="19768" spans="12:12" x14ac:dyDescent="0.25">
      <c r="L19768"/>
    </row>
    <row r="19769" spans="12:12" x14ac:dyDescent="0.25">
      <c r="L19769"/>
    </row>
    <row r="19770" spans="12:12" x14ac:dyDescent="0.25">
      <c r="L19770"/>
    </row>
    <row r="19771" spans="12:12" x14ac:dyDescent="0.25">
      <c r="L19771"/>
    </row>
    <row r="19772" spans="12:12" x14ac:dyDescent="0.25">
      <c r="L19772"/>
    </row>
    <row r="19773" spans="12:12" x14ac:dyDescent="0.25">
      <c r="L19773"/>
    </row>
    <row r="19774" spans="12:12" x14ac:dyDescent="0.25">
      <c r="L19774"/>
    </row>
    <row r="19775" spans="12:12" x14ac:dyDescent="0.25">
      <c r="L19775"/>
    </row>
    <row r="19776" spans="12:12" x14ac:dyDescent="0.25">
      <c r="L19776"/>
    </row>
    <row r="19777" spans="12:12" x14ac:dyDescent="0.25">
      <c r="L19777"/>
    </row>
    <row r="19778" spans="12:12" x14ac:dyDescent="0.25">
      <c r="L19778"/>
    </row>
    <row r="19779" spans="12:12" x14ac:dyDescent="0.25">
      <c r="L19779"/>
    </row>
    <row r="19780" spans="12:12" x14ac:dyDescent="0.25">
      <c r="L19780"/>
    </row>
    <row r="19781" spans="12:12" x14ac:dyDescent="0.25">
      <c r="L19781"/>
    </row>
    <row r="19782" spans="12:12" x14ac:dyDescent="0.25">
      <c r="L19782"/>
    </row>
    <row r="19783" spans="12:12" x14ac:dyDescent="0.25">
      <c r="L19783"/>
    </row>
    <row r="19784" spans="12:12" x14ac:dyDescent="0.25">
      <c r="L19784"/>
    </row>
    <row r="19785" spans="12:12" x14ac:dyDescent="0.25">
      <c r="L19785"/>
    </row>
    <row r="19786" spans="12:12" x14ac:dyDescent="0.25">
      <c r="L19786"/>
    </row>
    <row r="19787" spans="12:12" x14ac:dyDescent="0.25">
      <c r="L19787"/>
    </row>
    <row r="19788" spans="12:12" x14ac:dyDescent="0.25">
      <c r="L19788"/>
    </row>
    <row r="19789" spans="12:12" x14ac:dyDescent="0.25">
      <c r="L19789"/>
    </row>
    <row r="19790" spans="12:12" x14ac:dyDescent="0.25">
      <c r="L19790"/>
    </row>
    <row r="19791" spans="12:12" x14ac:dyDescent="0.25">
      <c r="L19791"/>
    </row>
    <row r="19792" spans="12:12" x14ac:dyDescent="0.25">
      <c r="L19792"/>
    </row>
    <row r="19793" spans="12:12" x14ac:dyDescent="0.25">
      <c r="L19793"/>
    </row>
    <row r="19794" spans="12:12" x14ac:dyDescent="0.25">
      <c r="L19794"/>
    </row>
    <row r="19795" spans="12:12" x14ac:dyDescent="0.25">
      <c r="L19795"/>
    </row>
    <row r="19796" spans="12:12" x14ac:dyDescent="0.25">
      <c r="L19796"/>
    </row>
    <row r="19797" spans="12:12" x14ac:dyDescent="0.25">
      <c r="L19797"/>
    </row>
    <row r="19798" spans="12:12" x14ac:dyDescent="0.25">
      <c r="L19798"/>
    </row>
    <row r="19799" spans="12:12" x14ac:dyDescent="0.25">
      <c r="L19799"/>
    </row>
    <row r="19800" spans="12:12" x14ac:dyDescent="0.25">
      <c r="L19800"/>
    </row>
    <row r="19801" spans="12:12" x14ac:dyDescent="0.25">
      <c r="L19801"/>
    </row>
    <row r="19802" spans="12:12" x14ac:dyDescent="0.25">
      <c r="L19802"/>
    </row>
    <row r="19803" spans="12:12" x14ac:dyDescent="0.25">
      <c r="L19803"/>
    </row>
    <row r="19804" spans="12:12" x14ac:dyDescent="0.25">
      <c r="L19804"/>
    </row>
    <row r="19805" spans="12:12" x14ac:dyDescent="0.25">
      <c r="L19805"/>
    </row>
    <row r="19806" spans="12:12" x14ac:dyDescent="0.25">
      <c r="L19806"/>
    </row>
    <row r="19807" spans="12:12" x14ac:dyDescent="0.25">
      <c r="L19807"/>
    </row>
    <row r="19808" spans="12:12" x14ac:dyDescent="0.25">
      <c r="L19808"/>
    </row>
    <row r="19809" spans="12:12" x14ac:dyDescent="0.25">
      <c r="L19809"/>
    </row>
    <row r="19810" spans="12:12" x14ac:dyDescent="0.25">
      <c r="L19810"/>
    </row>
    <row r="19811" spans="12:12" x14ac:dyDescent="0.25">
      <c r="L19811"/>
    </row>
    <row r="19812" spans="12:12" x14ac:dyDescent="0.25">
      <c r="L19812"/>
    </row>
    <row r="19813" spans="12:12" x14ac:dyDescent="0.25">
      <c r="L19813"/>
    </row>
    <row r="19814" spans="12:12" x14ac:dyDescent="0.25">
      <c r="L19814"/>
    </row>
    <row r="19815" spans="12:12" x14ac:dyDescent="0.25">
      <c r="L19815"/>
    </row>
    <row r="19816" spans="12:12" x14ac:dyDescent="0.25">
      <c r="L19816"/>
    </row>
    <row r="19817" spans="12:12" x14ac:dyDescent="0.25">
      <c r="L19817"/>
    </row>
    <row r="19818" spans="12:12" x14ac:dyDescent="0.25">
      <c r="L19818"/>
    </row>
    <row r="19819" spans="12:12" x14ac:dyDescent="0.25">
      <c r="L19819"/>
    </row>
    <row r="19820" spans="12:12" x14ac:dyDescent="0.25">
      <c r="L19820"/>
    </row>
    <row r="19821" spans="12:12" x14ac:dyDescent="0.25">
      <c r="L19821"/>
    </row>
    <row r="19822" spans="12:12" x14ac:dyDescent="0.25">
      <c r="L19822"/>
    </row>
    <row r="19823" spans="12:12" x14ac:dyDescent="0.25">
      <c r="L19823"/>
    </row>
    <row r="19824" spans="12:12" x14ac:dyDescent="0.25">
      <c r="L19824"/>
    </row>
    <row r="19825" spans="12:12" x14ac:dyDescent="0.25">
      <c r="L19825"/>
    </row>
    <row r="19826" spans="12:12" x14ac:dyDescent="0.25">
      <c r="L19826"/>
    </row>
    <row r="19827" spans="12:12" x14ac:dyDescent="0.25">
      <c r="L19827"/>
    </row>
    <row r="19828" spans="12:12" x14ac:dyDescent="0.25">
      <c r="L19828"/>
    </row>
    <row r="19829" spans="12:12" x14ac:dyDescent="0.25">
      <c r="L19829"/>
    </row>
    <row r="19830" spans="12:12" x14ac:dyDescent="0.25">
      <c r="L19830"/>
    </row>
    <row r="19831" spans="12:12" x14ac:dyDescent="0.25">
      <c r="L19831"/>
    </row>
    <row r="19832" spans="12:12" x14ac:dyDescent="0.25">
      <c r="L19832"/>
    </row>
    <row r="19833" spans="12:12" x14ac:dyDescent="0.25">
      <c r="L19833"/>
    </row>
    <row r="19834" spans="12:12" x14ac:dyDescent="0.25">
      <c r="L19834"/>
    </row>
    <row r="19835" spans="12:12" x14ac:dyDescent="0.25">
      <c r="L19835"/>
    </row>
    <row r="19836" spans="12:12" x14ac:dyDescent="0.25">
      <c r="L19836"/>
    </row>
    <row r="19837" spans="12:12" x14ac:dyDescent="0.25">
      <c r="L19837"/>
    </row>
    <row r="19838" spans="12:12" x14ac:dyDescent="0.25">
      <c r="L19838"/>
    </row>
    <row r="19839" spans="12:12" x14ac:dyDescent="0.25">
      <c r="L19839"/>
    </row>
    <row r="19840" spans="12:12" x14ac:dyDescent="0.25">
      <c r="L19840"/>
    </row>
    <row r="19841" spans="12:12" x14ac:dyDescent="0.25">
      <c r="L19841"/>
    </row>
    <row r="19842" spans="12:12" x14ac:dyDescent="0.25">
      <c r="L19842"/>
    </row>
    <row r="19843" spans="12:12" x14ac:dyDescent="0.25">
      <c r="L19843"/>
    </row>
    <row r="19844" spans="12:12" x14ac:dyDescent="0.25">
      <c r="L19844"/>
    </row>
    <row r="19845" spans="12:12" x14ac:dyDescent="0.25">
      <c r="L19845"/>
    </row>
    <row r="19846" spans="12:12" x14ac:dyDescent="0.25">
      <c r="L19846"/>
    </row>
    <row r="19847" spans="12:12" x14ac:dyDescent="0.25">
      <c r="L19847"/>
    </row>
    <row r="19848" spans="12:12" x14ac:dyDescent="0.25">
      <c r="L19848"/>
    </row>
    <row r="19849" spans="12:12" x14ac:dyDescent="0.25">
      <c r="L19849"/>
    </row>
    <row r="19850" spans="12:12" x14ac:dyDescent="0.25">
      <c r="L19850"/>
    </row>
    <row r="19851" spans="12:12" x14ac:dyDescent="0.25">
      <c r="L19851"/>
    </row>
    <row r="19852" spans="12:12" x14ac:dyDescent="0.25">
      <c r="L19852"/>
    </row>
    <row r="19853" spans="12:12" x14ac:dyDescent="0.25">
      <c r="L19853"/>
    </row>
    <row r="19854" spans="12:12" x14ac:dyDescent="0.25">
      <c r="L19854"/>
    </row>
    <row r="19855" spans="12:12" x14ac:dyDescent="0.25">
      <c r="L19855"/>
    </row>
    <row r="19856" spans="12:12" x14ac:dyDescent="0.25">
      <c r="L19856"/>
    </row>
    <row r="19857" spans="12:12" x14ac:dyDescent="0.25">
      <c r="L19857"/>
    </row>
    <row r="19858" spans="12:12" x14ac:dyDescent="0.25">
      <c r="L19858"/>
    </row>
    <row r="19859" spans="12:12" x14ac:dyDescent="0.25">
      <c r="L19859"/>
    </row>
    <row r="19860" spans="12:12" x14ac:dyDescent="0.25">
      <c r="L19860"/>
    </row>
    <row r="19861" spans="12:12" x14ac:dyDescent="0.25">
      <c r="L19861"/>
    </row>
    <row r="19862" spans="12:12" x14ac:dyDescent="0.25">
      <c r="L19862"/>
    </row>
    <row r="19863" spans="12:12" x14ac:dyDescent="0.25">
      <c r="L19863"/>
    </row>
    <row r="19864" spans="12:12" x14ac:dyDescent="0.25">
      <c r="L19864"/>
    </row>
    <row r="19865" spans="12:12" x14ac:dyDescent="0.25">
      <c r="L19865"/>
    </row>
    <row r="19866" spans="12:12" x14ac:dyDescent="0.25">
      <c r="L19866"/>
    </row>
    <row r="19867" spans="12:12" x14ac:dyDescent="0.25">
      <c r="L19867"/>
    </row>
    <row r="19868" spans="12:12" x14ac:dyDescent="0.25">
      <c r="L19868"/>
    </row>
    <row r="19869" spans="12:12" x14ac:dyDescent="0.25">
      <c r="L19869"/>
    </row>
    <row r="19870" spans="12:12" x14ac:dyDescent="0.25">
      <c r="L19870"/>
    </row>
    <row r="19871" spans="12:12" x14ac:dyDescent="0.25">
      <c r="L19871"/>
    </row>
    <row r="19872" spans="12:12" x14ac:dyDescent="0.25">
      <c r="L19872"/>
    </row>
    <row r="19873" spans="12:12" x14ac:dyDescent="0.25">
      <c r="L19873"/>
    </row>
    <row r="19874" spans="12:12" x14ac:dyDescent="0.25">
      <c r="L19874"/>
    </row>
    <row r="19875" spans="12:12" x14ac:dyDescent="0.25">
      <c r="L19875"/>
    </row>
    <row r="19876" spans="12:12" x14ac:dyDescent="0.25">
      <c r="L19876"/>
    </row>
    <row r="19877" spans="12:12" x14ac:dyDescent="0.25">
      <c r="L19877"/>
    </row>
    <row r="19878" spans="12:12" x14ac:dyDescent="0.25">
      <c r="L19878"/>
    </row>
    <row r="19879" spans="12:12" x14ac:dyDescent="0.25">
      <c r="L19879"/>
    </row>
    <row r="19880" spans="12:12" x14ac:dyDescent="0.25">
      <c r="L19880"/>
    </row>
    <row r="19881" spans="12:12" x14ac:dyDescent="0.25">
      <c r="L19881"/>
    </row>
    <row r="19882" spans="12:12" x14ac:dyDescent="0.25">
      <c r="L19882"/>
    </row>
    <row r="19883" spans="12:12" x14ac:dyDescent="0.25">
      <c r="L19883"/>
    </row>
    <row r="19884" spans="12:12" x14ac:dyDescent="0.25">
      <c r="L19884"/>
    </row>
    <row r="19885" spans="12:12" x14ac:dyDescent="0.25">
      <c r="L19885"/>
    </row>
    <row r="19886" spans="12:12" x14ac:dyDescent="0.25">
      <c r="L19886"/>
    </row>
    <row r="19887" spans="12:12" x14ac:dyDescent="0.25">
      <c r="L19887"/>
    </row>
    <row r="19888" spans="12:12" x14ac:dyDescent="0.25">
      <c r="L19888"/>
    </row>
    <row r="19889" spans="12:12" x14ac:dyDescent="0.25">
      <c r="L19889"/>
    </row>
    <row r="19890" spans="12:12" x14ac:dyDescent="0.25">
      <c r="L19890"/>
    </row>
    <row r="19891" spans="12:12" x14ac:dyDescent="0.25">
      <c r="L19891"/>
    </row>
    <row r="19892" spans="12:12" x14ac:dyDescent="0.25">
      <c r="L19892"/>
    </row>
    <row r="19893" spans="12:12" x14ac:dyDescent="0.25">
      <c r="L19893"/>
    </row>
    <row r="19894" spans="12:12" x14ac:dyDescent="0.25">
      <c r="L19894"/>
    </row>
    <row r="19895" spans="12:12" x14ac:dyDescent="0.25">
      <c r="L19895"/>
    </row>
    <row r="19896" spans="12:12" x14ac:dyDescent="0.25">
      <c r="L19896"/>
    </row>
    <row r="19897" spans="12:12" x14ac:dyDescent="0.25">
      <c r="L19897"/>
    </row>
    <row r="19898" spans="12:12" x14ac:dyDescent="0.25">
      <c r="L19898"/>
    </row>
    <row r="19899" spans="12:12" x14ac:dyDescent="0.25">
      <c r="L19899"/>
    </row>
    <row r="19900" spans="12:12" x14ac:dyDescent="0.25">
      <c r="L19900"/>
    </row>
    <row r="19901" spans="12:12" x14ac:dyDescent="0.25">
      <c r="L19901"/>
    </row>
    <row r="19902" spans="12:12" x14ac:dyDescent="0.25">
      <c r="L19902"/>
    </row>
    <row r="19903" spans="12:12" x14ac:dyDescent="0.25">
      <c r="L19903"/>
    </row>
    <row r="19904" spans="12:12" x14ac:dyDescent="0.25">
      <c r="L19904"/>
    </row>
    <row r="19905" spans="12:12" x14ac:dyDescent="0.25">
      <c r="L19905"/>
    </row>
    <row r="19906" spans="12:12" x14ac:dyDescent="0.25">
      <c r="L19906"/>
    </row>
    <row r="19907" spans="12:12" x14ac:dyDescent="0.25">
      <c r="L19907"/>
    </row>
    <row r="19908" spans="12:12" x14ac:dyDescent="0.25">
      <c r="L19908"/>
    </row>
    <row r="19909" spans="12:12" x14ac:dyDescent="0.25">
      <c r="L19909"/>
    </row>
    <row r="19910" spans="12:12" x14ac:dyDescent="0.25">
      <c r="L19910"/>
    </row>
    <row r="19911" spans="12:12" x14ac:dyDescent="0.25">
      <c r="L19911"/>
    </row>
    <row r="19912" spans="12:12" x14ac:dyDescent="0.25">
      <c r="L19912"/>
    </row>
    <row r="19913" spans="12:12" x14ac:dyDescent="0.25">
      <c r="L19913"/>
    </row>
    <row r="19914" spans="12:12" x14ac:dyDescent="0.25">
      <c r="L19914"/>
    </row>
    <row r="19915" spans="12:12" x14ac:dyDescent="0.25">
      <c r="L19915"/>
    </row>
    <row r="19916" spans="12:12" x14ac:dyDescent="0.25">
      <c r="L19916"/>
    </row>
    <row r="19917" spans="12:12" x14ac:dyDescent="0.25">
      <c r="L19917"/>
    </row>
    <row r="19918" spans="12:12" x14ac:dyDescent="0.25">
      <c r="L19918"/>
    </row>
    <row r="19919" spans="12:12" x14ac:dyDescent="0.25">
      <c r="L19919"/>
    </row>
    <row r="19920" spans="12:12" x14ac:dyDescent="0.25">
      <c r="L19920"/>
    </row>
    <row r="19921" spans="12:12" x14ac:dyDescent="0.25">
      <c r="L19921"/>
    </row>
    <row r="19922" spans="12:12" x14ac:dyDescent="0.25">
      <c r="L19922"/>
    </row>
    <row r="19923" spans="12:12" x14ac:dyDescent="0.25">
      <c r="L19923"/>
    </row>
    <row r="19924" spans="12:12" x14ac:dyDescent="0.25">
      <c r="L19924"/>
    </row>
    <row r="19925" spans="12:12" x14ac:dyDescent="0.25">
      <c r="L19925"/>
    </row>
    <row r="19926" spans="12:12" x14ac:dyDescent="0.25">
      <c r="L19926"/>
    </row>
    <row r="19927" spans="12:12" x14ac:dyDescent="0.25">
      <c r="L19927"/>
    </row>
    <row r="19928" spans="12:12" x14ac:dyDescent="0.25">
      <c r="L19928"/>
    </row>
    <row r="19929" spans="12:12" x14ac:dyDescent="0.25">
      <c r="L19929"/>
    </row>
    <row r="19930" spans="12:12" x14ac:dyDescent="0.25">
      <c r="L19930"/>
    </row>
    <row r="19931" spans="12:12" x14ac:dyDescent="0.25">
      <c r="L19931"/>
    </row>
    <row r="19932" spans="12:12" x14ac:dyDescent="0.25">
      <c r="L19932"/>
    </row>
    <row r="19933" spans="12:12" x14ac:dyDescent="0.25">
      <c r="L19933"/>
    </row>
    <row r="19934" spans="12:12" x14ac:dyDescent="0.25">
      <c r="L19934"/>
    </row>
    <row r="19935" spans="12:12" x14ac:dyDescent="0.25">
      <c r="L19935"/>
    </row>
    <row r="19936" spans="12:12" x14ac:dyDescent="0.25">
      <c r="L19936"/>
    </row>
    <row r="19937" spans="12:12" x14ac:dyDescent="0.25">
      <c r="L19937"/>
    </row>
    <row r="19938" spans="12:12" x14ac:dyDescent="0.25">
      <c r="L19938"/>
    </row>
    <row r="19939" spans="12:12" x14ac:dyDescent="0.25">
      <c r="L19939"/>
    </row>
    <row r="19940" spans="12:12" x14ac:dyDescent="0.25">
      <c r="L19940"/>
    </row>
    <row r="19941" spans="12:12" x14ac:dyDescent="0.25">
      <c r="L19941"/>
    </row>
    <row r="19942" spans="12:12" x14ac:dyDescent="0.25">
      <c r="L19942"/>
    </row>
    <row r="19943" spans="12:12" x14ac:dyDescent="0.25">
      <c r="L19943"/>
    </row>
    <row r="19944" spans="12:12" x14ac:dyDescent="0.25">
      <c r="L19944"/>
    </row>
    <row r="19945" spans="12:12" x14ac:dyDescent="0.25">
      <c r="L19945"/>
    </row>
    <row r="19946" spans="12:12" x14ac:dyDescent="0.25">
      <c r="L19946"/>
    </row>
    <row r="19947" spans="12:12" x14ac:dyDescent="0.25">
      <c r="L19947"/>
    </row>
    <row r="19948" spans="12:12" x14ac:dyDescent="0.25">
      <c r="L19948"/>
    </row>
    <row r="19949" spans="12:12" x14ac:dyDescent="0.25">
      <c r="L19949"/>
    </row>
    <row r="19950" spans="12:12" x14ac:dyDescent="0.25">
      <c r="L19950"/>
    </row>
    <row r="19951" spans="12:12" x14ac:dyDescent="0.25">
      <c r="L19951"/>
    </row>
    <row r="19952" spans="12:12" x14ac:dyDescent="0.25">
      <c r="L19952"/>
    </row>
    <row r="19953" spans="12:12" x14ac:dyDescent="0.25">
      <c r="L19953"/>
    </row>
    <row r="19954" spans="12:12" x14ac:dyDescent="0.25">
      <c r="L19954"/>
    </row>
    <row r="19955" spans="12:12" x14ac:dyDescent="0.25">
      <c r="L19955"/>
    </row>
    <row r="19956" spans="12:12" x14ac:dyDescent="0.25">
      <c r="L19956"/>
    </row>
    <row r="19957" spans="12:12" x14ac:dyDescent="0.25">
      <c r="L19957"/>
    </row>
    <row r="19958" spans="12:12" x14ac:dyDescent="0.25">
      <c r="L19958"/>
    </row>
    <row r="19959" spans="12:12" x14ac:dyDescent="0.25">
      <c r="L19959"/>
    </row>
    <row r="19960" spans="12:12" x14ac:dyDescent="0.25">
      <c r="L19960"/>
    </row>
    <row r="19961" spans="12:12" x14ac:dyDescent="0.25">
      <c r="L19961"/>
    </row>
    <row r="19962" spans="12:12" x14ac:dyDescent="0.25">
      <c r="L19962"/>
    </row>
    <row r="19963" spans="12:12" x14ac:dyDescent="0.25">
      <c r="L19963"/>
    </row>
    <row r="19964" spans="12:12" x14ac:dyDescent="0.25">
      <c r="L19964"/>
    </row>
    <row r="19965" spans="12:12" x14ac:dyDescent="0.25">
      <c r="L19965"/>
    </row>
    <row r="19966" spans="12:12" x14ac:dyDescent="0.25">
      <c r="L19966"/>
    </row>
    <row r="19967" spans="12:12" x14ac:dyDescent="0.25">
      <c r="L19967"/>
    </row>
    <row r="19968" spans="12:12" x14ac:dyDescent="0.25">
      <c r="L19968"/>
    </row>
    <row r="19969" spans="12:12" x14ac:dyDescent="0.25">
      <c r="L19969"/>
    </row>
    <row r="19970" spans="12:12" x14ac:dyDescent="0.25">
      <c r="L19970"/>
    </row>
    <row r="19971" spans="12:12" x14ac:dyDescent="0.25">
      <c r="L19971"/>
    </row>
    <row r="19972" spans="12:12" x14ac:dyDescent="0.25">
      <c r="L19972"/>
    </row>
    <row r="19973" spans="12:12" x14ac:dyDescent="0.25">
      <c r="L19973"/>
    </row>
    <row r="19974" spans="12:12" x14ac:dyDescent="0.25">
      <c r="L19974"/>
    </row>
    <row r="19975" spans="12:12" x14ac:dyDescent="0.25">
      <c r="L19975"/>
    </row>
    <row r="19976" spans="12:12" x14ac:dyDescent="0.25">
      <c r="L19976"/>
    </row>
    <row r="19977" spans="12:12" x14ac:dyDescent="0.25">
      <c r="L19977"/>
    </row>
    <row r="19978" spans="12:12" x14ac:dyDescent="0.25">
      <c r="L19978"/>
    </row>
    <row r="19979" spans="12:12" x14ac:dyDescent="0.25">
      <c r="L19979"/>
    </row>
    <row r="19980" spans="12:12" x14ac:dyDescent="0.25">
      <c r="L19980"/>
    </row>
    <row r="19981" spans="12:12" x14ac:dyDescent="0.25">
      <c r="L19981"/>
    </row>
    <row r="19982" spans="12:12" x14ac:dyDescent="0.25">
      <c r="L19982"/>
    </row>
    <row r="19983" spans="12:12" x14ac:dyDescent="0.25">
      <c r="L19983"/>
    </row>
    <row r="19984" spans="12:12" x14ac:dyDescent="0.25">
      <c r="L19984"/>
    </row>
    <row r="19985" spans="12:12" x14ac:dyDescent="0.25">
      <c r="L19985"/>
    </row>
    <row r="19986" spans="12:12" x14ac:dyDescent="0.25">
      <c r="L19986"/>
    </row>
    <row r="19987" spans="12:12" x14ac:dyDescent="0.25">
      <c r="L19987"/>
    </row>
    <row r="19988" spans="12:12" x14ac:dyDescent="0.25">
      <c r="L19988"/>
    </row>
    <row r="19989" spans="12:12" x14ac:dyDescent="0.25">
      <c r="L19989"/>
    </row>
    <row r="19990" spans="12:12" x14ac:dyDescent="0.25">
      <c r="L19990"/>
    </row>
    <row r="19991" spans="12:12" x14ac:dyDescent="0.25">
      <c r="L19991"/>
    </row>
    <row r="19992" spans="12:12" x14ac:dyDescent="0.25">
      <c r="L19992"/>
    </row>
    <row r="19993" spans="12:12" x14ac:dyDescent="0.25">
      <c r="L19993"/>
    </row>
    <row r="19994" spans="12:12" x14ac:dyDescent="0.25">
      <c r="L19994"/>
    </row>
    <row r="19995" spans="12:12" x14ac:dyDescent="0.25">
      <c r="L19995"/>
    </row>
    <row r="19996" spans="12:12" x14ac:dyDescent="0.25">
      <c r="L19996"/>
    </row>
    <row r="19997" spans="12:12" x14ac:dyDescent="0.25">
      <c r="L19997"/>
    </row>
    <row r="19998" spans="12:12" x14ac:dyDescent="0.25">
      <c r="L19998"/>
    </row>
    <row r="19999" spans="12:12" x14ac:dyDescent="0.25">
      <c r="L19999"/>
    </row>
    <row r="20000" spans="12:12" x14ac:dyDescent="0.25">
      <c r="L20000"/>
    </row>
    <row r="20001" spans="12:12" x14ac:dyDescent="0.25">
      <c r="L20001"/>
    </row>
    <row r="20002" spans="12:12" x14ac:dyDescent="0.25">
      <c r="L20002"/>
    </row>
    <row r="20003" spans="12:12" x14ac:dyDescent="0.25">
      <c r="L20003"/>
    </row>
    <row r="20004" spans="12:12" x14ac:dyDescent="0.25">
      <c r="L20004"/>
    </row>
    <row r="20005" spans="12:12" x14ac:dyDescent="0.25">
      <c r="L20005"/>
    </row>
    <row r="20006" spans="12:12" x14ac:dyDescent="0.25">
      <c r="L20006"/>
    </row>
    <row r="20007" spans="12:12" x14ac:dyDescent="0.25">
      <c r="L20007"/>
    </row>
    <row r="20008" spans="12:12" x14ac:dyDescent="0.25">
      <c r="L20008"/>
    </row>
    <row r="20009" spans="12:12" x14ac:dyDescent="0.25">
      <c r="L20009"/>
    </row>
    <row r="20010" spans="12:12" x14ac:dyDescent="0.25">
      <c r="L20010"/>
    </row>
    <row r="20011" spans="12:12" x14ac:dyDescent="0.25">
      <c r="L20011"/>
    </row>
    <row r="20012" spans="12:12" x14ac:dyDescent="0.25">
      <c r="L20012"/>
    </row>
    <row r="20013" spans="12:12" x14ac:dyDescent="0.25">
      <c r="L20013"/>
    </row>
    <row r="20014" spans="12:12" x14ac:dyDescent="0.25">
      <c r="L20014"/>
    </row>
    <row r="20015" spans="12:12" x14ac:dyDescent="0.25">
      <c r="L20015"/>
    </row>
    <row r="20016" spans="12:12" x14ac:dyDescent="0.25">
      <c r="L20016"/>
    </row>
    <row r="20017" spans="12:12" x14ac:dyDescent="0.25">
      <c r="L20017"/>
    </row>
    <row r="20018" spans="12:12" x14ac:dyDescent="0.25">
      <c r="L20018"/>
    </row>
    <row r="20019" spans="12:12" x14ac:dyDescent="0.25">
      <c r="L20019"/>
    </row>
    <row r="20020" spans="12:12" x14ac:dyDescent="0.25">
      <c r="L20020"/>
    </row>
    <row r="20021" spans="12:12" x14ac:dyDescent="0.25">
      <c r="L20021"/>
    </row>
    <row r="20022" spans="12:12" x14ac:dyDescent="0.25">
      <c r="L20022"/>
    </row>
    <row r="20023" spans="12:12" x14ac:dyDescent="0.25">
      <c r="L20023"/>
    </row>
    <row r="20024" spans="12:12" x14ac:dyDescent="0.25">
      <c r="L20024"/>
    </row>
    <row r="20025" spans="12:12" x14ac:dyDescent="0.25">
      <c r="L20025"/>
    </row>
    <row r="20026" spans="12:12" x14ac:dyDescent="0.25">
      <c r="L20026"/>
    </row>
    <row r="20027" spans="12:12" x14ac:dyDescent="0.25">
      <c r="L20027"/>
    </row>
    <row r="20028" spans="12:12" x14ac:dyDescent="0.25">
      <c r="L20028"/>
    </row>
    <row r="20029" spans="12:12" x14ac:dyDescent="0.25">
      <c r="L20029"/>
    </row>
    <row r="20030" spans="12:12" x14ac:dyDescent="0.25">
      <c r="L20030"/>
    </row>
    <row r="20031" spans="12:12" x14ac:dyDescent="0.25">
      <c r="L20031"/>
    </row>
    <row r="20032" spans="12:12" x14ac:dyDescent="0.25">
      <c r="L20032"/>
    </row>
    <row r="20033" spans="12:12" x14ac:dyDescent="0.25">
      <c r="L20033"/>
    </row>
    <row r="20034" spans="12:12" x14ac:dyDescent="0.25">
      <c r="L20034"/>
    </row>
    <row r="20035" spans="12:12" x14ac:dyDescent="0.25">
      <c r="L20035"/>
    </row>
    <row r="20036" spans="12:12" x14ac:dyDescent="0.25">
      <c r="L20036"/>
    </row>
    <row r="20037" spans="12:12" x14ac:dyDescent="0.25">
      <c r="L20037"/>
    </row>
    <row r="20038" spans="12:12" x14ac:dyDescent="0.25">
      <c r="L20038"/>
    </row>
    <row r="20039" spans="12:12" x14ac:dyDescent="0.25">
      <c r="L20039"/>
    </row>
    <row r="20040" spans="12:12" x14ac:dyDescent="0.25">
      <c r="L20040"/>
    </row>
    <row r="20041" spans="12:12" x14ac:dyDescent="0.25">
      <c r="L20041"/>
    </row>
    <row r="20042" spans="12:12" x14ac:dyDescent="0.25">
      <c r="L20042"/>
    </row>
    <row r="20043" spans="12:12" x14ac:dyDescent="0.25">
      <c r="L20043"/>
    </row>
    <row r="20044" spans="12:12" x14ac:dyDescent="0.25">
      <c r="L20044"/>
    </row>
    <row r="20045" spans="12:12" x14ac:dyDescent="0.25">
      <c r="L20045"/>
    </row>
    <row r="20046" spans="12:12" x14ac:dyDescent="0.25">
      <c r="L20046"/>
    </row>
    <row r="20047" spans="12:12" x14ac:dyDescent="0.25">
      <c r="L20047"/>
    </row>
    <row r="20048" spans="12:12" x14ac:dyDescent="0.25">
      <c r="L20048"/>
    </row>
    <row r="20049" spans="12:12" x14ac:dyDescent="0.25">
      <c r="L20049"/>
    </row>
    <row r="20050" spans="12:12" x14ac:dyDescent="0.25">
      <c r="L20050"/>
    </row>
    <row r="20051" spans="12:12" x14ac:dyDescent="0.25">
      <c r="L20051"/>
    </row>
    <row r="20052" spans="12:12" x14ac:dyDescent="0.25">
      <c r="L20052"/>
    </row>
    <row r="20053" spans="12:12" x14ac:dyDescent="0.25">
      <c r="L20053"/>
    </row>
    <row r="20054" spans="12:12" x14ac:dyDescent="0.25">
      <c r="L20054"/>
    </row>
    <row r="20055" spans="12:12" x14ac:dyDescent="0.25">
      <c r="L20055"/>
    </row>
    <row r="20056" spans="12:12" x14ac:dyDescent="0.25">
      <c r="L20056"/>
    </row>
    <row r="20057" spans="12:12" x14ac:dyDescent="0.25">
      <c r="L20057"/>
    </row>
    <row r="20058" spans="12:12" x14ac:dyDescent="0.25">
      <c r="L20058"/>
    </row>
    <row r="20059" spans="12:12" x14ac:dyDescent="0.25">
      <c r="L20059"/>
    </row>
    <row r="20060" spans="12:12" x14ac:dyDescent="0.25">
      <c r="L20060"/>
    </row>
    <row r="20061" spans="12:12" x14ac:dyDescent="0.25">
      <c r="L20061"/>
    </row>
    <row r="20062" spans="12:12" x14ac:dyDescent="0.25">
      <c r="L20062"/>
    </row>
    <row r="20063" spans="12:12" x14ac:dyDescent="0.25">
      <c r="L20063"/>
    </row>
    <row r="20064" spans="12:12" x14ac:dyDescent="0.25">
      <c r="L20064"/>
    </row>
    <row r="20065" spans="12:12" x14ac:dyDescent="0.25">
      <c r="L20065"/>
    </row>
    <row r="20066" spans="12:12" x14ac:dyDescent="0.25">
      <c r="L20066"/>
    </row>
    <row r="20067" spans="12:12" x14ac:dyDescent="0.25">
      <c r="L20067"/>
    </row>
    <row r="20068" spans="12:12" x14ac:dyDescent="0.25">
      <c r="L20068"/>
    </row>
    <row r="20069" spans="12:12" x14ac:dyDescent="0.25">
      <c r="L20069"/>
    </row>
    <row r="20070" spans="12:12" x14ac:dyDescent="0.25">
      <c r="L20070"/>
    </row>
    <row r="20071" spans="12:12" x14ac:dyDescent="0.25">
      <c r="L20071"/>
    </row>
    <row r="20072" spans="12:12" x14ac:dyDescent="0.25">
      <c r="L20072"/>
    </row>
    <row r="20073" spans="12:12" x14ac:dyDescent="0.25">
      <c r="L20073"/>
    </row>
    <row r="20074" spans="12:12" x14ac:dyDescent="0.25">
      <c r="L20074"/>
    </row>
    <row r="20075" spans="12:12" x14ac:dyDescent="0.25">
      <c r="L20075"/>
    </row>
    <row r="20076" spans="12:12" x14ac:dyDescent="0.25">
      <c r="L20076"/>
    </row>
    <row r="20077" spans="12:12" x14ac:dyDescent="0.25">
      <c r="L20077"/>
    </row>
    <row r="20078" spans="12:12" x14ac:dyDescent="0.25">
      <c r="L20078"/>
    </row>
    <row r="20079" spans="12:12" x14ac:dyDescent="0.25">
      <c r="L20079"/>
    </row>
    <row r="20080" spans="12:12" x14ac:dyDescent="0.25">
      <c r="L20080"/>
    </row>
    <row r="20081" spans="12:12" x14ac:dyDescent="0.25">
      <c r="L20081"/>
    </row>
    <row r="20082" spans="12:12" x14ac:dyDescent="0.25">
      <c r="L20082"/>
    </row>
    <row r="20083" spans="12:12" x14ac:dyDescent="0.25">
      <c r="L20083"/>
    </row>
    <row r="20084" spans="12:12" x14ac:dyDescent="0.25">
      <c r="L20084"/>
    </row>
    <row r="20085" spans="12:12" x14ac:dyDescent="0.25">
      <c r="L20085"/>
    </row>
    <row r="20086" spans="12:12" x14ac:dyDescent="0.25">
      <c r="L20086"/>
    </row>
    <row r="20087" spans="12:12" x14ac:dyDescent="0.25">
      <c r="L20087"/>
    </row>
    <row r="20088" spans="12:12" x14ac:dyDescent="0.25">
      <c r="L20088"/>
    </row>
    <row r="20089" spans="12:12" x14ac:dyDescent="0.25">
      <c r="L20089"/>
    </row>
    <row r="20090" spans="12:12" x14ac:dyDescent="0.25">
      <c r="L20090"/>
    </row>
    <row r="20091" spans="12:12" x14ac:dyDescent="0.25">
      <c r="L20091"/>
    </row>
    <row r="20092" spans="12:12" x14ac:dyDescent="0.25">
      <c r="L20092"/>
    </row>
    <row r="20093" spans="12:12" x14ac:dyDescent="0.25">
      <c r="L20093"/>
    </row>
    <row r="20094" spans="12:12" x14ac:dyDescent="0.25">
      <c r="L20094"/>
    </row>
    <row r="20095" spans="12:12" x14ac:dyDescent="0.25">
      <c r="L20095"/>
    </row>
    <row r="20096" spans="12:12" x14ac:dyDescent="0.25">
      <c r="L20096"/>
    </row>
    <row r="20097" spans="12:12" x14ac:dyDescent="0.25">
      <c r="L20097"/>
    </row>
    <row r="20098" spans="12:12" x14ac:dyDescent="0.25">
      <c r="L20098"/>
    </row>
    <row r="20099" spans="12:12" x14ac:dyDescent="0.25">
      <c r="L20099"/>
    </row>
    <row r="20100" spans="12:12" x14ac:dyDescent="0.25">
      <c r="L20100"/>
    </row>
    <row r="20101" spans="12:12" x14ac:dyDescent="0.25">
      <c r="L20101"/>
    </row>
    <row r="20102" spans="12:12" x14ac:dyDescent="0.25">
      <c r="L20102"/>
    </row>
    <row r="20103" spans="12:12" x14ac:dyDescent="0.25">
      <c r="L20103"/>
    </row>
    <row r="20104" spans="12:12" x14ac:dyDescent="0.25">
      <c r="L20104"/>
    </row>
    <row r="20105" spans="12:12" x14ac:dyDescent="0.25">
      <c r="L20105"/>
    </row>
    <row r="20106" spans="12:12" x14ac:dyDescent="0.25">
      <c r="L20106"/>
    </row>
    <row r="20107" spans="12:12" x14ac:dyDescent="0.25">
      <c r="L20107"/>
    </row>
    <row r="20108" spans="12:12" x14ac:dyDescent="0.25">
      <c r="L20108"/>
    </row>
    <row r="20109" spans="12:12" x14ac:dyDescent="0.25">
      <c r="L20109"/>
    </row>
    <row r="20110" spans="12:12" x14ac:dyDescent="0.25">
      <c r="L20110"/>
    </row>
    <row r="20111" spans="12:12" x14ac:dyDescent="0.25">
      <c r="L20111"/>
    </row>
    <row r="20112" spans="12:12" x14ac:dyDescent="0.25">
      <c r="L20112"/>
    </row>
    <row r="20113" spans="12:12" x14ac:dyDescent="0.25">
      <c r="L20113"/>
    </row>
    <row r="20114" spans="12:12" x14ac:dyDescent="0.25">
      <c r="L20114"/>
    </row>
    <row r="20115" spans="12:12" x14ac:dyDescent="0.25">
      <c r="L20115"/>
    </row>
    <row r="20116" spans="12:12" x14ac:dyDescent="0.25">
      <c r="L20116"/>
    </row>
    <row r="20117" spans="12:12" x14ac:dyDescent="0.25">
      <c r="L20117"/>
    </row>
    <row r="20118" spans="12:12" x14ac:dyDescent="0.25">
      <c r="L20118"/>
    </row>
    <row r="20119" spans="12:12" x14ac:dyDescent="0.25">
      <c r="L20119"/>
    </row>
    <row r="20120" spans="12:12" x14ac:dyDescent="0.25">
      <c r="L20120"/>
    </row>
    <row r="20121" spans="12:12" x14ac:dyDescent="0.25">
      <c r="L20121"/>
    </row>
    <row r="20122" spans="12:12" x14ac:dyDescent="0.25">
      <c r="L20122"/>
    </row>
    <row r="20123" spans="12:12" x14ac:dyDescent="0.25">
      <c r="L20123"/>
    </row>
    <row r="20124" spans="12:12" x14ac:dyDescent="0.25">
      <c r="L20124"/>
    </row>
    <row r="20125" spans="12:12" x14ac:dyDescent="0.25">
      <c r="L20125"/>
    </row>
    <row r="20126" spans="12:12" x14ac:dyDescent="0.25">
      <c r="L20126"/>
    </row>
    <row r="20127" spans="12:12" x14ac:dyDescent="0.25">
      <c r="L20127"/>
    </row>
    <row r="20128" spans="12:12" x14ac:dyDescent="0.25">
      <c r="L20128"/>
    </row>
    <row r="20129" spans="12:12" x14ac:dyDescent="0.25">
      <c r="L20129"/>
    </row>
    <row r="20130" spans="12:12" x14ac:dyDescent="0.25">
      <c r="L20130"/>
    </row>
    <row r="20131" spans="12:12" x14ac:dyDescent="0.25">
      <c r="L20131"/>
    </row>
    <row r="20132" spans="12:12" x14ac:dyDescent="0.25">
      <c r="L20132"/>
    </row>
    <row r="20133" spans="12:12" x14ac:dyDescent="0.25">
      <c r="L20133"/>
    </row>
    <row r="20134" spans="12:12" x14ac:dyDescent="0.25">
      <c r="L20134"/>
    </row>
    <row r="20135" spans="12:12" x14ac:dyDescent="0.25">
      <c r="L20135"/>
    </row>
    <row r="20136" spans="12:12" x14ac:dyDescent="0.25">
      <c r="L20136"/>
    </row>
    <row r="20137" spans="12:12" x14ac:dyDescent="0.25">
      <c r="L20137"/>
    </row>
    <row r="20138" spans="12:12" x14ac:dyDescent="0.25">
      <c r="L20138"/>
    </row>
    <row r="20139" spans="12:12" x14ac:dyDescent="0.25">
      <c r="L20139"/>
    </row>
    <row r="20140" spans="12:12" x14ac:dyDescent="0.25">
      <c r="L20140"/>
    </row>
    <row r="20141" spans="12:12" x14ac:dyDescent="0.25">
      <c r="L20141"/>
    </row>
    <row r="20142" spans="12:12" x14ac:dyDescent="0.25">
      <c r="L20142"/>
    </row>
    <row r="20143" spans="12:12" x14ac:dyDescent="0.25">
      <c r="L20143"/>
    </row>
    <row r="20144" spans="12:12" x14ac:dyDescent="0.25">
      <c r="L20144"/>
    </row>
    <row r="20145" spans="12:12" x14ac:dyDescent="0.25">
      <c r="L20145"/>
    </row>
    <row r="20146" spans="12:12" x14ac:dyDescent="0.25">
      <c r="L20146"/>
    </row>
    <row r="20147" spans="12:12" x14ac:dyDescent="0.25">
      <c r="L20147"/>
    </row>
    <row r="20148" spans="12:12" x14ac:dyDescent="0.25">
      <c r="L20148"/>
    </row>
    <row r="20149" spans="12:12" x14ac:dyDescent="0.25">
      <c r="L20149"/>
    </row>
    <row r="20150" spans="12:12" x14ac:dyDescent="0.25">
      <c r="L20150"/>
    </row>
    <row r="20151" spans="12:12" x14ac:dyDescent="0.25">
      <c r="L20151"/>
    </row>
    <row r="20152" spans="12:12" x14ac:dyDescent="0.25">
      <c r="L20152"/>
    </row>
    <row r="20153" spans="12:12" x14ac:dyDescent="0.25">
      <c r="L20153"/>
    </row>
    <row r="20154" spans="12:12" x14ac:dyDescent="0.25">
      <c r="L20154"/>
    </row>
    <row r="20155" spans="12:12" x14ac:dyDescent="0.25">
      <c r="L20155"/>
    </row>
    <row r="20156" spans="12:12" x14ac:dyDescent="0.25">
      <c r="L20156"/>
    </row>
    <row r="20157" spans="12:12" x14ac:dyDescent="0.25">
      <c r="L20157"/>
    </row>
    <row r="20158" spans="12:12" x14ac:dyDescent="0.25">
      <c r="L20158"/>
    </row>
    <row r="20159" spans="12:12" x14ac:dyDescent="0.25">
      <c r="L20159"/>
    </row>
    <row r="20160" spans="12:12" x14ac:dyDescent="0.25">
      <c r="L20160"/>
    </row>
    <row r="20161" spans="12:12" x14ac:dyDescent="0.25">
      <c r="L20161"/>
    </row>
    <row r="20162" spans="12:12" x14ac:dyDescent="0.25">
      <c r="L20162"/>
    </row>
    <row r="20163" spans="12:12" x14ac:dyDescent="0.25">
      <c r="L20163"/>
    </row>
    <row r="20164" spans="12:12" x14ac:dyDescent="0.25">
      <c r="L20164"/>
    </row>
    <row r="20165" spans="12:12" x14ac:dyDescent="0.25">
      <c r="L20165"/>
    </row>
    <row r="20166" spans="12:12" x14ac:dyDescent="0.25">
      <c r="L20166"/>
    </row>
    <row r="20167" spans="12:12" x14ac:dyDescent="0.25">
      <c r="L20167"/>
    </row>
    <row r="20168" spans="12:12" x14ac:dyDescent="0.25">
      <c r="L20168"/>
    </row>
    <row r="20169" spans="12:12" x14ac:dyDescent="0.25">
      <c r="L20169"/>
    </row>
    <row r="20170" spans="12:12" x14ac:dyDescent="0.25">
      <c r="L20170"/>
    </row>
    <row r="20171" spans="12:12" x14ac:dyDescent="0.25">
      <c r="L20171"/>
    </row>
    <row r="20172" spans="12:12" x14ac:dyDescent="0.25">
      <c r="L20172"/>
    </row>
    <row r="20173" spans="12:12" x14ac:dyDescent="0.25">
      <c r="L20173"/>
    </row>
    <row r="20174" spans="12:12" x14ac:dyDescent="0.25">
      <c r="L20174"/>
    </row>
    <row r="20175" spans="12:12" x14ac:dyDescent="0.25">
      <c r="L20175"/>
    </row>
    <row r="20176" spans="12:12" x14ac:dyDescent="0.25">
      <c r="L20176"/>
    </row>
    <row r="20177" spans="12:12" x14ac:dyDescent="0.25">
      <c r="L20177"/>
    </row>
    <row r="20178" spans="12:12" x14ac:dyDescent="0.25">
      <c r="L20178"/>
    </row>
    <row r="20179" spans="12:12" x14ac:dyDescent="0.25">
      <c r="L20179"/>
    </row>
    <row r="20180" spans="12:12" x14ac:dyDescent="0.25">
      <c r="L20180"/>
    </row>
    <row r="20181" spans="12:12" x14ac:dyDescent="0.25">
      <c r="L20181"/>
    </row>
    <row r="20182" spans="12:12" x14ac:dyDescent="0.25">
      <c r="L20182"/>
    </row>
    <row r="20183" spans="12:12" x14ac:dyDescent="0.25">
      <c r="L20183"/>
    </row>
    <row r="20184" spans="12:12" x14ac:dyDescent="0.25">
      <c r="L20184"/>
    </row>
    <row r="20185" spans="12:12" x14ac:dyDescent="0.25">
      <c r="L20185"/>
    </row>
    <row r="20186" spans="12:12" x14ac:dyDescent="0.25">
      <c r="L20186"/>
    </row>
    <row r="20187" spans="12:12" x14ac:dyDescent="0.25">
      <c r="L20187"/>
    </row>
    <row r="20188" spans="12:12" x14ac:dyDescent="0.25">
      <c r="L20188"/>
    </row>
    <row r="20189" spans="12:12" x14ac:dyDescent="0.25">
      <c r="L20189"/>
    </row>
    <row r="20190" spans="12:12" x14ac:dyDescent="0.25">
      <c r="L20190"/>
    </row>
    <row r="20191" spans="12:12" x14ac:dyDescent="0.25">
      <c r="L20191"/>
    </row>
    <row r="20192" spans="12:12" x14ac:dyDescent="0.25">
      <c r="L20192"/>
    </row>
    <row r="20193" spans="12:12" x14ac:dyDescent="0.25">
      <c r="L20193"/>
    </row>
    <row r="20194" spans="12:12" x14ac:dyDescent="0.25">
      <c r="L20194"/>
    </row>
    <row r="20195" spans="12:12" x14ac:dyDescent="0.25">
      <c r="L20195"/>
    </row>
    <row r="20196" spans="12:12" x14ac:dyDescent="0.25">
      <c r="L20196"/>
    </row>
    <row r="20197" spans="12:12" x14ac:dyDescent="0.25">
      <c r="L20197"/>
    </row>
    <row r="20198" spans="12:12" x14ac:dyDescent="0.25">
      <c r="L20198"/>
    </row>
    <row r="20199" spans="12:12" x14ac:dyDescent="0.25">
      <c r="L20199"/>
    </row>
    <row r="20200" spans="12:12" x14ac:dyDescent="0.25">
      <c r="L20200"/>
    </row>
    <row r="20201" spans="12:12" x14ac:dyDescent="0.25">
      <c r="L20201"/>
    </row>
    <row r="20202" spans="12:12" x14ac:dyDescent="0.25">
      <c r="L20202"/>
    </row>
    <row r="20203" spans="12:12" x14ac:dyDescent="0.25">
      <c r="L20203"/>
    </row>
    <row r="20204" spans="12:12" x14ac:dyDescent="0.25">
      <c r="L20204"/>
    </row>
    <row r="20205" spans="12:12" x14ac:dyDescent="0.25">
      <c r="L20205"/>
    </row>
    <row r="20206" spans="12:12" x14ac:dyDescent="0.25">
      <c r="L20206"/>
    </row>
    <row r="20207" spans="12:12" x14ac:dyDescent="0.25">
      <c r="L20207"/>
    </row>
    <row r="20208" spans="12:12" x14ac:dyDescent="0.25">
      <c r="L20208"/>
    </row>
    <row r="20209" spans="12:12" x14ac:dyDescent="0.25">
      <c r="L20209"/>
    </row>
    <row r="20210" spans="12:12" x14ac:dyDescent="0.25">
      <c r="L20210"/>
    </row>
    <row r="20211" spans="12:12" x14ac:dyDescent="0.25">
      <c r="L20211"/>
    </row>
    <row r="20212" spans="12:12" x14ac:dyDescent="0.25">
      <c r="L20212"/>
    </row>
    <row r="20213" spans="12:12" x14ac:dyDescent="0.25">
      <c r="L20213"/>
    </row>
    <row r="20214" spans="12:12" x14ac:dyDescent="0.25">
      <c r="L20214"/>
    </row>
    <row r="20215" spans="12:12" x14ac:dyDescent="0.25">
      <c r="L20215"/>
    </row>
    <row r="20216" spans="12:12" x14ac:dyDescent="0.25">
      <c r="L20216"/>
    </row>
    <row r="20217" spans="12:12" x14ac:dyDescent="0.25">
      <c r="L20217"/>
    </row>
    <row r="20218" spans="12:12" x14ac:dyDescent="0.25">
      <c r="L20218"/>
    </row>
    <row r="20219" spans="12:12" x14ac:dyDescent="0.25">
      <c r="L20219"/>
    </row>
    <row r="20220" spans="12:12" x14ac:dyDescent="0.25">
      <c r="L20220"/>
    </row>
    <row r="20221" spans="12:12" x14ac:dyDescent="0.25">
      <c r="L20221"/>
    </row>
    <row r="20222" spans="12:12" x14ac:dyDescent="0.25">
      <c r="L20222"/>
    </row>
    <row r="20223" spans="12:12" x14ac:dyDescent="0.25">
      <c r="L20223"/>
    </row>
    <row r="20224" spans="12:12" x14ac:dyDescent="0.25">
      <c r="L20224"/>
    </row>
    <row r="20225" spans="12:12" x14ac:dyDescent="0.25">
      <c r="L20225"/>
    </row>
    <row r="20226" spans="12:12" x14ac:dyDescent="0.25">
      <c r="L20226"/>
    </row>
    <row r="20227" spans="12:12" x14ac:dyDescent="0.25">
      <c r="L20227"/>
    </row>
    <row r="20228" spans="12:12" x14ac:dyDescent="0.25">
      <c r="L20228"/>
    </row>
    <row r="20229" spans="12:12" x14ac:dyDescent="0.25">
      <c r="L20229"/>
    </row>
    <row r="20230" spans="12:12" x14ac:dyDescent="0.25">
      <c r="L20230"/>
    </row>
    <row r="20231" spans="12:12" x14ac:dyDescent="0.25">
      <c r="L20231"/>
    </row>
    <row r="20232" spans="12:12" x14ac:dyDescent="0.25">
      <c r="L20232"/>
    </row>
    <row r="20233" spans="12:12" x14ac:dyDescent="0.25">
      <c r="L20233"/>
    </row>
    <row r="20234" spans="12:12" x14ac:dyDescent="0.25">
      <c r="L20234"/>
    </row>
    <row r="20235" spans="12:12" x14ac:dyDescent="0.25">
      <c r="L20235"/>
    </row>
    <row r="20236" spans="12:12" x14ac:dyDescent="0.25">
      <c r="L20236"/>
    </row>
    <row r="20237" spans="12:12" x14ac:dyDescent="0.25">
      <c r="L20237"/>
    </row>
    <row r="20238" spans="12:12" x14ac:dyDescent="0.25">
      <c r="L20238"/>
    </row>
    <row r="20239" spans="12:12" x14ac:dyDescent="0.25">
      <c r="L20239"/>
    </row>
    <row r="20240" spans="12:12" x14ac:dyDescent="0.25">
      <c r="L20240"/>
    </row>
    <row r="20241" spans="12:12" x14ac:dyDescent="0.25">
      <c r="L20241"/>
    </row>
    <row r="20242" spans="12:12" x14ac:dyDescent="0.25">
      <c r="L20242"/>
    </row>
    <row r="20243" spans="12:12" x14ac:dyDescent="0.25">
      <c r="L20243"/>
    </row>
    <row r="20244" spans="12:12" x14ac:dyDescent="0.25">
      <c r="L20244"/>
    </row>
    <row r="20245" spans="12:12" x14ac:dyDescent="0.25">
      <c r="L20245"/>
    </row>
    <row r="20246" spans="12:12" x14ac:dyDescent="0.25">
      <c r="L20246"/>
    </row>
    <row r="20247" spans="12:12" x14ac:dyDescent="0.25">
      <c r="L20247"/>
    </row>
    <row r="20248" spans="12:12" x14ac:dyDescent="0.25">
      <c r="L20248"/>
    </row>
    <row r="20249" spans="12:12" x14ac:dyDescent="0.25">
      <c r="L20249"/>
    </row>
    <row r="20250" spans="12:12" x14ac:dyDescent="0.25">
      <c r="L20250"/>
    </row>
    <row r="20251" spans="12:12" x14ac:dyDescent="0.25">
      <c r="L20251"/>
    </row>
    <row r="20252" spans="12:12" x14ac:dyDescent="0.25">
      <c r="L20252"/>
    </row>
    <row r="20253" spans="12:12" x14ac:dyDescent="0.25">
      <c r="L20253"/>
    </row>
    <row r="20254" spans="12:12" x14ac:dyDescent="0.25">
      <c r="L20254"/>
    </row>
    <row r="20255" spans="12:12" x14ac:dyDescent="0.25">
      <c r="L20255"/>
    </row>
    <row r="20256" spans="12:12" x14ac:dyDescent="0.25">
      <c r="L20256"/>
    </row>
    <row r="20257" spans="12:12" x14ac:dyDescent="0.25">
      <c r="L20257"/>
    </row>
    <row r="20258" spans="12:12" x14ac:dyDescent="0.25">
      <c r="L20258"/>
    </row>
    <row r="20259" spans="12:12" x14ac:dyDescent="0.25">
      <c r="L20259"/>
    </row>
    <row r="20260" spans="12:12" x14ac:dyDescent="0.25">
      <c r="L20260"/>
    </row>
    <row r="20261" spans="12:12" x14ac:dyDescent="0.25">
      <c r="L20261"/>
    </row>
    <row r="20262" spans="12:12" x14ac:dyDescent="0.25">
      <c r="L20262"/>
    </row>
    <row r="20263" spans="12:12" x14ac:dyDescent="0.25">
      <c r="L20263"/>
    </row>
    <row r="20264" spans="12:12" x14ac:dyDescent="0.25">
      <c r="L20264"/>
    </row>
    <row r="20265" spans="12:12" x14ac:dyDescent="0.25">
      <c r="L20265"/>
    </row>
    <row r="20266" spans="12:12" x14ac:dyDescent="0.25">
      <c r="L20266"/>
    </row>
    <row r="20267" spans="12:12" x14ac:dyDescent="0.25">
      <c r="L20267"/>
    </row>
    <row r="20268" spans="12:12" x14ac:dyDescent="0.25">
      <c r="L20268"/>
    </row>
    <row r="20269" spans="12:12" x14ac:dyDescent="0.25">
      <c r="L20269"/>
    </row>
    <row r="20270" spans="12:12" x14ac:dyDescent="0.25">
      <c r="L20270"/>
    </row>
    <row r="20271" spans="12:12" x14ac:dyDescent="0.25">
      <c r="L20271"/>
    </row>
    <row r="20272" spans="12:12" x14ac:dyDescent="0.25">
      <c r="L20272"/>
    </row>
    <row r="20273" spans="12:12" x14ac:dyDescent="0.25">
      <c r="L20273"/>
    </row>
    <row r="20274" spans="12:12" x14ac:dyDescent="0.25">
      <c r="L20274"/>
    </row>
    <row r="20275" spans="12:12" x14ac:dyDescent="0.25">
      <c r="L20275"/>
    </row>
    <row r="20276" spans="12:12" x14ac:dyDescent="0.25">
      <c r="L20276"/>
    </row>
    <row r="20277" spans="12:12" x14ac:dyDescent="0.25">
      <c r="L20277"/>
    </row>
    <row r="20278" spans="12:12" x14ac:dyDescent="0.25">
      <c r="L20278"/>
    </row>
    <row r="20279" spans="12:12" x14ac:dyDescent="0.25">
      <c r="L20279"/>
    </row>
    <row r="20280" spans="12:12" x14ac:dyDescent="0.25">
      <c r="L20280"/>
    </row>
    <row r="20281" spans="12:12" x14ac:dyDescent="0.25">
      <c r="L20281"/>
    </row>
    <row r="20282" spans="12:12" x14ac:dyDescent="0.25">
      <c r="L20282"/>
    </row>
    <row r="20283" spans="12:12" x14ac:dyDescent="0.25">
      <c r="L20283"/>
    </row>
    <row r="20284" spans="12:12" x14ac:dyDescent="0.25">
      <c r="L20284"/>
    </row>
    <row r="20285" spans="12:12" x14ac:dyDescent="0.25">
      <c r="L20285"/>
    </row>
    <row r="20286" spans="12:12" x14ac:dyDescent="0.25">
      <c r="L20286"/>
    </row>
    <row r="20287" spans="12:12" x14ac:dyDescent="0.25">
      <c r="L20287"/>
    </row>
    <row r="20288" spans="12:12" x14ac:dyDescent="0.25">
      <c r="L20288"/>
    </row>
    <row r="20289" spans="12:12" x14ac:dyDescent="0.25">
      <c r="L20289"/>
    </row>
    <row r="20290" spans="12:12" x14ac:dyDescent="0.25">
      <c r="L20290"/>
    </row>
    <row r="20291" spans="12:12" x14ac:dyDescent="0.25">
      <c r="L20291"/>
    </row>
    <row r="20292" spans="12:12" x14ac:dyDescent="0.25">
      <c r="L20292"/>
    </row>
    <row r="20293" spans="12:12" x14ac:dyDescent="0.25">
      <c r="L20293"/>
    </row>
    <row r="20294" spans="12:12" x14ac:dyDescent="0.25">
      <c r="L20294"/>
    </row>
    <row r="20295" spans="12:12" x14ac:dyDescent="0.25">
      <c r="L20295"/>
    </row>
    <row r="20296" spans="12:12" x14ac:dyDescent="0.25">
      <c r="L20296"/>
    </row>
    <row r="20297" spans="12:12" x14ac:dyDescent="0.25">
      <c r="L20297"/>
    </row>
    <row r="20298" spans="12:12" x14ac:dyDescent="0.25">
      <c r="L20298"/>
    </row>
    <row r="20299" spans="12:12" x14ac:dyDescent="0.25">
      <c r="L20299"/>
    </row>
    <row r="20300" spans="12:12" x14ac:dyDescent="0.25">
      <c r="L20300"/>
    </row>
    <row r="20301" spans="12:12" x14ac:dyDescent="0.25">
      <c r="L20301"/>
    </row>
    <row r="20302" spans="12:12" x14ac:dyDescent="0.25">
      <c r="L20302"/>
    </row>
    <row r="20303" spans="12:12" x14ac:dyDescent="0.25">
      <c r="L20303"/>
    </row>
    <row r="20304" spans="12:12" x14ac:dyDescent="0.25">
      <c r="L20304"/>
    </row>
    <row r="20305" spans="12:12" x14ac:dyDescent="0.25">
      <c r="L20305"/>
    </row>
    <row r="20306" spans="12:12" x14ac:dyDescent="0.25">
      <c r="L20306"/>
    </row>
    <row r="20307" spans="12:12" x14ac:dyDescent="0.25">
      <c r="L20307"/>
    </row>
    <row r="20308" spans="12:12" x14ac:dyDescent="0.25">
      <c r="L20308"/>
    </row>
    <row r="20309" spans="12:12" x14ac:dyDescent="0.25">
      <c r="L20309"/>
    </row>
    <row r="20310" spans="12:12" x14ac:dyDescent="0.25">
      <c r="L20310"/>
    </row>
    <row r="20311" spans="12:12" x14ac:dyDescent="0.25">
      <c r="L20311"/>
    </row>
    <row r="20312" spans="12:12" x14ac:dyDescent="0.25">
      <c r="L20312"/>
    </row>
    <row r="20313" spans="12:12" x14ac:dyDescent="0.25">
      <c r="L20313"/>
    </row>
    <row r="20314" spans="12:12" x14ac:dyDescent="0.25">
      <c r="L20314"/>
    </row>
    <row r="20315" spans="12:12" x14ac:dyDescent="0.25">
      <c r="L20315"/>
    </row>
    <row r="20316" spans="12:12" x14ac:dyDescent="0.25">
      <c r="L20316"/>
    </row>
    <row r="20317" spans="12:12" x14ac:dyDescent="0.25">
      <c r="L20317"/>
    </row>
    <row r="20318" spans="12:12" x14ac:dyDescent="0.25">
      <c r="L20318"/>
    </row>
    <row r="20319" spans="12:12" x14ac:dyDescent="0.25">
      <c r="L20319"/>
    </row>
    <row r="20320" spans="12:12" x14ac:dyDescent="0.25">
      <c r="L20320"/>
    </row>
    <row r="20321" spans="12:12" x14ac:dyDescent="0.25">
      <c r="L20321"/>
    </row>
    <row r="20322" spans="12:12" x14ac:dyDescent="0.25">
      <c r="L20322"/>
    </row>
    <row r="20323" spans="12:12" x14ac:dyDescent="0.25">
      <c r="L20323"/>
    </row>
    <row r="20324" spans="12:12" x14ac:dyDescent="0.25">
      <c r="L20324"/>
    </row>
    <row r="20325" spans="12:12" x14ac:dyDescent="0.25">
      <c r="L20325"/>
    </row>
    <row r="20326" spans="12:12" x14ac:dyDescent="0.25">
      <c r="L20326"/>
    </row>
    <row r="20327" spans="12:12" x14ac:dyDescent="0.25">
      <c r="L20327"/>
    </row>
    <row r="20328" spans="12:12" x14ac:dyDescent="0.25">
      <c r="L20328"/>
    </row>
    <row r="20329" spans="12:12" x14ac:dyDescent="0.25">
      <c r="L20329"/>
    </row>
    <row r="20330" spans="12:12" x14ac:dyDescent="0.25">
      <c r="L20330"/>
    </row>
    <row r="20331" spans="12:12" x14ac:dyDescent="0.25">
      <c r="L20331"/>
    </row>
    <row r="20332" spans="12:12" x14ac:dyDescent="0.25">
      <c r="L20332"/>
    </row>
    <row r="20333" spans="12:12" x14ac:dyDescent="0.25">
      <c r="L20333"/>
    </row>
    <row r="20334" spans="12:12" x14ac:dyDescent="0.25">
      <c r="L20334"/>
    </row>
    <row r="20335" spans="12:12" x14ac:dyDescent="0.25">
      <c r="L20335"/>
    </row>
    <row r="20336" spans="12:12" x14ac:dyDescent="0.25">
      <c r="L20336"/>
    </row>
    <row r="20337" spans="12:12" x14ac:dyDescent="0.25">
      <c r="L20337"/>
    </row>
    <row r="20338" spans="12:12" x14ac:dyDescent="0.25">
      <c r="L20338"/>
    </row>
    <row r="20339" spans="12:12" x14ac:dyDescent="0.25">
      <c r="L20339"/>
    </row>
    <row r="20340" spans="12:12" x14ac:dyDescent="0.25">
      <c r="L20340"/>
    </row>
    <row r="20341" spans="12:12" x14ac:dyDescent="0.25">
      <c r="L20341"/>
    </row>
    <row r="20342" spans="12:12" x14ac:dyDescent="0.25">
      <c r="L20342"/>
    </row>
    <row r="20343" spans="12:12" x14ac:dyDescent="0.25">
      <c r="L20343"/>
    </row>
    <row r="20344" spans="12:12" x14ac:dyDescent="0.25">
      <c r="L20344"/>
    </row>
    <row r="20345" spans="12:12" x14ac:dyDescent="0.25">
      <c r="L20345"/>
    </row>
    <row r="20346" spans="12:12" x14ac:dyDescent="0.25">
      <c r="L20346"/>
    </row>
    <row r="20347" spans="12:12" x14ac:dyDescent="0.25">
      <c r="L20347"/>
    </row>
    <row r="20348" spans="12:12" x14ac:dyDescent="0.25">
      <c r="L20348"/>
    </row>
    <row r="20349" spans="12:12" x14ac:dyDescent="0.25">
      <c r="L20349"/>
    </row>
    <row r="20350" spans="12:12" x14ac:dyDescent="0.25">
      <c r="L20350"/>
    </row>
    <row r="20351" spans="12:12" x14ac:dyDescent="0.25">
      <c r="L20351"/>
    </row>
    <row r="20352" spans="12:12" x14ac:dyDescent="0.25">
      <c r="L20352"/>
    </row>
    <row r="20353" spans="12:12" x14ac:dyDescent="0.25">
      <c r="L20353"/>
    </row>
    <row r="20354" spans="12:12" x14ac:dyDescent="0.25">
      <c r="L20354"/>
    </row>
    <row r="20355" spans="12:12" x14ac:dyDescent="0.25">
      <c r="L20355"/>
    </row>
    <row r="20356" spans="12:12" x14ac:dyDescent="0.25">
      <c r="L20356"/>
    </row>
    <row r="20357" spans="12:12" x14ac:dyDescent="0.25">
      <c r="L20357"/>
    </row>
    <row r="20358" spans="12:12" x14ac:dyDescent="0.25">
      <c r="L20358"/>
    </row>
    <row r="20359" spans="12:12" x14ac:dyDescent="0.25">
      <c r="L20359"/>
    </row>
    <row r="20360" spans="12:12" x14ac:dyDescent="0.25">
      <c r="L20360"/>
    </row>
    <row r="20361" spans="12:12" x14ac:dyDescent="0.25">
      <c r="L20361"/>
    </row>
    <row r="20362" spans="12:12" x14ac:dyDescent="0.25">
      <c r="L20362"/>
    </row>
    <row r="20363" spans="12:12" x14ac:dyDescent="0.25">
      <c r="L20363"/>
    </row>
    <row r="20364" spans="12:12" x14ac:dyDescent="0.25">
      <c r="L20364"/>
    </row>
    <row r="20365" spans="12:12" x14ac:dyDescent="0.25">
      <c r="L20365"/>
    </row>
    <row r="20366" spans="12:12" x14ac:dyDescent="0.25">
      <c r="L20366"/>
    </row>
    <row r="20367" spans="12:12" x14ac:dyDescent="0.25">
      <c r="L20367"/>
    </row>
    <row r="20368" spans="12:12" x14ac:dyDescent="0.25">
      <c r="L20368"/>
    </row>
    <row r="20369" spans="12:12" x14ac:dyDescent="0.25">
      <c r="L20369"/>
    </row>
    <row r="20370" spans="12:12" x14ac:dyDescent="0.25">
      <c r="L20370"/>
    </row>
    <row r="20371" spans="12:12" x14ac:dyDescent="0.25">
      <c r="L20371"/>
    </row>
    <row r="20372" spans="12:12" x14ac:dyDescent="0.25">
      <c r="L20372"/>
    </row>
    <row r="20373" spans="12:12" x14ac:dyDescent="0.25">
      <c r="L20373"/>
    </row>
    <row r="20374" spans="12:12" x14ac:dyDescent="0.25">
      <c r="L20374"/>
    </row>
    <row r="20375" spans="12:12" x14ac:dyDescent="0.25">
      <c r="L20375"/>
    </row>
    <row r="20376" spans="12:12" x14ac:dyDescent="0.25">
      <c r="L20376"/>
    </row>
    <row r="20377" spans="12:12" x14ac:dyDescent="0.25">
      <c r="L20377"/>
    </row>
    <row r="20378" spans="12:12" x14ac:dyDescent="0.25">
      <c r="L20378"/>
    </row>
    <row r="20379" spans="12:12" x14ac:dyDescent="0.25">
      <c r="L20379"/>
    </row>
    <row r="20380" spans="12:12" x14ac:dyDescent="0.25">
      <c r="L20380"/>
    </row>
    <row r="20381" spans="12:12" x14ac:dyDescent="0.25">
      <c r="L20381"/>
    </row>
    <row r="20382" spans="12:12" x14ac:dyDescent="0.25">
      <c r="L20382"/>
    </row>
    <row r="20383" spans="12:12" x14ac:dyDescent="0.25">
      <c r="L20383"/>
    </row>
    <row r="20384" spans="12:12" x14ac:dyDescent="0.25">
      <c r="L20384"/>
    </row>
    <row r="20385" spans="12:12" x14ac:dyDescent="0.25">
      <c r="L20385"/>
    </row>
    <row r="20386" spans="12:12" x14ac:dyDescent="0.25">
      <c r="L20386"/>
    </row>
    <row r="20387" spans="12:12" x14ac:dyDescent="0.25">
      <c r="L20387"/>
    </row>
    <row r="20388" spans="12:12" x14ac:dyDescent="0.25">
      <c r="L20388"/>
    </row>
    <row r="20389" spans="12:12" x14ac:dyDescent="0.25">
      <c r="L20389"/>
    </row>
    <row r="20390" spans="12:12" x14ac:dyDescent="0.25">
      <c r="L20390"/>
    </row>
    <row r="20391" spans="12:12" x14ac:dyDescent="0.25">
      <c r="L20391"/>
    </row>
    <row r="20392" spans="12:12" x14ac:dyDescent="0.25">
      <c r="L20392"/>
    </row>
    <row r="20393" spans="12:12" x14ac:dyDescent="0.25">
      <c r="L20393"/>
    </row>
    <row r="20394" spans="12:12" x14ac:dyDescent="0.25">
      <c r="L20394"/>
    </row>
    <row r="20395" spans="12:12" x14ac:dyDescent="0.25">
      <c r="L20395"/>
    </row>
    <row r="20396" spans="12:12" x14ac:dyDescent="0.25">
      <c r="L20396"/>
    </row>
    <row r="20397" spans="12:12" x14ac:dyDescent="0.25">
      <c r="L20397"/>
    </row>
    <row r="20398" spans="12:12" x14ac:dyDescent="0.25">
      <c r="L20398"/>
    </row>
    <row r="20399" spans="12:12" x14ac:dyDescent="0.25">
      <c r="L20399"/>
    </row>
    <row r="20400" spans="12:12" x14ac:dyDescent="0.25">
      <c r="L20400"/>
    </row>
    <row r="20401" spans="12:12" x14ac:dyDescent="0.25">
      <c r="L20401"/>
    </row>
    <row r="20402" spans="12:12" x14ac:dyDescent="0.25">
      <c r="L20402"/>
    </row>
    <row r="20403" spans="12:12" x14ac:dyDescent="0.25">
      <c r="L20403"/>
    </row>
    <row r="20404" spans="12:12" x14ac:dyDescent="0.25">
      <c r="L20404"/>
    </row>
    <row r="20405" spans="12:12" x14ac:dyDescent="0.25">
      <c r="L20405"/>
    </row>
    <row r="20406" spans="12:12" x14ac:dyDescent="0.25">
      <c r="L20406"/>
    </row>
    <row r="20407" spans="12:12" x14ac:dyDescent="0.25">
      <c r="L20407"/>
    </row>
    <row r="20408" spans="12:12" x14ac:dyDescent="0.25">
      <c r="L20408"/>
    </row>
    <row r="20409" spans="12:12" x14ac:dyDescent="0.25">
      <c r="L20409"/>
    </row>
    <row r="20410" spans="12:12" x14ac:dyDescent="0.25">
      <c r="L20410"/>
    </row>
    <row r="20411" spans="12:12" x14ac:dyDescent="0.25">
      <c r="L20411"/>
    </row>
    <row r="20412" spans="12:12" x14ac:dyDescent="0.25">
      <c r="L20412"/>
    </row>
    <row r="20413" spans="12:12" x14ac:dyDescent="0.25">
      <c r="L20413"/>
    </row>
    <row r="20414" spans="12:12" x14ac:dyDescent="0.25">
      <c r="L20414"/>
    </row>
    <row r="20415" spans="12:12" x14ac:dyDescent="0.25">
      <c r="L20415"/>
    </row>
    <row r="20416" spans="12:12" x14ac:dyDescent="0.25">
      <c r="L20416"/>
    </row>
    <row r="20417" spans="12:12" x14ac:dyDescent="0.25">
      <c r="L20417"/>
    </row>
    <row r="20418" spans="12:12" x14ac:dyDescent="0.25">
      <c r="L20418"/>
    </row>
    <row r="20419" spans="12:12" x14ac:dyDescent="0.25">
      <c r="L20419"/>
    </row>
    <row r="20420" spans="12:12" x14ac:dyDescent="0.25">
      <c r="L20420"/>
    </row>
    <row r="20421" spans="12:12" x14ac:dyDescent="0.25">
      <c r="L20421"/>
    </row>
    <row r="20422" spans="12:12" x14ac:dyDescent="0.25">
      <c r="L20422"/>
    </row>
    <row r="20423" spans="12:12" x14ac:dyDescent="0.25">
      <c r="L20423"/>
    </row>
    <row r="20424" spans="12:12" x14ac:dyDescent="0.25">
      <c r="L20424"/>
    </row>
    <row r="20425" spans="12:12" x14ac:dyDescent="0.25">
      <c r="L20425"/>
    </row>
    <row r="20426" spans="12:12" x14ac:dyDescent="0.25">
      <c r="L20426"/>
    </row>
    <row r="20427" spans="12:12" x14ac:dyDescent="0.25">
      <c r="L20427"/>
    </row>
    <row r="20428" spans="12:12" x14ac:dyDescent="0.25">
      <c r="L20428"/>
    </row>
    <row r="20429" spans="12:12" x14ac:dyDescent="0.25">
      <c r="L20429"/>
    </row>
    <row r="20430" spans="12:12" x14ac:dyDescent="0.25">
      <c r="L20430"/>
    </row>
    <row r="20431" spans="12:12" x14ac:dyDescent="0.25">
      <c r="L20431"/>
    </row>
    <row r="20432" spans="12:12" x14ac:dyDescent="0.25">
      <c r="L20432"/>
    </row>
    <row r="20433" spans="12:12" x14ac:dyDescent="0.25">
      <c r="L20433"/>
    </row>
    <row r="20434" spans="12:12" x14ac:dyDescent="0.25">
      <c r="L20434"/>
    </row>
    <row r="20435" spans="12:12" x14ac:dyDescent="0.25">
      <c r="L20435"/>
    </row>
    <row r="20436" spans="12:12" x14ac:dyDescent="0.25">
      <c r="L20436"/>
    </row>
    <row r="20437" spans="12:12" x14ac:dyDescent="0.25">
      <c r="L20437"/>
    </row>
    <row r="20438" spans="12:12" x14ac:dyDescent="0.25">
      <c r="L20438"/>
    </row>
    <row r="20439" spans="12:12" x14ac:dyDescent="0.25">
      <c r="L20439"/>
    </row>
    <row r="20440" spans="12:12" x14ac:dyDescent="0.25">
      <c r="L20440"/>
    </row>
    <row r="20441" spans="12:12" x14ac:dyDescent="0.25">
      <c r="L20441"/>
    </row>
    <row r="20442" spans="12:12" x14ac:dyDescent="0.25">
      <c r="L20442"/>
    </row>
    <row r="20443" spans="12:12" x14ac:dyDescent="0.25">
      <c r="L20443"/>
    </row>
    <row r="20444" spans="12:12" x14ac:dyDescent="0.25">
      <c r="L20444"/>
    </row>
    <row r="20445" spans="12:12" x14ac:dyDescent="0.25">
      <c r="L20445"/>
    </row>
    <row r="20446" spans="12:12" x14ac:dyDescent="0.25">
      <c r="L20446"/>
    </row>
    <row r="20447" spans="12:12" x14ac:dyDescent="0.25">
      <c r="L20447"/>
    </row>
    <row r="20448" spans="12:12" x14ac:dyDescent="0.25">
      <c r="L20448"/>
    </row>
    <row r="20449" spans="12:12" x14ac:dyDescent="0.25">
      <c r="L20449"/>
    </row>
    <row r="20450" spans="12:12" x14ac:dyDescent="0.25">
      <c r="L20450"/>
    </row>
    <row r="20451" spans="12:12" x14ac:dyDescent="0.25">
      <c r="L20451"/>
    </row>
    <row r="20452" spans="12:12" x14ac:dyDescent="0.25">
      <c r="L20452"/>
    </row>
    <row r="20453" spans="12:12" x14ac:dyDescent="0.25">
      <c r="L20453"/>
    </row>
    <row r="20454" spans="12:12" x14ac:dyDescent="0.25">
      <c r="L20454"/>
    </row>
    <row r="20455" spans="12:12" x14ac:dyDescent="0.25">
      <c r="L20455"/>
    </row>
    <row r="20456" spans="12:12" x14ac:dyDescent="0.25">
      <c r="L20456"/>
    </row>
    <row r="20457" spans="12:12" x14ac:dyDescent="0.25">
      <c r="L20457"/>
    </row>
    <row r="20458" spans="12:12" x14ac:dyDescent="0.25">
      <c r="L20458"/>
    </row>
    <row r="20459" spans="12:12" x14ac:dyDescent="0.25">
      <c r="L20459"/>
    </row>
    <row r="20460" spans="12:12" x14ac:dyDescent="0.25">
      <c r="L20460"/>
    </row>
    <row r="20461" spans="12:12" x14ac:dyDescent="0.25">
      <c r="L20461"/>
    </row>
    <row r="20462" spans="12:12" x14ac:dyDescent="0.25">
      <c r="L20462"/>
    </row>
    <row r="20463" spans="12:12" x14ac:dyDescent="0.25">
      <c r="L20463"/>
    </row>
    <row r="20464" spans="12:12" x14ac:dyDescent="0.25">
      <c r="L20464"/>
    </row>
    <row r="20465" spans="12:12" x14ac:dyDescent="0.25">
      <c r="L20465"/>
    </row>
    <row r="20466" spans="12:12" x14ac:dyDescent="0.25">
      <c r="L20466"/>
    </row>
    <row r="20467" spans="12:12" x14ac:dyDescent="0.25">
      <c r="L20467"/>
    </row>
    <row r="20468" spans="12:12" x14ac:dyDescent="0.25">
      <c r="L20468"/>
    </row>
    <row r="20469" spans="12:12" x14ac:dyDescent="0.25">
      <c r="L20469"/>
    </row>
    <row r="20470" spans="12:12" x14ac:dyDescent="0.25">
      <c r="L20470"/>
    </row>
    <row r="20471" spans="12:12" x14ac:dyDescent="0.25">
      <c r="L20471"/>
    </row>
    <row r="20472" spans="12:12" x14ac:dyDescent="0.25">
      <c r="L20472"/>
    </row>
    <row r="20473" spans="12:12" x14ac:dyDescent="0.25">
      <c r="L20473"/>
    </row>
    <row r="20474" spans="12:12" x14ac:dyDescent="0.25">
      <c r="L20474"/>
    </row>
    <row r="20475" spans="12:12" x14ac:dyDescent="0.25">
      <c r="L20475"/>
    </row>
    <row r="20476" spans="12:12" x14ac:dyDescent="0.25">
      <c r="L20476"/>
    </row>
    <row r="20477" spans="12:12" x14ac:dyDescent="0.25">
      <c r="L20477"/>
    </row>
    <row r="20478" spans="12:12" x14ac:dyDescent="0.25">
      <c r="L20478"/>
    </row>
    <row r="20479" spans="12:12" x14ac:dyDescent="0.25">
      <c r="L20479"/>
    </row>
    <row r="20480" spans="12:12" x14ac:dyDescent="0.25">
      <c r="L20480"/>
    </row>
    <row r="20481" spans="12:12" x14ac:dyDescent="0.25">
      <c r="L20481"/>
    </row>
    <row r="20482" spans="12:12" x14ac:dyDescent="0.25">
      <c r="L20482"/>
    </row>
    <row r="20483" spans="12:12" x14ac:dyDescent="0.25">
      <c r="L20483"/>
    </row>
    <row r="20484" spans="12:12" x14ac:dyDescent="0.25">
      <c r="L20484"/>
    </row>
    <row r="20485" spans="12:12" x14ac:dyDescent="0.25">
      <c r="L20485"/>
    </row>
    <row r="20486" spans="12:12" x14ac:dyDescent="0.25">
      <c r="L20486"/>
    </row>
    <row r="20487" spans="12:12" x14ac:dyDescent="0.25">
      <c r="L20487"/>
    </row>
    <row r="20488" spans="12:12" x14ac:dyDescent="0.25">
      <c r="L20488"/>
    </row>
    <row r="20489" spans="12:12" x14ac:dyDescent="0.25">
      <c r="L20489"/>
    </row>
    <row r="20490" spans="12:12" x14ac:dyDescent="0.25">
      <c r="L20490"/>
    </row>
    <row r="20491" spans="12:12" x14ac:dyDescent="0.25">
      <c r="L20491"/>
    </row>
    <row r="20492" spans="12:12" x14ac:dyDescent="0.25">
      <c r="L20492"/>
    </row>
    <row r="20493" spans="12:12" x14ac:dyDescent="0.25">
      <c r="L20493"/>
    </row>
    <row r="20494" spans="12:12" x14ac:dyDescent="0.25">
      <c r="L20494"/>
    </row>
    <row r="20495" spans="12:12" x14ac:dyDescent="0.25">
      <c r="L20495"/>
    </row>
    <row r="20496" spans="12:12" x14ac:dyDescent="0.25">
      <c r="L20496"/>
    </row>
    <row r="20497" spans="12:12" x14ac:dyDescent="0.25">
      <c r="L20497"/>
    </row>
    <row r="20498" spans="12:12" x14ac:dyDescent="0.25">
      <c r="L20498"/>
    </row>
    <row r="20499" spans="12:12" x14ac:dyDescent="0.25">
      <c r="L20499"/>
    </row>
    <row r="20500" spans="12:12" x14ac:dyDescent="0.25">
      <c r="L20500"/>
    </row>
    <row r="20501" spans="12:12" x14ac:dyDescent="0.25">
      <c r="L20501"/>
    </row>
    <row r="20502" spans="12:12" x14ac:dyDescent="0.25">
      <c r="L20502"/>
    </row>
    <row r="20503" spans="12:12" x14ac:dyDescent="0.25">
      <c r="L20503"/>
    </row>
    <row r="20504" spans="12:12" x14ac:dyDescent="0.25">
      <c r="L20504"/>
    </row>
    <row r="20505" spans="12:12" x14ac:dyDescent="0.25">
      <c r="L20505"/>
    </row>
    <row r="20506" spans="12:12" x14ac:dyDescent="0.25">
      <c r="L20506"/>
    </row>
    <row r="20507" spans="12:12" x14ac:dyDescent="0.25">
      <c r="L20507"/>
    </row>
    <row r="20508" spans="12:12" x14ac:dyDescent="0.25">
      <c r="L20508"/>
    </row>
    <row r="20509" spans="12:12" x14ac:dyDescent="0.25">
      <c r="L20509"/>
    </row>
    <row r="20510" spans="12:12" x14ac:dyDescent="0.25">
      <c r="L20510"/>
    </row>
    <row r="20511" spans="12:12" x14ac:dyDescent="0.25">
      <c r="L20511"/>
    </row>
    <row r="20512" spans="12:12" x14ac:dyDescent="0.25">
      <c r="L20512"/>
    </row>
    <row r="20513" spans="12:12" x14ac:dyDescent="0.25">
      <c r="L20513"/>
    </row>
    <row r="20514" spans="12:12" x14ac:dyDescent="0.25">
      <c r="L20514"/>
    </row>
    <row r="20515" spans="12:12" x14ac:dyDescent="0.25">
      <c r="L20515"/>
    </row>
    <row r="20516" spans="12:12" x14ac:dyDescent="0.25">
      <c r="L20516"/>
    </row>
    <row r="20517" spans="12:12" x14ac:dyDescent="0.25">
      <c r="L20517"/>
    </row>
    <row r="20518" spans="12:12" x14ac:dyDescent="0.25">
      <c r="L20518"/>
    </row>
    <row r="20519" spans="12:12" x14ac:dyDescent="0.25">
      <c r="L20519"/>
    </row>
    <row r="20520" spans="12:12" x14ac:dyDescent="0.25">
      <c r="L20520"/>
    </row>
    <row r="20521" spans="12:12" x14ac:dyDescent="0.25">
      <c r="L20521"/>
    </row>
    <row r="20522" spans="12:12" x14ac:dyDescent="0.25">
      <c r="L20522"/>
    </row>
    <row r="20523" spans="12:12" x14ac:dyDescent="0.25">
      <c r="L20523"/>
    </row>
    <row r="20524" spans="12:12" x14ac:dyDescent="0.25">
      <c r="L20524"/>
    </row>
    <row r="20525" spans="12:12" x14ac:dyDescent="0.25">
      <c r="L20525"/>
    </row>
    <row r="20526" spans="12:12" x14ac:dyDescent="0.25">
      <c r="L20526"/>
    </row>
    <row r="20527" spans="12:12" x14ac:dyDescent="0.25">
      <c r="L20527"/>
    </row>
    <row r="20528" spans="12:12" x14ac:dyDescent="0.25">
      <c r="L20528"/>
    </row>
    <row r="20529" spans="12:12" x14ac:dyDescent="0.25">
      <c r="L20529"/>
    </row>
    <row r="20530" spans="12:12" x14ac:dyDescent="0.25">
      <c r="L20530"/>
    </row>
    <row r="20531" spans="12:12" x14ac:dyDescent="0.25">
      <c r="L20531"/>
    </row>
    <row r="20532" spans="12:12" x14ac:dyDescent="0.25">
      <c r="L20532"/>
    </row>
    <row r="20533" spans="12:12" x14ac:dyDescent="0.25">
      <c r="L20533"/>
    </row>
    <row r="20534" spans="12:12" x14ac:dyDescent="0.25">
      <c r="L20534"/>
    </row>
    <row r="20535" spans="12:12" x14ac:dyDescent="0.25">
      <c r="L20535"/>
    </row>
    <row r="20536" spans="12:12" x14ac:dyDescent="0.25">
      <c r="L20536"/>
    </row>
    <row r="20537" spans="12:12" x14ac:dyDescent="0.25">
      <c r="L20537"/>
    </row>
    <row r="20538" spans="12:12" x14ac:dyDescent="0.25">
      <c r="L20538"/>
    </row>
    <row r="20539" spans="12:12" x14ac:dyDescent="0.25">
      <c r="L20539"/>
    </row>
    <row r="20540" spans="12:12" x14ac:dyDescent="0.25">
      <c r="L20540"/>
    </row>
    <row r="20541" spans="12:12" x14ac:dyDescent="0.25">
      <c r="L20541"/>
    </row>
    <row r="20542" spans="12:12" x14ac:dyDescent="0.25">
      <c r="L20542"/>
    </row>
    <row r="20543" spans="12:12" x14ac:dyDescent="0.25">
      <c r="L20543"/>
    </row>
    <row r="20544" spans="12:12" x14ac:dyDescent="0.25">
      <c r="L20544"/>
    </row>
    <row r="20545" spans="12:12" x14ac:dyDescent="0.25">
      <c r="L20545"/>
    </row>
    <row r="20546" spans="12:12" x14ac:dyDescent="0.25">
      <c r="L20546"/>
    </row>
    <row r="20547" spans="12:12" x14ac:dyDescent="0.25">
      <c r="L20547"/>
    </row>
    <row r="20548" spans="12:12" x14ac:dyDescent="0.25">
      <c r="L20548"/>
    </row>
    <row r="20549" spans="12:12" x14ac:dyDescent="0.25">
      <c r="L20549"/>
    </row>
    <row r="20550" spans="12:12" x14ac:dyDescent="0.25">
      <c r="L20550"/>
    </row>
    <row r="20551" spans="12:12" x14ac:dyDescent="0.25">
      <c r="L20551"/>
    </row>
    <row r="20552" spans="12:12" x14ac:dyDescent="0.25">
      <c r="L20552"/>
    </row>
    <row r="20553" spans="12:12" x14ac:dyDescent="0.25">
      <c r="L20553"/>
    </row>
    <row r="20554" spans="12:12" x14ac:dyDescent="0.25">
      <c r="L20554"/>
    </row>
    <row r="20555" spans="12:12" x14ac:dyDescent="0.25">
      <c r="L20555"/>
    </row>
    <row r="20556" spans="12:12" x14ac:dyDescent="0.25">
      <c r="L20556"/>
    </row>
    <row r="20557" spans="12:12" x14ac:dyDescent="0.25">
      <c r="L20557"/>
    </row>
    <row r="20558" spans="12:12" x14ac:dyDescent="0.25">
      <c r="L20558"/>
    </row>
    <row r="20559" spans="12:12" x14ac:dyDescent="0.25">
      <c r="L20559"/>
    </row>
    <row r="20560" spans="12:12" x14ac:dyDescent="0.25">
      <c r="L20560"/>
    </row>
    <row r="20561" spans="12:12" x14ac:dyDescent="0.25">
      <c r="L20561"/>
    </row>
    <row r="20562" spans="12:12" x14ac:dyDescent="0.25">
      <c r="L20562"/>
    </row>
    <row r="20563" spans="12:12" x14ac:dyDescent="0.25">
      <c r="L20563"/>
    </row>
    <row r="20564" spans="12:12" x14ac:dyDescent="0.25">
      <c r="L20564"/>
    </row>
    <row r="20565" spans="12:12" x14ac:dyDescent="0.25">
      <c r="L20565"/>
    </row>
    <row r="20566" spans="12:12" x14ac:dyDescent="0.25">
      <c r="L20566"/>
    </row>
    <row r="20567" spans="12:12" x14ac:dyDescent="0.25">
      <c r="L20567"/>
    </row>
    <row r="20568" spans="12:12" x14ac:dyDescent="0.25">
      <c r="L20568"/>
    </row>
    <row r="20569" spans="12:12" x14ac:dyDescent="0.25">
      <c r="L20569"/>
    </row>
    <row r="20570" spans="12:12" x14ac:dyDescent="0.25">
      <c r="L20570"/>
    </row>
    <row r="20571" spans="12:12" x14ac:dyDescent="0.25">
      <c r="L20571"/>
    </row>
    <row r="20572" spans="12:12" x14ac:dyDescent="0.25">
      <c r="L20572"/>
    </row>
    <row r="20573" spans="12:12" x14ac:dyDescent="0.25">
      <c r="L20573"/>
    </row>
    <row r="20574" spans="12:12" x14ac:dyDescent="0.25">
      <c r="L20574"/>
    </row>
    <row r="20575" spans="12:12" x14ac:dyDescent="0.25">
      <c r="L20575"/>
    </row>
    <row r="20576" spans="12:12" x14ac:dyDescent="0.25">
      <c r="L20576"/>
    </row>
    <row r="20577" spans="12:12" x14ac:dyDescent="0.25">
      <c r="L20577"/>
    </row>
    <row r="20578" spans="12:12" x14ac:dyDescent="0.25">
      <c r="L20578"/>
    </row>
    <row r="20579" spans="12:12" x14ac:dyDescent="0.25">
      <c r="L20579"/>
    </row>
    <row r="20580" spans="12:12" x14ac:dyDescent="0.25">
      <c r="L20580"/>
    </row>
    <row r="20581" spans="12:12" x14ac:dyDescent="0.25">
      <c r="L20581"/>
    </row>
    <row r="20582" spans="12:12" x14ac:dyDescent="0.25">
      <c r="L20582"/>
    </row>
    <row r="20583" spans="12:12" x14ac:dyDescent="0.25">
      <c r="L20583"/>
    </row>
    <row r="20584" spans="12:12" x14ac:dyDescent="0.25">
      <c r="L20584"/>
    </row>
    <row r="20585" spans="12:12" x14ac:dyDescent="0.25">
      <c r="L20585"/>
    </row>
    <row r="20586" spans="12:12" x14ac:dyDescent="0.25">
      <c r="L20586"/>
    </row>
    <row r="20587" spans="12:12" x14ac:dyDescent="0.25">
      <c r="L20587"/>
    </row>
    <row r="20588" spans="12:12" x14ac:dyDescent="0.25">
      <c r="L20588"/>
    </row>
    <row r="20589" spans="12:12" x14ac:dyDescent="0.25">
      <c r="L20589"/>
    </row>
    <row r="20590" spans="12:12" x14ac:dyDescent="0.25">
      <c r="L20590"/>
    </row>
    <row r="20591" spans="12:12" x14ac:dyDescent="0.25">
      <c r="L20591"/>
    </row>
    <row r="20592" spans="12:12" x14ac:dyDescent="0.25">
      <c r="L20592"/>
    </row>
    <row r="20593" spans="12:12" x14ac:dyDescent="0.25">
      <c r="L20593"/>
    </row>
    <row r="20594" spans="12:12" x14ac:dyDescent="0.25">
      <c r="L20594"/>
    </row>
    <row r="20595" spans="12:12" x14ac:dyDescent="0.25">
      <c r="L20595"/>
    </row>
    <row r="20596" spans="12:12" x14ac:dyDescent="0.25">
      <c r="L20596"/>
    </row>
    <row r="20597" spans="12:12" x14ac:dyDescent="0.25">
      <c r="L20597"/>
    </row>
    <row r="20598" spans="12:12" x14ac:dyDescent="0.25">
      <c r="L20598"/>
    </row>
    <row r="20599" spans="12:12" x14ac:dyDescent="0.25">
      <c r="L20599"/>
    </row>
    <row r="20600" spans="12:12" x14ac:dyDescent="0.25">
      <c r="L20600"/>
    </row>
    <row r="20601" spans="12:12" x14ac:dyDescent="0.25">
      <c r="L20601"/>
    </row>
    <row r="20602" spans="12:12" x14ac:dyDescent="0.25">
      <c r="L20602"/>
    </row>
    <row r="20603" spans="12:12" x14ac:dyDescent="0.25">
      <c r="L20603"/>
    </row>
    <row r="20604" spans="12:12" x14ac:dyDescent="0.25">
      <c r="L20604"/>
    </row>
    <row r="20605" spans="12:12" x14ac:dyDescent="0.25">
      <c r="L20605"/>
    </row>
    <row r="20606" spans="12:12" x14ac:dyDescent="0.25">
      <c r="L20606"/>
    </row>
    <row r="20607" spans="12:12" x14ac:dyDescent="0.25">
      <c r="L20607"/>
    </row>
    <row r="20608" spans="12:12" x14ac:dyDescent="0.25">
      <c r="L20608"/>
    </row>
    <row r="20609" spans="12:12" x14ac:dyDescent="0.25">
      <c r="L20609"/>
    </row>
    <row r="20610" spans="12:12" x14ac:dyDescent="0.25">
      <c r="L20610"/>
    </row>
    <row r="20611" spans="12:12" x14ac:dyDescent="0.25">
      <c r="L20611"/>
    </row>
    <row r="20612" spans="12:12" x14ac:dyDescent="0.25">
      <c r="L20612"/>
    </row>
    <row r="20613" spans="12:12" x14ac:dyDescent="0.25">
      <c r="L20613"/>
    </row>
    <row r="20614" spans="12:12" x14ac:dyDescent="0.25">
      <c r="L20614"/>
    </row>
    <row r="20615" spans="12:12" x14ac:dyDescent="0.25">
      <c r="L20615"/>
    </row>
    <row r="20616" spans="12:12" x14ac:dyDescent="0.25">
      <c r="L20616"/>
    </row>
    <row r="20617" spans="12:12" x14ac:dyDescent="0.25">
      <c r="L20617"/>
    </row>
    <row r="20618" spans="12:12" x14ac:dyDescent="0.25">
      <c r="L20618"/>
    </row>
    <row r="20619" spans="12:12" x14ac:dyDescent="0.25">
      <c r="L20619"/>
    </row>
    <row r="20620" spans="12:12" x14ac:dyDescent="0.25">
      <c r="L20620"/>
    </row>
    <row r="20621" spans="12:12" x14ac:dyDescent="0.25">
      <c r="L20621"/>
    </row>
    <row r="20622" spans="12:12" x14ac:dyDescent="0.25">
      <c r="L20622"/>
    </row>
    <row r="20623" spans="12:12" x14ac:dyDescent="0.25">
      <c r="L20623"/>
    </row>
    <row r="20624" spans="12:12" x14ac:dyDescent="0.25">
      <c r="L20624"/>
    </row>
    <row r="20625" spans="12:12" x14ac:dyDescent="0.25">
      <c r="L20625"/>
    </row>
    <row r="20626" spans="12:12" x14ac:dyDescent="0.25">
      <c r="L20626"/>
    </row>
    <row r="20627" spans="12:12" x14ac:dyDescent="0.25">
      <c r="L20627"/>
    </row>
    <row r="20628" spans="12:12" x14ac:dyDescent="0.25">
      <c r="L20628"/>
    </row>
    <row r="20629" spans="12:12" x14ac:dyDescent="0.25">
      <c r="L20629"/>
    </row>
    <row r="20630" spans="12:12" x14ac:dyDescent="0.25">
      <c r="L20630"/>
    </row>
    <row r="20631" spans="12:12" x14ac:dyDescent="0.25">
      <c r="L20631"/>
    </row>
    <row r="20632" spans="12:12" x14ac:dyDescent="0.25">
      <c r="L20632"/>
    </row>
    <row r="20633" spans="12:12" x14ac:dyDescent="0.25">
      <c r="L20633"/>
    </row>
    <row r="20634" spans="12:12" x14ac:dyDescent="0.25">
      <c r="L20634"/>
    </row>
    <row r="20635" spans="12:12" x14ac:dyDescent="0.25">
      <c r="L20635"/>
    </row>
    <row r="20636" spans="12:12" x14ac:dyDescent="0.25">
      <c r="L20636"/>
    </row>
    <row r="20637" spans="12:12" x14ac:dyDescent="0.25">
      <c r="L20637"/>
    </row>
    <row r="20638" spans="12:12" x14ac:dyDescent="0.25">
      <c r="L20638"/>
    </row>
    <row r="20639" spans="12:12" x14ac:dyDescent="0.25">
      <c r="L20639"/>
    </row>
    <row r="20640" spans="12:12" x14ac:dyDescent="0.25">
      <c r="L20640"/>
    </row>
    <row r="20641" spans="12:12" x14ac:dyDescent="0.25">
      <c r="L20641"/>
    </row>
    <row r="20642" spans="12:12" x14ac:dyDescent="0.25">
      <c r="L20642"/>
    </row>
    <row r="20643" spans="12:12" x14ac:dyDescent="0.25">
      <c r="L20643"/>
    </row>
    <row r="20644" spans="12:12" x14ac:dyDescent="0.25">
      <c r="L20644"/>
    </row>
    <row r="20645" spans="12:12" x14ac:dyDescent="0.25">
      <c r="L20645"/>
    </row>
    <row r="20646" spans="12:12" x14ac:dyDescent="0.25">
      <c r="L20646"/>
    </row>
    <row r="20647" spans="12:12" x14ac:dyDescent="0.25">
      <c r="L20647"/>
    </row>
    <row r="20648" spans="12:12" x14ac:dyDescent="0.25">
      <c r="L20648"/>
    </row>
    <row r="20649" spans="12:12" x14ac:dyDescent="0.25">
      <c r="L20649"/>
    </row>
    <row r="20650" spans="12:12" x14ac:dyDescent="0.25">
      <c r="L20650"/>
    </row>
    <row r="20651" spans="12:12" x14ac:dyDescent="0.25">
      <c r="L20651"/>
    </row>
    <row r="20652" spans="12:12" x14ac:dyDescent="0.25">
      <c r="L20652"/>
    </row>
    <row r="20653" spans="12:12" x14ac:dyDescent="0.25">
      <c r="L20653"/>
    </row>
    <row r="20654" spans="12:12" x14ac:dyDescent="0.25">
      <c r="L20654"/>
    </row>
    <row r="20655" spans="12:12" x14ac:dyDescent="0.25">
      <c r="L20655"/>
    </row>
    <row r="20656" spans="12:12" x14ac:dyDescent="0.25">
      <c r="L20656"/>
    </row>
    <row r="20657" spans="12:12" x14ac:dyDescent="0.25">
      <c r="L20657"/>
    </row>
    <row r="20658" spans="12:12" x14ac:dyDescent="0.25">
      <c r="L20658"/>
    </row>
    <row r="20659" spans="12:12" x14ac:dyDescent="0.25">
      <c r="L20659"/>
    </row>
    <row r="20660" spans="12:12" x14ac:dyDescent="0.25">
      <c r="L20660"/>
    </row>
    <row r="20661" spans="12:12" x14ac:dyDescent="0.25">
      <c r="L20661"/>
    </row>
    <row r="20662" spans="12:12" x14ac:dyDescent="0.25">
      <c r="L20662"/>
    </row>
    <row r="20663" spans="12:12" x14ac:dyDescent="0.25">
      <c r="L20663"/>
    </row>
    <row r="20664" spans="12:12" x14ac:dyDescent="0.25">
      <c r="L20664"/>
    </row>
    <row r="20665" spans="12:12" x14ac:dyDescent="0.25">
      <c r="L20665"/>
    </row>
    <row r="20666" spans="12:12" x14ac:dyDescent="0.25">
      <c r="L20666"/>
    </row>
    <row r="20667" spans="12:12" x14ac:dyDescent="0.25">
      <c r="L20667"/>
    </row>
    <row r="20668" spans="12:12" x14ac:dyDescent="0.25">
      <c r="L20668"/>
    </row>
    <row r="20669" spans="12:12" x14ac:dyDescent="0.25">
      <c r="L20669"/>
    </row>
    <row r="20670" spans="12:12" x14ac:dyDescent="0.25">
      <c r="L20670"/>
    </row>
    <row r="20671" spans="12:12" x14ac:dyDescent="0.25">
      <c r="L20671"/>
    </row>
    <row r="20672" spans="12:12" x14ac:dyDescent="0.25">
      <c r="L20672"/>
    </row>
    <row r="20673" spans="12:12" x14ac:dyDescent="0.25">
      <c r="L20673"/>
    </row>
    <row r="20674" spans="12:12" x14ac:dyDescent="0.25">
      <c r="L20674"/>
    </row>
    <row r="20675" spans="12:12" x14ac:dyDescent="0.25">
      <c r="L20675"/>
    </row>
    <row r="20676" spans="12:12" x14ac:dyDescent="0.25">
      <c r="L20676"/>
    </row>
    <row r="20677" spans="12:12" x14ac:dyDescent="0.25">
      <c r="L20677"/>
    </row>
    <row r="20678" spans="12:12" x14ac:dyDescent="0.25">
      <c r="L20678"/>
    </row>
    <row r="20679" spans="12:12" x14ac:dyDescent="0.25">
      <c r="L20679"/>
    </row>
    <row r="20680" spans="12:12" x14ac:dyDescent="0.25">
      <c r="L20680"/>
    </row>
    <row r="20681" spans="12:12" x14ac:dyDescent="0.25">
      <c r="L20681"/>
    </row>
    <row r="20682" spans="12:12" x14ac:dyDescent="0.25">
      <c r="L20682"/>
    </row>
    <row r="20683" spans="12:12" x14ac:dyDescent="0.25">
      <c r="L20683"/>
    </row>
    <row r="20684" spans="12:12" x14ac:dyDescent="0.25">
      <c r="L20684"/>
    </row>
    <row r="20685" spans="12:12" x14ac:dyDescent="0.25">
      <c r="L20685"/>
    </row>
    <row r="20686" spans="12:12" x14ac:dyDescent="0.25">
      <c r="L20686"/>
    </row>
    <row r="20687" spans="12:12" x14ac:dyDescent="0.25">
      <c r="L20687"/>
    </row>
    <row r="20688" spans="12:12" x14ac:dyDescent="0.25">
      <c r="L20688"/>
    </row>
    <row r="20689" spans="12:12" x14ac:dyDescent="0.25">
      <c r="L20689"/>
    </row>
    <row r="20690" spans="12:12" x14ac:dyDescent="0.25">
      <c r="L20690"/>
    </row>
    <row r="20691" spans="12:12" x14ac:dyDescent="0.25">
      <c r="L20691"/>
    </row>
    <row r="20692" spans="12:12" x14ac:dyDescent="0.25">
      <c r="L20692"/>
    </row>
    <row r="20693" spans="12:12" x14ac:dyDescent="0.25">
      <c r="L20693"/>
    </row>
    <row r="20694" spans="12:12" x14ac:dyDescent="0.25">
      <c r="L20694"/>
    </row>
    <row r="20695" spans="12:12" x14ac:dyDescent="0.25">
      <c r="L20695"/>
    </row>
    <row r="20696" spans="12:12" x14ac:dyDescent="0.25">
      <c r="L20696"/>
    </row>
    <row r="20697" spans="12:12" x14ac:dyDescent="0.25">
      <c r="L20697"/>
    </row>
    <row r="20698" spans="12:12" x14ac:dyDescent="0.25">
      <c r="L20698"/>
    </row>
    <row r="20699" spans="12:12" x14ac:dyDescent="0.25">
      <c r="L20699"/>
    </row>
    <row r="20700" spans="12:12" x14ac:dyDescent="0.25">
      <c r="L20700"/>
    </row>
    <row r="20701" spans="12:12" x14ac:dyDescent="0.25">
      <c r="L20701"/>
    </row>
    <row r="20702" spans="12:12" x14ac:dyDescent="0.25">
      <c r="L20702"/>
    </row>
    <row r="20703" spans="12:12" x14ac:dyDescent="0.25">
      <c r="L20703"/>
    </row>
    <row r="20704" spans="12:12" x14ac:dyDescent="0.25">
      <c r="L20704"/>
    </row>
    <row r="20705" spans="12:12" x14ac:dyDescent="0.25">
      <c r="L20705"/>
    </row>
    <row r="20706" spans="12:12" x14ac:dyDescent="0.25">
      <c r="L20706"/>
    </row>
    <row r="20707" spans="12:12" x14ac:dyDescent="0.25">
      <c r="L20707"/>
    </row>
    <row r="20708" spans="12:12" x14ac:dyDescent="0.25">
      <c r="L20708"/>
    </row>
    <row r="20709" spans="12:12" x14ac:dyDescent="0.25">
      <c r="L20709"/>
    </row>
    <row r="20710" spans="12:12" x14ac:dyDescent="0.25">
      <c r="L20710"/>
    </row>
    <row r="20711" spans="12:12" x14ac:dyDescent="0.25">
      <c r="L20711"/>
    </row>
    <row r="20712" spans="12:12" x14ac:dyDescent="0.25">
      <c r="L20712"/>
    </row>
    <row r="20713" spans="12:12" x14ac:dyDescent="0.25">
      <c r="L20713"/>
    </row>
    <row r="20714" spans="12:12" x14ac:dyDescent="0.25">
      <c r="L20714"/>
    </row>
    <row r="20715" spans="12:12" x14ac:dyDescent="0.25">
      <c r="L20715"/>
    </row>
    <row r="20716" spans="12:12" x14ac:dyDescent="0.25">
      <c r="L20716"/>
    </row>
    <row r="20717" spans="12:12" x14ac:dyDescent="0.25">
      <c r="L20717"/>
    </row>
    <row r="20718" spans="12:12" x14ac:dyDescent="0.25">
      <c r="L20718"/>
    </row>
    <row r="20719" spans="12:12" x14ac:dyDescent="0.25">
      <c r="L20719"/>
    </row>
    <row r="20720" spans="12:12" x14ac:dyDescent="0.25">
      <c r="L20720"/>
    </row>
    <row r="20721" spans="12:12" x14ac:dyDescent="0.25">
      <c r="L20721"/>
    </row>
    <row r="20722" spans="12:12" x14ac:dyDescent="0.25">
      <c r="L20722"/>
    </row>
    <row r="20723" spans="12:12" x14ac:dyDescent="0.25">
      <c r="L20723"/>
    </row>
    <row r="20724" spans="12:12" x14ac:dyDescent="0.25">
      <c r="L20724"/>
    </row>
    <row r="20725" spans="12:12" x14ac:dyDescent="0.25">
      <c r="L20725"/>
    </row>
    <row r="20726" spans="12:12" x14ac:dyDescent="0.25">
      <c r="L20726"/>
    </row>
    <row r="20727" spans="12:12" x14ac:dyDescent="0.25">
      <c r="L20727"/>
    </row>
    <row r="20728" spans="12:12" x14ac:dyDescent="0.25">
      <c r="L20728"/>
    </row>
    <row r="20729" spans="12:12" x14ac:dyDescent="0.25">
      <c r="L20729"/>
    </row>
    <row r="20730" spans="12:12" x14ac:dyDescent="0.25">
      <c r="L20730"/>
    </row>
    <row r="20731" spans="12:12" x14ac:dyDescent="0.25">
      <c r="L20731"/>
    </row>
    <row r="20732" spans="12:12" x14ac:dyDescent="0.25">
      <c r="L20732"/>
    </row>
    <row r="20733" spans="12:12" x14ac:dyDescent="0.25">
      <c r="L20733"/>
    </row>
    <row r="20734" spans="12:12" x14ac:dyDescent="0.25">
      <c r="L20734"/>
    </row>
    <row r="20735" spans="12:12" x14ac:dyDescent="0.25">
      <c r="L20735"/>
    </row>
    <row r="20736" spans="12:12" x14ac:dyDescent="0.25">
      <c r="L20736"/>
    </row>
    <row r="20737" spans="12:12" x14ac:dyDescent="0.25">
      <c r="L20737"/>
    </row>
    <row r="20738" spans="12:12" x14ac:dyDescent="0.25">
      <c r="L20738"/>
    </row>
    <row r="20739" spans="12:12" x14ac:dyDescent="0.25">
      <c r="L20739"/>
    </row>
    <row r="20740" spans="12:12" x14ac:dyDescent="0.25">
      <c r="L20740"/>
    </row>
    <row r="20741" spans="12:12" x14ac:dyDescent="0.25">
      <c r="L20741"/>
    </row>
    <row r="20742" spans="12:12" x14ac:dyDescent="0.25">
      <c r="L20742"/>
    </row>
    <row r="20743" spans="12:12" x14ac:dyDescent="0.25">
      <c r="L20743"/>
    </row>
    <row r="20744" spans="12:12" x14ac:dyDescent="0.25">
      <c r="L20744"/>
    </row>
    <row r="20745" spans="12:12" x14ac:dyDescent="0.25">
      <c r="L20745"/>
    </row>
    <row r="20746" spans="12:12" x14ac:dyDescent="0.25">
      <c r="L20746"/>
    </row>
    <row r="20747" spans="12:12" x14ac:dyDescent="0.25">
      <c r="L20747"/>
    </row>
    <row r="20748" spans="12:12" x14ac:dyDescent="0.25">
      <c r="L20748"/>
    </row>
    <row r="20749" spans="12:12" x14ac:dyDescent="0.25">
      <c r="L20749"/>
    </row>
    <row r="20750" spans="12:12" x14ac:dyDescent="0.25">
      <c r="L20750"/>
    </row>
    <row r="20751" spans="12:12" x14ac:dyDescent="0.25">
      <c r="L20751"/>
    </row>
    <row r="20752" spans="12:12" x14ac:dyDescent="0.25">
      <c r="L20752"/>
    </row>
    <row r="20753" spans="12:12" x14ac:dyDescent="0.25">
      <c r="L20753"/>
    </row>
    <row r="20754" spans="12:12" x14ac:dyDescent="0.25">
      <c r="L20754"/>
    </row>
    <row r="20755" spans="12:12" x14ac:dyDescent="0.25">
      <c r="L20755"/>
    </row>
    <row r="20756" spans="12:12" x14ac:dyDescent="0.25">
      <c r="L20756"/>
    </row>
    <row r="20757" spans="12:12" x14ac:dyDescent="0.25">
      <c r="L20757"/>
    </row>
    <row r="20758" spans="12:12" x14ac:dyDescent="0.25">
      <c r="L20758"/>
    </row>
    <row r="20759" spans="12:12" x14ac:dyDescent="0.25">
      <c r="L20759"/>
    </row>
    <row r="20760" spans="12:12" x14ac:dyDescent="0.25">
      <c r="L20760"/>
    </row>
    <row r="20761" spans="12:12" x14ac:dyDescent="0.25">
      <c r="L20761"/>
    </row>
    <row r="20762" spans="12:12" x14ac:dyDescent="0.25">
      <c r="L20762"/>
    </row>
    <row r="20763" spans="12:12" x14ac:dyDescent="0.25">
      <c r="L20763"/>
    </row>
    <row r="20764" spans="12:12" x14ac:dyDescent="0.25">
      <c r="L20764"/>
    </row>
    <row r="20765" spans="12:12" x14ac:dyDescent="0.25">
      <c r="L20765"/>
    </row>
    <row r="20766" spans="12:12" x14ac:dyDescent="0.25">
      <c r="L20766"/>
    </row>
    <row r="20767" spans="12:12" x14ac:dyDescent="0.25">
      <c r="L20767"/>
    </row>
    <row r="20768" spans="12:12" x14ac:dyDescent="0.25">
      <c r="L20768"/>
    </row>
    <row r="20769" spans="12:12" x14ac:dyDescent="0.25">
      <c r="L20769"/>
    </row>
    <row r="20770" spans="12:12" x14ac:dyDescent="0.25">
      <c r="L20770"/>
    </row>
    <row r="20771" spans="12:12" x14ac:dyDescent="0.25">
      <c r="L20771"/>
    </row>
    <row r="20772" spans="12:12" x14ac:dyDescent="0.25">
      <c r="L20772"/>
    </row>
    <row r="20773" spans="12:12" x14ac:dyDescent="0.25">
      <c r="L20773"/>
    </row>
    <row r="20774" spans="12:12" x14ac:dyDescent="0.25">
      <c r="L20774"/>
    </row>
    <row r="20775" spans="12:12" x14ac:dyDescent="0.25">
      <c r="L20775"/>
    </row>
    <row r="20776" spans="12:12" x14ac:dyDescent="0.25">
      <c r="L20776"/>
    </row>
    <row r="20777" spans="12:12" x14ac:dyDescent="0.25">
      <c r="L20777"/>
    </row>
    <row r="20778" spans="12:12" x14ac:dyDescent="0.25">
      <c r="L20778"/>
    </row>
    <row r="20779" spans="12:12" x14ac:dyDescent="0.25">
      <c r="L20779"/>
    </row>
    <row r="20780" spans="12:12" x14ac:dyDescent="0.25">
      <c r="L20780"/>
    </row>
    <row r="20781" spans="12:12" x14ac:dyDescent="0.25">
      <c r="L20781"/>
    </row>
    <row r="20782" spans="12:12" x14ac:dyDescent="0.25">
      <c r="L20782"/>
    </row>
    <row r="20783" spans="12:12" x14ac:dyDescent="0.25">
      <c r="L20783"/>
    </row>
    <row r="20784" spans="12:12" x14ac:dyDescent="0.25">
      <c r="L20784"/>
    </row>
    <row r="20785" spans="12:12" x14ac:dyDescent="0.25">
      <c r="L20785"/>
    </row>
    <row r="20786" spans="12:12" x14ac:dyDescent="0.25">
      <c r="L20786"/>
    </row>
    <row r="20787" spans="12:12" x14ac:dyDescent="0.25">
      <c r="L20787"/>
    </row>
    <row r="20788" spans="12:12" x14ac:dyDescent="0.25">
      <c r="L20788"/>
    </row>
    <row r="20789" spans="12:12" x14ac:dyDescent="0.25">
      <c r="L20789"/>
    </row>
    <row r="20790" spans="12:12" x14ac:dyDescent="0.25">
      <c r="L20790"/>
    </row>
    <row r="20791" spans="12:12" x14ac:dyDescent="0.25">
      <c r="L20791"/>
    </row>
    <row r="20792" spans="12:12" x14ac:dyDescent="0.25">
      <c r="L20792"/>
    </row>
    <row r="20793" spans="12:12" x14ac:dyDescent="0.25">
      <c r="L20793"/>
    </row>
    <row r="20794" spans="12:12" x14ac:dyDescent="0.25">
      <c r="L20794"/>
    </row>
    <row r="20795" spans="12:12" x14ac:dyDescent="0.25">
      <c r="L20795"/>
    </row>
    <row r="20796" spans="12:12" x14ac:dyDescent="0.25">
      <c r="L20796"/>
    </row>
    <row r="20797" spans="12:12" x14ac:dyDescent="0.25">
      <c r="L20797"/>
    </row>
    <row r="20798" spans="12:12" x14ac:dyDescent="0.25">
      <c r="L20798"/>
    </row>
    <row r="20799" spans="12:12" x14ac:dyDescent="0.25">
      <c r="L20799"/>
    </row>
    <row r="20800" spans="12:12" x14ac:dyDescent="0.25">
      <c r="L20800"/>
    </row>
    <row r="20801" spans="12:12" x14ac:dyDescent="0.25">
      <c r="L20801"/>
    </row>
    <row r="20802" spans="12:12" x14ac:dyDescent="0.25">
      <c r="L20802"/>
    </row>
    <row r="20803" spans="12:12" x14ac:dyDescent="0.25">
      <c r="L20803"/>
    </row>
    <row r="20804" spans="12:12" x14ac:dyDescent="0.25">
      <c r="L20804"/>
    </row>
    <row r="20805" spans="12:12" x14ac:dyDescent="0.25">
      <c r="L20805"/>
    </row>
    <row r="20806" spans="12:12" x14ac:dyDescent="0.25">
      <c r="L20806"/>
    </row>
    <row r="20807" spans="12:12" x14ac:dyDescent="0.25">
      <c r="L20807"/>
    </row>
    <row r="20808" spans="12:12" x14ac:dyDescent="0.25">
      <c r="L20808"/>
    </row>
    <row r="20809" spans="12:12" x14ac:dyDescent="0.25">
      <c r="L20809"/>
    </row>
    <row r="20810" spans="12:12" x14ac:dyDescent="0.25">
      <c r="L20810"/>
    </row>
    <row r="20811" spans="12:12" x14ac:dyDescent="0.25">
      <c r="L20811"/>
    </row>
    <row r="20812" spans="12:12" x14ac:dyDescent="0.25">
      <c r="L20812"/>
    </row>
    <row r="20813" spans="12:12" x14ac:dyDescent="0.25">
      <c r="L20813"/>
    </row>
    <row r="20814" spans="12:12" x14ac:dyDescent="0.25">
      <c r="L20814"/>
    </row>
    <row r="20815" spans="12:12" x14ac:dyDescent="0.25">
      <c r="L20815"/>
    </row>
    <row r="20816" spans="12:12" x14ac:dyDescent="0.25">
      <c r="L20816"/>
    </row>
    <row r="20817" spans="12:12" x14ac:dyDescent="0.25">
      <c r="L20817"/>
    </row>
    <row r="20818" spans="12:12" x14ac:dyDescent="0.25">
      <c r="L20818"/>
    </row>
    <row r="20819" spans="12:12" x14ac:dyDescent="0.25">
      <c r="L20819"/>
    </row>
    <row r="20820" spans="12:12" x14ac:dyDescent="0.25">
      <c r="L20820"/>
    </row>
    <row r="20821" spans="12:12" x14ac:dyDescent="0.25">
      <c r="L20821"/>
    </row>
    <row r="20822" spans="12:12" x14ac:dyDescent="0.25">
      <c r="L20822"/>
    </row>
    <row r="20823" spans="12:12" x14ac:dyDescent="0.25">
      <c r="L20823"/>
    </row>
    <row r="20824" spans="12:12" x14ac:dyDescent="0.25">
      <c r="L20824"/>
    </row>
    <row r="20825" spans="12:12" x14ac:dyDescent="0.25">
      <c r="L20825"/>
    </row>
    <row r="20826" spans="12:12" x14ac:dyDescent="0.25">
      <c r="L20826"/>
    </row>
    <row r="20827" spans="12:12" x14ac:dyDescent="0.25">
      <c r="L20827"/>
    </row>
    <row r="20828" spans="12:12" x14ac:dyDescent="0.25">
      <c r="L20828"/>
    </row>
    <row r="20829" spans="12:12" x14ac:dyDescent="0.25">
      <c r="L20829"/>
    </row>
    <row r="20830" spans="12:12" x14ac:dyDescent="0.25">
      <c r="L20830"/>
    </row>
    <row r="20831" spans="12:12" x14ac:dyDescent="0.25">
      <c r="L20831"/>
    </row>
    <row r="20832" spans="12:12" x14ac:dyDescent="0.25">
      <c r="L20832"/>
    </row>
    <row r="20833" spans="12:12" x14ac:dyDescent="0.25">
      <c r="L20833"/>
    </row>
    <row r="20834" spans="12:12" x14ac:dyDescent="0.25">
      <c r="L20834"/>
    </row>
    <row r="20835" spans="12:12" x14ac:dyDescent="0.25">
      <c r="L20835"/>
    </row>
    <row r="20836" spans="12:12" x14ac:dyDescent="0.25">
      <c r="L20836"/>
    </row>
    <row r="20837" spans="12:12" x14ac:dyDescent="0.25">
      <c r="L20837"/>
    </row>
    <row r="20838" spans="12:12" x14ac:dyDescent="0.25">
      <c r="L20838"/>
    </row>
    <row r="20839" spans="12:12" x14ac:dyDescent="0.25">
      <c r="L20839"/>
    </row>
    <row r="20840" spans="12:12" x14ac:dyDescent="0.25">
      <c r="L20840"/>
    </row>
    <row r="20841" spans="12:12" x14ac:dyDescent="0.25">
      <c r="L20841"/>
    </row>
    <row r="20842" spans="12:12" x14ac:dyDescent="0.25">
      <c r="L20842"/>
    </row>
    <row r="20843" spans="12:12" x14ac:dyDescent="0.25">
      <c r="L20843"/>
    </row>
    <row r="20844" spans="12:12" x14ac:dyDescent="0.25">
      <c r="L20844"/>
    </row>
    <row r="20845" spans="12:12" x14ac:dyDescent="0.25">
      <c r="L20845"/>
    </row>
    <row r="20846" spans="12:12" x14ac:dyDescent="0.25">
      <c r="L20846"/>
    </row>
    <row r="20847" spans="12:12" x14ac:dyDescent="0.25">
      <c r="L20847"/>
    </row>
    <row r="20848" spans="12:12" x14ac:dyDescent="0.25">
      <c r="L20848"/>
    </row>
    <row r="20849" spans="12:12" x14ac:dyDescent="0.25">
      <c r="L20849"/>
    </row>
    <row r="20850" spans="12:12" x14ac:dyDescent="0.25">
      <c r="L20850"/>
    </row>
    <row r="20851" spans="12:12" x14ac:dyDescent="0.25">
      <c r="L20851"/>
    </row>
    <row r="20852" spans="12:12" x14ac:dyDescent="0.25">
      <c r="L20852"/>
    </row>
    <row r="20853" spans="12:12" x14ac:dyDescent="0.25">
      <c r="L20853"/>
    </row>
    <row r="20854" spans="12:12" x14ac:dyDescent="0.25">
      <c r="L20854"/>
    </row>
    <row r="20855" spans="12:12" x14ac:dyDescent="0.25">
      <c r="L20855"/>
    </row>
    <row r="20856" spans="12:12" x14ac:dyDescent="0.25">
      <c r="L20856"/>
    </row>
    <row r="20857" spans="12:12" x14ac:dyDescent="0.25">
      <c r="L20857"/>
    </row>
    <row r="20858" spans="12:12" x14ac:dyDescent="0.25">
      <c r="L20858"/>
    </row>
    <row r="20859" spans="12:12" x14ac:dyDescent="0.25">
      <c r="L20859"/>
    </row>
    <row r="20860" spans="12:12" x14ac:dyDescent="0.25">
      <c r="L20860"/>
    </row>
    <row r="20861" spans="12:12" x14ac:dyDescent="0.25">
      <c r="L20861"/>
    </row>
    <row r="20862" spans="12:12" x14ac:dyDescent="0.25">
      <c r="L20862"/>
    </row>
    <row r="20863" spans="12:12" x14ac:dyDescent="0.25">
      <c r="L20863"/>
    </row>
    <row r="20864" spans="12:12" x14ac:dyDescent="0.25">
      <c r="L20864"/>
    </row>
    <row r="20865" spans="12:12" x14ac:dyDescent="0.25">
      <c r="L20865"/>
    </row>
    <row r="20866" spans="12:12" x14ac:dyDescent="0.25">
      <c r="L20866"/>
    </row>
    <row r="20867" spans="12:12" x14ac:dyDescent="0.25">
      <c r="L20867"/>
    </row>
    <row r="20868" spans="12:12" x14ac:dyDescent="0.25">
      <c r="L20868"/>
    </row>
    <row r="20869" spans="12:12" x14ac:dyDescent="0.25">
      <c r="L20869"/>
    </row>
    <row r="20870" spans="12:12" x14ac:dyDescent="0.25">
      <c r="L20870"/>
    </row>
    <row r="20871" spans="12:12" x14ac:dyDescent="0.25">
      <c r="L20871"/>
    </row>
    <row r="20872" spans="12:12" x14ac:dyDescent="0.25">
      <c r="L20872"/>
    </row>
    <row r="20873" spans="12:12" x14ac:dyDescent="0.25">
      <c r="L20873"/>
    </row>
    <row r="20874" spans="12:12" x14ac:dyDescent="0.25">
      <c r="L20874"/>
    </row>
    <row r="20875" spans="12:12" x14ac:dyDescent="0.25">
      <c r="L20875"/>
    </row>
    <row r="20876" spans="12:12" x14ac:dyDescent="0.25">
      <c r="L20876"/>
    </row>
    <row r="20877" spans="12:12" x14ac:dyDescent="0.25">
      <c r="L20877"/>
    </row>
    <row r="20878" spans="12:12" x14ac:dyDescent="0.25">
      <c r="L20878"/>
    </row>
    <row r="20879" spans="12:12" x14ac:dyDescent="0.25">
      <c r="L20879"/>
    </row>
    <row r="20880" spans="12:12" x14ac:dyDescent="0.25">
      <c r="L20880"/>
    </row>
    <row r="20881" spans="12:12" x14ac:dyDescent="0.25">
      <c r="L20881"/>
    </row>
    <row r="20882" spans="12:12" x14ac:dyDescent="0.25">
      <c r="L20882"/>
    </row>
    <row r="20883" spans="12:12" x14ac:dyDescent="0.25">
      <c r="L20883"/>
    </row>
    <row r="20884" spans="12:12" x14ac:dyDescent="0.25">
      <c r="L20884"/>
    </row>
    <row r="20885" spans="12:12" x14ac:dyDescent="0.25">
      <c r="L20885"/>
    </row>
    <row r="20886" spans="12:12" x14ac:dyDescent="0.25">
      <c r="L20886"/>
    </row>
    <row r="20887" spans="12:12" x14ac:dyDescent="0.25">
      <c r="L20887"/>
    </row>
    <row r="20888" spans="12:12" x14ac:dyDescent="0.25">
      <c r="L20888"/>
    </row>
    <row r="20889" spans="12:12" x14ac:dyDescent="0.25">
      <c r="L20889"/>
    </row>
    <row r="20890" spans="12:12" x14ac:dyDescent="0.25">
      <c r="L20890"/>
    </row>
    <row r="20891" spans="12:12" x14ac:dyDescent="0.25">
      <c r="L20891"/>
    </row>
    <row r="20892" spans="12:12" x14ac:dyDescent="0.25">
      <c r="L20892"/>
    </row>
    <row r="20893" spans="12:12" x14ac:dyDescent="0.25">
      <c r="L20893"/>
    </row>
    <row r="20894" spans="12:12" x14ac:dyDescent="0.25">
      <c r="L20894"/>
    </row>
    <row r="20895" spans="12:12" x14ac:dyDescent="0.25">
      <c r="L20895"/>
    </row>
    <row r="20896" spans="12:12" x14ac:dyDescent="0.25">
      <c r="L20896"/>
    </row>
    <row r="20897" spans="12:12" x14ac:dyDescent="0.25">
      <c r="L20897"/>
    </row>
    <row r="20898" spans="12:12" x14ac:dyDescent="0.25">
      <c r="L20898"/>
    </row>
    <row r="20899" spans="12:12" x14ac:dyDescent="0.25">
      <c r="L20899"/>
    </row>
    <row r="20900" spans="12:12" x14ac:dyDescent="0.25">
      <c r="L20900"/>
    </row>
    <row r="20901" spans="12:12" x14ac:dyDescent="0.25">
      <c r="L20901"/>
    </row>
    <row r="20902" spans="12:12" x14ac:dyDescent="0.25">
      <c r="L20902"/>
    </row>
    <row r="20903" spans="12:12" x14ac:dyDescent="0.25">
      <c r="L20903"/>
    </row>
    <row r="20904" spans="12:12" x14ac:dyDescent="0.25">
      <c r="L20904"/>
    </row>
    <row r="20905" spans="12:12" x14ac:dyDescent="0.25">
      <c r="L20905"/>
    </row>
    <row r="20906" spans="12:12" x14ac:dyDescent="0.25">
      <c r="L20906"/>
    </row>
    <row r="20907" spans="12:12" x14ac:dyDescent="0.25">
      <c r="L20907"/>
    </row>
    <row r="20908" spans="12:12" x14ac:dyDescent="0.25">
      <c r="L20908"/>
    </row>
    <row r="20909" spans="12:12" x14ac:dyDescent="0.25">
      <c r="L20909"/>
    </row>
    <row r="20910" spans="12:12" x14ac:dyDescent="0.25">
      <c r="L20910"/>
    </row>
    <row r="20911" spans="12:12" x14ac:dyDescent="0.25">
      <c r="L20911"/>
    </row>
    <row r="20912" spans="12:12" x14ac:dyDescent="0.25">
      <c r="L20912"/>
    </row>
    <row r="20913" spans="12:12" x14ac:dyDescent="0.25">
      <c r="L20913"/>
    </row>
    <row r="20914" spans="12:12" x14ac:dyDescent="0.25">
      <c r="L20914"/>
    </row>
    <row r="20915" spans="12:12" x14ac:dyDescent="0.25">
      <c r="L20915"/>
    </row>
    <row r="20916" spans="12:12" x14ac:dyDescent="0.25">
      <c r="L20916"/>
    </row>
    <row r="20917" spans="12:12" x14ac:dyDescent="0.25">
      <c r="L20917"/>
    </row>
    <row r="20918" spans="12:12" x14ac:dyDescent="0.25">
      <c r="L20918"/>
    </row>
    <row r="20919" spans="12:12" x14ac:dyDescent="0.25">
      <c r="L20919"/>
    </row>
    <row r="20920" spans="12:12" x14ac:dyDescent="0.25">
      <c r="L20920"/>
    </row>
    <row r="20921" spans="12:12" x14ac:dyDescent="0.25">
      <c r="L20921"/>
    </row>
    <row r="20922" spans="12:12" x14ac:dyDescent="0.25">
      <c r="L20922"/>
    </row>
    <row r="20923" spans="12:12" x14ac:dyDescent="0.25">
      <c r="L20923"/>
    </row>
    <row r="20924" spans="12:12" x14ac:dyDescent="0.25">
      <c r="L20924"/>
    </row>
    <row r="20925" spans="12:12" x14ac:dyDescent="0.25">
      <c r="L20925"/>
    </row>
    <row r="20926" spans="12:12" x14ac:dyDescent="0.25">
      <c r="L20926"/>
    </row>
    <row r="20927" spans="12:12" x14ac:dyDescent="0.25">
      <c r="L20927"/>
    </row>
    <row r="20928" spans="12:12" x14ac:dyDescent="0.25">
      <c r="L20928"/>
    </row>
    <row r="20929" spans="12:12" x14ac:dyDescent="0.25">
      <c r="L20929"/>
    </row>
    <row r="20930" spans="12:12" x14ac:dyDescent="0.25">
      <c r="L20930"/>
    </row>
    <row r="20931" spans="12:12" x14ac:dyDescent="0.25">
      <c r="L20931"/>
    </row>
    <row r="20932" spans="12:12" x14ac:dyDescent="0.25">
      <c r="L20932"/>
    </row>
    <row r="20933" spans="12:12" x14ac:dyDescent="0.25">
      <c r="L20933"/>
    </row>
    <row r="20934" spans="12:12" x14ac:dyDescent="0.25">
      <c r="L20934"/>
    </row>
    <row r="20935" spans="12:12" x14ac:dyDescent="0.25">
      <c r="L20935"/>
    </row>
    <row r="20936" spans="12:12" x14ac:dyDescent="0.25">
      <c r="L20936"/>
    </row>
    <row r="20937" spans="12:12" x14ac:dyDescent="0.25">
      <c r="L20937"/>
    </row>
    <row r="20938" spans="12:12" x14ac:dyDescent="0.25">
      <c r="L20938"/>
    </row>
    <row r="20939" spans="12:12" x14ac:dyDescent="0.25">
      <c r="L20939"/>
    </row>
    <row r="20940" spans="12:12" x14ac:dyDescent="0.25">
      <c r="L20940"/>
    </row>
    <row r="20941" spans="12:12" x14ac:dyDescent="0.25">
      <c r="L20941"/>
    </row>
    <row r="20942" spans="12:12" x14ac:dyDescent="0.25">
      <c r="L20942"/>
    </row>
    <row r="20943" spans="12:12" x14ac:dyDescent="0.25">
      <c r="L20943"/>
    </row>
    <row r="20944" spans="12:12" x14ac:dyDescent="0.25">
      <c r="L20944"/>
    </row>
    <row r="20945" spans="12:12" x14ac:dyDescent="0.25">
      <c r="L20945"/>
    </row>
    <row r="20946" spans="12:12" x14ac:dyDescent="0.25">
      <c r="L20946"/>
    </row>
    <row r="20947" spans="12:12" x14ac:dyDescent="0.25">
      <c r="L20947"/>
    </row>
    <row r="20948" spans="12:12" x14ac:dyDescent="0.25">
      <c r="L20948"/>
    </row>
    <row r="20949" spans="12:12" x14ac:dyDescent="0.25">
      <c r="L20949"/>
    </row>
    <row r="20950" spans="12:12" x14ac:dyDescent="0.25">
      <c r="L20950"/>
    </row>
    <row r="20951" spans="12:12" x14ac:dyDescent="0.25">
      <c r="L20951"/>
    </row>
    <row r="20952" spans="12:12" x14ac:dyDescent="0.25">
      <c r="L20952"/>
    </row>
    <row r="20953" spans="12:12" x14ac:dyDescent="0.25">
      <c r="L20953"/>
    </row>
    <row r="20954" spans="12:12" x14ac:dyDescent="0.25">
      <c r="L20954"/>
    </row>
    <row r="20955" spans="12:12" x14ac:dyDescent="0.25">
      <c r="L20955"/>
    </row>
    <row r="20956" spans="12:12" x14ac:dyDescent="0.25">
      <c r="L20956"/>
    </row>
    <row r="20957" spans="12:12" x14ac:dyDescent="0.25">
      <c r="L20957"/>
    </row>
    <row r="20958" spans="12:12" x14ac:dyDescent="0.25">
      <c r="L20958"/>
    </row>
    <row r="20959" spans="12:12" x14ac:dyDescent="0.25">
      <c r="L20959"/>
    </row>
    <row r="20960" spans="12:12" x14ac:dyDescent="0.25">
      <c r="L20960"/>
    </row>
    <row r="20961" spans="12:12" x14ac:dyDescent="0.25">
      <c r="L20961"/>
    </row>
    <row r="20962" spans="12:12" x14ac:dyDescent="0.25">
      <c r="L20962"/>
    </row>
    <row r="20963" spans="12:12" x14ac:dyDescent="0.25">
      <c r="L20963"/>
    </row>
    <row r="20964" spans="12:12" x14ac:dyDescent="0.25">
      <c r="L20964"/>
    </row>
    <row r="20965" spans="12:12" x14ac:dyDescent="0.25">
      <c r="L20965"/>
    </row>
    <row r="20966" spans="12:12" x14ac:dyDescent="0.25">
      <c r="L20966"/>
    </row>
    <row r="20967" spans="12:12" x14ac:dyDescent="0.25">
      <c r="L20967"/>
    </row>
    <row r="20968" spans="12:12" x14ac:dyDescent="0.25">
      <c r="L20968"/>
    </row>
    <row r="20969" spans="12:12" x14ac:dyDescent="0.25">
      <c r="L20969"/>
    </row>
    <row r="20970" spans="12:12" x14ac:dyDescent="0.25">
      <c r="L20970"/>
    </row>
    <row r="20971" spans="12:12" x14ac:dyDescent="0.25">
      <c r="L20971"/>
    </row>
    <row r="20972" spans="12:12" x14ac:dyDescent="0.25">
      <c r="L20972"/>
    </row>
    <row r="20973" spans="12:12" x14ac:dyDescent="0.25">
      <c r="L20973"/>
    </row>
    <row r="20974" spans="12:12" x14ac:dyDescent="0.25">
      <c r="L20974"/>
    </row>
    <row r="20975" spans="12:12" x14ac:dyDescent="0.25">
      <c r="L20975"/>
    </row>
    <row r="20976" spans="12:12" x14ac:dyDescent="0.25">
      <c r="L20976"/>
    </row>
    <row r="20977" spans="12:12" x14ac:dyDescent="0.25">
      <c r="L20977"/>
    </row>
    <row r="20978" spans="12:12" x14ac:dyDescent="0.25">
      <c r="L20978"/>
    </row>
    <row r="20979" spans="12:12" x14ac:dyDescent="0.25">
      <c r="L20979"/>
    </row>
    <row r="20980" spans="12:12" x14ac:dyDescent="0.25">
      <c r="L20980"/>
    </row>
    <row r="20981" spans="12:12" x14ac:dyDescent="0.25">
      <c r="L20981"/>
    </row>
    <row r="20982" spans="12:12" x14ac:dyDescent="0.25">
      <c r="L20982"/>
    </row>
    <row r="20983" spans="12:12" x14ac:dyDescent="0.25">
      <c r="L20983"/>
    </row>
    <row r="20984" spans="12:12" x14ac:dyDescent="0.25">
      <c r="L20984"/>
    </row>
    <row r="20985" spans="12:12" x14ac:dyDescent="0.25">
      <c r="L20985"/>
    </row>
    <row r="20986" spans="12:12" x14ac:dyDescent="0.25">
      <c r="L20986"/>
    </row>
    <row r="20987" spans="12:12" x14ac:dyDescent="0.25">
      <c r="L20987"/>
    </row>
    <row r="20988" spans="12:12" x14ac:dyDescent="0.25">
      <c r="L20988"/>
    </row>
    <row r="20989" spans="12:12" x14ac:dyDescent="0.25">
      <c r="L20989"/>
    </row>
    <row r="20990" spans="12:12" x14ac:dyDescent="0.25">
      <c r="L20990"/>
    </row>
    <row r="20991" spans="12:12" x14ac:dyDescent="0.25">
      <c r="L20991"/>
    </row>
    <row r="20992" spans="12:12" x14ac:dyDescent="0.25">
      <c r="L20992"/>
    </row>
    <row r="20993" spans="12:12" x14ac:dyDescent="0.25">
      <c r="L20993"/>
    </row>
    <row r="20994" spans="12:12" x14ac:dyDescent="0.25">
      <c r="L20994"/>
    </row>
    <row r="20995" spans="12:12" x14ac:dyDescent="0.25">
      <c r="L20995"/>
    </row>
    <row r="20996" spans="12:12" x14ac:dyDescent="0.25">
      <c r="L20996"/>
    </row>
    <row r="20997" spans="12:12" x14ac:dyDescent="0.25">
      <c r="L20997"/>
    </row>
    <row r="20998" spans="12:12" x14ac:dyDescent="0.25">
      <c r="L20998"/>
    </row>
    <row r="20999" spans="12:12" x14ac:dyDescent="0.25">
      <c r="L20999"/>
    </row>
    <row r="21000" spans="12:12" x14ac:dyDescent="0.25">
      <c r="L21000"/>
    </row>
    <row r="21001" spans="12:12" x14ac:dyDescent="0.25">
      <c r="L21001"/>
    </row>
    <row r="21002" spans="12:12" x14ac:dyDescent="0.25">
      <c r="L21002"/>
    </row>
    <row r="21003" spans="12:12" x14ac:dyDescent="0.25">
      <c r="L21003"/>
    </row>
    <row r="21004" spans="12:12" x14ac:dyDescent="0.25">
      <c r="L21004"/>
    </row>
    <row r="21005" spans="12:12" x14ac:dyDescent="0.25">
      <c r="L21005"/>
    </row>
    <row r="21006" spans="12:12" x14ac:dyDescent="0.25">
      <c r="L21006"/>
    </row>
    <row r="21007" spans="12:12" x14ac:dyDescent="0.25">
      <c r="L21007"/>
    </row>
    <row r="21008" spans="12:12" x14ac:dyDescent="0.25">
      <c r="L21008"/>
    </row>
    <row r="21009" spans="12:12" x14ac:dyDescent="0.25">
      <c r="L21009"/>
    </row>
    <row r="21010" spans="12:12" x14ac:dyDescent="0.25">
      <c r="L21010"/>
    </row>
    <row r="21011" spans="12:12" x14ac:dyDescent="0.25">
      <c r="L21011"/>
    </row>
    <row r="21012" spans="12:12" x14ac:dyDescent="0.25">
      <c r="L21012"/>
    </row>
    <row r="21013" spans="12:12" x14ac:dyDescent="0.25">
      <c r="L21013"/>
    </row>
    <row r="21014" spans="12:12" x14ac:dyDescent="0.25">
      <c r="L21014"/>
    </row>
    <row r="21015" spans="12:12" x14ac:dyDescent="0.25">
      <c r="L21015"/>
    </row>
    <row r="21016" spans="12:12" x14ac:dyDescent="0.25">
      <c r="L21016"/>
    </row>
    <row r="21017" spans="12:12" x14ac:dyDescent="0.25">
      <c r="L21017"/>
    </row>
    <row r="21018" spans="12:12" x14ac:dyDescent="0.25">
      <c r="L21018"/>
    </row>
    <row r="21019" spans="12:12" x14ac:dyDescent="0.25">
      <c r="L21019"/>
    </row>
    <row r="21020" spans="12:12" x14ac:dyDescent="0.25">
      <c r="L21020"/>
    </row>
    <row r="21021" spans="12:12" x14ac:dyDescent="0.25">
      <c r="L21021"/>
    </row>
    <row r="21022" spans="12:12" x14ac:dyDescent="0.25">
      <c r="L21022"/>
    </row>
    <row r="21023" spans="12:12" x14ac:dyDescent="0.25">
      <c r="L21023"/>
    </row>
    <row r="21024" spans="12:12" x14ac:dyDescent="0.25">
      <c r="L21024"/>
    </row>
    <row r="21025" spans="12:12" x14ac:dyDescent="0.25">
      <c r="L21025"/>
    </row>
    <row r="21026" spans="12:12" x14ac:dyDescent="0.25">
      <c r="L21026"/>
    </row>
    <row r="21027" spans="12:12" x14ac:dyDescent="0.25">
      <c r="L21027"/>
    </row>
    <row r="21028" spans="12:12" x14ac:dyDescent="0.25">
      <c r="L21028"/>
    </row>
    <row r="21029" spans="12:12" x14ac:dyDescent="0.25">
      <c r="L21029"/>
    </row>
    <row r="21030" spans="12:12" x14ac:dyDescent="0.25">
      <c r="L21030"/>
    </row>
    <row r="21031" spans="12:12" x14ac:dyDescent="0.25">
      <c r="L21031"/>
    </row>
    <row r="21032" spans="12:12" x14ac:dyDescent="0.25">
      <c r="L21032"/>
    </row>
    <row r="21033" spans="12:12" x14ac:dyDescent="0.25">
      <c r="L21033"/>
    </row>
    <row r="21034" spans="12:12" x14ac:dyDescent="0.25">
      <c r="L21034"/>
    </row>
    <row r="21035" spans="12:12" x14ac:dyDescent="0.25">
      <c r="L21035"/>
    </row>
    <row r="21036" spans="12:12" x14ac:dyDescent="0.25">
      <c r="L21036"/>
    </row>
    <row r="21037" spans="12:12" x14ac:dyDescent="0.25">
      <c r="L21037"/>
    </row>
    <row r="21038" spans="12:12" x14ac:dyDescent="0.25">
      <c r="L21038"/>
    </row>
    <row r="21039" spans="12:12" x14ac:dyDescent="0.25">
      <c r="L21039"/>
    </row>
    <row r="21040" spans="12:12" x14ac:dyDescent="0.25">
      <c r="L21040"/>
    </row>
    <row r="21041" spans="12:12" x14ac:dyDescent="0.25">
      <c r="L21041"/>
    </row>
    <row r="21042" spans="12:12" x14ac:dyDescent="0.25">
      <c r="L21042"/>
    </row>
    <row r="21043" spans="12:12" x14ac:dyDescent="0.25">
      <c r="L21043"/>
    </row>
    <row r="21044" spans="12:12" x14ac:dyDescent="0.25">
      <c r="L21044"/>
    </row>
    <row r="21045" spans="12:12" x14ac:dyDescent="0.25">
      <c r="L21045"/>
    </row>
    <row r="21046" spans="12:12" x14ac:dyDescent="0.25">
      <c r="L21046"/>
    </row>
    <row r="21047" spans="12:12" x14ac:dyDescent="0.25">
      <c r="L21047"/>
    </row>
    <row r="21048" spans="12:12" x14ac:dyDescent="0.25">
      <c r="L21048"/>
    </row>
    <row r="21049" spans="12:12" x14ac:dyDescent="0.25">
      <c r="L21049"/>
    </row>
    <row r="21050" spans="12:12" x14ac:dyDescent="0.25">
      <c r="L21050"/>
    </row>
    <row r="21051" spans="12:12" x14ac:dyDescent="0.25">
      <c r="L21051"/>
    </row>
    <row r="21052" spans="12:12" x14ac:dyDescent="0.25">
      <c r="L21052"/>
    </row>
    <row r="21053" spans="12:12" x14ac:dyDescent="0.25">
      <c r="L21053"/>
    </row>
    <row r="21054" spans="12:12" x14ac:dyDescent="0.25">
      <c r="L21054"/>
    </row>
    <row r="21055" spans="12:12" x14ac:dyDescent="0.25">
      <c r="L21055"/>
    </row>
    <row r="21056" spans="12:12" x14ac:dyDescent="0.25">
      <c r="L21056"/>
    </row>
    <row r="21057" spans="12:12" x14ac:dyDescent="0.25">
      <c r="L21057"/>
    </row>
    <row r="21058" spans="12:12" x14ac:dyDescent="0.25">
      <c r="L21058"/>
    </row>
    <row r="21059" spans="12:12" x14ac:dyDescent="0.25">
      <c r="L21059"/>
    </row>
    <row r="21060" spans="12:12" x14ac:dyDescent="0.25">
      <c r="L21060"/>
    </row>
    <row r="21061" spans="12:12" x14ac:dyDescent="0.25">
      <c r="L21061"/>
    </row>
    <row r="21062" spans="12:12" x14ac:dyDescent="0.25">
      <c r="L21062"/>
    </row>
    <row r="21063" spans="12:12" x14ac:dyDescent="0.25">
      <c r="L21063"/>
    </row>
    <row r="21064" spans="12:12" x14ac:dyDescent="0.25">
      <c r="L21064"/>
    </row>
    <row r="21065" spans="12:12" x14ac:dyDescent="0.25">
      <c r="L21065"/>
    </row>
    <row r="21066" spans="12:12" x14ac:dyDescent="0.25">
      <c r="L21066"/>
    </row>
    <row r="21067" spans="12:12" x14ac:dyDescent="0.25">
      <c r="L21067"/>
    </row>
    <row r="21068" spans="12:12" x14ac:dyDescent="0.25">
      <c r="L21068"/>
    </row>
    <row r="21069" spans="12:12" x14ac:dyDescent="0.25">
      <c r="L21069"/>
    </row>
    <row r="21070" spans="12:12" x14ac:dyDescent="0.25">
      <c r="L21070"/>
    </row>
    <row r="21071" spans="12:12" x14ac:dyDescent="0.25">
      <c r="L21071"/>
    </row>
    <row r="21072" spans="12:12" x14ac:dyDescent="0.25">
      <c r="L21072"/>
    </row>
    <row r="21073" spans="12:12" x14ac:dyDescent="0.25">
      <c r="L21073"/>
    </row>
    <row r="21074" spans="12:12" x14ac:dyDescent="0.25">
      <c r="L21074"/>
    </row>
    <row r="21075" spans="12:12" x14ac:dyDescent="0.25">
      <c r="L21075"/>
    </row>
    <row r="21076" spans="12:12" x14ac:dyDescent="0.25">
      <c r="L21076"/>
    </row>
    <row r="21077" spans="12:12" x14ac:dyDescent="0.25">
      <c r="L21077"/>
    </row>
    <row r="21078" spans="12:12" x14ac:dyDescent="0.25">
      <c r="L21078"/>
    </row>
    <row r="21079" spans="12:12" x14ac:dyDescent="0.25">
      <c r="L21079"/>
    </row>
    <row r="21080" spans="12:12" x14ac:dyDescent="0.25">
      <c r="L21080"/>
    </row>
    <row r="21081" spans="12:12" x14ac:dyDescent="0.25">
      <c r="L21081"/>
    </row>
    <row r="21082" spans="12:12" x14ac:dyDescent="0.25">
      <c r="L21082"/>
    </row>
    <row r="21083" spans="12:12" x14ac:dyDescent="0.25">
      <c r="L21083"/>
    </row>
    <row r="21084" spans="12:12" x14ac:dyDescent="0.25">
      <c r="L21084"/>
    </row>
    <row r="21085" spans="12:12" x14ac:dyDescent="0.25">
      <c r="L21085"/>
    </row>
    <row r="21086" spans="12:12" x14ac:dyDescent="0.25">
      <c r="L21086"/>
    </row>
    <row r="21087" spans="12:12" x14ac:dyDescent="0.25">
      <c r="L21087"/>
    </row>
    <row r="21088" spans="12:12" x14ac:dyDescent="0.25">
      <c r="L21088"/>
    </row>
    <row r="21089" spans="12:12" x14ac:dyDescent="0.25">
      <c r="L21089"/>
    </row>
    <row r="21090" spans="12:12" x14ac:dyDescent="0.25">
      <c r="L21090"/>
    </row>
    <row r="21091" spans="12:12" x14ac:dyDescent="0.25">
      <c r="L21091"/>
    </row>
    <row r="21092" spans="12:12" x14ac:dyDescent="0.25">
      <c r="L21092"/>
    </row>
    <row r="21093" spans="12:12" x14ac:dyDescent="0.25">
      <c r="L21093"/>
    </row>
    <row r="21094" spans="12:12" x14ac:dyDescent="0.25">
      <c r="L21094"/>
    </row>
    <row r="21095" spans="12:12" x14ac:dyDescent="0.25">
      <c r="L21095"/>
    </row>
    <row r="21096" spans="12:12" x14ac:dyDescent="0.25">
      <c r="L21096"/>
    </row>
    <row r="21097" spans="12:12" x14ac:dyDescent="0.25">
      <c r="L21097"/>
    </row>
    <row r="21098" spans="12:12" x14ac:dyDescent="0.25">
      <c r="L21098"/>
    </row>
    <row r="21099" spans="12:12" x14ac:dyDescent="0.25">
      <c r="L21099"/>
    </row>
    <row r="21100" spans="12:12" x14ac:dyDescent="0.25">
      <c r="L21100"/>
    </row>
    <row r="21101" spans="12:12" x14ac:dyDescent="0.25">
      <c r="L21101"/>
    </row>
    <row r="21102" spans="12:12" x14ac:dyDescent="0.25">
      <c r="L21102"/>
    </row>
    <row r="21103" spans="12:12" x14ac:dyDescent="0.25">
      <c r="L21103"/>
    </row>
    <row r="21104" spans="12:12" x14ac:dyDescent="0.25">
      <c r="L21104"/>
    </row>
    <row r="21105" spans="12:12" x14ac:dyDescent="0.25">
      <c r="L21105"/>
    </row>
    <row r="21106" spans="12:12" x14ac:dyDescent="0.25">
      <c r="L21106"/>
    </row>
    <row r="21107" spans="12:12" x14ac:dyDescent="0.25">
      <c r="L21107"/>
    </row>
    <row r="21108" spans="12:12" x14ac:dyDescent="0.25">
      <c r="L21108"/>
    </row>
    <row r="21109" spans="12:12" x14ac:dyDescent="0.25">
      <c r="L21109"/>
    </row>
    <row r="21110" spans="12:12" x14ac:dyDescent="0.25">
      <c r="L21110"/>
    </row>
    <row r="21111" spans="12:12" x14ac:dyDescent="0.25">
      <c r="L21111"/>
    </row>
    <row r="21112" spans="12:12" x14ac:dyDescent="0.25">
      <c r="L21112"/>
    </row>
    <row r="21113" spans="12:12" x14ac:dyDescent="0.25">
      <c r="L21113"/>
    </row>
    <row r="21114" spans="12:12" x14ac:dyDescent="0.25">
      <c r="L21114"/>
    </row>
    <row r="21115" spans="12:12" x14ac:dyDescent="0.25">
      <c r="L21115"/>
    </row>
    <row r="21116" spans="12:12" x14ac:dyDescent="0.25">
      <c r="L21116"/>
    </row>
    <row r="21117" spans="12:12" x14ac:dyDescent="0.25">
      <c r="L21117"/>
    </row>
    <row r="21118" spans="12:12" x14ac:dyDescent="0.25">
      <c r="L21118"/>
    </row>
    <row r="21119" spans="12:12" x14ac:dyDescent="0.25">
      <c r="L21119"/>
    </row>
    <row r="21120" spans="12:12" x14ac:dyDescent="0.25">
      <c r="L21120"/>
    </row>
    <row r="21121" spans="12:12" x14ac:dyDescent="0.25">
      <c r="L21121"/>
    </row>
    <row r="21122" spans="12:12" x14ac:dyDescent="0.25">
      <c r="L21122"/>
    </row>
    <row r="21123" spans="12:12" x14ac:dyDescent="0.25">
      <c r="L21123"/>
    </row>
    <row r="21124" spans="12:12" x14ac:dyDescent="0.25">
      <c r="L21124"/>
    </row>
    <row r="21125" spans="12:12" x14ac:dyDescent="0.25">
      <c r="L21125"/>
    </row>
    <row r="21126" spans="12:12" x14ac:dyDescent="0.25">
      <c r="L21126"/>
    </row>
    <row r="21127" spans="12:12" x14ac:dyDescent="0.25">
      <c r="L21127"/>
    </row>
    <row r="21128" spans="12:12" x14ac:dyDescent="0.25">
      <c r="L21128"/>
    </row>
    <row r="21129" spans="12:12" x14ac:dyDescent="0.25">
      <c r="L21129"/>
    </row>
    <row r="21130" spans="12:12" x14ac:dyDescent="0.25">
      <c r="L21130"/>
    </row>
    <row r="21131" spans="12:12" x14ac:dyDescent="0.25">
      <c r="L21131"/>
    </row>
    <row r="21132" spans="12:12" x14ac:dyDescent="0.25">
      <c r="L21132"/>
    </row>
    <row r="21133" spans="12:12" x14ac:dyDescent="0.25">
      <c r="L21133"/>
    </row>
    <row r="21134" spans="12:12" x14ac:dyDescent="0.25">
      <c r="L21134"/>
    </row>
    <row r="21135" spans="12:12" x14ac:dyDescent="0.25">
      <c r="L21135"/>
    </row>
    <row r="21136" spans="12:12" x14ac:dyDescent="0.25">
      <c r="L21136"/>
    </row>
    <row r="21137" spans="12:12" x14ac:dyDescent="0.25">
      <c r="L21137"/>
    </row>
    <row r="21138" spans="12:12" x14ac:dyDescent="0.25">
      <c r="L21138"/>
    </row>
    <row r="21139" spans="12:12" x14ac:dyDescent="0.25">
      <c r="L21139"/>
    </row>
    <row r="21140" spans="12:12" x14ac:dyDescent="0.25">
      <c r="L21140"/>
    </row>
    <row r="21141" spans="12:12" x14ac:dyDescent="0.25">
      <c r="L21141"/>
    </row>
    <row r="21142" spans="12:12" x14ac:dyDescent="0.25">
      <c r="L21142"/>
    </row>
    <row r="21143" spans="12:12" x14ac:dyDescent="0.25">
      <c r="L21143"/>
    </row>
    <row r="21144" spans="12:12" x14ac:dyDescent="0.25">
      <c r="L21144"/>
    </row>
    <row r="21145" spans="12:12" x14ac:dyDescent="0.25">
      <c r="L21145"/>
    </row>
    <row r="21146" spans="12:12" x14ac:dyDescent="0.25">
      <c r="L21146"/>
    </row>
    <row r="21147" spans="12:12" x14ac:dyDescent="0.25">
      <c r="L21147"/>
    </row>
    <row r="21148" spans="12:12" x14ac:dyDescent="0.25">
      <c r="L21148"/>
    </row>
    <row r="21149" spans="12:12" x14ac:dyDescent="0.25">
      <c r="L21149"/>
    </row>
    <row r="21150" spans="12:12" x14ac:dyDescent="0.25">
      <c r="L21150"/>
    </row>
    <row r="21151" spans="12:12" x14ac:dyDescent="0.25">
      <c r="L21151"/>
    </row>
    <row r="21152" spans="12:12" x14ac:dyDescent="0.25">
      <c r="L21152"/>
    </row>
    <row r="21153" spans="12:12" x14ac:dyDescent="0.25">
      <c r="L21153"/>
    </row>
    <row r="21154" spans="12:12" x14ac:dyDescent="0.25">
      <c r="L21154"/>
    </row>
    <row r="21155" spans="12:12" x14ac:dyDescent="0.25">
      <c r="L21155"/>
    </row>
    <row r="21156" spans="12:12" x14ac:dyDescent="0.25">
      <c r="L21156"/>
    </row>
    <row r="21157" spans="12:12" x14ac:dyDescent="0.25">
      <c r="L21157"/>
    </row>
    <row r="21158" spans="12:12" x14ac:dyDescent="0.25">
      <c r="L21158"/>
    </row>
    <row r="21159" spans="12:12" x14ac:dyDescent="0.25">
      <c r="L21159"/>
    </row>
    <row r="21160" spans="12:12" x14ac:dyDescent="0.25">
      <c r="L21160"/>
    </row>
    <row r="21161" spans="12:12" x14ac:dyDescent="0.25">
      <c r="L21161"/>
    </row>
    <row r="21162" spans="12:12" x14ac:dyDescent="0.25">
      <c r="L21162"/>
    </row>
    <row r="21163" spans="12:12" x14ac:dyDescent="0.25">
      <c r="L21163"/>
    </row>
    <row r="21164" spans="12:12" x14ac:dyDescent="0.25">
      <c r="L21164"/>
    </row>
    <row r="21165" spans="12:12" x14ac:dyDescent="0.25">
      <c r="L21165"/>
    </row>
    <row r="21166" spans="12:12" x14ac:dyDescent="0.25">
      <c r="L21166"/>
    </row>
    <row r="21167" spans="12:12" x14ac:dyDescent="0.25">
      <c r="L21167"/>
    </row>
    <row r="21168" spans="12:12" x14ac:dyDescent="0.25">
      <c r="L21168"/>
    </row>
    <row r="21169" spans="12:12" x14ac:dyDescent="0.25">
      <c r="L21169"/>
    </row>
    <row r="21170" spans="12:12" x14ac:dyDescent="0.25">
      <c r="L21170"/>
    </row>
    <row r="21171" spans="12:12" x14ac:dyDescent="0.25">
      <c r="L21171"/>
    </row>
    <row r="21172" spans="12:12" x14ac:dyDescent="0.25">
      <c r="L21172"/>
    </row>
    <row r="21173" spans="12:12" x14ac:dyDescent="0.25">
      <c r="L21173"/>
    </row>
    <row r="21174" spans="12:12" x14ac:dyDescent="0.25">
      <c r="L21174"/>
    </row>
    <row r="21175" spans="12:12" x14ac:dyDescent="0.25">
      <c r="L21175"/>
    </row>
    <row r="21176" spans="12:12" x14ac:dyDescent="0.25">
      <c r="L21176"/>
    </row>
    <row r="21177" spans="12:12" x14ac:dyDescent="0.25">
      <c r="L21177"/>
    </row>
    <row r="21178" spans="12:12" x14ac:dyDescent="0.25">
      <c r="L21178"/>
    </row>
    <row r="21179" spans="12:12" x14ac:dyDescent="0.25">
      <c r="L21179"/>
    </row>
    <row r="21180" spans="12:12" x14ac:dyDescent="0.25">
      <c r="L21180"/>
    </row>
    <row r="21181" spans="12:12" x14ac:dyDescent="0.25">
      <c r="L21181"/>
    </row>
    <row r="21182" spans="12:12" x14ac:dyDescent="0.25">
      <c r="L21182"/>
    </row>
    <row r="21183" spans="12:12" x14ac:dyDescent="0.25">
      <c r="L21183"/>
    </row>
    <row r="21184" spans="12:12" x14ac:dyDescent="0.25">
      <c r="L21184"/>
    </row>
    <row r="21185" spans="12:12" x14ac:dyDescent="0.25">
      <c r="L21185"/>
    </row>
    <row r="21186" spans="12:12" x14ac:dyDescent="0.25">
      <c r="L21186"/>
    </row>
    <row r="21187" spans="12:12" x14ac:dyDescent="0.25">
      <c r="L21187"/>
    </row>
    <row r="21188" spans="12:12" x14ac:dyDescent="0.25">
      <c r="L21188"/>
    </row>
    <row r="21189" spans="12:12" x14ac:dyDescent="0.25">
      <c r="L21189"/>
    </row>
    <row r="21190" spans="12:12" x14ac:dyDescent="0.25">
      <c r="L21190"/>
    </row>
    <row r="21191" spans="12:12" x14ac:dyDescent="0.25">
      <c r="L21191"/>
    </row>
    <row r="21192" spans="12:12" x14ac:dyDescent="0.25">
      <c r="L21192"/>
    </row>
    <row r="21193" spans="12:12" x14ac:dyDescent="0.25">
      <c r="L21193"/>
    </row>
    <row r="21194" spans="12:12" x14ac:dyDescent="0.25">
      <c r="L21194"/>
    </row>
    <row r="21195" spans="12:12" x14ac:dyDescent="0.25">
      <c r="L21195"/>
    </row>
    <row r="21196" spans="12:12" x14ac:dyDescent="0.25">
      <c r="L21196"/>
    </row>
    <row r="21197" spans="12:12" x14ac:dyDescent="0.25">
      <c r="L21197"/>
    </row>
    <row r="21198" spans="12:12" x14ac:dyDescent="0.25">
      <c r="L21198"/>
    </row>
    <row r="21199" spans="12:12" x14ac:dyDescent="0.25">
      <c r="L21199"/>
    </row>
    <row r="21200" spans="12:12" x14ac:dyDescent="0.25">
      <c r="L21200"/>
    </row>
    <row r="21201" spans="12:12" x14ac:dyDescent="0.25">
      <c r="L21201"/>
    </row>
    <row r="21202" spans="12:12" x14ac:dyDescent="0.25">
      <c r="L21202"/>
    </row>
    <row r="21203" spans="12:12" x14ac:dyDescent="0.25">
      <c r="L21203"/>
    </row>
    <row r="21204" spans="12:12" x14ac:dyDescent="0.25">
      <c r="L21204"/>
    </row>
    <row r="21205" spans="12:12" x14ac:dyDescent="0.25">
      <c r="L21205"/>
    </row>
    <row r="21206" spans="12:12" x14ac:dyDescent="0.25">
      <c r="L21206"/>
    </row>
    <row r="21207" spans="12:12" x14ac:dyDescent="0.25">
      <c r="L21207"/>
    </row>
    <row r="21208" spans="12:12" x14ac:dyDescent="0.25">
      <c r="L21208"/>
    </row>
    <row r="21209" spans="12:12" x14ac:dyDescent="0.25">
      <c r="L21209"/>
    </row>
    <row r="21210" spans="12:12" x14ac:dyDescent="0.25">
      <c r="L21210"/>
    </row>
    <row r="21211" spans="12:12" x14ac:dyDescent="0.25">
      <c r="L21211"/>
    </row>
    <row r="21212" spans="12:12" x14ac:dyDescent="0.25">
      <c r="L21212"/>
    </row>
    <row r="21213" spans="12:12" x14ac:dyDescent="0.25">
      <c r="L21213"/>
    </row>
    <row r="21214" spans="12:12" x14ac:dyDescent="0.25">
      <c r="L21214"/>
    </row>
    <row r="21215" spans="12:12" x14ac:dyDescent="0.25">
      <c r="L21215"/>
    </row>
    <row r="21216" spans="12:12" x14ac:dyDescent="0.25">
      <c r="L21216"/>
    </row>
    <row r="21217" spans="12:12" x14ac:dyDescent="0.25">
      <c r="L21217"/>
    </row>
    <row r="21218" spans="12:12" x14ac:dyDescent="0.25">
      <c r="L21218"/>
    </row>
    <row r="21219" spans="12:12" x14ac:dyDescent="0.25">
      <c r="L21219"/>
    </row>
    <row r="21220" spans="12:12" x14ac:dyDescent="0.25">
      <c r="L21220"/>
    </row>
    <row r="21221" spans="12:12" x14ac:dyDescent="0.25">
      <c r="L21221"/>
    </row>
    <row r="21222" spans="12:12" x14ac:dyDescent="0.25">
      <c r="L21222"/>
    </row>
    <row r="21223" spans="12:12" x14ac:dyDescent="0.25">
      <c r="L21223"/>
    </row>
    <row r="21224" spans="12:12" x14ac:dyDescent="0.25">
      <c r="L21224"/>
    </row>
    <row r="21225" spans="12:12" x14ac:dyDescent="0.25">
      <c r="L21225"/>
    </row>
    <row r="21226" spans="12:12" x14ac:dyDescent="0.25">
      <c r="L21226"/>
    </row>
    <row r="21227" spans="12:12" x14ac:dyDescent="0.25">
      <c r="L21227"/>
    </row>
    <row r="21228" spans="12:12" x14ac:dyDescent="0.25">
      <c r="L21228"/>
    </row>
    <row r="21229" spans="12:12" x14ac:dyDescent="0.25">
      <c r="L21229"/>
    </row>
    <row r="21230" spans="12:12" x14ac:dyDescent="0.25">
      <c r="L21230"/>
    </row>
    <row r="21231" spans="12:12" x14ac:dyDescent="0.25">
      <c r="L21231"/>
    </row>
    <row r="21232" spans="12:12" x14ac:dyDescent="0.25">
      <c r="L21232"/>
    </row>
    <row r="21233" spans="12:12" x14ac:dyDescent="0.25">
      <c r="L21233"/>
    </row>
    <row r="21234" spans="12:12" x14ac:dyDescent="0.25">
      <c r="L21234"/>
    </row>
    <row r="21235" spans="12:12" x14ac:dyDescent="0.25">
      <c r="L21235"/>
    </row>
    <row r="21236" spans="12:12" x14ac:dyDescent="0.25">
      <c r="L21236"/>
    </row>
    <row r="21237" spans="12:12" x14ac:dyDescent="0.25">
      <c r="L21237"/>
    </row>
    <row r="21238" spans="12:12" x14ac:dyDescent="0.25">
      <c r="L21238"/>
    </row>
    <row r="21239" spans="12:12" x14ac:dyDescent="0.25">
      <c r="L21239"/>
    </row>
    <row r="21240" spans="12:12" x14ac:dyDescent="0.25">
      <c r="L21240"/>
    </row>
    <row r="21241" spans="12:12" x14ac:dyDescent="0.25">
      <c r="L21241"/>
    </row>
    <row r="21242" spans="12:12" x14ac:dyDescent="0.25">
      <c r="L21242"/>
    </row>
    <row r="21243" spans="12:12" x14ac:dyDescent="0.25">
      <c r="L21243"/>
    </row>
    <row r="21244" spans="12:12" x14ac:dyDescent="0.25">
      <c r="L21244"/>
    </row>
    <row r="21245" spans="12:12" x14ac:dyDescent="0.25">
      <c r="L21245"/>
    </row>
    <row r="21246" spans="12:12" x14ac:dyDescent="0.25">
      <c r="L21246"/>
    </row>
    <row r="21247" spans="12:12" x14ac:dyDescent="0.25">
      <c r="L21247"/>
    </row>
    <row r="21248" spans="12:12" x14ac:dyDescent="0.25">
      <c r="L21248"/>
    </row>
    <row r="21249" spans="12:12" x14ac:dyDescent="0.25">
      <c r="L21249"/>
    </row>
    <row r="21250" spans="12:12" x14ac:dyDescent="0.25">
      <c r="L21250"/>
    </row>
    <row r="21251" spans="12:12" x14ac:dyDescent="0.25">
      <c r="L21251"/>
    </row>
    <row r="21252" spans="12:12" x14ac:dyDescent="0.25">
      <c r="L21252"/>
    </row>
    <row r="21253" spans="12:12" x14ac:dyDescent="0.25">
      <c r="L21253"/>
    </row>
    <row r="21254" spans="12:12" x14ac:dyDescent="0.25">
      <c r="L21254"/>
    </row>
    <row r="21255" spans="12:12" x14ac:dyDescent="0.25">
      <c r="L21255"/>
    </row>
    <row r="21256" spans="12:12" x14ac:dyDescent="0.25">
      <c r="L21256"/>
    </row>
    <row r="21257" spans="12:12" x14ac:dyDescent="0.25">
      <c r="L21257"/>
    </row>
    <row r="21258" spans="12:12" x14ac:dyDescent="0.25">
      <c r="L21258"/>
    </row>
    <row r="21259" spans="12:12" x14ac:dyDescent="0.25">
      <c r="L21259"/>
    </row>
    <row r="21260" spans="12:12" x14ac:dyDescent="0.25">
      <c r="L21260"/>
    </row>
    <row r="21261" spans="12:12" x14ac:dyDescent="0.25">
      <c r="L21261"/>
    </row>
    <row r="21262" spans="12:12" x14ac:dyDescent="0.25">
      <c r="L21262"/>
    </row>
    <row r="21263" spans="12:12" x14ac:dyDescent="0.25">
      <c r="L21263"/>
    </row>
    <row r="21264" spans="12:12" x14ac:dyDescent="0.25">
      <c r="L21264"/>
    </row>
    <row r="21265" spans="12:12" x14ac:dyDescent="0.25">
      <c r="L21265"/>
    </row>
    <row r="21266" spans="12:12" x14ac:dyDescent="0.25">
      <c r="L21266"/>
    </row>
    <row r="21267" spans="12:12" x14ac:dyDescent="0.25">
      <c r="L21267"/>
    </row>
    <row r="21268" spans="12:12" x14ac:dyDescent="0.25">
      <c r="L21268"/>
    </row>
    <row r="21269" spans="12:12" x14ac:dyDescent="0.25">
      <c r="L21269"/>
    </row>
    <row r="21270" spans="12:12" x14ac:dyDescent="0.25">
      <c r="L21270"/>
    </row>
    <row r="21271" spans="12:12" x14ac:dyDescent="0.25">
      <c r="L21271"/>
    </row>
    <row r="21272" spans="12:12" x14ac:dyDescent="0.25">
      <c r="L21272"/>
    </row>
    <row r="21273" spans="12:12" x14ac:dyDescent="0.25">
      <c r="L21273"/>
    </row>
    <row r="21274" spans="12:12" x14ac:dyDescent="0.25">
      <c r="L21274"/>
    </row>
    <row r="21275" spans="12:12" x14ac:dyDescent="0.25">
      <c r="L21275"/>
    </row>
    <row r="21276" spans="12:12" x14ac:dyDescent="0.25">
      <c r="L21276"/>
    </row>
    <row r="21277" spans="12:12" x14ac:dyDescent="0.25">
      <c r="L21277"/>
    </row>
    <row r="21278" spans="12:12" x14ac:dyDescent="0.25">
      <c r="L21278"/>
    </row>
    <row r="21279" spans="12:12" x14ac:dyDescent="0.25">
      <c r="L21279"/>
    </row>
    <row r="21280" spans="12:12" x14ac:dyDescent="0.25">
      <c r="L21280"/>
    </row>
    <row r="21281" spans="12:12" x14ac:dyDescent="0.25">
      <c r="L21281"/>
    </row>
    <row r="21282" spans="12:12" x14ac:dyDescent="0.25">
      <c r="L21282"/>
    </row>
    <row r="21283" spans="12:12" x14ac:dyDescent="0.25">
      <c r="L21283"/>
    </row>
    <row r="21284" spans="12:12" x14ac:dyDescent="0.25">
      <c r="L21284"/>
    </row>
    <row r="21285" spans="12:12" x14ac:dyDescent="0.25">
      <c r="L21285"/>
    </row>
    <row r="21286" spans="12:12" x14ac:dyDescent="0.25">
      <c r="L21286"/>
    </row>
    <row r="21287" spans="12:12" x14ac:dyDescent="0.25">
      <c r="L21287"/>
    </row>
    <row r="21288" spans="12:12" x14ac:dyDescent="0.25">
      <c r="L21288"/>
    </row>
    <row r="21289" spans="12:12" x14ac:dyDescent="0.25">
      <c r="L21289"/>
    </row>
    <row r="21290" spans="12:12" x14ac:dyDescent="0.25">
      <c r="L21290"/>
    </row>
    <row r="21291" spans="12:12" x14ac:dyDescent="0.25">
      <c r="L21291"/>
    </row>
    <row r="21292" spans="12:12" x14ac:dyDescent="0.25">
      <c r="L21292"/>
    </row>
    <row r="21293" spans="12:12" x14ac:dyDescent="0.25">
      <c r="L21293"/>
    </row>
    <row r="21294" spans="12:12" x14ac:dyDescent="0.25">
      <c r="L21294"/>
    </row>
    <row r="21295" spans="12:12" x14ac:dyDescent="0.25">
      <c r="L21295"/>
    </row>
    <row r="21296" spans="12:12" x14ac:dyDescent="0.25">
      <c r="L21296"/>
    </row>
    <row r="21297" spans="12:12" x14ac:dyDescent="0.25">
      <c r="L21297"/>
    </row>
    <row r="21298" spans="12:12" x14ac:dyDescent="0.25">
      <c r="L21298"/>
    </row>
    <row r="21299" spans="12:12" x14ac:dyDescent="0.25">
      <c r="L21299"/>
    </row>
    <row r="21300" spans="12:12" x14ac:dyDescent="0.25">
      <c r="L21300"/>
    </row>
    <row r="21301" spans="12:12" x14ac:dyDescent="0.25">
      <c r="L21301"/>
    </row>
    <row r="21302" spans="12:12" x14ac:dyDescent="0.25">
      <c r="L21302"/>
    </row>
    <row r="21303" spans="12:12" x14ac:dyDescent="0.25">
      <c r="L21303"/>
    </row>
    <row r="21304" spans="12:12" x14ac:dyDescent="0.25">
      <c r="L21304"/>
    </row>
    <row r="21305" spans="12:12" x14ac:dyDescent="0.25">
      <c r="L21305"/>
    </row>
    <row r="21306" spans="12:12" x14ac:dyDescent="0.25">
      <c r="L21306"/>
    </row>
    <row r="21307" spans="12:12" x14ac:dyDescent="0.25">
      <c r="L21307"/>
    </row>
    <row r="21308" spans="12:12" x14ac:dyDescent="0.25">
      <c r="L21308"/>
    </row>
    <row r="21309" spans="12:12" x14ac:dyDescent="0.25">
      <c r="L21309"/>
    </row>
    <row r="21310" spans="12:12" x14ac:dyDescent="0.25">
      <c r="L21310"/>
    </row>
    <row r="21311" spans="12:12" x14ac:dyDescent="0.25">
      <c r="L21311"/>
    </row>
    <row r="21312" spans="12:12" x14ac:dyDescent="0.25">
      <c r="L21312"/>
    </row>
    <row r="21313" spans="12:12" x14ac:dyDescent="0.25">
      <c r="L21313"/>
    </row>
    <row r="21314" spans="12:12" x14ac:dyDescent="0.25">
      <c r="L21314"/>
    </row>
    <row r="21315" spans="12:12" x14ac:dyDescent="0.25">
      <c r="L21315"/>
    </row>
    <row r="21316" spans="12:12" x14ac:dyDescent="0.25">
      <c r="L21316"/>
    </row>
    <row r="21317" spans="12:12" x14ac:dyDescent="0.25">
      <c r="L21317"/>
    </row>
    <row r="21318" spans="12:12" x14ac:dyDescent="0.25">
      <c r="L21318"/>
    </row>
    <row r="21319" spans="12:12" x14ac:dyDescent="0.25">
      <c r="L21319"/>
    </row>
    <row r="21320" spans="12:12" x14ac:dyDescent="0.25">
      <c r="L21320"/>
    </row>
    <row r="21321" spans="12:12" x14ac:dyDescent="0.25">
      <c r="L21321"/>
    </row>
    <row r="21322" spans="12:12" x14ac:dyDescent="0.25">
      <c r="L21322"/>
    </row>
    <row r="21323" spans="12:12" x14ac:dyDescent="0.25">
      <c r="L21323"/>
    </row>
    <row r="21324" spans="12:12" x14ac:dyDescent="0.25">
      <c r="L21324"/>
    </row>
    <row r="21325" spans="12:12" x14ac:dyDescent="0.25">
      <c r="L21325"/>
    </row>
    <row r="21326" spans="12:12" x14ac:dyDescent="0.25">
      <c r="L21326"/>
    </row>
    <row r="21327" spans="12:12" x14ac:dyDescent="0.25">
      <c r="L21327"/>
    </row>
    <row r="21328" spans="12:12" x14ac:dyDescent="0.25">
      <c r="L21328"/>
    </row>
    <row r="21329" spans="12:12" x14ac:dyDescent="0.25">
      <c r="L21329"/>
    </row>
    <row r="21330" spans="12:12" x14ac:dyDescent="0.25">
      <c r="L21330"/>
    </row>
    <row r="21331" spans="12:12" x14ac:dyDescent="0.25">
      <c r="L21331"/>
    </row>
    <row r="21332" spans="12:12" x14ac:dyDescent="0.25">
      <c r="L21332"/>
    </row>
    <row r="21333" spans="12:12" x14ac:dyDescent="0.25">
      <c r="L21333"/>
    </row>
    <row r="21334" spans="12:12" x14ac:dyDescent="0.25">
      <c r="L21334"/>
    </row>
    <row r="21335" spans="12:12" x14ac:dyDescent="0.25">
      <c r="L21335"/>
    </row>
    <row r="21336" spans="12:12" x14ac:dyDescent="0.25">
      <c r="L21336"/>
    </row>
    <row r="21337" spans="12:12" x14ac:dyDescent="0.25">
      <c r="L21337"/>
    </row>
    <row r="21338" spans="12:12" x14ac:dyDescent="0.25">
      <c r="L21338"/>
    </row>
    <row r="21339" spans="12:12" x14ac:dyDescent="0.25">
      <c r="L21339"/>
    </row>
    <row r="21340" spans="12:12" x14ac:dyDescent="0.25">
      <c r="L21340"/>
    </row>
    <row r="21341" spans="12:12" x14ac:dyDescent="0.25">
      <c r="L21341"/>
    </row>
    <row r="21342" spans="12:12" x14ac:dyDescent="0.25">
      <c r="L21342"/>
    </row>
    <row r="21343" spans="12:12" x14ac:dyDescent="0.25">
      <c r="L21343"/>
    </row>
    <row r="21344" spans="12:12" x14ac:dyDescent="0.25">
      <c r="L21344"/>
    </row>
    <row r="21345" spans="12:12" x14ac:dyDescent="0.25">
      <c r="L21345"/>
    </row>
    <row r="21346" spans="12:12" x14ac:dyDescent="0.25">
      <c r="L21346"/>
    </row>
    <row r="21347" spans="12:12" x14ac:dyDescent="0.25">
      <c r="L21347"/>
    </row>
    <row r="21348" spans="12:12" x14ac:dyDescent="0.25">
      <c r="L21348"/>
    </row>
    <row r="21349" spans="12:12" x14ac:dyDescent="0.25">
      <c r="L21349"/>
    </row>
    <row r="21350" spans="12:12" x14ac:dyDescent="0.25">
      <c r="L21350"/>
    </row>
    <row r="21351" spans="12:12" x14ac:dyDescent="0.25">
      <c r="L21351"/>
    </row>
    <row r="21352" spans="12:12" x14ac:dyDescent="0.25">
      <c r="L21352"/>
    </row>
    <row r="21353" spans="12:12" x14ac:dyDescent="0.25">
      <c r="L21353"/>
    </row>
    <row r="21354" spans="12:12" x14ac:dyDescent="0.25">
      <c r="L21354"/>
    </row>
    <row r="21355" spans="12:12" x14ac:dyDescent="0.25">
      <c r="L21355"/>
    </row>
    <row r="21356" spans="12:12" x14ac:dyDescent="0.25">
      <c r="L21356"/>
    </row>
    <row r="21357" spans="12:12" x14ac:dyDescent="0.25">
      <c r="L21357"/>
    </row>
    <row r="21358" spans="12:12" x14ac:dyDescent="0.25">
      <c r="L21358"/>
    </row>
    <row r="21359" spans="12:12" x14ac:dyDescent="0.25">
      <c r="L21359"/>
    </row>
    <row r="21360" spans="12:12" x14ac:dyDescent="0.25">
      <c r="L21360"/>
    </row>
    <row r="21361" spans="12:12" x14ac:dyDescent="0.25">
      <c r="L21361"/>
    </row>
    <row r="21362" spans="12:12" x14ac:dyDescent="0.25">
      <c r="L21362"/>
    </row>
    <row r="21363" spans="12:12" x14ac:dyDescent="0.25">
      <c r="L21363"/>
    </row>
    <row r="21364" spans="12:12" x14ac:dyDescent="0.25">
      <c r="L21364"/>
    </row>
    <row r="21365" spans="12:12" x14ac:dyDescent="0.25">
      <c r="L21365"/>
    </row>
    <row r="21366" spans="12:12" x14ac:dyDescent="0.25">
      <c r="L21366"/>
    </row>
    <row r="21367" spans="12:12" x14ac:dyDescent="0.25">
      <c r="L21367"/>
    </row>
    <row r="21368" spans="12:12" x14ac:dyDescent="0.25">
      <c r="L21368"/>
    </row>
    <row r="21369" spans="12:12" x14ac:dyDescent="0.25">
      <c r="L21369"/>
    </row>
    <row r="21370" spans="12:12" x14ac:dyDescent="0.25">
      <c r="L21370"/>
    </row>
    <row r="21371" spans="12:12" x14ac:dyDescent="0.25">
      <c r="L21371"/>
    </row>
    <row r="21372" spans="12:12" x14ac:dyDescent="0.25">
      <c r="L21372"/>
    </row>
    <row r="21373" spans="12:12" x14ac:dyDescent="0.25">
      <c r="L21373"/>
    </row>
    <row r="21374" spans="12:12" x14ac:dyDescent="0.25">
      <c r="L21374"/>
    </row>
    <row r="21375" spans="12:12" x14ac:dyDescent="0.25">
      <c r="L21375"/>
    </row>
    <row r="21376" spans="12:12" x14ac:dyDescent="0.25">
      <c r="L21376"/>
    </row>
    <row r="21377" spans="12:12" x14ac:dyDescent="0.25">
      <c r="L21377"/>
    </row>
    <row r="21378" spans="12:12" x14ac:dyDescent="0.25">
      <c r="L21378"/>
    </row>
    <row r="21379" spans="12:12" x14ac:dyDescent="0.25">
      <c r="L21379"/>
    </row>
    <row r="21380" spans="12:12" x14ac:dyDescent="0.25">
      <c r="L21380"/>
    </row>
    <row r="21381" spans="12:12" x14ac:dyDescent="0.25">
      <c r="L21381"/>
    </row>
    <row r="21382" spans="12:12" x14ac:dyDescent="0.25">
      <c r="L21382"/>
    </row>
    <row r="21383" spans="12:12" x14ac:dyDescent="0.25">
      <c r="L21383"/>
    </row>
    <row r="21384" spans="12:12" x14ac:dyDescent="0.25">
      <c r="L21384"/>
    </row>
    <row r="21385" spans="12:12" x14ac:dyDescent="0.25">
      <c r="L21385"/>
    </row>
    <row r="21386" spans="12:12" x14ac:dyDescent="0.25">
      <c r="L21386"/>
    </row>
    <row r="21387" spans="12:12" x14ac:dyDescent="0.25">
      <c r="L21387"/>
    </row>
    <row r="21388" spans="12:12" x14ac:dyDescent="0.25">
      <c r="L21388"/>
    </row>
    <row r="21389" spans="12:12" x14ac:dyDescent="0.25">
      <c r="L21389"/>
    </row>
    <row r="21390" spans="12:12" x14ac:dyDescent="0.25">
      <c r="L21390"/>
    </row>
    <row r="21391" spans="12:12" x14ac:dyDescent="0.25">
      <c r="L21391"/>
    </row>
    <row r="21392" spans="12:12" x14ac:dyDescent="0.25">
      <c r="L21392"/>
    </row>
    <row r="21393" spans="12:12" x14ac:dyDescent="0.25">
      <c r="L21393"/>
    </row>
    <row r="21394" spans="12:12" x14ac:dyDescent="0.25">
      <c r="L21394"/>
    </row>
    <row r="21395" spans="12:12" x14ac:dyDescent="0.25">
      <c r="L21395"/>
    </row>
    <row r="21396" spans="12:12" x14ac:dyDescent="0.25">
      <c r="L21396"/>
    </row>
    <row r="21397" spans="12:12" x14ac:dyDescent="0.25">
      <c r="L21397"/>
    </row>
    <row r="21398" spans="12:12" x14ac:dyDescent="0.25">
      <c r="L21398"/>
    </row>
    <row r="21399" spans="12:12" x14ac:dyDescent="0.25">
      <c r="L21399"/>
    </row>
    <row r="21400" spans="12:12" x14ac:dyDescent="0.25">
      <c r="L21400"/>
    </row>
    <row r="21401" spans="12:12" x14ac:dyDescent="0.25">
      <c r="L21401"/>
    </row>
    <row r="21402" spans="12:12" x14ac:dyDescent="0.25">
      <c r="L21402"/>
    </row>
    <row r="21403" spans="12:12" x14ac:dyDescent="0.25">
      <c r="L21403"/>
    </row>
    <row r="21404" spans="12:12" x14ac:dyDescent="0.25">
      <c r="L21404"/>
    </row>
    <row r="21405" spans="12:12" x14ac:dyDescent="0.25">
      <c r="L21405"/>
    </row>
    <row r="21406" spans="12:12" x14ac:dyDescent="0.25">
      <c r="L21406"/>
    </row>
    <row r="21407" spans="12:12" x14ac:dyDescent="0.25">
      <c r="L21407"/>
    </row>
    <row r="21408" spans="12:12" x14ac:dyDescent="0.25">
      <c r="L21408"/>
    </row>
    <row r="21409" spans="12:12" x14ac:dyDescent="0.25">
      <c r="L21409"/>
    </row>
    <row r="21410" spans="12:12" x14ac:dyDescent="0.25">
      <c r="L21410"/>
    </row>
    <row r="21411" spans="12:12" x14ac:dyDescent="0.25">
      <c r="L21411"/>
    </row>
    <row r="21412" spans="12:12" x14ac:dyDescent="0.25">
      <c r="L21412"/>
    </row>
    <row r="21413" spans="12:12" x14ac:dyDescent="0.25">
      <c r="L21413"/>
    </row>
    <row r="21414" spans="12:12" x14ac:dyDescent="0.25">
      <c r="L21414"/>
    </row>
    <row r="21415" spans="12:12" x14ac:dyDescent="0.25">
      <c r="L21415"/>
    </row>
    <row r="21416" spans="12:12" x14ac:dyDescent="0.25">
      <c r="L21416"/>
    </row>
    <row r="21417" spans="12:12" x14ac:dyDescent="0.25">
      <c r="L21417"/>
    </row>
    <row r="21418" spans="12:12" x14ac:dyDescent="0.25">
      <c r="L21418"/>
    </row>
    <row r="21419" spans="12:12" x14ac:dyDescent="0.25">
      <c r="L21419"/>
    </row>
    <row r="21420" spans="12:12" x14ac:dyDescent="0.25">
      <c r="L21420"/>
    </row>
    <row r="21421" spans="12:12" x14ac:dyDescent="0.25">
      <c r="L21421"/>
    </row>
    <row r="21422" spans="12:12" x14ac:dyDescent="0.25">
      <c r="L21422"/>
    </row>
    <row r="21423" spans="12:12" x14ac:dyDescent="0.25">
      <c r="L21423"/>
    </row>
    <row r="21424" spans="12:12" x14ac:dyDescent="0.25">
      <c r="L21424"/>
    </row>
    <row r="21425" spans="12:12" x14ac:dyDescent="0.25">
      <c r="L21425"/>
    </row>
    <row r="21426" spans="12:12" x14ac:dyDescent="0.25">
      <c r="L21426"/>
    </row>
    <row r="21427" spans="12:12" x14ac:dyDescent="0.25">
      <c r="L21427"/>
    </row>
    <row r="21428" spans="12:12" x14ac:dyDescent="0.25">
      <c r="L21428"/>
    </row>
    <row r="21429" spans="12:12" x14ac:dyDescent="0.25">
      <c r="L21429"/>
    </row>
    <row r="21430" spans="12:12" x14ac:dyDescent="0.25">
      <c r="L21430"/>
    </row>
    <row r="21431" spans="12:12" x14ac:dyDescent="0.25">
      <c r="L21431"/>
    </row>
    <row r="21432" spans="12:12" x14ac:dyDescent="0.25">
      <c r="L21432"/>
    </row>
    <row r="21433" spans="12:12" x14ac:dyDescent="0.25">
      <c r="L21433"/>
    </row>
    <row r="21434" spans="12:12" x14ac:dyDescent="0.25">
      <c r="L21434"/>
    </row>
    <row r="21435" spans="12:12" x14ac:dyDescent="0.25">
      <c r="L21435"/>
    </row>
    <row r="21436" spans="12:12" x14ac:dyDescent="0.25">
      <c r="L21436"/>
    </row>
    <row r="21437" spans="12:12" x14ac:dyDescent="0.25">
      <c r="L21437"/>
    </row>
    <row r="21438" spans="12:12" x14ac:dyDescent="0.25">
      <c r="L21438"/>
    </row>
    <row r="21439" spans="12:12" x14ac:dyDescent="0.25">
      <c r="L21439"/>
    </row>
    <row r="21440" spans="12:12" x14ac:dyDescent="0.25">
      <c r="L21440"/>
    </row>
    <row r="21441" spans="12:12" x14ac:dyDescent="0.25">
      <c r="L21441"/>
    </row>
    <row r="21442" spans="12:12" x14ac:dyDescent="0.25">
      <c r="L21442"/>
    </row>
    <row r="21443" spans="12:12" x14ac:dyDescent="0.25">
      <c r="L21443"/>
    </row>
    <row r="21444" spans="12:12" x14ac:dyDescent="0.25">
      <c r="L21444"/>
    </row>
    <row r="21445" spans="12:12" x14ac:dyDescent="0.25">
      <c r="L21445"/>
    </row>
    <row r="21446" spans="12:12" x14ac:dyDescent="0.25">
      <c r="L21446"/>
    </row>
    <row r="21447" spans="12:12" x14ac:dyDescent="0.25">
      <c r="L21447"/>
    </row>
    <row r="21448" spans="12:12" x14ac:dyDescent="0.25">
      <c r="L21448"/>
    </row>
    <row r="21449" spans="12:12" x14ac:dyDescent="0.25">
      <c r="L21449"/>
    </row>
    <row r="21450" spans="12:12" x14ac:dyDescent="0.25">
      <c r="L21450"/>
    </row>
    <row r="21451" spans="12:12" x14ac:dyDescent="0.25">
      <c r="L21451"/>
    </row>
    <row r="21452" spans="12:12" x14ac:dyDescent="0.25">
      <c r="L21452"/>
    </row>
    <row r="21453" spans="12:12" x14ac:dyDescent="0.25">
      <c r="L21453"/>
    </row>
    <row r="21454" spans="12:12" x14ac:dyDescent="0.25">
      <c r="L21454"/>
    </row>
    <row r="21455" spans="12:12" x14ac:dyDescent="0.25">
      <c r="L21455"/>
    </row>
    <row r="21456" spans="12:12" x14ac:dyDescent="0.25">
      <c r="L21456"/>
    </row>
    <row r="21457" spans="12:12" x14ac:dyDescent="0.25">
      <c r="L21457"/>
    </row>
    <row r="21458" spans="12:12" x14ac:dyDescent="0.25">
      <c r="L21458"/>
    </row>
    <row r="21459" spans="12:12" x14ac:dyDescent="0.25">
      <c r="L21459"/>
    </row>
    <row r="21460" spans="12:12" x14ac:dyDescent="0.25">
      <c r="L21460"/>
    </row>
    <row r="21461" spans="12:12" x14ac:dyDescent="0.25">
      <c r="L21461"/>
    </row>
    <row r="21462" spans="12:12" x14ac:dyDescent="0.25">
      <c r="L21462"/>
    </row>
    <row r="21463" spans="12:12" x14ac:dyDescent="0.25">
      <c r="L21463"/>
    </row>
    <row r="21464" spans="12:12" x14ac:dyDescent="0.25">
      <c r="L21464"/>
    </row>
    <row r="21465" spans="12:12" x14ac:dyDescent="0.25">
      <c r="L21465"/>
    </row>
    <row r="21466" spans="12:12" x14ac:dyDescent="0.25">
      <c r="L21466"/>
    </row>
    <row r="21467" spans="12:12" x14ac:dyDescent="0.25">
      <c r="L21467"/>
    </row>
    <row r="21468" spans="12:12" x14ac:dyDescent="0.25">
      <c r="L21468"/>
    </row>
    <row r="21469" spans="12:12" x14ac:dyDescent="0.25">
      <c r="L21469"/>
    </row>
    <row r="21470" spans="12:12" x14ac:dyDescent="0.25">
      <c r="L21470"/>
    </row>
    <row r="21471" spans="12:12" x14ac:dyDescent="0.25">
      <c r="L21471"/>
    </row>
    <row r="21472" spans="12:12" x14ac:dyDescent="0.25">
      <c r="L21472"/>
    </row>
    <row r="21473" spans="12:12" x14ac:dyDescent="0.25">
      <c r="L21473"/>
    </row>
    <row r="21474" spans="12:12" x14ac:dyDescent="0.25">
      <c r="L21474"/>
    </row>
    <row r="21475" spans="12:12" x14ac:dyDescent="0.25">
      <c r="L21475"/>
    </row>
    <row r="21476" spans="12:12" x14ac:dyDescent="0.25">
      <c r="L21476"/>
    </row>
    <row r="21477" spans="12:12" x14ac:dyDescent="0.25">
      <c r="L21477"/>
    </row>
    <row r="21478" spans="12:12" x14ac:dyDescent="0.25">
      <c r="L21478"/>
    </row>
    <row r="21479" spans="12:12" x14ac:dyDescent="0.25">
      <c r="L21479"/>
    </row>
    <row r="21480" spans="12:12" x14ac:dyDescent="0.25">
      <c r="L21480"/>
    </row>
    <row r="21481" spans="12:12" x14ac:dyDescent="0.25">
      <c r="L21481"/>
    </row>
    <row r="21482" spans="12:12" x14ac:dyDescent="0.25">
      <c r="L21482"/>
    </row>
    <row r="21483" spans="12:12" x14ac:dyDescent="0.25">
      <c r="L21483"/>
    </row>
    <row r="21484" spans="12:12" x14ac:dyDescent="0.25">
      <c r="L21484"/>
    </row>
    <row r="21485" spans="12:12" x14ac:dyDescent="0.25">
      <c r="L21485"/>
    </row>
    <row r="21486" spans="12:12" x14ac:dyDescent="0.25">
      <c r="L21486"/>
    </row>
    <row r="21487" spans="12:12" x14ac:dyDescent="0.25">
      <c r="L21487"/>
    </row>
    <row r="21488" spans="12:12" x14ac:dyDescent="0.25">
      <c r="L21488"/>
    </row>
    <row r="21489" spans="12:12" x14ac:dyDescent="0.25">
      <c r="L21489"/>
    </row>
    <row r="21490" spans="12:12" x14ac:dyDescent="0.25">
      <c r="L21490"/>
    </row>
    <row r="21491" spans="12:12" x14ac:dyDescent="0.25">
      <c r="L21491"/>
    </row>
    <row r="21492" spans="12:12" x14ac:dyDescent="0.25">
      <c r="L21492"/>
    </row>
    <row r="21493" spans="12:12" x14ac:dyDescent="0.25">
      <c r="L21493"/>
    </row>
    <row r="21494" spans="12:12" x14ac:dyDescent="0.25">
      <c r="L21494"/>
    </row>
    <row r="21495" spans="12:12" x14ac:dyDescent="0.25">
      <c r="L21495"/>
    </row>
    <row r="21496" spans="12:12" x14ac:dyDescent="0.25">
      <c r="L21496"/>
    </row>
    <row r="21497" spans="12:12" x14ac:dyDescent="0.25">
      <c r="L21497"/>
    </row>
    <row r="21498" spans="12:12" x14ac:dyDescent="0.25">
      <c r="L21498"/>
    </row>
    <row r="21499" spans="12:12" x14ac:dyDescent="0.25">
      <c r="L21499"/>
    </row>
    <row r="21500" spans="12:12" x14ac:dyDescent="0.25">
      <c r="L21500"/>
    </row>
    <row r="21501" spans="12:12" x14ac:dyDescent="0.25">
      <c r="L21501"/>
    </row>
    <row r="21502" spans="12:12" x14ac:dyDescent="0.25">
      <c r="L21502"/>
    </row>
    <row r="21503" spans="12:12" x14ac:dyDescent="0.25">
      <c r="L21503"/>
    </row>
    <row r="21504" spans="12:12" x14ac:dyDescent="0.25">
      <c r="L21504"/>
    </row>
    <row r="21505" spans="12:12" x14ac:dyDescent="0.25">
      <c r="L21505"/>
    </row>
    <row r="21506" spans="12:12" x14ac:dyDescent="0.25">
      <c r="L21506"/>
    </row>
    <row r="21507" spans="12:12" x14ac:dyDescent="0.25">
      <c r="L21507"/>
    </row>
    <row r="21508" spans="12:12" x14ac:dyDescent="0.25">
      <c r="L21508"/>
    </row>
    <row r="21509" spans="12:12" x14ac:dyDescent="0.25">
      <c r="L21509"/>
    </row>
    <row r="21510" spans="12:12" x14ac:dyDescent="0.25">
      <c r="L21510"/>
    </row>
    <row r="21511" spans="12:12" x14ac:dyDescent="0.25">
      <c r="L21511"/>
    </row>
    <row r="21512" spans="12:12" x14ac:dyDescent="0.25">
      <c r="L21512"/>
    </row>
    <row r="21513" spans="12:12" x14ac:dyDescent="0.25">
      <c r="L21513"/>
    </row>
    <row r="21514" spans="12:12" x14ac:dyDescent="0.25">
      <c r="L21514"/>
    </row>
    <row r="21515" spans="12:12" x14ac:dyDescent="0.25">
      <c r="L21515"/>
    </row>
    <row r="21516" spans="12:12" x14ac:dyDescent="0.25">
      <c r="L21516"/>
    </row>
    <row r="21517" spans="12:12" x14ac:dyDescent="0.25">
      <c r="L21517"/>
    </row>
    <row r="21518" spans="12:12" x14ac:dyDescent="0.25">
      <c r="L21518"/>
    </row>
    <row r="21519" spans="12:12" x14ac:dyDescent="0.25">
      <c r="L21519"/>
    </row>
    <row r="21520" spans="12:12" x14ac:dyDescent="0.25">
      <c r="L21520"/>
    </row>
    <row r="21521" spans="12:12" x14ac:dyDescent="0.25">
      <c r="L21521"/>
    </row>
    <row r="21522" spans="12:12" x14ac:dyDescent="0.25">
      <c r="L21522"/>
    </row>
    <row r="21523" spans="12:12" x14ac:dyDescent="0.25">
      <c r="L21523"/>
    </row>
    <row r="21524" spans="12:12" x14ac:dyDescent="0.25">
      <c r="L21524"/>
    </row>
    <row r="21525" spans="12:12" x14ac:dyDescent="0.25">
      <c r="L21525"/>
    </row>
    <row r="21526" spans="12:12" x14ac:dyDescent="0.25">
      <c r="L21526"/>
    </row>
    <row r="21527" spans="12:12" x14ac:dyDescent="0.25">
      <c r="L21527"/>
    </row>
    <row r="21528" spans="12:12" x14ac:dyDescent="0.25">
      <c r="L21528"/>
    </row>
    <row r="21529" spans="12:12" x14ac:dyDescent="0.25">
      <c r="L21529"/>
    </row>
    <row r="21530" spans="12:12" x14ac:dyDescent="0.25">
      <c r="L21530"/>
    </row>
    <row r="21531" spans="12:12" x14ac:dyDescent="0.25">
      <c r="L21531"/>
    </row>
    <row r="21532" spans="12:12" x14ac:dyDescent="0.25">
      <c r="L21532"/>
    </row>
    <row r="21533" spans="12:12" x14ac:dyDescent="0.25">
      <c r="L21533"/>
    </row>
    <row r="21534" spans="12:12" x14ac:dyDescent="0.25">
      <c r="L21534"/>
    </row>
    <row r="21535" spans="12:12" x14ac:dyDescent="0.25">
      <c r="L21535"/>
    </row>
    <row r="21536" spans="12:12" x14ac:dyDescent="0.25">
      <c r="L21536"/>
    </row>
    <row r="21537" spans="12:12" x14ac:dyDescent="0.25">
      <c r="L21537"/>
    </row>
    <row r="21538" spans="12:12" x14ac:dyDescent="0.25">
      <c r="L21538"/>
    </row>
    <row r="21539" spans="12:12" x14ac:dyDescent="0.25">
      <c r="L21539"/>
    </row>
    <row r="21540" spans="12:12" x14ac:dyDescent="0.25">
      <c r="L21540"/>
    </row>
    <row r="21541" spans="12:12" x14ac:dyDescent="0.25">
      <c r="L21541"/>
    </row>
    <row r="21542" spans="12:12" x14ac:dyDescent="0.25">
      <c r="L21542"/>
    </row>
    <row r="21543" spans="12:12" x14ac:dyDescent="0.25">
      <c r="L21543"/>
    </row>
    <row r="21544" spans="12:12" x14ac:dyDescent="0.25">
      <c r="L21544"/>
    </row>
    <row r="21545" spans="12:12" x14ac:dyDescent="0.25">
      <c r="L21545"/>
    </row>
    <row r="21546" spans="12:12" x14ac:dyDescent="0.25">
      <c r="L21546"/>
    </row>
    <row r="21547" spans="12:12" x14ac:dyDescent="0.25">
      <c r="L21547"/>
    </row>
    <row r="21548" spans="12:12" x14ac:dyDescent="0.25">
      <c r="L21548"/>
    </row>
    <row r="21549" spans="12:12" x14ac:dyDescent="0.25">
      <c r="L21549"/>
    </row>
    <row r="21550" spans="12:12" x14ac:dyDescent="0.25">
      <c r="L21550"/>
    </row>
    <row r="21551" spans="12:12" x14ac:dyDescent="0.25">
      <c r="L21551"/>
    </row>
    <row r="21552" spans="12:12" x14ac:dyDescent="0.25">
      <c r="L21552"/>
    </row>
    <row r="21553" spans="12:12" x14ac:dyDescent="0.25">
      <c r="L21553"/>
    </row>
    <row r="21554" spans="12:12" x14ac:dyDescent="0.25">
      <c r="L21554"/>
    </row>
    <row r="21555" spans="12:12" x14ac:dyDescent="0.25">
      <c r="L21555"/>
    </row>
    <row r="21556" spans="12:12" x14ac:dyDescent="0.25">
      <c r="L21556"/>
    </row>
    <row r="21557" spans="12:12" x14ac:dyDescent="0.25">
      <c r="L21557"/>
    </row>
    <row r="21558" spans="12:12" x14ac:dyDescent="0.25">
      <c r="L21558"/>
    </row>
    <row r="21559" spans="12:12" x14ac:dyDescent="0.25">
      <c r="L21559"/>
    </row>
    <row r="21560" spans="12:12" x14ac:dyDescent="0.25">
      <c r="L21560"/>
    </row>
    <row r="21561" spans="12:12" x14ac:dyDescent="0.25">
      <c r="L21561"/>
    </row>
    <row r="21562" spans="12:12" x14ac:dyDescent="0.25">
      <c r="L21562"/>
    </row>
    <row r="21563" spans="12:12" x14ac:dyDescent="0.25">
      <c r="L21563"/>
    </row>
    <row r="21564" spans="12:12" x14ac:dyDescent="0.25">
      <c r="L21564"/>
    </row>
    <row r="21565" spans="12:12" x14ac:dyDescent="0.25">
      <c r="L21565"/>
    </row>
    <row r="21566" spans="12:12" x14ac:dyDescent="0.25">
      <c r="L21566"/>
    </row>
    <row r="21567" spans="12:12" x14ac:dyDescent="0.25">
      <c r="L21567"/>
    </row>
    <row r="21568" spans="12:12" x14ac:dyDescent="0.25">
      <c r="L21568"/>
    </row>
    <row r="21569" spans="12:12" x14ac:dyDescent="0.25">
      <c r="L21569"/>
    </row>
    <row r="21570" spans="12:12" x14ac:dyDescent="0.25">
      <c r="L21570"/>
    </row>
    <row r="21571" spans="12:12" x14ac:dyDescent="0.25">
      <c r="L21571"/>
    </row>
    <row r="21572" spans="12:12" x14ac:dyDescent="0.25">
      <c r="L21572"/>
    </row>
    <row r="21573" spans="12:12" x14ac:dyDescent="0.25">
      <c r="L21573"/>
    </row>
    <row r="21574" spans="12:12" x14ac:dyDescent="0.25">
      <c r="L21574"/>
    </row>
    <row r="21575" spans="12:12" x14ac:dyDescent="0.25">
      <c r="L21575"/>
    </row>
    <row r="21576" spans="12:12" x14ac:dyDescent="0.25">
      <c r="L21576"/>
    </row>
    <row r="21577" spans="12:12" x14ac:dyDescent="0.25">
      <c r="L21577"/>
    </row>
    <row r="21578" spans="12:12" x14ac:dyDescent="0.25">
      <c r="L21578"/>
    </row>
    <row r="21579" spans="12:12" x14ac:dyDescent="0.25">
      <c r="L21579"/>
    </row>
    <row r="21580" spans="12:12" x14ac:dyDescent="0.25">
      <c r="L21580"/>
    </row>
    <row r="21581" spans="12:12" x14ac:dyDescent="0.25">
      <c r="L21581"/>
    </row>
    <row r="21582" spans="12:12" x14ac:dyDescent="0.25">
      <c r="L21582"/>
    </row>
    <row r="21583" spans="12:12" x14ac:dyDescent="0.25">
      <c r="L21583"/>
    </row>
    <row r="21584" spans="12:12" x14ac:dyDescent="0.25">
      <c r="L21584"/>
    </row>
    <row r="21585" spans="12:12" x14ac:dyDescent="0.25">
      <c r="L21585"/>
    </row>
    <row r="21586" spans="12:12" x14ac:dyDescent="0.25">
      <c r="L21586"/>
    </row>
    <row r="21587" spans="12:12" x14ac:dyDescent="0.25">
      <c r="L21587"/>
    </row>
    <row r="21588" spans="12:12" x14ac:dyDescent="0.25">
      <c r="L21588"/>
    </row>
    <row r="21589" spans="12:12" x14ac:dyDescent="0.25">
      <c r="L21589"/>
    </row>
    <row r="21590" spans="12:12" x14ac:dyDescent="0.25">
      <c r="L21590"/>
    </row>
    <row r="21591" spans="12:12" x14ac:dyDescent="0.25">
      <c r="L21591"/>
    </row>
    <row r="21592" spans="12:12" x14ac:dyDescent="0.25">
      <c r="L21592"/>
    </row>
    <row r="21593" spans="12:12" x14ac:dyDescent="0.25">
      <c r="L21593"/>
    </row>
    <row r="21594" spans="12:12" x14ac:dyDescent="0.25">
      <c r="L21594"/>
    </row>
    <row r="21595" spans="12:12" x14ac:dyDescent="0.25">
      <c r="L21595"/>
    </row>
    <row r="21596" spans="12:12" x14ac:dyDescent="0.25">
      <c r="L21596"/>
    </row>
    <row r="21597" spans="12:12" x14ac:dyDescent="0.25">
      <c r="L21597"/>
    </row>
    <row r="21598" spans="12:12" x14ac:dyDescent="0.25">
      <c r="L21598"/>
    </row>
    <row r="21599" spans="12:12" x14ac:dyDescent="0.25">
      <c r="L21599"/>
    </row>
    <row r="21600" spans="12:12" x14ac:dyDescent="0.25">
      <c r="L21600"/>
    </row>
    <row r="21601" spans="12:12" x14ac:dyDescent="0.25">
      <c r="L21601"/>
    </row>
    <row r="21602" spans="12:12" x14ac:dyDescent="0.25">
      <c r="L21602"/>
    </row>
    <row r="21603" spans="12:12" x14ac:dyDescent="0.25">
      <c r="L21603"/>
    </row>
    <row r="21604" spans="12:12" x14ac:dyDescent="0.25">
      <c r="L21604"/>
    </row>
    <row r="21605" spans="12:12" x14ac:dyDescent="0.25">
      <c r="L21605"/>
    </row>
    <row r="21606" spans="12:12" x14ac:dyDescent="0.25">
      <c r="L21606"/>
    </row>
    <row r="21607" spans="12:12" x14ac:dyDescent="0.25">
      <c r="L21607"/>
    </row>
    <row r="21608" spans="12:12" x14ac:dyDescent="0.25">
      <c r="L21608"/>
    </row>
    <row r="21609" spans="12:12" x14ac:dyDescent="0.25">
      <c r="L21609"/>
    </row>
    <row r="21610" spans="12:12" x14ac:dyDescent="0.25">
      <c r="L21610"/>
    </row>
    <row r="21611" spans="12:12" x14ac:dyDescent="0.25">
      <c r="L21611"/>
    </row>
    <row r="21612" spans="12:12" x14ac:dyDescent="0.25">
      <c r="L21612"/>
    </row>
    <row r="21613" spans="12:12" x14ac:dyDescent="0.25">
      <c r="L21613"/>
    </row>
    <row r="21614" spans="12:12" x14ac:dyDescent="0.25">
      <c r="L21614"/>
    </row>
    <row r="21615" spans="12:12" x14ac:dyDescent="0.25">
      <c r="L21615"/>
    </row>
    <row r="21616" spans="12:12" x14ac:dyDescent="0.25">
      <c r="L21616"/>
    </row>
    <row r="21617" spans="12:12" x14ac:dyDescent="0.25">
      <c r="L21617"/>
    </row>
    <row r="21618" spans="12:12" x14ac:dyDescent="0.25">
      <c r="L21618"/>
    </row>
    <row r="21619" spans="12:12" x14ac:dyDescent="0.25">
      <c r="L21619"/>
    </row>
    <row r="21620" spans="12:12" x14ac:dyDescent="0.25">
      <c r="L21620"/>
    </row>
    <row r="21621" spans="12:12" x14ac:dyDescent="0.25">
      <c r="L21621"/>
    </row>
    <row r="21622" spans="12:12" x14ac:dyDescent="0.25">
      <c r="L21622"/>
    </row>
    <row r="21623" spans="12:12" x14ac:dyDescent="0.25">
      <c r="L21623"/>
    </row>
    <row r="21624" spans="12:12" x14ac:dyDescent="0.25">
      <c r="L21624"/>
    </row>
    <row r="21625" spans="12:12" x14ac:dyDescent="0.25">
      <c r="L21625"/>
    </row>
    <row r="21626" spans="12:12" x14ac:dyDescent="0.25">
      <c r="L21626"/>
    </row>
    <row r="21627" spans="12:12" x14ac:dyDescent="0.25">
      <c r="L21627"/>
    </row>
    <row r="21628" spans="12:12" x14ac:dyDescent="0.25">
      <c r="L21628"/>
    </row>
    <row r="21629" spans="12:12" x14ac:dyDescent="0.25">
      <c r="L21629"/>
    </row>
    <row r="21630" spans="12:12" x14ac:dyDescent="0.25">
      <c r="L21630"/>
    </row>
    <row r="21631" spans="12:12" x14ac:dyDescent="0.25">
      <c r="L21631"/>
    </row>
    <row r="21632" spans="12:12" x14ac:dyDescent="0.25">
      <c r="L21632"/>
    </row>
    <row r="21633" spans="12:12" x14ac:dyDescent="0.25">
      <c r="L21633"/>
    </row>
    <row r="21634" spans="12:12" x14ac:dyDescent="0.25">
      <c r="L21634"/>
    </row>
    <row r="21635" spans="12:12" x14ac:dyDescent="0.25">
      <c r="L21635"/>
    </row>
    <row r="21636" spans="12:12" x14ac:dyDescent="0.25">
      <c r="L21636"/>
    </row>
    <row r="21637" spans="12:12" x14ac:dyDescent="0.25">
      <c r="L21637"/>
    </row>
    <row r="21638" spans="12:12" x14ac:dyDescent="0.25">
      <c r="L21638"/>
    </row>
    <row r="21639" spans="12:12" x14ac:dyDescent="0.25">
      <c r="L21639"/>
    </row>
    <row r="21640" spans="12:12" x14ac:dyDescent="0.25">
      <c r="L21640"/>
    </row>
    <row r="21641" spans="12:12" x14ac:dyDescent="0.25">
      <c r="L21641"/>
    </row>
    <row r="21642" spans="12:12" x14ac:dyDescent="0.25">
      <c r="L21642"/>
    </row>
    <row r="21643" spans="12:12" x14ac:dyDescent="0.25">
      <c r="L21643"/>
    </row>
    <row r="21644" spans="12:12" x14ac:dyDescent="0.25">
      <c r="L21644"/>
    </row>
    <row r="21645" spans="12:12" x14ac:dyDescent="0.25">
      <c r="L21645"/>
    </row>
    <row r="21646" spans="12:12" x14ac:dyDescent="0.25">
      <c r="L21646"/>
    </row>
    <row r="21647" spans="12:12" x14ac:dyDescent="0.25">
      <c r="L21647"/>
    </row>
    <row r="21648" spans="12:12" x14ac:dyDescent="0.25">
      <c r="L21648"/>
    </row>
    <row r="21649" spans="12:12" x14ac:dyDescent="0.25">
      <c r="L21649"/>
    </row>
    <row r="21650" spans="12:12" x14ac:dyDescent="0.25">
      <c r="L21650"/>
    </row>
    <row r="21651" spans="12:12" x14ac:dyDescent="0.25">
      <c r="L21651"/>
    </row>
    <row r="21652" spans="12:12" x14ac:dyDescent="0.25">
      <c r="L21652"/>
    </row>
    <row r="21653" spans="12:12" x14ac:dyDescent="0.25">
      <c r="L21653"/>
    </row>
    <row r="21654" spans="12:12" x14ac:dyDescent="0.25">
      <c r="L21654"/>
    </row>
    <row r="21655" spans="12:12" x14ac:dyDescent="0.25">
      <c r="L21655"/>
    </row>
    <row r="21656" spans="12:12" x14ac:dyDescent="0.25">
      <c r="L21656"/>
    </row>
    <row r="21657" spans="12:12" x14ac:dyDescent="0.25">
      <c r="L21657"/>
    </row>
    <row r="21658" spans="12:12" x14ac:dyDescent="0.25">
      <c r="L21658"/>
    </row>
    <row r="21659" spans="12:12" x14ac:dyDescent="0.25">
      <c r="L21659"/>
    </row>
    <row r="21660" spans="12:12" x14ac:dyDescent="0.25">
      <c r="L21660"/>
    </row>
    <row r="21661" spans="12:12" x14ac:dyDescent="0.25">
      <c r="L21661"/>
    </row>
    <row r="21662" spans="12:12" x14ac:dyDescent="0.25">
      <c r="L21662"/>
    </row>
    <row r="21663" spans="12:12" x14ac:dyDescent="0.25">
      <c r="L21663"/>
    </row>
    <row r="21664" spans="12:12" x14ac:dyDescent="0.25">
      <c r="L21664"/>
    </row>
    <row r="21665" spans="12:12" x14ac:dyDescent="0.25">
      <c r="L21665"/>
    </row>
    <row r="21666" spans="12:12" x14ac:dyDescent="0.25">
      <c r="L21666"/>
    </row>
    <row r="21667" spans="12:12" x14ac:dyDescent="0.25">
      <c r="L21667"/>
    </row>
    <row r="21668" spans="12:12" x14ac:dyDescent="0.25">
      <c r="L21668"/>
    </row>
    <row r="21669" spans="12:12" x14ac:dyDescent="0.25">
      <c r="L21669"/>
    </row>
    <row r="21670" spans="12:12" x14ac:dyDescent="0.25">
      <c r="L21670"/>
    </row>
    <row r="21671" spans="12:12" x14ac:dyDescent="0.25">
      <c r="L21671"/>
    </row>
    <row r="21672" spans="12:12" x14ac:dyDescent="0.25">
      <c r="L21672"/>
    </row>
    <row r="21673" spans="12:12" x14ac:dyDescent="0.25">
      <c r="L21673"/>
    </row>
    <row r="21674" spans="12:12" x14ac:dyDescent="0.25">
      <c r="L21674"/>
    </row>
    <row r="21675" spans="12:12" x14ac:dyDescent="0.25">
      <c r="L21675"/>
    </row>
    <row r="21676" spans="12:12" x14ac:dyDescent="0.25">
      <c r="L21676"/>
    </row>
    <row r="21677" spans="12:12" x14ac:dyDescent="0.25">
      <c r="L21677"/>
    </row>
    <row r="21678" spans="12:12" x14ac:dyDescent="0.25">
      <c r="L21678"/>
    </row>
    <row r="21679" spans="12:12" x14ac:dyDescent="0.25">
      <c r="L21679"/>
    </row>
    <row r="21680" spans="12:12" x14ac:dyDescent="0.25">
      <c r="L21680"/>
    </row>
    <row r="21681" spans="12:12" x14ac:dyDescent="0.25">
      <c r="L21681"/>
    </row>
    <row r="21682" spans="12:12" x14ac:dyDescent="0.25">
      <c r="L21682"/>
    </row>
    <row r="21683" spans="12:12" x14ac:dyDescent="0.25">
      <c r="L21683"/>
    </row>
    <row r="21684" spans="12:12" x14ac:dyDescent="0.25">
      <c r="L21684"/>
    </row>
    <row r="21685" spans="12:12" x14ac:dyDescent="0.25">
      <c r="L21685"/>
    </row>
    <row r="21686" spans="12:12" x14ac:dyDescent="0.25">
      <c r="L21686"/>
    </row>
    <row r="21687" spans="12:12" x14ac:dyDescent="0.25">
      <c r="L21687"/>
    </row>
    <row r="21688" spans="12:12" x14ac:dyDescent="0.25">
      <c r="L21688"/>
    </row>
    <row r="21689" spans="12:12" x14ac:dyDescent="0.25">
      <c r="L21689"/>
    </row>
    <row r="21690" spans="12:12" x14ac:dyDescent="0.25">
      <c r="L21690"/>
    </row>
    <row r="21691" spans="12:12" x14ac:dyDescent="0.25">
      <c r="L21691"/>
    </row>
    <row r="21692" spans="12:12" x14ac:dyDescent="0.25">
      <c r="L21692"/>
    </row>
    <row r="21693" spans="12:12" x14ac:dyDescent="0.25">
      <c r="L21693"/>
    </row>
    <row r="21694" spans="12:12" x14ac:dyDescent="0.25">
      <c r="L21694"/>
    </row>
    <row r="21695" spans="12:12" x14ac:dyDescent="0.25">
      <c r="L21695"/>
    </row>
    <row r="21696" spans="12:12" x14ac:dyDescent="0.25">
      <c r="L21696"/>
    </row>
    <row r="21697" spans="12:12" x14ac:dyDescent="0.25">
      <c r="L21697"/>
    </row>
    <row r="21698" spans="12:12" x14ac:dyDescent="0.25">
      <c r="L21698"/>
    </row>
    <row r="21699" spans="12:12" x14ac:dyDescent="0.25">
      <c r="L21699"/>
    </row>
    <row r="21700" spans="12:12" x14ac:dyDescent="0.25">
      <c r="L21700"/>
    </row>
    <row r="21701" spans="12:12" x14ac:dyDescent="0.25">
      <c r="L21701"/>
    </row>
    <row r="21702" spans="12:12" x14ac:dyDescent="0.25">
      <c r="L21702"/>
    </row>
    <row r="21703" spans="12:12" x14ac:dyDescent="0.25">
      <c r="L21703"/>
    </row>
    <row r="21704" spans="12:12" x14ac:dyDescent="0.25">
      <c r="L21704"/>
    </row>
    <row r="21705" spans="12:12" x14ac:dyDescent="0.25">
      <c r="L21705"/>
    </row>
    <row r="21706" spans="12:12" x14ac:dyDescent="0.25">
      <c r="L21706"/>
    </row>
    <row r="21707" spans="12:12" x14ac:dyDescent="0.25">
      <c r="L21707"/>
    </row>
    <row r="21708" spans="12:12" x14ac:dyDescent="0.25">
      <c r="L21708"/>
    </row>
    <row r="21709" spans="12:12" x14ac:dyDescent="0.25">
      <c r="L21709"/>
    </row>
    <row r="21710" spans="12:12" x14ac:dyDescent="0.25">
      <c r="L21710"/>
    </row>
    <row r="21711" spans="12:12" x14ac:dyDescent="0.25">
      <c r="L21711"/>
    </row>
    <row r="21712" spans="12:12" x14ac:dyDescent="0.25">
      <c r="L21712"/>
    </row>
    <row r="21713" spans="12:12" x14ac:dyDescent="0.25">
      <c r="L21713"/>
    </row>
    <row r="21714" spans="12:12" x14ac:dyDescent="0.25">
      <c r="L21714"/>
    </row>
    <row r="21715" spans="12:12" x14ac:dyDescent="0.25">
      <c r="L21715"/>
    </row>
    <row r="21716" spans="12:12" x14ac:dyDescent="0.25">
      <c r="L21716"/>
    </row>
    <row r="21717" spans="12:12" x14ac:dyDescent="0.25">
      <c r="L21717"/>
    </row>
    <row r="21718" spans="12:12" x14ac:dyDescent="0.25">
      <c r="L21718"/>
    </row>
    <row r="21719" spans="12:12" x14ac:dyDescent="0.25">
      <c r="L21719"/>
    </row>
    <row r="21720" spans="12:12" x14ac:dyDescent="0.25">
      <c r="L21720"/>
    </row>
    <row r="21721" spans="12:12" x14ac:dyDescent="0.25">
      <c r="L21721"/>
    </row>
    <row r="21722" spans="12:12" x14ac:dyDescent="0.25">
      <c r="L21722"/>
    </row>
    <row r="21723" spans="12:12" x14ac:dyDescent="0.25">
      <c r="L21723"/>
    </row>
    <row r="21724" spans="12:12" x14ac:dyDescent="0.25">
      <c r="L21724"/>
    </row>
    <row r="21725" spans="12:12" x14ac:dyDescent="0.25">
      <c r="L21725"/>
    </row>
    <row r="21726" spans="12:12" x14ac:dyDescent="0.25">
      <c r="L21726"/>
    </row>
    <row r="21727" spans="12:12" x14ac:dyDescent="0.25">
      <c r="L21727"/>
    </row>
    <row r="21728" spans="12:12" x14ac:dyDescent="0.25">
      <c r="L21728"/>
    </row>
    <row r="21729" spans="12:12" x14ac:dyDescent="0.25">
      <c r="L21729"/>
    </row>
    <row r="21730" spans="12:12" x14ac:dyDescent="0.25">
      <c r="L21730"/>
    </row>
    <row r="21731" spans="12:12" x14ac:dyDescent="0.25">
      <c r="L21731"/>
    </row>
    <row r="21732" spans="12:12" x14ac:dyDescent="0.25">
      <c r="L21732"/>
    </row>
    <row r="21733" spans="12:12" x14ac:dyDescent="0.25">
      <c r="L21733"/>
    </row>
    <row r="21734" spans="12:12" x14ac:dyDescent="0.25">
      <c r="L21734"/>
    </row>
    <row r="21735" spans="12:12" x14ac:dyDescent="0.25">
      <c r="L21735"/>
    </row>
    <row r="21736" spans="12:12" x14ac:dyDescent="0.25">
      <c r="L21736"/>
    </row>
    <row r="21737" spans="12:12" x14ac:dyDescent="0.25">
      <c r="L21737"/>
    </row>
    <row r="21738" spans="12:12" x14ac:dyDescent="0.25">
      <c r="L21738"/>
    </row>
    <row r="21739" spans="12:12" x14ac:dyDescent="0.25">
      <c r="L21739"/>
    </row>
    <row r="21740" spans="12:12" x14ac:dyDescent="0.25">
      <c r="L21740"/>
    </row>
    <row r="21741" spans="12:12" x14ac:dyDescent="0.25">
      <c r="L21741"/>
    </row>
    <row r="21742" spans="12:12" x14ac:dyDescent="0.25">
      <c r="L21742"/>
    </row>
    <row r="21743" spans="12:12" x14ac:dyDescent="0.25">
      <c r="L21743"/>
    </row>
    <row r="21744" spans="12:12" x14ac:dyDescent="0.25">
      <c r="L21744"/>
    </row>
    <row r="21745" spans="12:12" x14ac:dyDescent="0.25">
      <c r="L21745"/>
    </row>
    <row r="21746" spans="12:12" x14ac:dyDescent="0.25">
      <c r="L21746"/>
    </row>
    <row r="21747" spans="12:12" x14ac:dyDescent="0.25">
      <c r="L21747"/>
    </row>
    <row r="21748" spans="12:12" x14ac:dyDescent="0.25">
      <c r="L21748"/>
    </row>
    <row r="21749" spans="12:12" x14ac:dyDescent="0.25">
      <c r="L21749"/>
    </row>
    <row r="21750" spans="12:12" x14ac:dyDescent="0.25">
      <c r="L21750"/>
    </row>
    <row r="21751" spans="12:12" x14ac:dyDescent="0.25">
      <c r="L21751"/>
    </row>
    <row r="21752" spans="12:12" x14ac:dyDescent="0.25">
      <c r="L21752"/>
    </row>
    <row r="21753" spans="12:12" x14ac:dyDescent="0.25">
      <c r="L21753"/>
    </row>
    <row r="21754" spans="12:12" x14ac:dyDescent="0.25">
      <c r="L21754"/>
    </row>
    <row r="21755" spans="12:12" x14ac:dyDescent="0.25">
      <c r="L21755"/>
    </row>
    <row r="21756" spans="12:12" x14ac:dyDescent="0.25">
      <c r="L21756"/>
    </row>
    <row r="21757" spans="12:12" x14ac:dyDescent="0.25">
      <c r="L21757"/>
    </row>
    <row r="21758" spans="12:12" x14ac:dyDescent="0.25">
      <c r="L21758"/>
    </row>
    <row r="21759" spans="12:12" x14ac:dyDescent="0.25">
      <c r="L21759"/>
    </row>
    <row r="21760" spans="12:12" x14ac:dyDescent="0.25">
      <c r="L21760"/>
    </row>
    <row r="21761" spans="12:12" x14ac:dyDescent="0.25">
      <c r="L21761"/>
    </row>
    <row r="21762" spans="12:12" x14ac:dyDescent="0.25">
      <c r="L21762"/>
    </row>
    <row r="21763" spans="12:12" x14ac:dyDescent="0.25">
      <c r="L21763"/>
    </row>
    <row r="21764" spans="12:12" x14ac:dyDescent="0.25">
      <c r="L21764"/>
    </row>
    <row r="21765" spans="12:12" x14ac:dyDescent="0.25">
      <c r="L21765"/>
    </row>
    <row r="21766" spans="12:12" x14ac:dyDescent="0.25">
      <c r="L21766"/>
    </row>
    <row r="21767" spans="12:12" x14ac:dyDescent="0.25">
      <c r="L21767"/>
    </row>
    <row r="21768" spans="12:12" x14ac:dyDescent="0.25">
      <c r="L21768"/>
    </row>
    <row r="21769" spans="12:12" x14ac:dyDescent="0.25">
      <c r="L21769"/>
    </row>
    <row r="21770" spans="12:12" x14ac:dyDescent="0.25">
      <c r="L21770"/>
    </row>
    <row r="21771" spans="12:12" x14ac:dyDescent="0.25">
      <c r="L21771"/>
    </row>
    <row r="21772" spans="12:12" x14ac:dyDescent="0.25">
      <c r="L21772"/>
    </row>
    <row r="21773" spans="12:12" x14ac:dyDescent="0.25">
      <c r="L21773"/>
    </row>
    <row r="21774" spans="12:12" x14ac:dyDescent="0.25">
      <c r="L21774"/>
    </row>
    <row r="21775" spans="12:12" x14ac:dyDescent="0.25">
      <c r="L21775"/>
    </row>
    <row r="21776" spans="12:12" x14ac:dyDescent="0.25">
      <c r="L21776"/>
    </row>
    <row r="21777" spans="12:12" x14ac:dyDescent="0.25">
      <c r="L21777"/>
    </row>
    <row r="21778" spans="12:12" x14ac:dyDescent="0.25">
      <c r="L21778"/>
    </row>
    <row r="21779" spans="12:12" x14ac:dyDescent="0.25">
      <c r="L21779"/>
    </row>
    <row r="21780" spans="12:12" x14ac:dyDescent="0.25">
      <c r="L21780"/>
    </row>
    <row r="21781" spans="12:12" x14ac:dyDescent="0.25">
      <c r="L21781"/>
    </row>
    <row r="21782" spans="12:12" x14ac:dyDescent="0.25">
      <c r="L21782"/>
    </row>
    <row r="21783" spans="12:12" x14ac:dyDescent="0.25">
      <c r="L21783"/>
    </row>
    <row r="21784" spans="12:12" x14ac:dyDescent="0.25">
      <c r="L21784"/>
    </row>
    <row r="21785" spans="12:12" x14ac:dyDescent="0.25">
      <c r="L21785"/>
    </row>
    <row r="21786" spans="12:12" x14ac:dyDescent="0.25">
      <c r="L21786"/>
    </row>
    <row r="21787" spans="12:12" x14ac:dyDescent="0.25">
      <c r="L21787"/>
    </row>
    <row r="21788" spans="12:12" x14ac:dyDescent="0.25">
      <c r="L21788"/>
    </row>
    <row r="21789" spans="12:12" x14ac:dyDescent="0.25">
      <c r="L21789"/>
    </row>
    <row r="21790" spans="12:12" x14ac:dyDescent="0.25">
      <c r="L21790"/>
    </row>
    <row r="21791" spans="12:12" x14ac:dyDescent="0.25">
      <c r="L21791"/>
    </row>
    <row r="21792" spans="12:12" x14ac:dyDescent="0.25">
      <c r="L21792"/>
    </row>
    <row r="21793" spans="12:12" x14ac:dyDescent="0.25">
      <c r="L21793"/>
    </row>
    <row r="21794" spans="12:12" x14ac:dyDescent="0.25">
      <c r="L21794"/>
    </row>
    <row r="21795" spans="12:12" x14ac:dyDescent="0.25">
      <c r="L21795"/>
    </row>
    <row r="21796" spans="12:12" x14ac:dyDescent="0.25">
      <c r="L21796"/>
    </row>
    <row r="21797" spans="12:12" x14ac:dyDescent="0.25">
      <c r="L21797"/>
    </row>
    <row r="21798" spans="12:12" x14ac:dyDescent="0.25">
      <c r="L21798"/>
    </row>
    <row r="21799" spans="12:12" x14ac:dyDescent="0.25">
      <c r="L21799"/>
    </row>
    <row r="21800" spans="12:12" x14ac:dyDescent="0.25">
      <c r="L21800"/>
    </row>
    <row r="21801" spans="12:12" x14ac:dyDescent="0.25">
      <c r="L21801"/>
    </row>
    <row r="21802" spans="12:12" x14ac:dyDescent="0.25">
      <c r="L21802"/>
    </row>
    <row r="21803" spans="12:12" x14ac:dyDescent="0.25">
      <c r="L21803"/>
    </row>
    <row r="21804" spans="12:12" x14ac:dyDescent="0.25">
      <c r="L21804"/>
    </row>
    <row r="21805" spans="12:12" x14ac:dyDescent="0.25">
      <c r="L21805"/>
    </row>
    <row r="21806" spans="12:12" x14ac:dyDescent="0.25">
      <c r="L21806"/>
    </row>
    <row r="21807" spans="12:12" x14ac:dyDescent="0.25">
      <c r="L21807"/>
    </row>
    <row r="21808" spans="12:12" x14ac:dyDescent="0.25">
      <c r="L21808"/>
    </row>
    <row r="21809" spans="12:12" x14ac:dyDescent="0.25">
      <c r="L21809"/>
    </row>
    <row r="21810" spans="12:12" x14ac:dyDescent="0.25">
      <c r="L21810"/>
    </row>
    <row r="21811" spans="12:12" x14ac:dyDescent="0.25">
      <c r="L21811"/>
    </row>
    <row r="21812" spans="12:12" x14ac:dyDescent="0.25">
      <c r="L21812"/>
    </row>
    <row r="21813" spans="12:12" x14ac:dyDescent="0.25">
      <c r="L21813"/>
    </row>
    <row r="21814" spans="12:12" x14ac:dyDescent="0.25">
      <c r="L21814"/>
    </row>
    <row r="21815" spans="12:12" x14ac:dyDescent="0.25">
      <c r="L21815"/>
    </row>
    <row r="21816" spans="12:12" x14ac:dyDescent="0.25">
      <c r="L21816"/>
    </row>
    <row r="21817" spans="12:12" x14ac:dyDescent="0.25">
      <c r="L21817"/>
    </row>
    <row r="21818" spans="12:12" x14ac:dyDescent="0.25">
      <c r="L21818"/>
    </row>
    <row r="21819" spans="12:12" x14ac:dyDescent="0.25">
      <c r="L21819"/>
    </row>
    <row r="21820" spans="12:12" x14ac:dyDescent="0.25">
      <c r="L21820"/>
    </row>
    <row r="21821" spans="12:12" x14ac:dyDescent="0.25">
      <c r="L21821"/>
    </row>
    <row r="21822" spans="12:12" x14ac:dyDescent="0.25">
      <c r="L21822"/>
    </row>
    <row r="21823" spans="12:12" x14ac:dyDescent="0.25">
      <c r="L21823"/>
    </row>
    <row r="21824" spans="12:12" x14ac:dyDescent="0.25">
      <c r="L21824"/>
    </row>
    <row r="21825" spans="12:12" x14ac:dyDescent="0.25">
      <c r="L21825"/>
    </row>
    <row r="21826" spans="12:12" x14ac:dyDescent="0.25">
      <c r="L21826"/>
    </row>
    <row r="21827" spans="12:12" x14ac:dyDescent="0.25">
      <c r="L21827"/>
    </row>
    <row r="21828" spans="12:12" x14ac:dyDescent="0.25">
      <c r="L21828"/>
    </row>
    <row r="21829" spans="12:12" x14ac:dyDescent="0.25">
      <c r="L21829"/>
    </row>
    <row r="21830" spans="12:12" x14ac:dyDescent="0.25">
      <c r="L21830"/>
    </row>
    <row r="21831" spans="12:12" x14ac:dyDescent="0.25">
      <c r="L21831"/>
    </row>
    <row r="21832" spans="12:12" x14ac:dyDescent="0.25">
      <c r="L21832"/>
    </row>
    <row r="21833" spans="12:12" x14ac:dyDescent="0.25">
      <c r="L21833"/>
    </row>
    <row r="21834" spans="12:12" x14ac:dyDescent="0.25">
      <c r="L21834"/>
    </row>
    <row r="21835" spans="12:12" x14ac:dyDescent="0.25">
      <c r="L21835"/>
    </row>
    <row r="21836" spans="12:12" x14ac:dyDescent="0.25">
      <c r="L21836"/>
    </row>
    <row r="21837" spans="12:12" x14ac:dyDescent="0.25">
      <c r="L21837"/>
    </row>
    <row r="21838" spans="12:12" x14ac:dyDescent="0.25">
      <c r="L21838"/>
    </row>
    <row r="21839" spans="12:12" x14ac:dyDescent="0.25">
      <c r="L21839"/>
    </row>
    <row r="21840" spans="12:12" x14ac:dyDescent="0.25">
      <c r="L21840"/>
    </row>
    <row r="21841" spans="12:12" x14ac:dyDescent="0.25">
      <c r="L21841"/>
    </row>
    <row r="21842" spans="12:12" x14ac:dyDescent="0.25">
      <c r="L21842"/>
    </row>
    <row r="21843" spans="12:12" x14ac:dyDescent="0.25">
      <c r="L21843"/>
    </row>
    <row r="21844" spans="12:12" x14ac:dyDescent="0.25">
      <c r="L21844"/>
    </row>
    <row r="21845" spans="12:12" x14ac:dyDescent="0.25">
      <c r="L21845"/>
    </row>
    <row r="21846" spans="12:12" x14ac:dyDescent="0.25">
      <c r="L21846"/>
    </row>
    <row r="21847" spans="12:12" x14ac:dyDescent="0.25">
      <c r="L21847"/>
    </row>
    <row r="21848" spans="12:12" x14ac:dyDescent="0.25">
      <c r="L21848"/>
    </row>
    <row r="21849" spans="12:12" x14ac:dyDescent="0.25">
      <c r="L21849"/>
    </row>
    <row r="21850" spans="12:12" x14ac:dyDescent="0.25">
      <c r="L21850"/>
    </row>
    <row r="21851" spans="12:12" x14ac:dyDescent="0.25">
      <c r="L21851"/>
    </row>
    <row r="21852" spans="12:12" x14ac:dyDescent="0.25">
      <c r="L21852"/>
    </row>
    <row r="21853" spans="12:12" x14ac:dyDescent="0.25">
      <c r="L21853"/>
    </row>
    <row r="21854" spans="12:12" x14ac:dyDescent="0.25">
      <c r="L21854"/>
    </row>
    <row r="21855" spans="12:12" x14ac:dyDescent="0.25">
      <c r="L21855"/>
    </row>
    <row r="21856" spans="12:12" x14ac:dyDescent="0.25">
      <c r="L21856"/>
    </row>
    <row r="21857" spans="12:12" x14ac:dyDescent="0.25">
      <c r="L21857"/>
    </row>
    <row r="21858" spans="12:12" x14ac:dyDescent="0.25">
      <c r="L21858"/>
    </row>
    <row r="21859" spans="12:12" x14ac:dyDescent="0.25">
      <c r="L21859"/>
    </row>
    <row r="21860" spans="12:12" x14ac:dyDescent="0.25">
      <c r="L21860"/>
    </row>
    <row r="21861" spans="12:12" x14ac:dyDescent="0.25">
      <c r="L21861"/>
    </row>
    <row r="21862" spans="12:12" x14ac:dyDescent="0.25">
      <c r="L21862"/>
    </row>
    <row r="21863" spans="12:12" x14ac:dyDescent="0.25">
      <c r="L21863"/>
    </row>
    <row r="21864" spans="12:12" x14ac:dyDescent="0.25">
      <c r="L21864"/>
    </row>
    <row r="21865" spans="12:12" x14ac:dyDescent="0.25">
      <c r="L21865"/>
    </row>
    <row r="21866" spans="12:12" x14ac:dyDescent="0.25">
      <c r="L21866"/>
    </row>
    <row r="21867" spans="12:12" x14ac:dyDescent="0.25">
      <c r="L21867"/>
    </row>
    <row r="21868" spans="12:12" x14ac:dyDescent="0.25">
      <c r="L21868"/>
    </row>
    <row r="21869" spans="12:12" x14ac:dyDescent="0.25">
      <c r="L21869"/>
    </row>
    <row r="21870" spans="12:12" x14ac:dyDescent="0.25">
      <c r="L21870"/>
    </row>
    <row r="21871" spans="12:12" x14ac:dyDescent="0.25">
      <c r="L21871"/>
    </row>
    <row r="21872" spans="12:12" x14ac:dyDescent="0.25">
      <c r="L21872"/>
    </row>
    <row r="21873" spans="12:12" x14ac:dyDescent="0.25">
      <c r="L21873"/>
    </row>
    <row r="21874" spans="12:12" x14ac:dyDescent="0.25">
      <c r="L21874"/>
    </row>
    <row r="21875" spans="12:12" x14ac:dyDescent="0.25">
      <c r="L21875"/>
    </row>
    <row r="21876" spans="12:12" x14ac:dyDescent="0.25">
      <c r="L21876"/>
    </row>
    <row r="21877" spans="12:12" x14ac:dyDescent="0.25">
      <c r="L21877"/>
    </row>
    <row r="21878" spans="12:12" x14ac:dyDescent="0.25">
      <c r="L21878"/>
    </row>
    <row r="21879" spans="12:12" x14ac:dyDescent="0.25">
      <c r="L21879"/>
    </row>
    <row r="21880" spans="12:12" x14ac:dyDescent="0.25">
      <c r="L21880"/>
    </row>
    <row r="21881" spans="12:12" x14ac:dyDescent="0.25">
      <c r="L21881"/>
    </row>
    <row r="21882" spans="12:12" x14ac:dyDescent="0.25">
      <c r="L21882"/>
    </row>
    <row r="21883" spans="12:12" x14ac:dyDescent="0.25">
      <c r="L21883"/>
    </row>
    <row r="21884" spans="12:12" x14ac:dyDescent="0.25">
      <c r="L21884"/>
    </row>
    <row r="21885" spans="12:12" x14ac:dyDescent="0.25">
      <c r="L21885"/>
    </row>
    <row r="21886" spans="12:12" x14ac:dyDescent="0.25">
      <c r="L21886"/>
    </row>
    <row r="21887" spans="12:12" x14ac:dyDescent="0.25">
      <c r="L21887"/>
    </row>
    <row r="21888" spans="12:12" x14ac:dyDescent="0.25">
      <c r="L21888"/>
    </row>
    <row r="21889" spans="12:12" x14ac:dyDescent="0.25">
      <c r="L21889"/>
    </row>
    <row r="21890" spans="12:12" x14ac:dyDescent="0.25">
      <c r="L21890"/>
    </row>
    <row r="21891" spans="12:12" x14ac:dyDescent="0.25">
      <c r="L21891"/>
    </row>
    <row r="21892" spans="12:12" x14ac:dyDescent="0.25">
      <c r="L21892"/>
    </row>
    <row r="21893" spans="12:12" x14ac:dyDescent="0.25">
      <c r="L21893"/>
    </row>
    <row r="21894" spans="12:12" x14ac:dyDescent="0.25">
      <c r="L21894"/>
    </row>
    <row r="21895" spans="12:12" x14ac:dyDescent="0.25">
      <c r="L21895"/>
    </row>
    <row r="21896" spans="12:12" x14ac:dyDescent="0.25">
      <c r="L21896"/>
    </row>
    <row r="21897" spans="12:12" x14ac:dyDescent="0.25">
      <c r="L21897"/>
    </row>
    <row r="21898" spans="12:12" x14ac:dyDescent="0.25">
      <c r="L21898"/>
    </row>
    <row r="21899" spans="12:12" x14ac:dyDescent="0.25">
      <c r="L21899"/>
    </row>
    <row r="21900" spans="12:12" x14ac:dyDescent="0.25">
      <c r="L21900"/>
    </row>
    <row r="21901" spans="12:12" x14ac:dyDescent="0.25">
      <c r="L21901"/>
    </row>
    <row r="21902" spans="12:12" x14ac:dyDescent="0.25">
      <c r="L21902"/>
    </row>
    <row r="21903" spans="12:12" x14ac:dyDescent="0.25">
      <c r="L21903"/>
    </row>
    <row r="21904" spans="12:12" x14ac:dyDescent="0.25">
      <c r="L21904"/>
    </row>
    <row r="21905" spans="12:12" x14ac:dyDescent="0.25">
      <c r="L21905"/>
    </row>
    <row r="21906" spans="12:12" x14ac:dyDescent="0.25">
      <c r="L21906"/>
    </row>
    <row r="21907" spans="12:12" x14ac:dyDescent="0.25">
      <c r="L21907"/>
    </row>
    <row r="21908" spans="12:12" x14ac:dyDescent="0.25">
      <c r="L21908"/>
    </row>
    <row r="21909" spans="12:12" x14ac:dyDescent="0.25">
      <c r="L21909"/>
    </row>
    <row r="21910" spans="12:12" x14ac:dyDescent="0.25">
      <c r="L21910"/>
    </row>
    <row r="21911" spans="12:12" x14ac:dyDescent="0.25">
      <c r="L21911"/>
    </row>
    <row r="21912" spans="12:12" x14ac:dyDescent="0.25">
      <c r="L21912"/>
    </row>
    <row r="21913" spans="12:12" x14ac:dyDescent="0.25">
      <c r="L21913"/>
    </row>
    <row r="21914" spans="12:12" x14ac:dyDescent="0.25">
      <c r="L21914"/>
    </row>
    <row r="21915" spans="12:12" x14ac:dyDescent="0.25">
      <c r="L21915"/>
    </row>
    <row r="21916" spans="12:12" x14ac:dyDescent="0.25">
      <c r="L21916"/>
    </row>
    <row r="21917" spans="12:12" x14ac:dyDescent="0.25">
      <c r="L21917"/>
    </row>
    <row r="21918" spans="12:12" x14ac:dyDescent="0.25">
      <c r="L21918"/>
    </row>
    <row r="21919" spans="12:12" x14ac:dyDescent="0.25">
      <c r="L21919"/>
    </row>
    <row r="21920" spans="12:12" x14ac:dyDescent="0.25">
      <c r="L21920"/>
    </row>
    <row r="21921" spans="12:12" x14ac:dyDescent="0.25">
      <c r="L21921"/>
    </row>
    <row r="21922" spans="12:12" x14ac:dyDescent="0.25">
      <c r="L21922"/>
    </row>
    <row r="21923" spans="12:12" x14ac:dyDescent="0.25">
      <c r="L21923"/>
    </row>
    <row r="21924" spans="12:12" x14ac:dyDescent="0.25">
      <c r="L21924"/>
    </row>
    <row r="21925" spans="12:12" x14ac:dyDescent="0.25">
      <c r="L21925"/>
    </row>
    <row r="21926" spans="12:12" x14ac:dyDescent="0.25">
      <c r="L21926"/>
    </row>
    <row r="21927" spans="12:12" x14ac:dyDescent="0.25">
      <c r="L21927"/>
    </row>
    <row r="21928" spans="12:12" x14ac:dyDescent="0.25">
      <c r="L21928"/>
    </row>
    <row r="21929" spans="12:12" x14ac:dyDescent="0.25">
      <c r="L21929"/>
    </row>
    <row r="21930" spans="12:12" x14ac:dyDescent="0.25">
      <c r="L21930"/>
    </row>
    <row r="21931" spans="12:12" x14ac:dyDescent="0.25">
      <c r="L21931"/>
    </row>
    <row r="21932" spans="12:12" x14ac:dyDescent="0.25">
      <c r="L21932"/>
    </row>
    <row r="21933" spans="12:12" x14ac:dyDescent="0.25">
      <c r="L21933"/>
    </row>
    <row r="21934" spans="12:12" x14ac:dyDescent="0.25">
      <c r="L21934"/>
    </row>
    <row r="21935" spans="12:12" x14ac:dyDescent="0.25">
      <c r="L21935"/>
    </row>
    <row r="21936" spans="12:12" x14ac:dyDescent="0.25">
      <c r="L21936"/>
    </row>
    <row r="21937" spans="12:12" x14ac:dyDescent="0.25">
      <c r="L21937"/>
    </row>
    <row r="21938" spans="12:12" x14ac:dyDescent="0.25">
      <c r="L21938"/>
    </row>
    <row r="21939" spans="12:12" x14ac:dyDescent="0.25">
      <c r="L21939"/>
    </row>
    <row r="21940" spans="12:12" x14ac:dyDescent="0.25">
      <c r="L21940"/>
    </row>
    <row r="21941" spans="12:12" x14ac:dyDescent="0.25">
      <c r="L21941"/>
    </row>
    <row r="21942" spans="12:12" x14ac:dyDescent="0.25">
      <c r="L21942"/>
    </row>
    <row r="21943" spans="12:12" x14ac:dyDescent="0.25">
      <c r="L21943"/>
    </row>
    <row r="21944" spans="12:12" x14ac:dyDescent="0.25">
      <c r="L21944"/>
    </row>
    <row r="21945" spans="12:12" x14ac:dyDescent="0.25">
      <c r="L21945"/>
    </row>
    <row r="21946" spans="12:12" x14ac:dyDescent="0.25">
      <c r="L21946"/>
    </row>
    <row r="21947" spans="12:12" x14ac:dyDescent="0.25">
      <c r="L21947"/>
    </row>
    <row r="21948" spans="12:12" x14ac:dyDescent="0.25">
      <c r="L21948"/>
    </row>
    <row r="21949" spans="12:12" x14ac:dyDescent="0.25">
      <c r="L21949"/>
    </row>
    <row r="21950" spans="12:12" x14ac:dyDescent="0.25">
      <c r="L21950"/>
    </row>
    <row r="21951" spans="12:12" x14ac:dyDescent="0.25">
      <c r="L21951"/>
    </row>
    <row r="21952" spans="12:12" x14ac:dyDescent="0.25">
      <c r="L21952"/>
    </row>
    <row r="21953" spans="12:12" x14ac:dyDescent="0.25">
      <c r="L21953"/>
    </row>
    <row r="21954" spans="12:12" x14ac:dyDescent="0.25">
      <c r="L21954"/>
    </row>
    <row r="21955" spans="12:12" x14ac:dyDescent="0.25">
      <c r="L21955"/>
    </row>
    <row r="21956" spans="12:12" x14ac:dyDescent="0.25">
      <c r="L21956"/>
    </row>
    <row r="21957" spans="12:12" x14ac:dyDescent="0.25">
      <c r="L21957"/>
    </row>
    <row r="21958" spans="12:12" x14ac:dyDescent="0.25">
      <c r="L21958"/>
    </row>
    <row r="21959" spans="12:12" x14ac:dyDescent="0.25">
      <c r="L21959"/>
    </row>
    <row r="21960" spans="12:12" x14ac:dyDescent="0.25">
      <c r="L21960"/>
    </row>
    <row r="21961" spans="12:12" x14ac:dyDescent="0.25">
      <c r="L21961"/>
    </row>
    <row r="21962" spans="12:12" x14ac:dyDescent="0.25">
      <c r="L21962"/>
    </row>
    <row r="21963" spans="12:12" x14ac:dyDescent="0.25">
      <c r="L21963"/>
    </row>
    <row r="21964" spans="12:12" x14ac:dyDescent="0.25">
      <c r="L21964"/>
    </row>
    <row r="21965" spans="12:12" x14ac:dyDescent="0.25">
      <c r="L21965"/>
    </row>
    <row r="21966" spans="12:12" x14ac:dyDescent="0.25">
      <c r="L21966"/>
    </row>
    <row r="21967" spans="12:12" x14ac:dyDescent="0.25">
      <c r="L21967"/>
    </row>
    <row r="21968" spans="12:12" x14ac:dyDescent="0.25">
      <c r="L21968"/>
    </row>
    <row r="21969" spans="12:12" x14ac:dyDescent="0.25">
      <c r="L21969"/>
    </row>
    <row r="21970" spans="12:12" x14ac:dyDescent="0.25">
      <c r="L21970"/>
    </row>
    <row r="21971" spans="12:12" x14ac:dyDescent="0.25">
      <c r="L21971"/>
    </row>
    <row r="21972" spans="12:12" x14ac:dyDescent="0.25">
      <c r="L21972"/>
    </row>
    <row r="21973" spans="12:12" x14ac:dyDescent="0.25">
      <c r="L21973"/>
    </row>
    <row r="21974" spans="12:12" x14ac:dyDescent="0.25">
      <c r="L21974"/>
    </row>
    <row r="21975" spans="12:12" x14ac:dyDescent="0.25">
      <c r="L21975"/>
    </row>
    <row r="21976" spans="12:12" x14ac:dyDescent="0.25">
      <c r="L21976"/>
    </row>
    <row r="21977" spans="12:12" x14ac:dyDescent="0.25">
      <c r="L21977"/>
    </row>
    <row r="21978" spans="12:12" x14ac:dyDescent="0.25">
      <c r="L21978"/>
    </row>
    <row r="21979" spans="12:12" x14ac:dyDescent="0.25">
      <c r="L21979"/>
    </row>
    <row r="21980" spans="12:12" x14ac:dyDescent="0.25">
      <c r="L21980"/>
    </row>
    <row r="21981" spans="12:12" x14ac:dyDescent="0.25">
      <c r="L21981"/>
    </row>
    <row r="21982" spans="12:12" x14ac:dyDescent="0.25">
      <c r="L21982"/>
    </row>
    <row r="21983" spans="12:12" x14ac:dyDescent="0.25">
      <c r="L21983"/>
    </row>
    <row r="21984" spans="12:12" x14ac:dyDescent="0.25">
      <c r="L21984"/>
    </row>
    <row r="21985" spans="12:12" x14ac:dyDescent="0.25">
      <c r="L21985"/>
    </row>
    <row r="21986" spans="12:12" x14ac:dyDescent="0.25">
      <c r="L21986"/>
    </row>
    <row r="21987" spans="12:12" x14ac:dyDescent="0.25">
      <c r="L21987"/>
    </row>
    <row r="21988" spans="12:12" x14ac:dyDescent="0.25">
      <c r="L21988"/>
    </row>
    <row r="21989" spans="12:12" x14ac:dyDescent="0.25">
      <c r="L21989"/>
    </row>
    <row r="21990" spans="12:12" x14ac:dyDescent="0.25">
      <c r="L21990"/>
    </row>
    <row r="21991" spans="12:12" x14ac:dyDescent="0.25">
      <c r="L21991"/>
    </row>
    <row r="21992" spans="12:12" x14ac:dyDescent="0.25">
      <c r="L21992"/>
    </row>
    <row r="21993" spans="12:12" x14ac:dyDescent="0.25">
      <c r="L21993"/>
    </row>
    <row r="21994" spans="12:12" x14ac:dyDescent="0.25">
      <c r="L21994"/>
    </row>
    <row r="21995" spans="12:12" x14ac:dyDescent="0.25">
      <c r="L21995"/>
    </row>
    <row r="21996" spans="12:12" x14ac:dyDescent="0.25">
      <c r="L21996"/>
    </row>
    <row r="21997" spans="12:12" x14ac:dyDescent="0.25">
      <c r="L21997"/>
    </row>
    <row r="21998" spans="12:12" x14ac:dyDescent="0.25">
      <c r="L21998"/>
    </row>
    <row r="21999" spans="12:12" x14ac:dyDescent="0.25">
      <c r="L21999"/>
    </row>
    <row r="22000" spans="12:12" x14ac:dyDescent="0.25">
      <c r="L22000"/>
    </row>
    <row r="22001" spans="12:12" x14ac:dyDescent="0.25">
      <c r="L22001"/>
    </row>
    <row r="22002" spans="12:12" x14ac:dyDescent="0.25">
      <c r="L22002"/>
    </row>
    <row r="22003" spans="12:12" x14ac:dyDescent="0.25">
      <c r="L22003"/>
    </row>
    <row r="22004" spans="12:12" x14ac:dyDescent="0.25">
      <c r="L22004"/>
    </row>
    <row r="22005" spans="12:12" x14ac:dyDescent="0.25">
      <c r="L22005"/>
    </row>
    <row r="22006" spans="12:12" x14ac:dyDescent="0.25">
      <c r="L22006"/>
    </row>
    <row r="22007" spans="12:12" x14ac:dyDescent="0.25">
      <c r="L22007"/>
    </row>
    <row r="22008" spans="12:12" x14ac:dyDescent="0.25">
      <c r="L22008"/>
    </row>
    <row r="22009" spans="12:12" x14ac:dyDescent="0.25">
      <c r="L22009"/>
    </row>
    <row r="22010" spans="12:12" x14ac:dyDescent="0.25">
      <c r="L22010"/>
    </row>
    <row r="22011" spans="12:12" x14ac:dyDescent="0.25">
      <c r="L22011"/>
    </row>
    <row r="22012" spans="12:12" x14ac:dyDescent="0.25">
      <c r="L22012"/>
    </row>
    <row r="22013" spans="12:12" x14ac:dyDescent="0.25">
      <c r="L22013"/>
    </row>
    <row r="22014" spans="12:12" x14ac:dyDescent="0.25">
      <c r="L22014"/>
    </row>
    <row r="22015" spans="12:12" x14ac:dyDescent="0.25">
      <c r="L22015"/>
    </row>
    <row r="22016" spans="12:12" x14ac:dyDescent="0.25">
      <c r="L22016"/>
    </row>
    <row r="22017" spans="12:12" x14ac:dyDescent="0.25">
      <c r="L22017"/>
    </row>
    <row r="22018" spans="12:12" x14ac:dyDescent="0.25">
      <c r="L22018"/>
    </row>
    <row r="22019" spans="12:12" x14ac:dyDescent="0.25">
      <c r="L22019"/>
    </row>
    <row r="22020" spans="12:12" x14ac:dyDescent="0.25">
      <c r="L22020"/>
    </row>
    <row r="22021" spans="12:12" x14ac:dyDescent="0.25">
      <c r="L22021"/>
    </row>
    <row r="22022" spans="12:12" x14ac:dyDescent="0.25">
      <c r="L22022"/>
    </row>
    <row r="22023" spans="12:12" x14ac:dyDescent="0.25">
      <c r="L22023"/>
    </row>
    <row r="22024" spans="12:12" x14ac:dyDescent="0.25">
      <c r="L22024"/>
    </row>
    <row r="22025" spans="12:12" x14ac:dyDescent="0.25">
      <c r="L22025"/>
    </row>
    <row r="22026" spans="12:12" x14ac:dyDescent="0.25">
      <c r="L22026"/>
    </row>
    <row r="22027" spans="12:12" x14ac:dyDescent="0.25">
      <c r="L22027"/>
    </row>
    <row r="22028" spans="12:12" x14ac:dyDescent="0.25">
      <c r="L22028"/>
    </row>
    <row r="22029" spans="12:12" x14ac:dyDescent="0.25">
      <c r="L22029"/>
    </row>
    <row r="22030" spans="12:12" x14ac:dyDescent="0.25">
      <c r="L22030"/>
    </row>
    <row r="22031" spans="12:12" x14ac:dyDescent="0.25">
      <c r="L22031"/>
    </row>
    <row r="22032" spans="12:12" x14ac:dyDescent="0.25">
      <c r="L22032"/>
    </row>
    <row r="22033" spans="12:12" x14ac:dyDescent="0.25">
      <c r="L22033"/>
    </row>
    <row r="22034" spans="12:12" x14ac:dyDescent="0.25">
      <c r="L22034"/>
    </row>
    <row r="22035" spans="12:12" x14ac:dyDescent="0.25">
      <c r="L22035"/>
    </row>
    <row r="22036" spans="12:12" x14ac:dyDescent="0.25">
      <c r="L22036"/>
    </row>
    <row r="22037" spans="12:12" x14ac:dyDescent="0.25">
      <c r="L22037"/>
    </row>
    <row r="22038" spans="12:12" x14ac:dyDescent="0.25">
      <c r="L22038"/>
    </row>
    <row r="22039" spans="12:12" x14ac:dyDescent="0.25">
      <c r="L22039"/>
    </row>
    <row r="22040" spans="12:12" x14ac:dyDescent="0.25">
      <c r="L22040"/>
    </row>
    <row r="22041" spans="12:12" x14ac:dyDescent="0.25">
      <c r="L22041"/>
    </row>
    <row r="22042" spans="12:12" x14ac:dyDescent="0.25">
      <c r="L22042"/>
    </row>
    <row r="22043" spans="12:12" x14ac:dyDescent="0.25">
      <c r="L22043"/>
    </row>
    <row r="22044" spans="12:12" x14ac:dyDescent="0.25">
      <c r="L22044"/>
    </row>
    <row r="22045" spans="12:12" x14ac:dyDescent="0.25">
      <c r="L22045"/>
    </row>
    <row r="22046" spans="12:12" x14ac:dyDescent="0.25">
      <c r="L22046"/>
    </row>
    <row r="22047" spans="12:12" x14ac:dyDescent="0.25">
      <c r="L22047"/>
    </row>
    <row r="22048" spans="12:12" x14ac:dyDescent="0.25">
      <c r="L22048"/>
    </row>
    <row r="22049" spans="12:12" x14ac:dyDescent="0.25">
      <c r="L22049"/>
    </row>
    <row r="22050" spans="12:12" x14ac:dyDescent="0.25">
      <c r="L22050"/>
    </row>
    <row r="22051" spans="12:12" x14ac:dyDescent="0.25">
      <c r="L22051"/>
    </row>
    <row r="22052" spans="12:12" x14ac:dyDescent="0.25">
      <c r="L22052"/>
    </row>
    <row r="22053" spans="12:12" x14ac:dyDescent="0.25">
      <c r="L22053"/>
    </row>
    <row r="22054" spans="12:12" x14ac:dyDescent="0.25">
      <c r="L22054"/>
    </row>
    <row r="22055" spans="12:12" x14ac:dyDescent="0.25">
      <c r="L22055"/>
    </row>
    <row r="22056" spans="12:12" x14ac:dyDescent="0.25">
      <c r="L22056"/>
    </row>
    <row r="22057" spans="12:12" x14ac:dyDescent="0.25">
      <c r="L22057"/>
    </row>
    <row r="22058" spans="12:12" x14ac:dyDescent="0.25">
      <c r="L22058"/>
    </row>
    <row r="22059" spans="12:12" x14ac:dyDescent="0.25">
      <c r="L22059"/>
    </row>
    <row r="22060" spans="12:12" x14ac:dyDescent="0.25">
      <c r="L22060"/>
    </row>
    <row r="22061" spans="12:12" x14ac:dyDescent="0.25">
      <c r="L22061"/>
    </row>
    <row r="22062" spans="12:12" x14ac:dyDescent="0.25">
      <c r="L22062"/>
    </row>
    <row r="22063" spans="12:12" x14ac:dyDescent="0.25">
      <c r="L22063"/>
    </row>
    <row r="22064" spans="12:12" x14ac:dyDescent="0.25">
      <c r="L22064"/>
    </row>
    <row r="22065" spans="12:12" x14ac:dyDescent="0.25">
      <c r="L22065"/>
    </row>
    <row r="22066" spans="12:12" x14ac:dyDescent="0.25">
      <c r="L22066"/>
    </row>
    <row r="22067" spans="12:12" x14ac:dyDescent="0.25">
      <c r="L22067"/>
    </row>
    <row r="22068" spans="12:12" x14ac:dyDescent="0.25">
      <c r="L22068"/>
    </row>
    <row r="22069" spans="12:12" x14ac:dyDescent="0.25">
      <c r="L22069"/>
    </row>
    <row r="22070" spans="12:12" x14ac:dyDescent="0.25">
      <c r="L22070"/>
    </row>
    <row r="22071" spans="12:12" x14ac:dyDescent="0.25">
      <c r="L22071"/>
    </row>
    <row r="22072" spans="12:12" x14ac:dyDescent="0.25">
      <c r="L22072"/>
    </row>
    <row r="22073" spans="12:12" x14ac:dyDescent="0.25">
      <c r="L22073"/>
    </row>
    <row r="22074" spans="12:12" x14ac:dyDescent="0.25">
      <c r="L22074"/>
    </row>
    <row r="22075" spans="12:12" x14ac:dyDescent="0.25">
      <c r="L22075"/>
    </row>
    <row r="22076" spans="12:12" x14ac:dyDescent="0.25">
      <c r="L22076"/>
    </row>
    <row r="22077" spans="12:12" x14ac:dyDescent="0.25">
      <c r="L22077"/>
    </row>
    <row r="22078" spans="12:12" x14ac:dyDescent="0.25">
      <c r="L22078"/>
    </row>
    <row r="22079" spans="12:12" x14ac:dyDescent="0.25">
      <c r="L22079"/>
    </row>
    <row r="22080" spans="12:12" x14ac:dyDescent="0.25">
      <c r="L22080"/>
    </row>
    <row r="22081" spans="12:12" x14ac:dyDescent="0.25">
      <c r="L22081"/>
    </row>
    <row r="22082" spans="12:12" x14ac:dyDescent="0.25">
      <c r="L22082"/>
    </row>
    <row r="22083" spans="12:12" x14ac:dyDescent="0.25">
      <c r="L22083"/>
    </row>
    <row r="22084" spans="12:12" x14ac:dyDescent="0.25">
      <c r="L22084"/>
    </row>
    <row r="22085" spans="12:12" x14ac:dyDescent="0.25">
      <c r="L22085"/>
    </row>
    <row r="22086" spans="12:12" x14ac:dyDescent="0.25">
      <c r="L22086"/>
    </row>
    <row r="22087" spans="12:12" x14ac:dyDescent="0.25">
      <c r="L22087"/>
    </row>
    <row r="22088" spans="12:12" x14ac:dyDescent="0.25">
      <c r="L22088"/>
    </row>
    <row r="22089" spans="12:12" x14ac:dyDescent="0.25">
      <c r="L22089"/>
    </row>
    <row r="22090" spans="12:12" x14ac:dyDescent="0.25">
      <c r="L22090"/>
    </row>
    <row r="22091" spans="12:12" x14ac:dyDescent="0.25">
      <c r="L22091"/>
    </row>
    <row r="22092" spans="12:12" x14ac:dyDescent="0.25">
      <c r="L22092"/>
    </row>
    <row r="22093" spans="12:12" x14ac:dyDescent="0.25">
      <c r="L22093"/>
    </row>
    <row r="22094" spans="12:12" x14ac:dyDescent="0.25">
      <c r="L22094"/>
    </row>
    <row r="22095" spans="12:12" x14ac:dyDescent="0.25">
      <c r="L22095"/>
    </row>
    <row r="22096" spans="12:12" x14ac:dyDescent="0.25">
      <c r="L22096"/>
    </row>
    <row r="22097" spans="12:12" x14ac:dyDescent="0.25">
      <c r="L22097"/>
    </row>
    <row r="22098" spans="12:12" x14ac:dyDescent="0.25">
      <c r="L22098"/>
    </row>
    <row r="22099" spans="12:12" x14ac:dyDescent="0.25">
      <c r="L22099"/>
    </row>
    <row r="22100" spans="12:12" x14ac:dyDescent="0.25">
      <c r="L22100"/>
    </row>
    <row r="22101" spans="12:12" x14ac:dyDescent="0.25">
      <c r="L22101"/>
    </row>
    <row r="22102" spans="12:12" x14ac:dyDescent="0.25">
      <c r="L22102"/>
    </row>
    <row r="22103" spans="12:12" x14ac:dyDescent="0.25">
      <c r="L22103"/>
    </row>
    <row r="22104" spans="12:12" x14ac:dyDescent="0.25">
      <c r="L22104"/>
    </row>
    <row r="22105" spans="12:12" x14ac:dyDescent="0.25">
      <c r="L22105"/>
    </row>
    <row r="22106" spans="12:12" x14ac:dyDescent="0.25">
      <c r="L22106"/>
    </row>
    <row r="22107" spans="12:12" x14ac:dyDescent="0.25">
      <c r="L22107"/>
    </row>
    <row r="22108" spans="12:12" x14ac:dyDescent="0.25">
      <c r="L22108"/>
    </row>
    <row r="22109" spans="12:12" x14ac:dyDescent="0.25">
      <c r="L22109"/>
    </row>
    <row r="22110" spans="12:12" x14ac:dyDescent="0.25">
      <c r="L22110"/>
    </row>
    <row r="22111" spans="12:12" x14ac:dyDescent="0.25">
      <c r="L22111"/>
    </row>
    <row r="22112" spans="12:12" x14ac:dyDescent="0.25">
      <c r="L22112"/>
    </row>
    <row r="22113" spans="12:12" x14ac:dyDescent="0.25">
      <c r="L22113"/>
    </row>
    <row r="22114" spans="12:12" x14ac:dyDescent="0.25">
      <c r="L22114"/>
    </row>
    <row r="22115" spans="12:12" x14ac:dyDescent="0.25">
      <c r="L22115"/>
    </row>
    <row r="22116" spans="12:12" x14ac:dyDescent="0.25">
      <c r="L22116"/>
    </row>
    <row r="22117" spans="12:12" x14ac:dyDescent="0.25">
      <c r="L22117"/>
    </row>
    <row r="22118" spans="12:12" x14ac:dyDescent="0.25">
      <c r="L22118"/>
    </row>
    <row r="22119" spans="12:12" x14ac:dyDescent="0.25">
      <c r="L22119"/>
    </row>
    <row r="22120" spans="12:12" x14ac:dyDescent="0.25">
      <c r="L22120"/>
    </row>
    <row r="22121" spans="12:12" x14ac:dyDescent="0.25">
      <c r="L22121"/>
    </row>
    <row r="22122" spans="12:12" x14ac:dyDescent="0.25">
      <c r="L22122"/>
    </row>
    <row r="22123" spans="12:12" x14ac:dyDescent="0.25">
      <c r="L22123"/>
    </row>
    <row r="22124" spans="12:12" x14ac:dyDescent="0.25">
      <c r="L22124"/>
    </row>
    <row r="22125" spans="12:12" x14ac:dyDescent="0.25">
      <c r="L22125"/>
    </row>
    <row r="22126" spans="12:12" x14ac:dyDescent="0.25">
      <c r="L22126"/>
    </row>
    <row r="22127" spans="12:12" x14ac:dyDescent="0.25">
      <c r="L22127"/>
    </row>
    <row r="22128" spans="12:12" x14ac:dyDescent="0.25">
      <c r="L22128"/>
    </row>
    <row r="22129" spans="12:12" x14ac:dyDescent="0.25">
      <c r="L22129"/>
    </row>
    <row r="22130" spans="12:12" x14ac:dyDescent="0.25">
      <c r="L22130"/>
    </row>
    <row r="22131" spans="12:12" x14ac:dyDescent="0.25">
      <c r="L22131"/>
    </row>
    <row r="22132" spans="12:12" x14ac:dyDescent="0.25">
      <c r="L22132"/>
    </row>
    <row r="22133" spans="12:12" x14ac:dyDescent="0.25">
      <c r="L22133"/>
    </row>
    <row r="22134" spans="12:12" x14ac:dyDescent="0.25">
      <c r="L22134"/>
    </row>
    <row r="22135" spans="12:12" x14ac:dyDescent="0.25">
      <c r="L22135"/>
    </row>
    <row r="22136" spans="12:12" x14ac:dyDescent="0.25">
      <c r="L22136"/>
    </row>
    <row r="22137" spans="12:12" x14ac:dyDescent="0.25">
      <c r="L22137"/>
    </row>
    <row r="22138" spans="12:12" x14ac:dyDescent="0.25">
      <c r="L22138"/>
    </row>
    <row r="22139" spans="12:12" x14ac:dyDescent="0.25">
      <c r="L22139"/>
    </row>
    <row r="22140" spans="12:12" x14ac:dyDescent="0.25">
      <c r="L22140"/>
    </row>
    <row r="22141" spans="12:12" x14ac:dyDescent="0.25">
      <c r="L22141"/>
    </row>
    <row r="22142" spans="12:12" x14ac:dyDescent="0.25">
      <c r="L22142"/>
    </row>
    <row r="22143" spans="12:12" x14ac:dyDescent="0.25">
      <c r="L22143"/>
    </row>
    <row r="22144" spans="12:12" x14ac:dyDescent="0.25">
      <c r="L22144"/>
    </row>
    <row r="22145" spans="12:12" x14ac:dyDescent="0.25">
      <c r="L22145"/>
    </row>
    <row r="22146" spans="12:12" x14ac:dyDescent="0.25">
      <c r="L22146"/>
    </row>
    <row r="22147" spans="12:12" x14ac:dyDescent="0.25">
      <c r="L22147"/>
    </row>
    <row r="22148" spans="12:12" x14ac:dyDescent="0.25">
      <c r="L22148"/>
    </row>
    <row r="22149" spans="12:12" x14ac:dyDescent="0.25">
      <c r="L22149"/>
    </row>
    <row r="22150" spans="12:12" x14ac:dyDescent="0.25">
      <c r="L22150"/>
    </row>
    <row r="22151" spans="12:12" x14ac:dyDescent="0.25">
      <c r="L22151"/>
    </row>
    <row r="22152" spans="12:12" x14ac:dyDescent="0.25">
      <c r="L22152"/>
    </row>
    <row r="22153" spans="12:12" x14ac:dyDescent="0.25">
      <c r="L22153"/>
    </row>
    <row r="22154" spans="12:12" x14ac:dyDescent="0.25">
      <c r="L22154"/>
    </row>
    <row r="22155" spans="12:12" x14ac:dyDescent="0.25">
      <c r="L22155"/>
    </row>
    <row r="22156" spans="12:12" x14ac:dyDescent="0.25">
      <c r="L22156"/>
    </row>
    <row r="22157" spans="12:12" x14ac:dyDescent="0.25">
      <c r="L22157"/>
    </row>
    <row r="22158" spans="12:12" x14ac:dyDescent="0.25">
      <c r="L22158"/>
    </row>
    <row r="22159" spans="12:12" x14ac:dyDescent="0.25">
      <c r="L22159"/>
    </row>
    <row r="22160" spans="12:12" x14ac:dyDescent="0.25">
      <c r="L22160"/>
    </row>
    <row r="22161" spans="12:12" x14ac:dyDescent="0.25">
      <c r="L22161"/>
    </row>
    <row r="22162" spans="12:12" x14ac:dyDescent="0.25">
      <c r="L22162"/>
    </row>
    <row r="22163" spans="12:12" x14ac:dyDescent="0.25">
      <c r="L22163"/>
    </row>
    <row r="22164" spans="12:12" x14ac:dyDescent="0.25">
      <c r="L22164"/>
    </row>
    <row r="22165" spans="12:12" x14ac:dyDescent="0.25">
      <c r="L22165"/>
    </row>
    <row r="22166" spans="12:12" x14ac:dyDescent="0.25">
      <c r="L22166"/>
    </row>
    <row r="22167" spans="12:12" x14ac:dyDescent="0.25">
      <c r="L22167"/>
    </row>
    <row r="22168" spans="12:12" x14ac:dyDescent="0.25">
      <c r="L22168"/>
    </row>
    <row r="22169" spans="12:12" x14ac:dyDescent="0.25">
      <c r="L22169"/>
    </row>
    <row r="22170" spans="12:12" x14ac:dyDescent="0.25">
      <c r="L22170"/>
    </row>
    <row r="22171" spans="12:12" x14ac:dyDescent="0.25">
      <c r="L22171"/>
    </row>
    <row r="22172" spans="12:12" x14ac:dyDescent="0.25">
      <c r="L22172"/>
    </row>
    <row r="22173" spans="12:12" x14ac:dyDescent="0.25">
      <c r="L22173"/>
    </row>
    <row r="22174" spans="12:12" x14ac:dyDescent="0.25">
      <c r="L22174"/>
    </row>
    <row r="22175" spans="12:12" x14ac:dyDescent="0.25">
      <c r="L22175"/>
    </row>
    <row r="22176" spans="12:12" x14ac:dyDescent="0.25">
      <c r="L22176"/>
    </row>
    <row r="22177" spans="12:12" x14ac:dyDescent="0.25">
      <c r="L22177"/>
    </row>
    <row r="22178" spans="12:12" x14ac:dyDescent="0.25">
      <c r="L22178"/>
    </row>
    <row r="22179" spans="12:12" x14ac:dyDescent="0.25">
      <c r="L22179"/>
    </row>
    <row r="22180" spans="12:12" x14ac:dyDescent="0.25">
      <c r="L22180"/>
    </row>
    <row r="22181" spans="12:12" x14ac:dyDescent="0.25">
      <c r="L22181"/>
    </row>
    <row r="22182" spans="12:12" x14ac:dyDescent="0.25">
      <c r="L22182"/>
    </row>
    <row r="22183" spans="12:12" x14ac:dyDescent="0.25">
      <c r="L22183"/>
    </row>
    <row r="22184" spans="12:12" x14ac:dyDescent="0.25">
      <c r="L22184"/>
    </row>
    <row r="22185" spans="12:12" x14ac:dyDescent="0.25">
      <c r="L22185"/>
    </row>
    <row r="22186" spans="12:12" x14ac:dyDescent="0.25">
      <c r="L22186"/>
    </row>
    <row r="22187" spans="12:12" x14ac:dyDescent="0.25">
      <c r="L22187"/>
    </row>
    <row r="22188" spans="12:12" x14ac:dyDescent="0.25">
      <c r="L22188"/>
    </row>
    <row r="22189" spans="12:12" x14ac:dyDescent="0.25">
      <c r="L22189"/>
    </row>
    <row r="22190" spans="12:12" x14ac:dyDescent="0.25">
      <c r="L22190"/>
    </row>
    <row r="22191" spans="12:12" x14ac:dyDescent="0.25">
      <c r="L22191"/>
    </row>
    <row r="22192" spans="12:12" x14ac:dyDescent="0.25">
      <c r="L22192"/>
    </row>
    <row r="22193" spans="12:12" x14ac:dyDescent="0.25">
      <c r="L22193"/>
    </row>
    <row r="22194" spans="12:12" x14ac:dyDescent="0.25">
      <c r="L22194"/>
    </row>
    <row r="22195" spans="12:12" x14ac:dyDescent="0.25">
      <c r="L22195"/>
    </row>
    <row r="22196" spans="12:12" x14ac:dyDescent="0.25">
      <c r="L22196"/>
    </row>
    <row r="22197" spans="12:12" x14ac:dyDescent="0.25">
      <c r="L22197"/>
    </row>
    <row r="22198" spans="12:12" x14ac:dyDescent="0.25">
      <c r="L22198"/>
    </row>
    <row r="22199" spans="12:12" x14ac:dyDescent="0.25">
      <c r="L22199"/>
    </row>
    <row r="22200" spans="12:12" x14ac:dyDescent="0.25">
      <c r="L22200"/>
    </row>
    <row r="22201" spans="12:12" x14ac:dyDescent="0.25">
      <c r="L22201"/>
    </row>
    <row r="22202" spans="12:12" x14ac:dyDescent="0.25">
      <c r="L22202"/>
    </row>
    <row r="22203" spans="12:12" x14ac:dyDescent="0.25">
      <c r="L22203"/>
    </row>
    <row r="22204" spans="12:12" x14ac:dyDescent="0.25">
      <c r="L22204"/>
    </row>
    <row r="22205" spans="12:12" x14ac:dyDescent="0.25">
      <c r="L22205"/>
    </row>
    <row r="22206" spans="12:12" x14ac:dyDescent="0.25">
      <c r="L22206"/>
    </row>
    <row r="22207" spans="12:12" x14ac:dyDescent="0.25">
      <c r="L22207"/>
    </row>
    <row r="22208" spans="12:12" x14ac:dyDescent="0.25">
      <c r="L22208"/>
    </row>
    <row r="22209" spans="12:12" x14ac:dyDescent="0.25">
      <c r="L22209"/>
    </row>
    <row r="22210" spans="12:12" x14ac:dyDescent="0.25">
      <c r="L22210"/>
    </row>
    <row r="22211" spans="12:12" x14ac:dyDescent="0.25">
      <c r="L22211"/>
    </row>
    <row r="22212" spans="12:12" x14ac:dyDescent="0.25">
      <c r="L22212"/>
    </row>
    <row r="22213" spans="12:12" x14ac:dyDescent="0.25">
      <c r="L22213"/>
    </row>
    <row r="22214" spans="12:12" x14ac:dyDescent="0.25">
      <c r="L22214"/>
    </row>
    <row r="22215" spans="12:12" x14ac:dyDescent="0.25">
      <c r="L22215"/>
    </row>
    <row r="22216" spans="12:12" x14ac:dyDescent="0.25">
      <c r="L22216"/>
    </row>
    <row r="22217" spans="12:12" x14ac:dyDescent="0.25">
      <c r="L22217"/>
    </row>
    <row r="22218" spans="12:12" x14ac:dyDescent="0.25">
      <c r="L22218"/>
    </row>
    <row r="22219" spans="12:12" x14ac:dyDescent="0.25">
      <c r="L22219"/>
    </row>
    <row r="22220" spans="12:12" x14ac:dyDescent="0.25">
      <c r="L22220"/>
    </row>
    <row r="22221" spans="12:12" x14ac:dyDescent="0.25">
      <c r="L22221"/>
    </row>
    <row r="22222" spans="12:12" x14ac:dyDescent="0.25">
      <c r="L22222"/>
    </row>
    <row r="22223" spans="12:12" x14ac:dyDescent="0.25">
      <c r="L22223"/>
    </row>
    <row r="22224" spans="12:12" x14ac:dyDescent="0.25">
      <c r="L22224"/>
    </row>
    <row r="22225" spans="12:12" x14ac:dyDescent="0.25">
      <c r="L22225"/>
    </row>
    <row r="22226" spans="12:12" x14ac:dyDescent="0.25">
      <c r="L22226"/>
    </row>
    <row r="22227" spans="12:12" x14ac:dyDescent="0.25">
      <c r="L22227"/>
    </row>
    <row r="22228" spans="12:12" x14ac:dyDescent="0.25">
      <c r="L22228"/>
    </row>
    <row r="22229" spans="12:12" x14ac:dyDescent="0.25">
      <c r="L22229"/>
    </row>
    <row r="22230" spans="12:12" x14ac:dyDescent="0.25">
      <c r="L22230"/>
    </row>
    <row r="22231" spans="12:12" x14ac:dyDescent="0.25">
      <c r="L22231"/>
    </row>
    <row r="22232" spans="12:12" x14ac:dyDescent="0.25">
      <c r="L22232"/>
    </row>
    <row r="22233" spans="12:12" x14ac:dyDescent="0.25">
      <c r="L22233"/>
    </row>
    <row r="22234" spans="12:12" x14ac:dyDescent="0.25">
      <c r="L22234"/>
    </row>
    <row r="22235" spans="12:12" x14ac:dyDescent="0.25">
      <c r="L22235"/>
    </row>
    <row r="22236" spans="12:12" x14ac:dyDescent="0.25">
      <c r="L22236"/>
    </row>
    <row r="22237" spans="12:12" x14ac:dyDescent="0.25">
      <c r="L22237"/>
    </row>
    <row r="22238" spans="12:12" x14ac:dyDescent="0.25">
      <c r="L22238"/>
    </row>
    <row r="22239" spans="12:12" x14ac:dyDescent="0.25">
      <c r="L22239"/>
    </row>
    <row r="22240" spans="12:12" x14ac:dyDescent="0.25">
      <c r="L22240"/>
    </row>
    <row r="22241" spans="12:12" x14ac:dyDescent="0.25">
      <c r="L22241"/>
    </row>
    <row r="22242" spans="12:12" x14ac:dyDescent="0.25">
      <c r="L22242"/>
    </row>
    <row r="22243" spans="12:12" x14ac:dyDescent="0.25">
      <c r="L22243"/>
    </row>
    <row r="22244" spans="12:12" x14ac:dyDescent="0.25">
      <c r="L22244"/>
    </row>
    <row r="22245" spans="12:12" x14ac:dyDescent="0.25">
      <c r="L22245"/>
    </row>
    <row r="22246" spans="12:12" x14ac:dyDescent="0.25">
      <c r="L22246"/>
    </row>
    <row r="22247" spans="12:12" x14ac:dyDescent="0.25">
      <c r="L22247"/>
    </row>
    <row r="22248" spans="12:12" x14ac:dyDescent="0.25">
      <c r="L22248"/>
    </row>
    <row r="22249" spans="12:12" x14ac:dyDescent="0.25">
      <c r="L22249"/>
    </row>
    <row r="22250" spans="12:12" x14ac:dyDescent="0.25">
      <c r="L22250"/>
    </row>
    <row r="22251" spans="12:12" x14ac:dyDescent="0.25">
      <c r="L22251"/>
    </row>
    <row r="22252" spans="12:12" x14ac:dyDescent="0.25">
      <c r="L22252"/>
    </row>
    <row r="22253" spans="12:12" x14ac:dyDescent="0.25">
      <c r="L22253"/>
    </row>
    <row r="22254" spans="12:12" x14ac:dyDescent="0.25">
      <c r="L22254"/>
    </row>
    <row r="22255" spans="12:12" x14ac:dyDescent="0.25">
      <c r="L22255"/>
    </row>
    <row r="22256" spans="12:12" x14ac:dyDescent="0.25">
      <c r="L22256"/>
    </row>
    <row r="22257" spans="12:12" x14ac:dyDescent="0.25">
      <c r="L22257"/>
    </row>
    <row r="22258" spans="12:12" x14ac:dyDescent="0.25">
      <c r="L22258"/>
    </row>
    <row r="22259" spans="12:12" x14ac:dyDescent="0.25">
      <c r="L22259"/>
    </row>
    <row r="22260" spans="12:12" x14ac:dyDescent="0.25">
      <c r="L22260"/>
    </row>
    <row r="22261" spans="12:12" x14ac:dyDescent="0.25">
      <c r="L22261"/>
    </row>
    <row r="22262" spans="12:12" x14ac:dyDescent="0.25">
      <c r="L22262"/>
    </row>
    <row r="22263" spans="12:12" x14ac:dyDescent="0.25">
      <c r="L22263"/>
    </row>
    <row r="22264" spans="12:12" x14ac:dyDescent="0.25">
      <c r="L22264"/>
    </row>
    <row r="22265" spans="12:12" x14ac:dyDescent="0.25">
      <c r="L22265"/>
    </row>
    <row r="22266" spans="12:12" x14ac:dyDescent="0.25">
      <c r="L22266"/>
    </row>
    <row r="22267" spans="12:12" x14ac:dyDescent="0.25">
      <c r="L22267"/>
    </row>
    <row r="22268" spans="12:12" x14ac:dyDescent="0.25">
      <c r="L22268"/>
    </row>
    <row r="22269" spans="12:12" x14ac:dyDescent="0.25">
      <c r="L22269"/>
    </row>
    <row r="22270" spans="12:12" x14ac:dyDescent="0.25">
      <c r="L22270"/>
    </row>
    <row r="22271" spans="12:12" x14ac:dyDescent="0.25">
      <c r="L22271"/>
    </row>
    <row r="22272" spans="12:12" x14ac:dyDescent="0.25">
      <c r="L22272"/>
    </row>
    <row r="22273" spans="12:12" x14ac:dyDescent="0.25">
      <c r="L22273"/>
    </row>
    <row r="22274" spans="12:12" x14ac:dyDescent="0.25">
      <c r="L22274"/>
    </row>
    <row r="22275" spans="12:12" x14ac:dyDescent="0.25">
      <c r="L22275"/>
    </row>
    <row r="22276" spans="12:12" x14ac:dyDescent="0.25">
      <c r="L22276"/>
    </row>
    <row r="22277" spans="12:12" x14ac:dyDescent="0.25">
      <c r="L22277"/>
    </row>
    <row r="22278" spans="12:12" x14ac:dyDescent="0.25">
      <c r="L22278"/>
    </row>
    <row r="22279" spans="12:12" x14ac:dyDescent="0.25">
      <c r="L22279"/>
    </row>
    <row r="22280" spans="12:12" x14ac:dyDescent="0.25">
      <c r="L22280"/>
    </row>
    <row r="22281" spans="12:12" x14ac:dyDescent="0.25">
      <c r="L22281"/>
    </row>
    <row r="22282" spans="12:12" x14ac:dyDescent="0.25">
      <c r="L22282"/>
    </row>
    <row r="22283" spans="12:12" x14ac:dyDescent="0.25">
      <c r="L22283"/>
    </row>
    <row r="22284" spans="12:12" x14ac:dyDescent="0.25">
      <c r="L22284"/>
    </row>
    <row r="22285" spans="12:12" x14ac:dyDescent="0.25">
      <c r="L22285"/>
    </row>
    <row r="22286" spans="12:12" x14ac:dyDescent="0.25">
      <c r="L22286"/>
    </row>
    <row r="22287" spans="12:12" x14ac:dyDescent="0.25">
      <c r="L22287"/>
    </row>
    <row r="22288" spans="12:12" x14ac:dyDescent="0.25">
      <c r="L22288"/>
    </row>
    <row r="22289" spans="12:12" x14ac:dyDescent="0.25">
      <c r="L22289"/>
    </row>
    <row r="22290" spans="12:12" x14ac:dyDescent="0.25">
      <c r="L22290"/>
    </row>
    <row r="22291" spans="12:12" x14ac:dyDescent="0.25">
      <c r="L22291"/>
    </row>
    <row r="22292" spans="12:12" x14ac:dyDescent="0.25">
      <c r="L22292"/>
    </row>
    <row r="22293" spans="12:12" x14ac:dyDescent="0.25">
      <c r="L22293"/>
    </row>
    <row r="22294" spans="12:12" x14ac:dyDescent="0.25">
      <c r="L22294"/>
    </row>
    <row r="22295" spans="12:12" x14ac:dyDescent="0.25">
      <c r="L22295"/>
    </row>
    <row r="22296" spans="12:12" x14ac:dyDescent="0.25">
      <c r="L22296"/>
    </row>
    <row r="22297" spans="12:12" x14ac:dyDescent="0.25">
      <c r="L22297"/>
    </row>
    <row r="22298" spans="12:12" x14ac:dyDescent="0.25">
      <c r="L22298"/>
    </row>
    <row r="22299" spans="12:12" x14ac:dyDescent="0.25">
      <c r="L22299"/>
    </row>
    <row r="22300" spans="12:12" x14ac:dyDescent="0.25">
      <c r="L22300"/>
    </row>
    <row r="22301" spans="12:12" x14ac:dyDescent="0.25">
      <c r="L22301"/>
    </row>
    <row r="22302" spans="12:12" x14ac:dyDescent="0.25">
      <c r="L22302"/>
    </row>
    <row r="22303" spans="12:12" x14ac:dyDescent="0.25">
      <c r="L22303"/>
    </row>
    <row r="22304" spans="12:12" x14ac:dyDescent="0.25">
      <c r="L22304"/>
    </row>
    <row r="22305" spans="12:12" x14ac:dyDescent="0.25">
      <c r="L22305"/>
    </row>
    <row r="22306" spans="12:12" x14ac:dyDescent="0.25">
      <c r="L22306"/>
    </row>
    <row r="22307" spans="12:12" x14ac:dyDescent="0.25">
      <c r="L22307"/>
    </row>
    <row r="22308" spans="12:12" x14ac:dyDescent="0.25">
      <c r="L22308"/>
    </row>
    <row r="22309" spans="12:12" x14ac:dyDescent="0.25">
      <c r="L22309"/>
    </row>
    <row r="22310" spans="12:12" x14ac:dyDescent="0.25">
      <c r="L22310"/>
    </row>
    <row r="22311" spans="12:12" x14ac:dyDescent="0.25">
      <c r="L22311"/>
    </row>
    <row r="22312" spans="12:12" x14ac:dyDescent="0.25">
      <c r="L22312"/>
    </row>
    <row r="22313" spans="12:12" x14ac:dyDescent="0.25">
      <c r="L22313"/>
    </row>
    <row r="22314" spans="12:12" x14ac:dyDescent="0.25">
      <c r="L22314"/>
    </row>
    <row r="22315" spans="12:12" x14ac:dyDescent="0.25">
      <c r="L22315"/>
    </row>
    <row r="22316" spans="12:12" x14ac:dyDescent="0.25">
      <c r="L22316"/>
    </row>
    <row r="22317" spans="12:12" x14ac:dyDescent="0.25">
      <c r="L22317"/>
    </row>
    <row r="22318" spans="12:12" x14ac:dyDescent="0.25">
      <c r="L22318"/>
    </row>
    <row r="22319" spans="12:12" x14ac:dyDescent="0.25">
      <c r="L22319"/>
    </row>
    <row r="22320" spans="12:12" x14ac:dyDescent="0.25">
      <c r="L22320"/>
    </row>
    <row r="22321" spans="12:12" x14ac:dyDescent="0.25">
      <c r="L22321"/>
    </row>
    <row r="22322" spans="12:12" x14ac:dyDescent="0.25">
      <c r="L22322"/>
    </row>
    <row r="22323" spans="12:12" x14ac:dyDescent="0.25">
      <c r="L22323"/>
    </row>
    <row r="22324" spans="12:12" x14ac:dyDescent="0.25">
      <c r="L22324"/>
    </row>
    <row r="22325" spans="12:12" x14ac:dyDescent="0.25">
      <c r="L22325"/>
    </row>
    <row r="22326" spans="12:12" x14ac:dyDescent="0.25">
      <c r="L22326"/>
    </row>
    <row r="22327" spans="12:12" x14ac:dyDescent="0.25">
      <c r="L22327"/>
    </row>
    <row r="22328" spans="12:12" x14ac:dyDescent="0.25">
      <c r="L22328"/>
    </row>
    <row r="22329" spans="12:12" x14ac:dyDescent="0.25">
      <c r="L22329"/>
    </row>
    <row r="22330" spans="12:12" x14ac:dyDescent="0.25">
      <c r="L22330"/>
    </row>
    <row r="22331" spans="12:12" x14ac:dyDescent="0.25">
      <c r="L22331"/>
    </row>
    <row r="22332" spans="12:12" x14ac:dyDescent="0.25">
      <c r="L22332"/>
    </row>
    <row r="22333" spans="12:12" x14ac:dyDescent="0.25">
      <c r="L22333"/>
    </row>
    <row r="22334" spans="12:12" x14ac:dyDescent="0.25">
      <c r="L22334"/>
    </row>
    <row r="22335" spans="12:12" x14ac:dyDescent="0.25">
      <c r="L22335"/>
    </row>
    <row r="22336" spans="12:12" x14ac:dyDescent="0.25">
      <c r="L22336"/>
    </row>
    <row r="22337" spans="12:12" x14ac:dyDescent="0.25">
      <c r="L22337"/>
    </row>
    <row r="22338" spans="12:12" x14ac:dyDescent="0.25">
      <c r="L22338"/>
    </row>
    <row r="22339" spans="12:12" x14ac:dyDescent="0.25">
      <c r="L22339"/>
    </row>
    <row r="22340" spans="12:12" x14ac:dyDescent="0.25">
      <c r="L22340"/>
    </row>
    <row r="22341" spans="12:12" x14ac:dyDescent="0.25">
      <c r="L22341"/>
    </row>
    <row r="22342" spans="12:12" x14ac:dyDescent="0.25">
      <c r="L22342"/>
    </row>
    <row r="22343" spans="12:12" x14ac:dyDescent="0.25">
      <c r="L22343"/>
    </row>
    <row r="22344" spans="12:12" x14ac:dyDescent="0.25">
      <c r="L22344"/>
    </row>
    <row r="22345" spans="12:12" x14ac:dyDescent="0.25">
      <c r="L22345"/>
    </row>
    <row r="22346" spans="12:12" x14ac:dyDescent="0.25">
      <c r="L22346"/>
    </row>
    <row r="22347" spans="12:12" x14ac:dyDescent="0.25">
      <c r="L22347"/>
    </row>
    <row r="22348" spans="12:12" x14ac:dyDescent="0.25">
      <c r="L22348"/>
    </row>
    <row r="22349" spans="12:12" x14ac:dyDescent="0.25">
      <c r="L22349"/>
    </row>
    <row r="22350" spans="12:12" x14ac:dyDescent="0.25">
      <c r="L22350"/>
    </row>
    <row r="22351" spans="12:12" x14ac:dyDescent="0.25">
      <c r="L22351"/>
    </row>
    <row r="22352" spans="12:12" x14ac:dyDescent="0.25">
      <c r="L22352"/>
    </row>
    <row r="22353" spans="12:12" x14ac:dyDescent="0.25">
      <c r="L22353"/>
    </row>
    <row r="22354" spans="12:12" x14ac:dyDescent="0.25">
      <c r="L22354"/>
    </row>
    <row r="22355" spans="12:12" x14ac:dyDescent="0.25">
      <c r="L22355"/>
    </row>
    <row r="22356" spans="12:12" x14ac:dyDescent="0.25">
      <c r="L22356"/>
    </row>
    <row r="22357" spans="12:12" x14ac:dyDescent="0.25">
      <c r="L22357"/>
    </row>
    <row r="22358" spans="12:12" x14ac:dyDescent="0.25">
      <c r="L22358"/>
    </row>
    <row r="22359" spans="12:12" x14ac:dyDescent="0.25">
      <c r="L22359"/>
    </row>
    <row r="22360" spans="12:12" x14ac:dyDescent="0.25">
      <c r="L22360"/>
    </row>
    <row r="22361" spans="12:12" x14ac:dyDescent="0.25">
      <c r="L22361"/>
    </row>
    <row r="22362" spans="12:12" x14ac:dyDescent="0.25">
      <c r="L22362"/>
    </row>
    <row r="22363" spans="12:12" x14ac:dyDescent="0.25">
      <c r="L22363"/>
    </row>
    <row r="22364" spans="12:12" x14ac:dyDescent="0.25">
      <c r="L22364"/>
    </row>
    <row r="22365" spans="12:12" x14ac:dyDescent="0.25">
      <c r="L22365"/>
    </row>
    <row r="22366" spans="12:12" x14ac:dyDescent="0.25">
      <c r="L22366"/>
    </row>
    <row r="22367" spans="12:12" x14ac:dyDescent="0.25">
      <c r="L22367"/>
    </row>
    <row r="22368" spans="12:12" x14ac:dyDescent="0.25">
      <c r="L22368"/>
    </row>
    <row r="22369" spans="12:12" x14ac:dyDescent="0.25">
      <c r="L22369"/>
    </row>
    <row r="22370" spans="12:12" x14ac:dyDescent="0.25">
      <c r="L22370"/>
    </row>
    <row r="22371" spans="12:12" x14ac:dyDescent="0.25">
      <c r="L22371"/>
    </row>
    <row r="22372" spans="12:12" x14ac:dyDescent="0.25">
      <c r="L22372"/>
    </row>
    <row r="22373" spans="12:12" x14ac:dyDescent="0.25">
      <c r="L22373"/>
    </row>
    <row r="22374" spans="12:12" x14ac:dyDescent="0.25">
      <c r="L22374"/>
    </row>
    <row r="22375" spans="12:12" x14ac:dyDescent="0.25">
      <c r="L22375"/>
    </row>
    <row r="22376" spans="12:12" x14ac:dyDescent="0.25">
      <c r="L22376"/>
    </row>
    <row r="22377" spans="12:12" x14ac:dyDescent="0.25">
      <c r="L22377"/>
    </row>
    <row r="22378" spans="12:12" x14ac:dyDescent="0.25">
      <c r="L22378"/>
    </row>
    <row r="22379" spans="12:12" x14ac:dyDescent="0.25">
      <c r="L22379"/>
    </row>
    <row r="22380" spans="12:12" x14ac:dyDescent="0.25">
      <c r="L22380"/>
    </row>
    <row r="22381" spans="12:12" x14ac:dyDescent="0.25">
      <c r="L22381"/>
    </row>
    <row r="22382" spans="12:12" x14ac:dyDescent="0.25">
      <c r="L22382"/>
    </row>
    <row r="22383" spans="12:12" x14ac:dyDescent="0.25">
      <c r="L22383"/>
    </row>
    <row r="22384" spans="12:12" x14ac:dyDescent="0.25">
      <c r="L22384"/>
    </row>
    <row r="22385" spans="12:12" x14ac:dyDescent="0.25">
      <c r="L22385"/>
    </row>
    <row r="22386" spans="12:12" x14ac:dyDescent="0.25">
      <c r="L22386"/>
    </row>
    <row r="22387" spans="12:12" x14ac:dyDescent="0.25">
      <c r="L22387"/>
    </row>
    <row r="22388" spans="12:12" x14ac:dyDescent="0.25">
      <c r="L22388"/>
    </row>
    <row r="22389" spans="12:12" x14ac:dyDescent="0.25">
      <c r="L22389"/>
    </row>
    <row r="22390" spans="12:12" x14ac:dyDescent="0.25">
      <c r="L22390"/>
    </row>
    <row r="22391" spans="12:12" x14ac:dyDescent="0.25">
      <c r="L22391"/>
    </row>
    <row r="22392" spans="12:12" x14ac:dyDescent="0.25">
      <c r="L22392"/>
    </row>
    <row r="22393" spans="12:12" x14ac:dyDescent="0.25">
      <c r="L22393"/>
    </row>
    <row r="22394" spans="12:12" x14ac:dyDescent="0.25">
      <c r="L22394"/>
    </row>
    <row r="22395" spans="12:12" x14ac:dyDescent="0.25">
      <c r="L22395"/>
    </row>
    <row r="22396" spans="12:12" x14ac:dyDescent="0.25">
      <c r="L22396"/>
    </row>
    <row r="22397" spans="12:12" x14ac:dyDescent="0.25">
      <c r="L22397"/>
    </row>
    <row r="22398" spans="12:12" x14ac:dyDescent="0.25">
      <c r="L22398"/>
    </row>
    <row r="22399" spans="12:12" x14ac:dyDescent="0.25">
      <c r="L22399"/>
    </row>
    <row r="22400" spans="12:12" x14ac:dyDescent="0.25">
      <c r="L22400"/>
    </row>
    <row r="22401" spans="12:12" x14ac:dyDescent="0.25">
      <c r="L22401"/>
    </row>
    <row r="22402" spans="12:12" x14ac:dyDescent="0.25">
      <c r="L22402"/>
    </row>
    <row r="22403" spans="12:12" x14ac:dyDescent="0.25">
      <c r="L22403"/>
    </row>
    <row r="22404" spans="12:12" x14ac:dyDescent="0.25">
      <c r="L22404"/>
    </row>
    <row r="22405" spans="12:12" x14ac:dyDescent="0.25">
      <c r="L22405"/>
    </row>
    <row r="22406" spans="12:12" x14ac:dyDescent="0.25">
      <c r="L22406"/>
    </row>
    <row r="22407" spans="12:12" x14ac:dyDescent="0.25">
      <c r="L22407"/>
    </row>
    <row r="22408" spans="12:12" x14ac:dyDescent="0.25">
      <c r="L22408"/>
    </row>
    <row r="22409" spans="12:12" x14ac:dyDescent="0.25">
      <c r="L22409"/>
    </row>
    <row r="22410" spans="12:12" x14ac:dyDescent="0.25">
      <c r="L22410"/>
    </row>
    <row r="22411" spans="12:12" x14ac:dyDescent="0.25">
      <c r="L22411"/>
    </row>
    <row r="22412" spans="12:12" x14ac:dyDescent="0.25">
      <c r="L22412"/>
    </row>
    <row r="22413" spans="12:12" x14ac:dyDescent="0.25">
      <c r="L22413"/>
    </row>
    <row r="22414" spans="12:12" x14ac:dyDescent="0.25">
      <c r="L22414"/>
    </row>
    <row r="22415" spans="12:12" x14ac:dyDescent="0.25">
      <c r="L22415"/>
    </row>
    <row r="22416" spans="12:12" x14ac:dyDescent="0.25">
      <c r="L22416"/>
    </row>
    <row r="22417" spans="12:12" x14ac:dyDescent="0.25">
      <c r="L22417"/>
    </row>
    <row r="22418" spans="12:12" x14ac:dyDescent="0.25">
      <c r="L22418"/>
    </row>
    <row r="22419" spans="12:12" x14ac:dyDescent="0.25">
      <c r="L22419"/>
    </row>
    <row r="22420" spans="12:12" x14ac:dyDescent="0.25">
      <c r="L22420"/>
    </row>
    <row r="22421" spans="12:12" x14ac:dyDescent="0.25">
      <c r="L22421"/>
    </row>
    <row r="22422" spans="12:12" x14ac:dyDescent="0.25">
      <c r="L22422"/>
    </row>
    <row r="22423" spans="12:12" x14ac:dyDescent="0.25">
      <c r="L22423"/>
    </row>
    <row r="22424" spans="12:12" x14ac:dyDescent="0.25">
      <c r="L22424"/>
    </row>
    <row r="22425" spans="12:12" x14ac:dyDescent="0.25">
      <c r="L22425"/>
    </row>
    <row r="22426" spans="12:12" x14ac:dyDescent="0.25">
      <c r="L22426"/>
    </row>
    <row r="22427" spans="12:12" x14ac:dyDescent="0.25">
      <c r="L22427"/>
    </row>
    <row r="22428" spans="12:12" x14ac:dyDescent="0.25">
      <c r="L22428"/>
    </row>
    <row r="22429" spans="12:12" x14ac:dyDescent="0.25">
      <c r="L22429"/>
    </row>
    <row r="22430" spans="12:12" x14ac:dyDescent="0.25">
      <c r="L22430"/>
    </row>
    <row r="22431" spans="12:12" x14ac:dyDescent="0.25">
      <c r="L22431"/>
    </row>
    <row r="22432" spans="12:12" x14ac:dyDescent="0.25">
      <c r="L22432"/>
    </row>
    <row r="22433" spans="12:12" x14ac:dyDescent="0.25">
      <c r="L22433"/>
    </row>
    <row r="22434" spans="12:12" x14ac:dyDescent="0.25">
      <c r="L22434"/>
    </row>
    <row r="22435" spans="12:12" x14ac:dyDescent="0.25">
      <c r="L22435"/>
    </row>
    <row r="22436" spans="12:12" x14ac:dyDescent="0.25">
      <c r="L22436"/>
    </row>
    <row r="22437" spans="12:12" x14ac:dyDescent="0.25">
      <c r="L22437"/>
    </row>
    <row r="22438" spans="12:12" x14ac:dyDescent="0.25">
      <c r="L22438"/>
    </row>
    <row r="22439" spans="12:12" x14ac:dyDescent="0.25">
      <c r="L22439"/>
    </row>
    <row r="22440" spans="12:12" x14ac:dyDescent="0.25">
      <c r="L22440"/>
    </row>
    <row r="22441" spans="12:12" x14ac:dyDescent="0.25">
      <c r="L22441"/>
    </row>
    <row r="22442" spans="12:12" x14ac:dyDescent="0.25">
      <c r="L22442"/>
    </row>
    <row r="22443" spans="12:12" x14ac:dyDescent="0.25">
      <c r="L22443"/>
    </row>
    <row r="22444" spans="12:12" x14ac:dyDescent="0.25">
      <c r="L22444"/>
    </row>
    <row r="22445" spans="12:12" x14ac:dyDescent="0.25">
      <c r="L22445"/>
    </row>
    <row r="22446" spans="12:12" x14ac:dyDescent="0.25">
      <c r="L22446"/>
    </row>
    <row r="22447" spans="12:12" x14ac:dyDescent="0.25">
      <c r="L22447"/>
    </row>
    <row r="22448" spans="12:12" x14ac:dyDescent="0.25">
      <c r="L22448"/>
    </row>
    <row r="22449" spans="12:12" x14ac:dyDescent="0.25">
      <c r="L22449"/>
    </row>
    <row r="22450" spans="12:12" x14ac:dyDescent="0.25">
      <c r="L22450"/>
    </row>
    <row r="22451" spans="12:12" x14ac:dyDescent="0.25">
      <c r="L22451"/>
    </row>
    <row r="22452" spans="12:12" x14ac:dyDescent="0.25">
      <c r="L22452"/>
    </row>
    <row r="22453" spans="12:12" x14ac:dyDescent="0.25">
      <c r="L22453"/>
    </row>
    <row r="22454" spans="12:12" x14ac:dyDescent="0.25">
      <c r="L22454"/>
    </row>
    <row r="22455" spans="12:12" x14ac:dyDescent="0.25">
      <c r="L22455"/>
    </row>
    <row r="22456" spans="12:12" x14ac:dyDescent="0.25">
      <c r="L22456"/>
    </row>
    <row r="22457" spans="12:12" x14ac:dyDescent="0.25">
      <c r="L22457"/>
    </row>
    <row r="22458" spans="12:12" x14ac:dyDescent="0.25">
      <c r="L22458"/>
    </row>
    <row r="22459" spans="12:12" x14ac:dyDescent="0.25">
      <c r="L22459"/>
    </row>
    <row r="22460" spans="12:12" x14ac:dyDescent="0.25">
      <c r="L22460"/>
    </row>
    <row r="22461" spans="12:12" x14ac:dyDescent="0.25">
      <c r="L22461"/>
    </row>
    <row r="22462" spans="12:12" x14ac:dyDescent="0.25">
      <c r="L22462"/>
    </row>
    <row r="22463" spans="12:12" x14ac:dyDescent="0.25">
      <c r="L22463"/>
    </row>
    <row r="22464" spans="12:12" x14ac:dyDescent="0.25">
      <c r="L22464"/>
    </row>
    <row r="22465" spans="12:12" x14ac:dyDescent="0.25">
      <c r="L22465"/>
    </row>
    <row r="22466" spans="12:12" x14ac:dyDescent="0.25">
      <c r="L22466"/>
    </row>
    <row r="22467" spans="12:12" x14ac:dyDescent="0.25">
      <c r="L22467"/>
    </row>
    <row r="22468" spans="12:12" x14ac:dyDescent="0.25">
      <c r="L22468"/>
    </row>
    <row r="22469" spans="12:12" x14ac:dyDescent="0.25">
      <c r="L22469"/>
    </row>
    <row r="22470" spans="12:12" x14ac:dyDescent="0.25">
      <c r="L22470"/>
    </row>
    <row r="22471" spans="12:12" x14ac:dyDescent="0.25">
      <c r="L22471"/>
    </row>
    <row r="22472" spans="12:12" x14ac:dyDescent="0.25">
      <c r="L22472"/>
    </row>
    <row r="22473" spans="12:12" x14ac:dyDescent="0.25">
      <c r="L22473"/>
    </row>
    <row r="22474" spans="12:12" x14ac:dyDescent="0.25">
      <c r="L22474"/>
    </row>
    <row r="22475" spans="12:12" x14ac:dyDescent="0.25">
      <c r="L22475"/>
    </row>
    <row r="22476" spans="12:12" x14ac:dyDescent="0.25">
      <c r="L22476"/>
    </row>
    <row r="22477" spans="12:12" x14ac:dyDescent="0.25">
      <c r="L22477"/>
    </row>
    <row r="22478" spans="12:12" x14ac:dyDescent="0.25">
      <c r="L22478"/>
    </row>
    <row r="22479" spans="12:12" x14ac:dyDescent="0.25">
      <c r="L22479"/>
    </row>
    <row r="22480" spans="12:12" x14ac:dyDescent="0.25">
      <c r="L22480"/>
    </row>
    <row r="22481" spans="12:12" x14ac:dyDescent="0.25">
      <c r="L22481"/>
    </row>
    <row r="22482" spans="12:12" x14ac:dyDescent="0.25">
      <c r="L22482"/>
    </row>
    <row r="22483" spans="12:12" x14ac:dyDescent="0.25">
      <c r="L22483"/>
    </row>
    <row r="22484" spans="12:12" x14ac:dyDescent="0.25">
      <c r="L22484"/>
    </row>
    <row r="22485" spans="12:12" x14ac:dyDescent="0.25">
      <c r="L22485"/>
    </row>
    <row r="22486" spans="12:12" x14ac:dyDescent="0.25">
      <c r="L22486"/>
    </row>
    <row r="22487" spans="12:12" x14ac:dyDescent="0.25">
      <c r="L22487"/>
    </row>
    <row r="22488" spans="12:12" x14ac:dyDescent="0.25">
      <c r="L22488"/>
    </row>
    <row r="22489" spans="12:12" x14ac:dyDescent="0.25">
      <c r="L22489"/>
    </row>
    <row r="22490" spans="12:12" x14ac:dyDescent="0.25">
      <c r="L22490"/>
    </row>
    <row r="22491" spans="12:12" x14ac:dyDescent="0.25">
      <c r="L22491"/>
    </row>
    <row r="22492" spans="12:12" x14ac:dyDescent="0.25">
      <c r="L22492"/>
    </row>
    <row r="22493" spans="12:12" x14ac:dyDescent="0.25">
      <c r="L22493"/>
    </row>
    <row r="22494" spans="12:12" x14ac:dyDescent="0.25">
      <c r="L22494"/>
    </row>
    <row r="22495" spans="12:12" x14ac:dyDescent="0.25">
      <c r="L22495"/>
    </row>
    <row r="22496" spans="12:12" x14ac:dyDescent="0.25">
      <c r="L22496"/>
    </row>
    <row r="22497" spans="12:12" x14ac:dyDescent="0.25">
      <c r="L22497"/>
    </row>
    <row r="22498" spans="12:12" x14ac:dyDescent="0.25">
      <c r="L22498"/>
    </row>
    <row r="22499" spans="12:12" x14ac:dyDescent="0.25">
      <c r="L22499"/>
    </row>
    <row r="22500" spans="12:12" x14ac:dyDescent="0.25">
      <c r="L22500"/>
    </row>
    <row r="22501" spans="12:12" x14ac:dyDescent="0.25">
      <c r="L22501"/>
    </row>
    <row r="22502" spans="12:12" x14ac:dyDescent="0.25">
      <c r="L22502"/>
    </row>
    <row r="22503" spans="12:12" x14ac:dyDescent="0.25">
      <c r="L22503"/>
    </row>
    <row r="22504" spans="12:12" x14ac:dyDescent="0.25">
      <c r="L22504"/>
    </row>
    <row r="22505" spans="12:12" x14ac:dyDescent="0.25">
      <c r="L22505"/>
    </row>
    <row r="22506" spans="12:12" x14ac:dyDescent="0.25">
      <c r="L22506"/>
    </row>
    <row r="22507" spans="12:12" x14ac:dyDescent="0.25">
      <c r="L22507"/>
    </row>
    <row r="22508" spans="12:12" x14ac:dyDescent="0.25">
      <c r="L22508"/>
    </row>
    <row r="22509" spans="12:12" x14ac:dyDescent="0.25">
      <c r="L22509"/>
    </row>
    <row r="22510" spans="12:12" x14ac:dyDescent="0.25">
      <c r="L22510"/>
    </row>
    <row r="22511" spans="12:12" x14ac:dyDescent="0.25">
      <c r="L22511"/>
    </row>
    <row r="22512" spans="12:12" x14ac:dyDescent="0.25">
      <c r="L22512"/>
    </row>
    <row r="22513" spans="12:12" x14ac:dyDescent="0.25">
      <c r="L22513"/>
    </row>
    <row r="22514" spans="12:12" x14ac:dyDescent="0.25">
      <c r="L22514"/>
    </row>
    <row r="22515" spans="12:12" x14ac:dyDescent="0.25">
      <c r="L22515"/>
    </row>
    <row r="22516" spans="12:12" x14ac:dyDescent="0.25">
      <c r="L22516"/>
    </row>
    <row r="22517" spans="12:12" x14ac:dyDescent="0.25">
      <c r="L22517"/>
    </row>
    <row r="22518" spans="12:12" x14ac:dyDescent="0.25">
      <c r="L22518"/>
    </row>
    <row r="22519" spans="12:12" x14ac:dyDescent="0.25">
      <c r="L22519"/>
    </row>
    <row r="22520" spans="12:12" x14ac:dyDescent="0.25">
      <c r="L22520"/>
    </row>
    <row r="22521" spans="12:12" x14ac:dyDescent="0.25">
      <c r="L22521"/>
    </row>
    <row r="22522" spans="12:12" x14ac:dyDescent="0.25">
      <c r="L22522"/>
    </row>
    <row r="22523" spans="12:12" x14ac:dyDescent="0.25">
      <c r="L22523"/>
    </row>
    <row r="22524" spans="12:12" x14ac:dyDescent="0.25">
      <c r="L22524"/>
    </row>
    <row r="22525" spans="12:12" x14ac:dyDescent="0.25">
      <c r="L22525"/>
    </row>
    <row r="22526" spans="12:12" x14ac:dyDescent="0.25">
      <c r="L22526"/>
    </row>
    <row r="22527" spans="12:12" x14ac:dyDescent="0.25">
      <c r="L22527"/>
    </row>
    <row r="22528" spans="12:12" x14ac:dyDescent="0.25">
      <c r="L22528"/>
    </row>
    <row r="22529" spans="12:12" x14ac:dyDescent="0.25">
      <c r="L22529"/>
    </row>
    <row r="22530" spans="12:12" x14ac:dyDescent="0.25">
      <c r="L22530"/>
    </row>
    <row r="22531" spans="12:12" x14ac:dyDescent="0.25">
      <c r="L22531"/>
    </row>
    <row r="22532" spans="12:12" x14ac:dyDescent="0.25">
      <c r="L22532"/>
    </row>
    <row r="22533" spans="12:12" x14ac:dyDescent="0.25">
      <c r="L22533"/>
    </row>
    <row r="22534" spans="12:12" x14ac:dyDescent="0.25">
      <c r="L22534"/>
    </row>
    <row r="22535" spans="12:12" x14ac:dyDescent="0.25">
      <c r="L22535"/>
    </row>
    <row r="22536" spans="12:12" x14ac:dyDescent="0.25">
      <c r="L22536"/>
    </row>
    <row r="22537" spans="12:12" x14ac:dyDescent="0.25">
      <c r="L22537"/>
    </row>
    <row r="22538" spans="12:12" x14ac:dyDescent="0.25">
      <c r="L22538"/>
    </row>
    <row r="22539" spans="12:12" x14ac:dyDescent="0.25">
      <c r="L22539"/>
    </row>
    <row r="22540" spans="12:12" x14ac:dyDescent="0.25">
      <c r="L22540"/>
    </row>
    <row r="22541" spans="12:12" x14ac:dyDescent="0.25">
      <c r="L22541"/>
    </row>
    <row r="22542" spans="12:12" x14ac:dyDescent="0.25">
      <c r="L22542"/>
    </row>
    <row r="22543" spans="12:12" x14ac:dyDescent="0.25">
      <c r="L22543"/>
    </row>
    <row r="22544" spans="12:12" x14ac:dyDescent="0.25">
      <c r="L22544"/>
    </row>
    <row r="22545" spans="12:12" x14ac:dyDescent="0.25">
      <c r="L22545"/>
    </row>
    <row r="22546" spans="12:12" x14ac:dyDescent="0.25">
      <c r="L22546"/>
    </row>
    <row r="22547" spans="12:12" x14ac:dyDescent="0.25">
      <c r="L22547"/>
    </row>
    <row r="22548" spans="12:12" x14ac:dyDescent="0.25">
      <c r="L22548"/>
    </row>
    <row r="22549" spans="12:12" x14ac:dyDescent="0.25">
      <c r="L22549"/>
    </row>
    <row r="22550" spans="12:12" x14ac:dyDescent="0.25">
      <c r="L22550"/>
    </row>
    <row r="22551" spans="12:12" x14ac:dyDescent="0.25">
      <c r="L22551"/>
    </row>
    <row r="22552" spans="12:12" x14ac:dyDescent="0.25">
      <c r="L22552"/>
    </row>
    <row r="22553" spans="12:12" x14ac:dyDescent="0.25">
      <c r="L22553"/>
    </row>
    <row r="22554" spans="12:12" x14ac:dyDescent="0.25">
      <c r="L22554"/>
    </row>
    <row r="22555" spans="12:12" x14ac:dyDescent="0.25">
      <c r="L22555"/>
    </row>
    <row r="22556" spans="12:12" x14ac:dyDescent="0.25">
      <c r="L22556"/>
    </row>
    <row r="22557" spans="12:12" x14ac:dyDescent="0.25">
      <c r="L22557"/>
    </row>
    <row r="22558" spans="12:12" x14ac:dyDescent="0.25">
      <c r="L22558"/>
    </row>
    <row r="22559" spans="12:12" x14ac:dyDescent="0.25">
      <c r="L22559"/>
    </row>
    <row r="22560" spans="12:12" x14ac:dyDescent="0.25">
      <c r="L22560"/>
    </row>
    <row r="22561" spans="12:12" x14ac:dyDescent="0.25">
      <c r="L22561"/>
    </row>
    <row r="22562" spans="12:12" x14ac:dyDescent="0.25">
      <c r="L22562"/>
    </row>
    <row r="22563" spans="12:12" x14ac:dyDescent="0.25">
      <c r="L22563"/>
    </row>
    <row r="22564" spans="12:12" x14ac:dyDescent="0.25">
      <c r="L22564"/>
    </row>
    <row r="22565" spans="12:12" x14ac:dyDescent="0.25">
      <c r="L22565"/>
    </row>
    <row r="22566" spans="12:12" x14ac:dyDescent="0.25">
      <c r="L22566"/>
    </row>
    <row r="22567" spans="12:12" x14ac:dyDescent="0.25">
      <c r="L22567"/>
    </row>
    <row r="22568" spans="12:12" x14ac:dyDescent="0.25">
      <c r="L22568"/>
    </row>
    <row r="22569" spans="12:12" x14ac:dyDescent="0.25">
      <c r="L22569"/>
    </row>
    <row r="22570" spans="12:12" x14ac:dyDescent="0.25">
      <c r="L22570"/>
    </row>
    <row r="22571" spans="12:12" x14ac:dyDescent="0.25">
      <c r="L22571"/>
    </row>
    <row r="22572" spans="12:12" x14ac:dyDescent="0.25">
      <c r="L22572"/>
    </row>
    <row r="22573" spans="12:12" x14ac:dyDescent="0.25">
      <c r="L22573"/>
    </row>
    <row r="22574" spans="12:12" x14ac:dyDescent="0.25">
      <c r="L22574"/>
    </row>
    <row r="22575" spans="12:12" x14ac:dyDescent="0.25">
      <c r="L22575"/>
    </row>
    <row r="22576" spans="12:12" x14ac:dyDescent="0.25">
      <c r="L22576"/>
    </row>
    <row r="22577" spans="12:12" x14ac:dyDescent="0.25">
      <c r="L22577"/>
    </row>
    <row r="22578" spans="12:12" x14ac:dyDescent="0.25">
      <c r="L22578"/>
    </row>
    <row r="22579" spans="12:12" x14ac:dyDescent="0.25">
      <c r="L22579"/>
    </row>
    <row r="22580" spans="12:12" x14ac:dyDescent="0.25">
      <c r="L22580"/>
    </row>
    <row r="22581" spans="12:12" x14ac:dyDescent="0.25">
      <c r="L22581"/>
    </row>
    <row r="22582" spans="12:12" x14ac:dyDescent="0.25">
      <c r="L22582"/>
    </row>
    <row r="22583" spans="12:12" x14ac:dyDescent="0.25">
      <c r="L22583"/>
    </row>
    <row r="22584" spans="12:12" x14ac:dyDescent="0.25">
      <c r="L22584"/>
    </row>
    <row r="22585" spans="12:12" x14ac:dyDescent="0.25">
      <c r="L22585"/>
    </row>
    <row r="22586" spans="12:12" x14ac:dyDescent="0.25">
      <c r="L22586"/>
    </row>
    <row r="22587" spans="12:12" x14ac:dyDescent="0.25">
      <c r="L22587"/>
    </row>
    <row r="22588" spans="12:12" x14ac:dyDescent="0.25">
      <c r="L22588"/>
    </row>
    <row r="22589" spans="12:12" x14ac:dyDescent="0.25">
      <c r="L22589"/>
    </row>
    <row r="22590" spans="12:12" x14ac:dyDescent="0.25">
      <c r="L22590"/>
    </row>
    <row r="22591" spans="12:12" x14ac:dyDescent="0.25">
      <c r="L22591"/>
    </row>
    <row r="22592" spans="12:12" x14ac:dyDescent="0.25">
      <c r="L22592"/>
    </row>
    <row r="22593" spans="12:12" x14ac:dyDescent="0.25">
      <c r="L22593"/>
    </row>
    <row r="22594" spans="12:12" x14ac:dyDescent="0.25">
      <c r="L22594"/>
    </row>
    <row r="22595" spans="12:12" x14ac:dyDescent="0.25">
      <c r="L22595"/>
    </row>
    <row r="22596" spans="12:12" x14ac:dyDescent="0.25">
      <c r="L22596"/>
    </row>
    <row r="22597" spans="12:12" x14ac:dyDescent="0.25">
      <c r="L22597"/>
    </row>
    <row r="22598" spans="12:12" x14ac:dyDescent="0.25">
      <c r="L22598"/>
    </row>
    <row r="22599" spans="12:12" x14ac:dyDescent="0.25">
      <c r="L22599"/>
    </row>
    <row r="22600" spans="12:12" x14ac:dyDescent="0.25">
      <c r="L22600"/>
    </row>
    <row r="22601" spans="12:12" x14ac:dyDescent="0.25">
      <c r="L22601"/>
    </row>
    <row r="22602" spans="12:12" x14ac:dyDescent="0.25">
      <c r="L22602"/>
    </row>
    <row r="22603" spans="12:12" x14ac:dyDescent="0.25">
      <c r="L22603"/>
    </row>
    <row r="22604" spans="12:12" x14ac:dyDescent="0.25">
      <c r="L22604"/>
    </row>
    <row r="22605" spans="12:12" x14ac:dyDescent="0.25">
      <c r="L22605"/>
    </row>
    <row r="22606" spans="12:12" x14ac:dyDescent="0.25">
      <c r="L22606"/>
    </row>
    <row r="22607" spans="12:12" x14ac:dyDescent="0.25">
      <c r="L22607"/>
    </row>
    <row r="22608" spans="12:12" x14ac:dyDescent="0.25">
      <c r="L22608"/>
    </row>
    <row r="22609" spans="12:12" x14ac:dyDescent="0.25">
      <c r="L22609"/>
    </row>
    <row r="22610" spans="12:12" x14ac:dyDescent="0.25">
      <c r="L22610"/>
    </row>
    <row r="22611" spans="12:12" x14ac:dyDescent="0.25">
      <c r="L22611"/>
    </row>
    <row r="22612" spans="12:12" x14ac:dyDescent="0.25">
      <c r="L22612"/>
    </row>
    <row r="22613" spans="12:12" x14ac:dyDescent="0.25">
      <c r="L22613"/>
    </row>
    <row r="22614" spans="12:12" x14ac:dyDescent="0.25">
      <c r="L22614"/>
    </row>
    <row r="22615" spans="12:12" x14ac:dyDescent="0.25">
      <c r="L22615"/>
    </row>
    <row r="22616" spans="12:12" x14ac:dyDescent="0.25">
      <c r="L22616"/>
    </row>
    <row r="22617" spans="12:12" x14ac:dyDescent="0.25">
      <c r="L22617"/>
    </row>
    <row r="22618" spans="12:12" x14ac:dyDescent="0.25">
      <c r="L22618"/>
    </row>
    <row r="22619" spans="12:12" x14ac:dyDescent="0.25">
      <c r="L22619"/>
    </row>
    <row r="22620" spans="12:12" x14ac:dyDescent="0.25">
      <c r="L22620"/>
    </row>
    <row r="22621" spans="12:12" x14ac:dyDescent="0.25">
      <c r="L22621"/>
    </row>
    <row r="22622" spans="12:12" x14ac:dyDescent="0.25">
      <c r="L22622"/>
    </row>
    <row r="22623" spans="12:12" x14ac:dyDescent="0.25">
      <c r="L22623"/>
    </row>
    <row r="22624" spans="12:12" x14ac:dyDescent="0.25">
      <c r="L22624"/>
    </row>
    <row r="22625" spans="12:12" x14ac:dyDescent="0.25">
      <c r="L22625"/>
    </row>
    <row r="22626" spans="12:12" x14ac:dyDescent="0.25">
      <c r="L22626"/>
    </row>
    <row r="22627" spans="12:12" x14ac:dyDescent="0.25">
      <c r="L22627"/>
    </row>
    <row r="22628" spans="12:12" x14ac:dyDescent="0.25">
      <c r="L22628"/>
    </row>
    <row r="22629" spans="12:12" x14ac:dyDescent="0.25">
      <c r="L22629"/>
    </row>
    <row r="22630" spans="12:12" x14ac:dyDescent="0.25">
      <c r="L22630"/>
    </row>
    <row r="22631" spans="12:12" x14ac:dyDescent="0.25">
      <c r="L22631"/>
    </row>
    <row r="22632" spans="12:12" x14ac:dyDescent="0.25">
      <c r="L22632"/>
    </row>
    <row r="22633" spans="12:12" x14ac:dyDescent="0.25">
      <c r="L22633"/>
    </row>
    <row r="22634" spans="12:12" x14ac:dyDescent="0.25">
      <c r="L22634"/>
    </row>
    <row r="22635" spans="12:12" x14ac:dyDescent="0.25">
      <c r="L22635"/>
    </row>
    <row r="22636" spans="12:12" x14ac:dyDescent="0.25">
      <c r="L22636"/>
    </row>
    <row r="22637" spans="12:12" x14ac:dyDescent="0.25">
      <c r="L22637"/>
    </row>
    <row r="22638" spans="12:12" x14ac:dyDescent="0.25">
      <c r="L22638"/>
    </row>
    <row r="22639" spans="12:12" x14ac:dyDescent="0.25">
      <c r="L22639"/>
    </row>
    <row r="22640" spans="12:12" x14ac:dyDescent="0.25">
      <c r="L22640"/>
    </row>
    <row r="22641" spans="12:12" x14ac:dyDescent="0.25">
      <c r="L22641"/>
    </row>
    <row r="22642" spans="12:12" x14ac:dyDescent="0.25">
      <c r="L22642"/>
    </row>
    <row r="22643" spans="12:12" x14ac:dyDescent="0.25">
      <c r="L22643"/>
    </row>
    <row r="22644" spans="12:12" x14ac:dyDescent="0.25">
      <c r="L22644"/>
    </row>
    <row r="22645" spans="12:12" x14ac:dyDescent="0.25">
      <c r="L22645"/>
    </row>
    <row r="22646" spans="12:12" x14ac:dyDescent="0.25">
      <c r="L22646"/>
    </row>
    <row r="22647" spans="12:12" x14ac:dyDescent="0.25">
      <c r="L22647"/>
    </row>
    <row r="22648" spans="12:12" x14ac:dyDescent="0.25">
      <c r="L22648"/>
    </row>
    <row r="22649" spans="12:12" x14ac:dyDescent="0.25">
      <c r="L22649"/>
    </row>
    <row r="22650" spans="12:12" x14ac:dyDescent="0.25">
      <c r="L22650"/>
    </row>
    <row r="22651" spans="12:12" x14ac:dyDescent="0.25">
      <c r="L22651"/>
    </row>
    <row r="22652" spans="12:12" x14ac:dyDescent="0.25">
      <c r="L22652"/>
    </row>
    <row r="22653" spans="12:12" x14ac:dyDescent="0.25">
      <c r="L22653"/>
    </row>
    <row r="22654" spans="12:12" x14ac:dyDescent="0.25">
      <c r="L22654"/>
    </row>
    <row r="22655" spans="12:12" x14ac:dyDescent="0.25">
      <c r="L22655"/>
    </row>
    <row r="22656" spans="12:12" x14ac:dyDescent="0.25">
      <c r="L22656"/>
    </row>
    <row r="22657" spans="12:12" x14ac:dyDescent="0.25">
      <c r="L22657"/>
    </row>
    <row r="22658" spans="12:12" x14ac:dyDescent="0.25">
      <c r="L22658"/>
    </row>
    <row r="22659" spans="12:12" x14ac:dyDescent="0.25">
      <c r="L22659"/>
    </row>
    <row r="22660" spans="12:12" x14ac:dyDescent="0.25">
      <c r="L22660"/>
    </row>
    <row r="22661" spans="12:12" x14ac:dyDescent="0.25">
      <c r="L22661"/>
    </row>
    <row r="22662" spans="12:12" x14ac:dyDescent="0.25">
      <c r="L22662"/>
    </row>
    <row r="22663" spans="12:12" x14ac:dyDescent="0.25">
      <c r="L22663"/>
    </row>
    <row r="22664" spans="12:12" x14ac:dyDescent="0.25">
      <c r="L22664"/>
    </row>
    <row r="22665" spans="12:12" x14ac:dyDescent="0.25">
      <c r="L22665"/>
    </row>
    <row r="22666" spans="12:12" x14ac:dyDescent="0.25">
      <c r="L22666"/>
    </row>
    <row r="22667" spans="12:12" x14ac:dyDescent="0.25">
      <c r="L22667"/>
    </row>
    <row r="22668" spans="12:12" x14ac:dyDescent="0.25">
      <c r="L22668"/>
    </row>
    <row r="22669" spans="12:12" x14ac:dyDescent="0.25">
      <c r="L22669"/>
    </row>
    <row r="22670" spans="12:12" x14ac:dyDescent="0.25">
      <c r="L22670"/>
    </row>
    <row r="22671" spans="12:12" x14ac:dyDescent="0.25">
      <c r="L22671"/>
    </row>
    <row r="22672" spans="12:12" x14ac:dyDescent="0.25">
      <c r="L22672"/>
    </row>
    <row r="22673" spans="12:12" x14ac:dyDescent="0.25">
      <c r="L22673"/>
    </row>
    <row r="22674" spans="12:12" x14ac:dyDescent="0.25">
      <c r="L22674"/>
    </row>
    <row r="22675" spans="12:12" x14ac:dyDescent="0.25">
      <c r="L22675"/>
    </row>
    <row r="22676" spans="12:12" x14ac:dyDescent="0.25">
      <c r="L22676"/>
    </row>
    <row r="22677" spans="12:12" x14ac:dyDescent="0.25">
      <c r="L22677"/>
    </row>
    <row r="22678" spans="12:12" x14ac:dyDescent="0.25">
      <c r="L22678"/>
    </row>
    <row r="22679" spans="12:12" x14ac:dyDescent="0.25">
      <c r="L22679"/>
    </row>
    <row r="22680" spans="12:12" x14ac:dyDescent="0.25">
      <c r="L22680"/>
    </row>
    <row r="22681" spans="12:12" x14ac:dyDescent="0.25">
      <c r="L22681"/>
    </row>
    <row r="22682" spans="12:12" x14ac:dyDescent="0.25">
      <c r="L22682"/>
    </row>
    <row r="22683" spans="12:12" x14ac:dyDescent="0.25">
      <c r="L22683"/>
    </row>
    <row r="22684" spans="12:12" x14ac:dyDescent="0.25">
      <c r="L22684"/>
    </row>
    <row r="22685" spans="12:12" x14ac:dyDescent="0.25">
      <c r="L22685"/>
    </row>
    <row r="22686" spans="12:12" x14ac:dyDescent="0.25">
      <c r="L22686"/>
    </row>
    <row r="22687" spans="12:12" x14ac:dyDescent="0.25">
      <c r="L22687"/>
    </row>
    <row r="22688" spans="12:12" x14ac:dyDescent="0.25">
      <c r="L22688"/>
    </row>
    <row r="22689" spans="12:12" x14ac:dyDescent="0.25">
      <c r="L22689"/>
    </row>
    <row r="22690" spans="12:12" x14ac:dyDescent="0.25">
      <c r="L22690"/>
    </row>
    <row r="22691" spans="12:12" x14ac:dyDescent="0.25">
      <c r="L22691"/>
    </row>
    <row r="22692" spans="12:12" x14ac:dyDescent="0.25">
      <c r="L22692"/>
    </row>
    <row r="22693" spans="12:12" x14ac:dyDescent="0.25">
      <c r="L22693"/>
    </row>
    <row r="22694" spans="12:12" x14ac:dyDescent="0.25">
      <c r="L22694"/>
    </row>
    <row r="22695" spans="12:12" x14ac:dyDescent="0.25">
      <c r="L22695"/>
    </row>
    <row r="22696" spans="12:12" x14ac:dyDescent="0.25">
      <c r="L22696"/>
    </row>
    <row r="22697" spans="12:12" x14ac:dyDescent="0.25">
      <c r="L22697"/>
    </row>
    <row r="22698" spans="12:12" x14ac:dyDescent="0.25">
      <c r="L22698"/>
    </row>
    <row r="22699" spans="12:12" x14ac:dyDescent="0.25">
      <c r="L22699"/>
    </row>
    <row r="22700" spans="12:12" x14ac:dyDescent="0.25">
      <c r="L22700"/>
    </row>
    <row r="22701" spans="12:12" x14ac:dyDescent="0.25">
      <c r="L22701"/>
    </row>
    <row r="22702" spans="12:12" x14ac:dyDescent="0.25">
      <c r="L22702"/>
    </row>
    <row r="22703" spans="12:12" x14ac:dyDescent="0.25">
      <c r="L22703"/>
    </row>
    <row r="22704" spans="12:12" x14ac:dyDescent="0.25">
      <c r="L22704"/>
    </row>
    <row r="22705" spans="12:12" x14ac:dyDescent="0.25">
      <c r="L22705"/>
    </row>
    <row r="22706" spans="12:12" x14ac:dyDescent="0.25">
      <c r="L22706"/>
    </row>
    <row r="22707" spans="12:12" x14ac:dyDescent="0.25">
      <c r="L22707"/>
    </row>
    <row r="22708" spans="12:12" x14ac:dyDescent="0.25">
      <c r="L22708"/>
    </row>
    <row r="22709" spans="12:12" x14ac:dyDescent="0.25">
      <c r="L22709"/>
    </row>
    <row r="22710" spans="12:12" x14ac:dyDescent="0.25">
      <c r="L22710"/>
    </row>
    <row r="22711" spans="12:12" x14ac:dyDescent="0.25">
      <c r="L22711"/>
    </row>
    <row r="22712" spans="12:12" x14ac:dyDescent="0.25">
      <c r="L22712"/>
    </row>
    <row r="22713" spans="12:12" x14ac:dyDescent="0.25">
      <c r="L22713"/>
    </row>
    <row r="22714" spans="12:12" x14ac:dyDescent="0.25">
      <c r="L22714"/>
    </row>
    <row r="22715" spans="12:12" x14ac:dyDescent="0.25">
      <c r="L22715"/>
    </row>
    <row r="22716" spans="12:12" x14ac:dyDescent="0.25">
      <c r="L22716"/>
    </row>
    <row r="22717" spans="12:12" x14ac:dyDescent="0.25">
      <c r="L22717"/>
    </row>
    <row r="22718" spans="12:12" x14ac:dyDescent="0.25">
      <c r="L22718"/>
    </row>
    <row r="22719" spans="12:12" x14ac:dyDescent="0.25">
      <c r="L22719"/>
    </row>
    <row r="22720" spans="12:12" x14ac:dyDescent="0.25">
      <c r="L22720"/>
    </row>
    <row r="22721" spans="12:12" x14ac:dyDescent="0.25">
      <c r="L22721"/>
    </row>
    <row r="22722" spans="12:12" x14ac:dyDescent="0.25">
      <c r="L22722"/>
    </row>
    <row r="22723" spans="12:12" x14ac:dyDescent="0.25">
      <c r="L22723"/>
    </row>
    <row r="22724" spans="12:12" x14ac:dyDescent="0.25">
      <c r="L22724"/>
    </row>
    <row r="22725" spans="12:12" x14ac:dyDescent="0.25">
      <c r="L22725"/>
    </row>
    <row r="22726" spans="12:12" x14ac:dyDescent="0.25">
      <c r="L22726"/>
    </row>
    <row r="22727" spans="12:12" x14ac:dyDescent="0.25">
      <c r="L22727"/>
    </row>
    <row r="22728" spans="12:12" x14ac:dyDescent="0.25">
      <c r="L22728"/>
    </row>
    <row r="22729" spans="12:12" x14ac:dyDescent="0.25">
      <c r="L22729"/>
    </row>
    <row r="22730" spans="12:12" x14ac:dyDescent="0.25">
      <c r="L22730"/>
    </row>
    <row r="22731" spans="12:12" x14ac:dyDescent="0.25">
      <c r="L22731"/>
    </row>
    <row r="22732" spans="12:12" x14ac:dyDescent="0.25">
      <c r="L22732"/>
    </row>
    <row r="22733" spans="12:12" x14ac:dyDescent="0.25">
      <c r="L22733"/>
    </row>
    <row r="22734" spans="12:12" x14ac:dyDescent="0.25">
      <c r="L22734"/>
    </row>
    <row r="22735" spans="12:12" x14ac:dyDescent="0.25">
      <c r="L22735"/>
    </row>
    <row r="22736" spans="12:12" x14ac:dyDescent="0.25">
      <c r="L22736"/>
    </row>
    <row r="22737" spans="12:12" x14ac:dyDescent="0.25">
      <c r="L22737"/>
    </row>
    <row r="22738" spans="12:12" x14ac:dyDescent="0.25">
      <c r="L22738"/>
    </row>
    <row r="22739" spans="12:12" x14ac:dyDescent="0.25">
      <c r="L22739"/>
    </row>
    <row r="22740" spans="12:12" x14ac:dyDescent="0.25">
      <c r="L22740"/>
    </row>
    <row r="22741" spans="12:12" x14ac:dyDescent="0.25">
      <c r="L22741"/>
    </row>
    <row r="22742" spans="12:12" x14ac:dyDescent="0.25">
      <c r="L22742"/>
    </row>
    <row r="22743" spans="12:12" x14ac:dyDescent="0.25">
      <c r="L22743"/>
    </row>
    <row r="22744" spans="12:12" x14ac:dyDescent="0.25">
      <c r="L22744"/>
    </row>
    <row r="22745" spans="12:12" x14ac:dyDescent="0.25">
      <c r="L22745"/>
    </row>
    <row r="22746" spans="12:12" x14ac:dyDescent="0.25">
      <c r="L22746"/>
    </row>
    <row r="22747" spans="12:12" x14ac:dyDescent="0.25">
      <c r="L22747"/>
    </row>
    <row r="22748" spans="12:12" x14ac:dyDescent="0.25">
      <c r="L22748"/>
    </row>
    <row r="22749" spans="12:12" x14ac:dyDescent="0.25">
      <c r="L22749"/>
    </row>
    <row r="22750" spans="12:12" x14ac:dyDescent="0.25">
      <c r="L22750"/>
    </row>
    <row r="22751" spans="12:12" x14ac:dyDescent="0.25">
      <c r="L22751"/>
    </row>
    <row r="22752" spans="12:12" x14ac:dyDescent="0.25">
      <c r="L22752"/>
    </row>
    <row r="22753" spans="12:12" x14ac:dyDescent="0.25">
      <c r="L22753"/>
    </row>
    <row r="22754" spans="12:12" x14ac:dyDescent="0.25">
      <c r="L22754"/>
    </row>
    <row r="22755" spans="12:12" x14ac:dyDescent="0.25">
      <c r="L22755"/>
    </row>
    <row r="22756" spans="12:12" x14ac:dyDescent="0.25">
      <c r="L22756"/>
    </row>
    <row r="22757" spans="12:12" x14ac:dyDescent="0.25">
      <c r="L22757"/>
    </row>
    <row r="22758" spans="12:12" x14ac:dyDescent="0.25">
      <c r="L22758"/>
    </row>
    <row r="22759" spans="12:12" x14ac:dyDescent="0.25">
      <c r="L22759"/>
    </row>
    <row r="22760" spans="12:12" x14ac:dyDescent="0.25">
      <c r="L22760"/>
    </row>
    <row r="22761" spans="12:12" x14ac:dyDescent="0.25">
      <c r="L22761"/>
    </row>
    <row r="22762" spans="12:12" x14ac:dyDescent="0.25">
      <c r="L22762"/>
    </row>
    <row r="22763" spans="12:12" x14ac:dyDescent="0.25">
      <c r="L22763"/>
    </row>
    <row r="22764" spans="12:12" x14ac:dyDescent="0.25">
      <c r="L22764"/>
    </row>
    <row r="22765" spans="12:12" x14ac:dyDescent="0.25">
      <c r="L22765"/>
    </row>
    <row r="22766" spans="12:12" x14ac:dyDescent="0.25">
      <c r="L22766"/>
    </row>
    <row r="22767" spans="12:12" x14ac:dyDescent="0.25">
      <c r="L22767"/>
    </row>
    <row r="22768" spans="12:12" x14ac:dyDescent="0.25">
      <c r="L22768"/>
    </row>
    <row r="22769" spans="12:12" x14ac:dyDescent="0.25">
      <c r="L22769"/>
    </row>
    <row r="22770" spans="12:12" x14ac:dyDescent="0.25">
      <c r="L22770"/>
    </row>
    <row r="22771" spans="12:12" x14ac:dyDescent="0.25">
      <c r="L22771"/>
    </row>
    <row r="22772" spans="12:12" x14ac:dyDescent="0.25">
      <c r="L22772"/>
    </row>
    <row r="22773" spans="12:12" x14ac:dyDescent="0.25">
      <c r="L22773"/>
    </row>
    <row r="22774" spans="12:12" x14ac:dyDescent="0.25">
      <c r="L22774"/>
    </row>
    <row r="22775" spans="12:12" x14ac:dyDescent="0.25">
      <c r="L22775"/>
    </row>
    <row r="22776" spans="12:12" x14ac:dyDescent="0.25">
      <c r="L22776"/>
    </row>
    <row r="22777" spans="12:12" x14ac:dyDescent="0.25">
      <c r="L22777"/>
    </row>
    <row r="22778" spans="12:12" x14ac:dyDescent="0.25">
      <c r="L22778"/>
    </row>
    <row r="22779" spans="12:12" x14ac:dyDescent="0.25">
      <c r="L22779"/>
    </row>
    <row r="22780" spans="12:12" x14ac:dyDescent="0.25">
      <c r="L22780"/>
    </row>
    <row r="22781" spans="12:12" x14ac:dyDescent="0.25">
      <c r="L22781"/>
    </row>
    <row r="22782" spans="12:12" x14ac:dyDescent="0.25">
      <c r="L22782"/>
    </row>
    <row r="22783" spans="12:12" x14ac:dyDescent="0.25">
      <c r="L22783"/>
    </row>
    <row r="22784" spans="12:12" x14ac:dyDescent="0.25">
      <c r="L22784"/>
    </row>
    <row r="22785" spans="12:12" x14ac:dyDescent="0.25">
      <c r="L22785"/>
    </row>
    <row r="22786" spans="12:12" x14ac:dyDescent="0.25">
      <c r="L22786"/>
    </row>
    <row r="22787" spans="12:12" x14ac:dyDescent="0.25">
      <c r="L22787"/>
    </row>
    <row r="22788" spans="12:12" x14ac:dyDescent="0.25">
      <c r="L22788"/>
    </row>
    <row r="22789" spans="12:12" x14ac:dyDescent="0.25">
      <c r="L22789"/>
    </row>
    <row r="22790" spans="12:12" x14ac:dyDescent="0.25">
      <c r="L22790"/>
    </row>
    <row r="22791" spans="12:12" x14ac:dyDescent="0.25">
      <c r="L22791"/>
    </row>
    <row r="22792" spans="12:12" x14ac:dyDescent="0.25">
      <c r="L22792"/>
    </row>
    <row r="22793" spans="12:12" x14ac:dyDescent="0.25">
      <c r="L22793"/>
    </row>
    <row r="22794" spans="12:12" x14ac:dyDescent="0.25">
      <c r="L22794"/>
    </row>
    <row r="22795" spans="12:12" x14ac:dyDescent="0.25">
      <c r="L22795"/>
    </row>
    <row r="22796" spans="12:12" x14ac:dyDescent="0.25">
      <c r="L22796"/>
    </row>
    <row r="22797" spans="12:12" x14ac:dyDescent="0.25">
      <c r="L22797"/>
    </row>
    <row r="22798" spans="12:12" x14ac:dyDescent="0.25">
      <c r="L22798"/>
    </row>
    <row r="22799" spans="12:12" x14ac:dyDescent="0.25">
      <c r="L22799"/>
    </row>
    <row r="22800" spans="12:12" x14ac:dyDescent="0.25">
      <c r="L22800"/>
    </row>
    <row r="22801" spans="12:12" x14ac:dyDescent="0.25">
      <c r="L22801"/>
    </row>
    <row r="22802" spans="12:12" x14ac:dyDescent="0.25">
      <c r="L22802"/>
    </row>
    <row r="22803" spans="12:12" x14ac:dyDescent="0.25">
      <c r="L22803"/>
    </row>
    <row r="22804" spans="12:12" x14ac:dyDescent="0.25">
      <c r="L22804"/>
    </row>
    <row r="22805" spans="12:12" x14ac:dyDescent="0.25">
      <c r="L22805"/>
    </row>
    <row r="22806" spans="12:12" x14ac:dyDescent="0.25">
      <c r="L22806"/>
    </row>
    <row r="22807" spans="12:12" x14ac:dyDescent="0.25">
      <c r="L22807"/>
    </row>
    <row r="22808" spans="12:12" x14ac:dyDescent="0.25">
      <c r="L22808"/>
    </row>
    <row r="22809" spans="12:12" x14ac:dyDescent="0.25">
      <c r="L22809"/>
    </row>
    <row r="22810" spans="12:12" x14ac:dyDescent="0.25">
      <c r="L22810"/>
    </row>
    <row r="22811" spans="12:12" x14ac:dyDescent="0.25">
      <c r="L22811"/>
    </row>
    <row r="22812" spans="12:12" x14ac:dyDescent="0.25">
      <c r="L22812"/>
    </row>
    <row r="22813" spans="12:12" x14ac:dyDescent="0.25">
      <c r="L22813"/>
    </row>
    <row r="22814" spans="12:12" x14ac:dyDescent="0.25">
      <c r="L22814"/>
    </row>
    <row r="22815" spans="12:12" x14ac:dyDescent="0.25">
      <c r="L22815"/>
    </row>
    <row r="22816" spans="12:12" x14ac:dyDescent="0.25">
      <c r="L22816"/>
    </row>
    <row r="22817" spans="12:12" x14ac:dyDescent="0.25">
      <c r="L22817"/>
    </row>
    <row r="22818" spans="12:12" x14ac:dyDescent="0.25">
      <c r="L22818"/>
    </row>
    <row r="22819" spans="12:12" x14ac:dyDescent="0.25">
      <c r="L22819"/>
    </row>
    <row r="22820" spans="12:12" x14ac:dyDescent="0.25">
      <c r="L22820"/>
    </row>
    <row r="22821" spans="12:12" x14ac:dyDescent="0.25">
      <c r="L22821"/>
    </row>
    <row r="22822" spans="12:12" x14ac:dyDescent="0.25">
      <c r="L22822"/>
    </row>
    <row r="22823" spans="12:12" x14ac:dyDescent="0.25">
      <c r="L22823"/>
    </row>
    <row r="22824" spans="12:12" x14ac:dyDescent="0.25">
      <c r="L22824"/>
    </row>
    <row r="22825" spans="12:12" x14ac:dyDescent="0.25">
      <c r="L22825"/>
    </row>
    <row r="22826" spans="12:12" x14ac:dyDescent="0.25">
      <c r="L22826"/>
    </row>
    <row r="22827" spans="12:12" x14ac:dyDescent="0.25">
      <c r="L22827"/>
    </row>
    <row r="22828" spans="12:12" x14ac:dyDescent="0.25">
      <c r="L22828"/>
    </row>
    <row r="22829" spans="12:12" x14ac:dyDescent="0.25">
      <c r="L22829"/>
    </row>
    <row r="22830" spans="12:12" x14ac:dyDescent="0.25">
      <c r="L22830"/>
    </row>
    <row r="22831" spans="12:12" x14ac:dyDescent="0.25">
      <c r="L22831"/>
    </row>
    <row r="22832" spans="12:12" x14ac:dyDescent="0.25">
      <c r="L22832"/>
    </row>
    <row r="22833" spans="12:12" x14ac:dyDescent="0.25">
      <c r="L22833"/>
    </row>
    <row r="22834" spans="12:12" x14ac:dyDescent="0.25">
      <c r="L22834"/>
    </row>
    <row r="22835" spans="12:12" x14ac:dyDescent="0.25">
      <c r="L22835"/>
    </row>
    <row r="22836" spans="12:12" x14ac:dyDescent="0.25">
      <c r="L22836"/>
    </row>
    <row r="22837" spans="12:12" x14ac:dyDescent="0.25">
      <c r="L22837"/>
    </row>
    <row r="22838" spans="12:12" x14ac:dyDescent="0.25">
      <c r="L22838"/>
    </row>
    <row r="22839" spans="12:12" x14ac:dyDescent="0.25">
      <c r="L22839"/>
    </row>
    <row r="22840" spans="12:12" x14ac:dyDescent="0.25">
      <c r="L22840"/>
    </row>
    <row r="22841" spans="12:12" x14ac:dyDescent="0.25">
      <c r="L22841"/>
    </row>
    <row r="22842" spans="12:12" x14ac:dyDescent="0.25">
      <c r="L22842"/>
    </row>
    <row r="22843" spans="12:12" x14ac:dyDescent="0.25">
      <c r="L22843"/>
    </row>
    <row r="22844" spans="12:12" x14ac:dyDescent="0.25">
      <c r="L22844"/>
    </row>
    <row r="22845" spans="12:12" x14ac:dyDescent="0.25">
      <c r="L22845"/>
    </row>
    <row r="22846" spans="12:12" x14ac:dyDescent="0.25">
      <c r="L22846"/>
    </row>
    <row r="22847" spans="12:12" x14ac:dyDescent="0.25">
      <c r="L22847"/>
    </row>
    <row r="22848" spans="12:12" x14ac:dyDescent="0.25">
      <c r="L22848"/>
    </row>
    <row r="22849" spans="12:12" x14ac:dyDescent="0.25">
      <c r="L22849"/>
    </row>
    <row r="22850" spans="12:12" x14ac:dyDescent="0.25">
      <c r="L22850"/>
    </row>
    <row r="22851" spans="12:12" x14ac:dyDescent="0.25">
      <c r="L22851"/>
    </row>
    <row r="22852" spans="12:12" x14ac:dyDescent="0.25">
      <c r="L22852"/>
    </row>
    <row r="22853" spans="12:12" x14ac:dyDescent="0.25">
      <c r="L22853"/>
    </row>
    <row r="22854" spans="12:12" x14ac:dyDescent="0.25">
      <c r="L22854"/>
    </row>
    <row r="22855" spans="12:12" x14ac:dyDescent="0.25">
      <c r="L22855"/>
    </row>
    <row r="22856" spans="12:12" x14ac:dyDescent="0.25">
      <c r="L22856"/>
    </row>
    <row r="22857" spans="12:12" x14ac:dyDescent="0.25">
      <c r="L22857"/>
    </row>
    <row r="22858" spans="12:12" x14ac:dyDescent="0.25">
      <c r="L22858"/>
    </row>
    <row r="22859" spans="12:12" x14ac:dyDescent="0.25">
      <c r="L22859"/>
    </row>
    <row r="22860" spans="12:12" x14ac:dyDescent="0.25">
      <c r="L22860"/>
    </row>
    <row r="22861" spans="12:12" x14ac:dyDescent="0.25">
      <c r="L22861"/>
    </row>
    <row r="22862" spans="12:12" x14ac:dyDescent="0.25">
      <c r="L22862"/>
    </row>
    <row r="22863" spans="12:12" x14ac:dyDescent="0.25">
      <c r="L22863"/>
    </row>
    <row r="22864" spans="12:12" x14ac:dyDescent="0.25">
      <c r="L22864"/>
    </row>
    <row r="22865" spans="12:12" x14ac:dyDescent="0.25">
      <c r="L22865"/>
    </row>
    <row r="22866" spans="12:12" x14ac:dyDescent="0.25">
      <c r="L22866"/>
    </row>
    <row r="22867" spans="12:12" x14ac:dyDescent="0.25">
      <c r="L22867"/>
    </row>
    <row r="22868" spans="12:12" x14ac:dyDescent="0.25">
      <c r="L22868"/>
    </row>
    <row r="22869" spans="12:12" x14ac:dyDescent="0.25">
      <c r="L22869"/>
    </row>
    <row r="22870" spans="12:12" x14ac:dyDescent="0.25">
      <c r="L22870"/>
    </row>
    <row r="22871" spans="12:12" x14ac:dyDescent="0.25">
      <c r="L22871"/>
    </row>
    <row r="22872" spans="12:12" x14ac:dyDescent="0.25">
      <c r="L22872"/>
    </row>
    <row r="22873" spans="12:12" x14ac:dyDescent="0.25">
      <c r="L22873"/>
    </row>
    <row r="22874" spans="12:12" x14ac:dyDescent="0.25">
      <c r="L22874"/>
    </row>
    <row r="22875" spans="12:12" x14ac:dyDescent="0.25">
      <c r="L22875"/>
    </row>
    <row r="22876" spans="12:12" x14ac:dyDescent="0.25">
      <c r="L22876"/>
    </row>
    <row r="22877" spans="12:12" x14ac:dyDescent="0.25">
      <c r="L22877"/>
    </row>
    <row r="22878" spans="12:12" x14ac:dyDescent="0.25">
      <c r="L22878"/>
    </row>
    <row r="22879" spans="12:12" x14ac:dyDescent="0.25">
      <c r="L22879"/>
    </row>
    <row r="22880" spans="12:12" x14ac:dyDescent="0.25">
      <c r="L22880"/>
    </row>
    <row r="22881" spans="12:12" x14ac:dyDescent="0.25">
      <c r="L22881"/>
    </row>
    <row r="22882" spans="12:12" x14ac:dyDescent="0.25">
      <c r="L22882"/>
    </row>
    <row r="22883" spans="12:12" x14ac:dyDescent="0.25">
      <c r="L22883"/>
    </row>
    <row r="22884" spans="12:12" x14ac:dyDescent="0.25">
      <c r="L22884"/>
    </row>
    <row r="22885" spans="12:12" x14ac:dyDescent="0.25">
      <c r="L22885"/>
    </row>
    <row r="22886" spans="12:12" x14ac:dyDescent="0.25">
      <c r="L22886"/>
    </row>
    <row r="22887" spans="12:12" x14ac:dyDescent="0.25">
      <c r="L22887"/>
    </row>
    <row r="22888" spans="12:12" x14ac:dyDescent="0.25">
      <c r="L22888"/>
    </row>
    <row r="22889" spans="12:12" x14ac:dyDescent="0.25">
      <c r="L22889"/>
    </row>
    <row r="22890" spans="12:12" x14ac:dyDescent="0.25">
      <c r="L22890"/>
    </row>
    <row r="22891" spans="12:12" x14ac:dyDescent="0.25">
      <c r="L22891"/>
    </row>
    <row r="22892" spans="12:12" x14ac:dyDescent="0.25">
      <c r="L22892"/>
    </row>
    <row r="22893" spans="12:12" x14ac:dyDescent="0.25">
      <c r="L22893"/>
    </row>
    <row r="22894" spans="12:12" x14ac:dyDescent="0.25">
      <c r="L22894"/>
    </row>
    <row r="22895" spans="12:12" x14ac:dyDescent="0.25">
      <c r="L22895"/>
    </row>
    <row r="22896" spans="12:12" x14ac:dyDescent="0.25">
      <c r="L22896"/>
    </row>
    <row r="22897" spans="12:12" x14ac:dyDescent="0.25">
      <c r="L22897"/>
    </row>
    <row r="22898" spans="12:12" x14ac:dyDescent="0.25">
      <c r="L22898"/>
    </row>
    <row r="22899" spans="12:12" x14ac:dyDescent="0.25">
      <c r="L22899"/>
    </row>
    <row r="22900" spans="12:12" x14ac:dyDescent="0.25">
      <c r="L22900"/>
    </row>
    <row r="22901" spans="12:12" x14ac:dyDescent="0.25">
      <c r="L22901"/>
    </row>
    <row r="22902" spans="12:12" x14ac:dyDescent="0.25">
      <c r="L22902"/>
    </row>
    <row r="22903" spans="12:12" x14ac:dyDescent="0.25">
      <c r="L22903"/>
    </row>
    <row r="22904" spans="12:12" x14ac:dyDescent="0.25">
      <c r="L22904"/>
    </row>
    <row r="22905" spans="12:12" x14ac:dyDescent="0.25">
      <c r="L22905"/>
    </row>
    <row r="22906" spans="12:12" x14ac:dyDescent="0.25">
      <c r="L22906"/>
    </row>
    <row r="22907" spans="12:12" x14ac:dyDescent="0.25">
      <c r="L22907"/>
    </row>
    <row r="22908" spans="12:12" x14ac:dyDescent="0.25">
      <c r="L22908"/>
    </row>
    <row r="22909" spans="12:12" x14ac:dyDescent="0.25">
      <c r="L22909"/>
    </row>
    <row r="22910" spans="12:12" x14ac:dyDescent="0.25">
      <c r="L22910"/>
    </row>
    <row r="22911" spans="12:12" x14ac:dyDescent="0.25">
      <c r="L22911"/>
    </row>
    <row r="22912" spans="12:12" x14ac:dyDescent="0.25">
      <c r="L22912"/>
    </row>
    <row r="22913" spans="12:12" x14ac:dyDescent="0.25">
      <c r="L22913"/>
    </row>
    <row r="22914" spans="12:12" x14ac:dyDescent="0.25">
      <c r="L22914"/>
    </row>
    <row r="22915" spans="12:12" x14ac:dyDescent="0.25">
      <c r="L22915"/>
    </row>
    <row r="22916" spans="12:12" x14ac:dyDescent="0.25">
      <c r="L22916"/>
    </row>
    <row r="22917" spans="12:12" x14ac:dyDescent="0.25">
      <c r="L22917"/>
    </row>
    <row r="22918" spans="12:12" x14ac:dyDescent="0.25">
      <c r="L22918"/>
    </row>
    <row r="22919" spans="12:12" x14ac:dyDescent="0.25">
      <c r="L22919"/>
    </row>
    <row r="22920" spans="12:12" x14ac:dyDescent="0.25">
      <c r="L22920"/>
    </row>
    <row r="22921" spans="12:12" x14ac:dyDescent="0.25">
      <c r="L22921"/>
    </row>
    <row r="22922" spans="12:12" x14ac:dyDescent="0.25">
      <c r="L22922"/>
    </row>
    <row r="22923" spans="12:12" x14ac:dyDescent="0.25">
      <c r="L22923"/>
    </row>
    <row r="22924" spans="12:12" x14ac:dyDescent="0.25">
      <c r="L22924"/>
    </row>
    <row r="22925" spans="12:12" x14ac:dyDescent="0.25">
      <c r="L22925"/>
    </row>
    <row r="22926" spans="12:12" x14ac:dyDescent="0.25">
      <c r="L22926"/>
    </row>
    <row r="22927" spans="12:12" x14ac:dyDescent="0.25">
      <c r="L22927"/>
    </row>
    <row r="22928" spans="12:12" x14ac:dyDescent="0.25">
      <c r="L22928"/>
    </row>
    <row r="22929" spans="12:12" x14ac:dyDescent="0.25">
      <c r="L22929"/>
    </row>
    <row r="22930" spans="12:12" x14ac:dyDescent="0.25">
      <c r="L22930"/>
    </row>
    <row r="22931" spans="12:12" x14ac:dyDescent="0.25">
      <c r="L22931"/>
    </row>
    <row r="22932" spans="12:12" x14ac:dyDescent="0.25">
      <c r="L22932"/>
    </row>
    <row r="22933" spans="12:12" x14ac:dyDescent="0.25">
      <c r="L22933"/>
    </row>
    <row r="22934" spans="12:12" x14ac:dyDescent="0.25">
      <c r="L22934"/>
    </row>
    <row r="22935" spans="12:12" x14ac:dyDescent="0.25">
      <c r="L22935"/>
    </row>
    <row r="22936" spans="12:12" x14ac:dyDescent="0.25">
      <c r="L22936"/>
    </row>
    <row r="22937" spans="12:12" x14ac:dyDescent="0.25">
      <c r="L22937"/>
    </row>
    <row r="22938" spans="12:12" x14ac:dyDescent="0.25">
      <c r="L22938"/>
    </row>
    <row r="22939" spans="12:12" x14ac:dyDescent="0.25">
      <c r="L22939"/>
    </row>
    <row r="22940" spans="12:12" x14ac:dyDescent="0.25">
      <c r="L22940"/>
    </row>
    <row r="22941" spans="12:12" x14ac:dyDescent="0.25">
      <c r="L22941"/>
    </row>
    <row r="22942" spans="12:12" x14ac:dyDescent="0.25">
      <c r="L22942"/>
    </row>
    <row r="22943" spans="12:12" x14ac:dyDescent="0.25">
      <c r="L22943"/>
    </row>
    <row r="22944" spans="12:12" x14ac:dyDescent="0.25">
      <c r="L22944"/>
    </row>
    <row r="22945" spans="12:12" x14ac:dyDescent="0.25">
      <c r="L22945"/>
    </row>
    <row r="22946" spans="12:12" x14ac:dyDescent="0.25">
      <c r="L22946"/>
    </row>
    <row r="22947" spans="12:12" x14ac:dyDescent="0.25">
      <c r="L22947"/>
    </row>
    <row r="22948" spans="12:12" x14ac:dyDescent="0.25">
      <c r="L22948"/>
    </row>
    <row r="22949" spans="12:12" x14ac:dyDescent="0.25">
      <c r="L22949"/>
    </row>
    <row r="22950" spans="12:12" x14ac:dyDescent="0.25">
      <c r="L22950"/>
    </row>
    <row r="22951" spans="12:12" x14ac:dyDescent="0.25">
      <c r="L22951"/>
    </row>
    <row r="22952" spans="12:12" x14ac:dyDescent="0.25">
      <c r="L22952"/>
    </row>
    <row r="22953" spans="12:12" x14ac:dyDescent="0.25">
      <c r="L22953"/>
    </row>
    <row r="22954" spans="12:12" x14ac:dyDescent="0.25">
      <c r="L22954"/>
    </row>
    <row r="22955" spans="12:12" x14ac:dyDescent="0.25">
      <c r="L22955"/>
    </row>
    <row r="22956" spans="12:12" x14ac:dyDescent="0.25">
      <c r="L22956"/>
    </row>
    <row r="22957" spans="12:12" x14ac:dyDescent="0.25">
      <c r="L22957"/>
    </row>
    <row r="22958" spans="12:12" x14ac:dyDescent="0.25">
      <c r="L22958"/>
    </row>
    <row r="22959" spans="12:12" x14ac:dyDescent="0.25">
      <c r="L22959"/>
    </row>
    <row r="22960" spans="12:12" x14ac:dyDescent="0.25">
      <c r="L22960"/>
    </row>
    <row r="22961" spans="12:12" x14ac:dyDescent="0.25">
      <c r="L22961"/>
    </row>
    <row r="22962" spans="12:12" x14ac:dyDescent="0.25">
      <c r="L22962"/>
    </row>
    <row r="22963" spans="12:12" x14ac:dyDescent="0.25">
      <c r="L22963"/>
    </row>
    <row r="22964" spans="12:12" x14ac:dyDescent="0.25">
      <c r="L22964"/>
    </row>
    <row r="22965" spans="12:12" x14ac:dyDescent="0.25">
      <c r="L22965"/>
    </row>
    <row r="22966" spans="12:12" x14ac:dyDescent="0.25">
      <c r="L22966"/>
    </row>
    <row r="22967" spans="12:12" x14ac:dyDescent="0.25">
      <c r="L22967"/>
    </row>
    <row r="22968" spans="12:12" x14ac:dyDescent="0.25">
      <c r="L22968"/>
    </row>
    <row r="22969" spans="12:12" x14ac:dyDescent="0.25">
      <c r="L22969"/>
    </row>
    <row r="22970" spans="12:12" x14ac:dyDescent="0.25">
      <c r="L22970"/>
    </row>
    <row r="22971" spans="12:12" x14ac:dyDescent="0.25">
      <c r="L22971"/>
    </row>
    <row r="22972" spans="12:12" x14ac:dyDescent="0.25">
      <c r="L22972"/>
    </row>
    <row r="22973" spans="12:12" x14ac:dyDescent="0.25">
      <c r="L22973"/>
    </row>
    <row r="22974" spans="12:12" x14ac:dyDescent="0.25">
      <c r="L22974"/>
    </row>
    <row r="22975" spans="12:12" x14ac:dyDescent="0.25">
      <c r="L22975"/>
    </row>
    <row r="22976" spans="12:12" x14ac:dyDescent="0.25">
      <c r="L22976"/>
    </row>
    <row r="22977" spans="12:12" x14ac:dyDescent="0.25">
      <c r="L22977"/>
    </row>
    <row r="22978" spans="12:12" x14ac:dyDescent="0.25">
      <c r="L22978"/>
    </row>
    <row r="22979" spans="12:12" x14ac:dyDescent="0.25">
      <c r="L22979"/>
    </row>
    <row r="22980" spans="12:12" x14ac:dyDescent="0.25">
      <c r="L22980"/>
    </row>
    <row r="22981" spans="12:12" x14ac:dyDescent="0.25">
      <c r="L22981"/>
    </row>
    <row r="22982" spans="12:12" x14ac:dyDescent="0.25">
      <c r="L22982"/>
    </row>
    <row r="22983" spans="12:12" x14ac:dyDescent="0.25">
      <c r="L22983"/>
    </row>
    <row r="22984" spans="12:12" x14ac:dyDescent="0.25">
      <c r="L22984"/>
    </row>
    <row r="22985" spans="12:12" x14ac:dyDescent="0.25">
      <c r="L22985"/>
    </row>
    <row r="22986" spans="12:12" x14ac:dyDescent="0.25">
      <c r="L22986"/>
    </row>
    <row r="22987" spans="12:12" x14ac:dyDescent="0.25">
      <c r="L22987"/>
    </row>
    <row r="22988" spans="12:12" x14ac:dyDescent="0.25">
      <c r="L22988"/>
    </row>
    <row r="22989" spans="12:12" x14ac:dyDescent="0.25">
      <c r="L22989"/>
    </row>
    <row r="22990" spans="12:12" x14ac:dyDescent="0.25">
      <c r="L22990"/>
    </row>
    <row r="22991" spans="12:12" x14ac:dyDescent="0.25">
      <c r="L22991"/>
    </row>
    <row r="22992" spans="12:12" x14ac:dyDescent="0.25">
      <c r="L22992"/>
    </row>
    <row r="22993" spans="12:12" x14ac:dyDescent="0.25">
      <c r="L22993"/>
    </row>
    <row r="22994" spans="12:12" x14ac:dyDescent="0.25">
      <c r="L22994"/>
    </row>
    <row r="22995" spans="12:12" x14ac:dyDescent="0.25">
      <c r="L22995"/>
    </row>
    <row r="22996" spans="12:12" x14ac:dyDescent="0.25">
      <c r="L22996"/>
    </row>
    <row r="22997" spans="12:12" x14ac:dyDescent="0.25">
      <c r="L22997"/>
    </row>
    <row r="22998" spans="12:12" x14ac:dyDescent="0.25">
      <c r="L22998"/>
    </row>
    <row r="22999" spans="12:12" x14ac:dyDescent="0.25">
      <c r="L22999"/>
    </row>
    <row r="23000" spans="12:12" x14ac:dyDescent="0.25">
      <c r="L23000"/>
    </row>
    <row r="23001" spans="12:12" x14ac:dyDescent="0.25">
      <c r="L23001"/>
    </row>
    <row r="23002" spans="12:12" x14ac:dyDescent="0.25">
      <c r="L23002"/>
    </row>
    <row r="23003" spans="12:12" x14ac:dyDescent="0.25">
      <c r="L23003"/>
    </row>
    <row r="23004" spans="12:12" x14ac:dyDescent="0.25">
      <c r="L23004"/>
    </row>
    <row r="23005" spans="12:12" x14ac:dyDescent="0.25">
      <c r="L23005"/>
    </row>
    <row r="23006" spans="12:12" x14ac:dyDescent="0.25">
      <c r="L23006"/>
    </row>
    <row r="23007" spans="12:12" x14ac:dyDescent="0.25">
      <c r="L23007"/>
    </row>
    <row r="23008" spans="12:12" x14ac:dyDescent="0.25">
      <c r="L23008"/>
    </row>
    <row r="23009" spans="12:12" x14ac:dyDescent="0.25">
      <c r="L23009"/>
    </row>
    <row r="23010" spans="12:12" x14ac:dyDescent="0.25">
      <c r="L23010"/>
    </row>
    <row r="23011" spans="12:12" x14ac:dyDescent="0.25">
      <c r="L23011"/>
    </row>
    <row r="23012" spans="12:12" x14ac:dyDescent="0.25">
      <c r="L23012"/>
    </row>
    <row r="23013" spans="12:12" x14ac:dyDescent="0.25">
      <c r="L23013"/>
    </row>
    <row r="23014" spans="12:12" x14ac:dyDescent="0.25">
      <c r="L23014"/>
    </row>
    <row r="23015" spans="12:12" x14ac:dyDescent="0.25">
      <c r="L23015"/>
    </row>
    <row r="23016" spans="12:12" x14ac:dyDescent="0.25">
      <c r="L23016"/>
    </row>
    <row r="23017" spans="12:12" x14ac:dyDescent="0.25">
      <c r="L23017"/>
    </row>
    <row r="23018" spans="12:12" x14ac:dyDescent="0.25">
      <c r="L23018"/>
    </row>
    <row r="23019" spans="12:12" x14ac:dyDescent="0.25">
      <c r="L23019"/>
    </row>
    <row r="23020" spans="12:12" x14ac:dyDescent="0.25">
      <c r="L23020"/>
    </row>
    <row r="23021" spans="12:12" x14ac:dyDescent="0.25">
      <c r="L23021"/>
    </row>
    <row r="23022" spans="12:12" x14ac:dyDescent="0.25">
      <c r="L23022"/>
    </row>
    <row r="23023" spans="12:12" x14ac:dyDescent="0.25">
      <c r="L23023"/>
    </row>
    <row r="23024" spans="12:12" x14ac:dyDescent="0.25">
      <c r="L23024"/>
    </row>
    <row r="23025" spans="12:12" x14ac:dyDescent="0.25">
      <c r="L23025"/>
    </row>
    <row r="23026" spans="12:12" x14ac:dyDescent="0.25">
      <c r="L23026"/>
    </row>
    <row r="23027" spans="12:12" x14ac:dyDescent="0.25">
      <c r="L23027"/>
    </row>
    <row r="23028" spans="12:12" x14ac:dyDescent="0.25">
      <c r="L23028"/>
    </row>
    <row r="23029" spans="12:12" x14ac:dyDescent="0.25">
      <c r="L23029"/>
    </row>
    <row r="23030" spans="12:12" x14ac:dyDescent="0.25">
      <c r="L23030"/>
    </row>
    <row r="23031" spans="12:12" x14ac:dyDescent="0.25">
      <c r="L23031"/>
    </row>
    <row r="23032" spans="12:12" x14ac:dyDescent="0.25">
      <c r="L23032"/>
    </row>
    <row r="23033" spans="12:12" x14ac:dyDescent="0.25">
      <c r="L23033"/>
    </row>
    <row r="23034" spans="12:12" x14ac:dyDescent="0.25">
      <c r="L23034"/>
    </row>
    <row r="23035" spans="12:12" x14ac:dyDescent="0.25">
      <c r="L23035"/>
    </row>
    <row r="23036" spans="12:12" x14ac:dyDescent="0.25">
      <c r="L23036"/>
    </row>
    <row r="23037" spans="12:12" x14ac:dyDescent="0.25">
      <c r="L23037"/>
    </row>
    <row r="23038" spans="12:12" x14ac:dyDescent="0.25">
      <c r="L23038"/>
    </row>
    <row r="23039" spans="12:12" x14ac:dyDescent="0.25">
      <c r="L23039"/>
    </row>
    <row r="23040" spans="12:12" x14ac:dyDescent="0.25">
      <c r="L23040"/>
    </row>
    <row r="23041" spans="12:12" x14ac:dyDescent="0.25">
      <c r="L23041"/>
    </row>
    <row r="23042" spans="12:12" x14ac:dyDescent="0.25">
      <c r="L23042"/>
    </row>
    <row r="23043" spans="12:12" x14ac:dyDescent="0.25">
      <c r="L23043"/>
    </row>
    <row r="23044" spans="12:12" x14ac:dyDescent="0.25">
      <c r="L23044"/>
    </row>
    <row r="23045" spans="12:12" x14ac:dyDescent="0.25">
      <c r="L23045"/>
    </row>
    <row r="23046" spans="12:12" x14ac:dyDescent="0.25">
      <c r="L23046"/>
    </row>
    <row r="23047" spans="12:12" x14ac:dyDescent="0.25">
      <c r="L23047"/>
    </row>
    <row r="23048" spans="12:12" x14ac:dyDescent="0.25">
      <c r="L23048"/>
    </row>
    <row r="23049" spans="12:12" x14ac:dyDescent="0.25">
      <c r="L23049"/>
    </row>
    <row r="23050" spans="12:12" x14ac:dyDescent="0.25">
      <c r="L23050"/>
    </row>
    <row r="23051" spans="12:12" x14ac:dyDescent="0.25">
      <c r="L23051"/>
    </row>
    <row r="23052" spans="12:12" x14ac:dyDescent="0.25">
      <c r="L23052"/>
    </row>
    <row r="23053" spans="12:12" x14ac:dyDescent="0.25">
      <c r="L23053"/>
    </row>
    <row r="23054" spans="12:12" x14ac:dyDescent="0.25">
      <c r="L23054"/>
    </row>
    <row r="23055" spans="12:12" x14ac:dyDescent="0.25">
      <c r="L23055"/>
    </row>
    <row r="23056" spans="12:12" x14ac:dyDescent="0.25">
      <c r="L23056"/>
    </row>
    <row r="23057" spans="12:12" x14ac:dyDescent="0.25">
      <c r="L23057"/>
    </row>
    <row r="23058" spans="12:12" x14ac:dyDescent="0.25">
      <c r="L23058"/>
    </row>
    <row r="23059" spans="12:12" x14ac:dyDescent="0.25">
      <c r="L23059"/>
    </row>
    <row r="23060" spans="12:12" x14ac:dyDescent="0.25">
      <c r="L23060"/>
    </row>
    <row r="23061" spans="12:12" x14ac:dyDescent="0.25">
      <c r="L23061"/>
    </row>
    <row r="23062" spans="12:12" x14ac:dyDescent="0.25">
      <c r="L23062"/>
    </row>
    <row r="23063" spans="12:12" x14ac:dyDescent="0.25">
      <c r="L23063"/>
    </row>
    <row r="23064" spans="12:12" x14ac:dyDescent="0.25">
      <c r="L23064"/>
    </row>
    <row r="23065" spans="12:12" x14ac:dyDescent="0.25">
      <c r="L23065"/>
    </row>
    <row r="23066" spans="12:12" x14ac:dyDescent="0.25">
      <c r="L23066"/>
    </row>
    <row r="23067" spans="12:12" x14ac:dyDescent="0.25">
      <c r="L23067"/>
    </row>
    <row r="23068" spans="12:12" x14ac:dyDescent="0.25">
      <c r="L23068"/>
    </row>
    <row r="23069" spans="12:12" x14ac:dyDescent="0.25">
      <c r="L23069"/>
    </row>
    <row r="23070" spans="12:12" x14ac:dyDescent="0.25">
      <c r="L23070"/>
    </row>
    <row r="23071" spans="12:12" x14ac:dyDescent="0.25">
      <c r="L23071"/>
    </row>
    <row r="23072" spans="12:12" x14ac:dyDescent="0.25">
      <c r="L23072"/>
    </row>
    <row r="23073" spans="12:12" x14ac:dyDescent="0.25">
      <c r="L23073"/>
    </row>
    <row r="23074" spans="12:12" x14ac:dyDescent="0.25">
      <c r="L23074"/>
    </row>
    <row r="23075" spans="12:12" x14ac:dyDescent="0.25">
      <c r="L23075"/>
    </row>
    <row r="23076" spans="12:12" x14ac:dyDescent="0.25">
      <c r="L23076"/>
    </row>
    <row r="23077" spans="12:12" x14ac:dyDescent="0.25">
      <c r="L23077"/>
    </row>
    <row r="23078" spans="12:12" x14ac:dyDescent="0.25">
      <c r="L23078"/>
    </row>
    <row r="23079" spans="12:12" x14ac:dyDescent="0.25">
      <c r="L23079"/>
    </row>
    <row r="23080" spans="12:12" x14ac:dyDescent="0.25">
      <c r="L23080"/>
    </row>
    <row r="23081" spans="12:12" x14ac:dyDescent="0.25">
      <c r="L23081"/>
    </row>
    <row r="23082" spans="12:12" x14ac:dyDescent="0.25">
      <c r="L23082"/>
    </row>
    <row r="23083" spans="12:12" x14ac:dyDescent="0.25">
      <c r="L23083"/>
    </row>
    <row r="23084" spans="12:12" x14ac:dyDescent="0.25">
      <c r="L23084"/>
    </row>
    <row r="23085" spans="12:12" x14ac:dyDescent="0.25">
      <c r="L23085"/>
    </row>
    <row r="23086" spans="12:12" x14ac:dyDescent="0.25">
      <c r="L23086"/>
    </row>
    <row r="23087" spans="12:12" x14ac:dyDescent="0.25">
      <c r="L23087"/>
    </row>
    <row r="23088" spans="12:12" x14ac:dyDescent="0.25">
      <c r="L23088"/>
    </row>
    <row r="23089" spans="12:12" x14ac:dyDescent="0.25">
      <c r="L23089"/>
    </row>
    <row r="23090" spans="12:12" x14ac:dyDescent="0.25">
      <c r="L23090"/>
    </row>
    <row r="23091" spans="12:12" x14ac:dyDescent="0.25">
      <c r="L23091"/>
    </row>
    <row r="23092" spans="12:12" x14ac:dyDescent="0.25">
      <c r="L23092"/>
    </row>
    <row r="23093" spans="12:12" x14ac:dyDescent="0.25">
      <c r="L23093"/>
    </row>
    <row r="23094" spans="12:12" x14ac:dyDescent="0.25">
      <c r="L23094"/>
    </row>
    <row r="23095" spans="12:12" x14ac:dyDescent="0.25">
      <c r="L23095"/>
    </row>
    <row r="23096" spans="12:12" x14ac:dyDescent="0.25">
      <c r="L23096"/>
    </row>
    <row r="23097" spans="12:12" x14ac:dyDescent="0.25">
      <c r="L23097"/>
    </row>
    <row r="23098" spans="12:12" x14ac:dyDescent="0.25">
      <c r="L23098"/>
    </row>
    <row r="23099" spans="12:12" x14ac:dyDescent="0.25">
      <c r="L23099"/>
    </row>
    <row r="23100" spans="12:12" x14ac:dyDescent="0.25">
      <c r="L23100"/>
    </row>
    <row r="23101" spans="12:12" x14ac:dyDescent="0.25">
      <c r="L23101"/>
    </row>
    <row r="23102" spans="12:12" x14ac:dyDescent="0.25">
      <c r="L23102"/>
    </row>
    <row r="23103" spans="12:12" x14ac:dyDescent="0.25">
      <c r="L23103"/>
    </row>
    <row r="23104" spans="12:12" x14ac:dyDescent="0.25">
      <c r="L23104"/>
    </row>
    <row r="23105" spans="12:12" x14ac:dyDescent="0.25">
      <c r="L23105"/>
    </row>
    <row r="23106" spans="12:12" x14ac:dyDescent="0.25">
      <c r="L23106"/>
    </row>
    <row r="23107" spans="12:12" x14ac:dyDescent="0.25">
      <c r="L23107"/>
    </row>
    <row r="23108" spans="12:12" x14ac:dyDescent="0.25">
      <c r="L23108"/>
    </row>
    <row r="23109" spans="12:12" x14ac:dyDescent="0.25">
      <c r="L23109"/>
    </row>
    <row r="23110" spans="12:12" x14ac:dyDescent="0.25">
      <c r="L23110"/>
    </row>
    <row r="23111" spans="12:12" x14ac:dyDescent="0.25">
      <c r="L23111"/>
    </row>
    <row r="23112" spans="12:12" x14ac:dyDescent="0.25">
      <c r="L23112"/>
    </row>
    <row r="23113" spans="12:12" x14ac:dyDescent="0.25">
      <c r="L23113"/>
    </row>
    <row r="23114" spans="12:12" x14ac:dyDescent="0.25">
      <c r="L23114"/>
    </row>
    <row r="23115" spans="12:12" x14ac:dyDescent="0.25">
      <c r="L23115"/>
    </row>
    <row r="23116" spans="12:12" x14ac:dyDescent="0.25">
      <c r="L23116"/>
    </row>
    <row r="23117" spans="12:12" x14ac:dyDescent="0.25">
      <c r="L23117"/>
    </row>
    <row r="23118" spans="12:12" x14ac:dyDescent="0.25">
      <c r="L23118"/>
    </row>
    <row r="23119" spans="12:12" x14ac:dyDescent="0.25">
      <c r="L23119"/>
    </row>
    <row r="23120" spans="12:12" x14ac:dyDescent="0.25">
      <c r="L23120"/>
    </row>
    <row r="23121" spans="12:12" x14ac:dyDescent="0.25">
      <c r="L23121"/>
    </row>
    <row r="23122" spans="12:12" x14ac:dyDescent="0.25">
      <c r="L23122"/>
    </row>
    <row r="23123" spans="12:12" x14ac:dyDescent="0.25">
      <c r="L23123"/>
    </row>
    <row r="23124" spans="12:12" x14ac:dyDescent="0.25">
      <c r="L23124"/>
    </row>
    <row r="23125" spans="12:12" x14ac:dyDescent="0.25">
      <c r="L23125"/>
    </row>
    <row r="23126" spans="12:12" x14ac:dyDescent="0.25">
      <c r="L23126"/>
    </row>
    <row r="23127" spans="12:12" x14ac:dyDescent="0.25">
      <c r="L23127"/>
    </row>
    <row r="23128" spans="12:12" x14ac:dyDescent="0.25">
      <c r="L23128"/>
    </row>
    <row r="23129" spans="12:12" x14ac:dyDescent="0.25">
      <c r="L23129"/>
    </row>
    <row r="23130" spans="12:12" x14ac:dyDescent="0.25">
      <c r="L23130"/>
    </row>
    <row r="23131" spans="12:12" x14ac:dyDescent="0.25">
      <c r="L23131"/>
    </row>
    <row r="23132" spans="12:12" x14ac:dyDescent="0.25">
      <c r="L23132"/>
    </row>
    <row r="23133" spans="12:12" x14ac:dyDescent="0.25">
      <c r="L23133"/>
    </row>
    <row r="23134" spans="12:12" x14ac:dyDescent="0.25">
      <c r="L23134"/>
    </row>
    <row r="23135" spans="12:12" x14ac:dyDescent="0.25">
      <c r="L23135"/>
    </row>
    <row r="23136" spans="12:12" x14ac:dyDescent="0.25">
      <c r="L23136"/>
    </row>
    <row r="23137" spans="12:12" x14ac:dyDescent="0.25">
      <c r="L23137"/>
    </row>
    <row r="23138" spans="12:12" x14ac:dyDescent="0.25">
      <c r="L23138"/>
    </row>
    <row r="23139" spans="12:12" x14ac:dyDescent="0.25">
      <c r="L23139"/>
    </row>
    <row r="23140" spans="12:12" x14ac:dyDescent="0.25">
      <c r="L23140"/>
    </row>
    <row r="23141" spans="12:12" x14ac:dyDescent="0.25">
      <c r="L23141"/>
    </row>
    <row r="23142" spans="12:12" x14ac:dyDescent="0.25">
      <c r="L23142"/>
    </row>
    <row r="23143" spans="12:12" x14ac:dyDescent="0.25">
      <c r="L23143"/>
    </row>
    <row r="23144" spans="12:12" x14ac:dyDescent="0.25">
      <c r="L23144"/>
    </row>
    <row r="23145" spans="12:12" x14ac:dyDescent="0.25">
      <c r="L23145"/>
    </row>
    <row r="23146" spans="12:12" x14ac:dyDescent="0.25">
      <c r="L23146"/>
    </row>
    <row r="23147" spans="12:12" x14ac:dyDescent="0.25">
      <c r="L23147"/>
    </row>
    <row r="23148" spans="12:12" x14ac:dyDescent="0.25">
      <c r="L23148"/>
    </row>
    <row r="23149" spans="12:12" x14ac:dyDescent="0.25">
      <c r="L23149"/>
    </row>
    <row r="23150" spans="12:12" x14ac:dyDescent="0.25">
      <c r="L23150"/>
    </row>
    <row r="23151" spans="12:12" x14ac:dyDescent="0.25">
      <c r="L23151"/>
    </row>
    <row r="23152" spans="12:12" x14ac:dyDescent="0.25">
      <c r="L23152"/>
    </row>
    <row r="23153" spans="12:12" x14ac:dyDescent="0.25">
      <c r="L23153"/>
    </row>
    <row r="23154" spans="12:12" x14ac:dyDescent="0.25">
      <c r="L23154"/>
    </row>
    <row r="23155" spans="12:12" x14ac:dyDescent="0.25">
      <c r="L23155"/>
    </row>
    <row r="23156" spans="12:12" x14ac:dyDescent="0.25">
      <c r="L23156"/>
    </row>
    <row r="23157" spans="12:12" x14ac:dyDescent="0.25">
      <c r="L23157"/>
    </row>
    <row r="23158" spans="12:12" x14ac:dyDescent="0.25">
      <c r="L23158"/>
    </row>
    <row r="23159" spans="12:12" x14ac:dyDescent="0.25">
      <c r="L23159"/>
    </row>
    <row r="23160" spans="12:12" x14ac:dyDescent="0.25">
      <c r="L23160"/>
    </row>
    <row r="23161" spans="12:12" x14ac:dyDescent="0.25">
      <c r="L23161"/>
    </row>
    <row r="23162" spans="12:12" x14ac:dyDescent="0.25">
      <c r="L23162"/>
    </row>
    <row r="23163" spans="12:12" x14ac:dyDescent="0.25">
      <c r="L23163"/>
    </row>
    <row r="23164" spans="12:12" x14ac:dyDescent="0.25">
      <c r="L23164"/>
    </row>
    <row r="23165" spans="12:12" x14ac:dyDescent="0.25">
      <c r="L23165"/>
    </row>
    <row r="23166" spans="12:12" x14ac:dyDescent="0.25">
      <c r="L23166"/>
    </row>
    <row r="23167" spans="12:12" x14ac:dyDescent="0.25">
      <c r="L23167"/>
    </row>
    <row r="23168" spans="12:12" x14ac:dyDescent="0.25">
      <c r="L23168"/>
    </row>
    <row r="23169" spans="12:12" x14ac:dyDescent="0.25">
      <c r="L23169"/>
    </row>
    <row r="23170" spans="12:12" x14ac:dyDescent="0.25">
      <c r="L23170"/>
    </row>
    <row r="23171" spans="12:12" x14ac:dyDescent="0.25">
      <c r="L23171"/>
    </row>
    <row r="23172" spans="12:12" x14ac:dyDescent="0.25">
      <c r="L23172"/>
    </row>
    <row r="23173" spans="12:12" x14ac:dyDescent="0.25">
      <c r="L23173"/>
    </row>
    <row r="23174" spans="12:12" x14ac:dyDescent="0.25">
      <c r="L23174"/>
    </row>
    <row r="23175" spans="12:12" x14ac:dyDescent="0.25">
      <c r="L23175"/>
    </row>
    <row r="23176" spans="12:12" x14ac:dyDescent="0.25">
      <c r="L23176"/>
    </row>
    <row r="23177" spans="12:12" x14ac:dyDescent="0.25">
      <c r="L23177"/>
    </row>
    <row r="23178" spans="12:12" x14ac:dyDescent="0.25">
      <c r="L23178"/>
    </row>
    <row r="23179" spans="12:12" x14ac:dyDescent="0.25">
      <c r="L23179"/>
    </row>
    <row r="23180" spans="12:12" x14ac:dyDescent="0.25">
      <c r="L23180"/>
    </row>
    <row r="23181" spans="12:12" x14ac:dyDescent="0.25">
      <c r="L23181"/>
    </row>
    <row r="23182" spans="12:12" x14ac:dyDescent="0.25">
      <c r="L23182"/>
    </row>
    <row r="23183" spans="12:12" x14ac:dyDescent="0.25">
      <c r="L23183"/>
    </row>
    <row r="23184" spans="12:12" x14ac:dyDescent="0.25">
      <c r="L23184"/>
    </row>
    <row r="23185" spans="12:12" x14ac:dyDescent="0.25">
      <c r="L23185"/>
    </row>
    <row r="23186" spans="12:12" x14ac:dyDescent="0.25">
      <c r="L23186"/>
    </row>
    <row r="23187" spans="12:12" x14ac:dyDescent="0.25">
      <c r="L23187"/>
    </row>
    <row r="23188" spans="12:12" x14ac:dyDescent="0.25">
      <c r="L23188"/>
    </row>
    <row r="23189" spans="12:12" x14ac:dyDescent="0.25">
      <c r="L23189"/>
    </row>
    <row r="23190" spans="12:12" x14ac:dyDescent="0.25">
      <c r="L23190"/>
    </row>
    <row r="23191" spans="12:12" x14ac:dyDescent="0.25">
      <c r="L23191"/>
    </row>
    <row r="23192" spans="12:12" x14ac:dyDescent="0.25">
      <c r="L23192"/>
    </row>
    <row r="23193" spans="12:12" x14ac:dyDescent="0.25">
      <c r="L23193"/>
    </row>
    <row r="23194" spans="12:12" x14ac:dyDescent="0.25">
      <c r="L23194"/>
    </row>
    <row r="23195" spans="12:12" x14ac:dyDescent="0.25">
      <c r="L23195"/>
    </row>
    <row r="23196" spans="12:12" x14ac:dyDescent="0.25">
      <c r="L23196"/>
    </row>
    <row r="23197" spans="12:12" x14ac:dyDescent="0.25">
      <c r="L23197"/>
    </row>
    <row r="23198" spans="12:12" x14ac:dyDescent="0.25">
      <c r="L23198"/>
    </row>
    <row r="23199" spans="12:12" x14ac:dyDescent="0.25">
      <c r="L23199"/>
    </row>
    <row r="23200" spans="12:12" x14ac:dyDescent="0.25">
      <c r="L23200"/>
    </row>
    <row r="23201" spans="12:12" x14ac:dyDescent="0.25">
      <c r="L23201"/>
    </row>
    <row r="23202" spans="12:12" x14ac:dyDescent="0.25">
      <c r="L23202"/>
    </row>
    <row r="23203" spans="12:12" x14ac:dyDescent="0.25">
      <c r="L23203"/>
    </row>
    <row r="23204" spans="12:12" x14ac:dyDescent="0.25">
      <c r="L23204"/>
    </row>
    <row r="23205" spans="12:12" x14ac:dyDescent="0.25">
      <c r="L23205"/>
    </row>
    <row r="23206" spans="12:12" x14ac:dyDescent="0.25">
      <c r="L23206"/>
    </row>
    <row r="23207" spans="12:12" x14ac:dyDescent="0.25">
      <c r="L23207"/>
    </row>
    <row r="23208" spans="12:12" x14ac:dyDescent="0.25">
      <c r="L23208"/>
    </row>
    <row r="23209" spans="12:12" x14ac:dyDescent="0.25">
      <c r="L23209"/>
    </row>
    <row r="23210" spans="12:12" x14ac:dyDescent="0.25">
      <c r="L23210"/>
    </row>
    <row r="23211" spans="12:12" x14ac:dyDescent="0.25">
      <c r="L23211"/>
    </row>
    <row r="23212" spans="12:12" x14ac:dyDescent="0.25">
      <c r="L23212"/>
    </row>
    <row r="23213" spans="12:12" x14ac:dyDescent="0.25">
      <c r="L23213"/>
    </row>
    <row r="23214" spans="12:12" x14ac:dyDescent="0.25">
      <c r="L23214"/>
    </row>
    <row r="23215" spans="12:12" x14ac:dyDescent="0.25">
      <c r="L23215"/>
    </row>
    <row r="23216" spans="12:12" x14ac:dyDescent="0.25">
      <c r="L23216"/>
    </row>
    <row r="23217" spans="12:12" x14ac:dyDescent="0.25">
      <c r="L23217"/>
    </row>
    <row r="23218" spans="12:12" x14ac:dyDescent="0.25">
      <c r="L23218"/>
    </row>
    <row r="23219" spans="12:12" x14ac:dyDescent="0.25">
      <c r="L23219"/>
    </row>
    <row r="23220" spans="12:12" x14ac:dyDescent="0.25">
      <c r="L23220"/>
    </row>
    <row r="23221" spans="12:12" x14ac:dyDescent="0.25">
      <c r="L23221"/>
    </row>
    <row r="23222" spans="12:12" x14ac:dyDescent="0.25">
      <c r="L23222"/>
    </row>
    <row r="23223" spans="12:12" x14ac:dyDescent="0.25">
      <c r="L23223"/>
    </row>
    <row r="23224" spans="12:12" x14ac:dyDescent="0.25">
      <c r="L23224"/>
    </row>
    <row r="23225" spans="12:12" x14ac:dyDescent="0.25">
      <c r="L23225"/>
    </row>
    <row r="23226" spans="12:12" x14ac:dyDescent="0.25">
      <c r="L23226"/>
    </row>
    <row r="23227" spans="12:12" x14ac:dyDescent="0.25">
      <c r="L23227"/>
    </row>
    <row r="23228" spans="12:12" x14ac:dyDescent="0.25">
      <c r="L23228"/>
    </row>
    <row r="23229" spans="12:12" x14ac:dyDescent="0.25">
      <c r="L23229"/>
    </row>
    <row r="23230" spans="12:12" x14ac:dyDescent="0.25">
      <c r="L23230"/>
    </row>
    <row r="23231" spans="12:12" x14ac:dyDescent="0.25">
      <c r="L23231"/>
    </row>
    <row r="23232" spans="12:12" x14ac:dyDescent="0.25">
      <c r="L23232"/>
    </row>
    <row r="23233" spans="12:12" x14ac:dyDescent="0.25">
      <c r="L23233"/>
    </row>
    <row r="23234" spans="12:12" x14ac:dyDescent="0.25">
      <c r="L23234"/>
    </row>
    <row r="23235" spans="12:12" x14ac:dyDescent="0.25">
      <c r="L23235"/>
    </row>
    <row r="23236" spans="12:12" x14ac:dyDescent="0.25">
      <c r="L23236"/>
    </row>
    <row r="23237" spans="12:12" x14ac:dyDescent="0.25">
      <c r="L23237"/>
    </row>
    <row r="23238" spans="12:12" x14ac:dyDescent="0.25">
      <c r="L23238"/>
    </row>
    <row r="23239" spans="12:12" x14ac:dyDescent="0.25">
      <c r="L23239"/>
    </row>
    <row r="23240" spans="12:12" x14ac:dyDescent="0.25">
      <c r="L23240"/>
    </row>
    <row r="23241" spans="12:12" x14ac:dyDescent="0.25">
      <c r="L23241"/>
    </row>
    <row r="23242" spans="12:12" x14ac:dyDescent="0.25">
      <c r="L23242"/>
    </row>
    <row r="23243" spans="12:12" x14ac:dyDescent="0.25">
      <c r="L23243"/>
    </row>
    <row r="23244" spans="12:12" x14ac:dyDescent="0.25">
      <c r="L23244"/>
    </row>
    <row r="23245" spans="12:12" x14ac:dyDescent="0.25">
      <c r="L23245"/>
    </row>
    <row r="23246" spans="12:12" x14ac:dyDescent="0.25">
      <c r="L23246"/>
    </row>
    <row r="23247" spans="12:12" x14ac:dyDescent="0.25">
      <c r="L23247"/>
    </row>
    <row r="23248" spans="12:12" x14ac:dyDescent="0.25">
      <c r="L23248"/>
    </row>
    <row r="23249" spans="12:12" x14ac:dyDescent="0.25">
      <c r="L23249"/>
    </row>
    <row r="23250" spans="12:12" x14ac:dyDescent="0.25">
      <c r="L23250"/>
    </row>
    <row r="23251" spans="12:12" x14ac:dyDescent="0.25">
      <c r="L23251"/>
    </row>
    <row r="23252" spans="12:12" x14ac:dyDescent="0.25">
      <c r="L23252"/>
    </row>
    <row r="23253" spans="12:12" x14ac:dyDescent="0.25">
      <c r="L23253"/>
    </row>
    <row r="23254" spans="12:12" x14ac:dyDescent="0.25">
      <c r="L23254"/>
    </row>
    <row r="23255" spans="12:12" x14ac:dyDescent="0.25">
      <c r="L23255"/>
    </row>
    <row r="23256" spans="12:12" x14ac:dyDescent="0.25">
      <c r="L23256"/>
    </row>
    <row r="23257" spans="12:12" x14ac:dyDescent="0.25">
      <c r="L23257"/>
    </row>
    <row r="23258" spans="12:12" x14ac:dyDescent="0.25">
      <c r="L23258"/>
    </row>
    <row r="23259" spans="12:12" x14ac:dyDescent="0.25">
      <c r="L23259"/>
    </row>
    <row r="23260" spans="12:12" x14ac:dyDescent="0.25">
      <c r="L23260"/>
    </row>
    <row r="23261" spans="12:12" x14ac:dyDescent="0.25">
      <c r="L23261"/>
    </row>
    <row r="23262" spans="12:12" x14ac:dyDescent="0.25">
      <c r="L23262"/>
    </row>
    <row r="23263" spans="12:12" x14ac:dyDescent="0.25">
      <c r="L23263"/>
    </row>
    <row r="23264" spans="12:12" x14ac:dyDescent="0.25">
      <c r="L23264"/>
    </row>
    <row r="23265" spans="12:12" x14ac:dyDescent="0.25">
      <c r="L23265"/>
    </row>
    <row r="23266" spans="12:12" x14ac:dyDescent="0.25">
      <c r="L23266"/>
    </row>
    <row r="23267" spans="12:12" x14ac:dyDescent="0.25">
      <c r="L23267"/>
    </row>
    <row r="23268" spans="12:12" x14ac:dyDescent="0.25">
      <c r="L23268"/>
    </row>
    <row r="23269" spans="12:12" x14ac:dyDescent="0.25">
      <c r="L23269"/>
    </row>
    <row r="23270" spans="12:12" x14ac:dyDescent="0.25">
      <c r="L23270"/>
    </row>
    <row r="23271" spans="12:12" x14ac:dyDescent="0.25">
      <c r="L23271"/>
    </row>
    <row r="23272" spans="12:12" x14ac:dyDescent="0.25">
      <c r="L23272"/>
    </row>
    <row r="23273" spans="12:12" x14ac:dyDescent="0.25">
      <c r="L23273"/>
    </row>
    <row r="23274" spans="12:12" x14ac:dyDescent="0.25">
      <c r="L23274"/>
    </row>
    <row r="23275" spans="12:12" x14ac:dyDescent="0.25">
      <c r="L23275"/>
    </row>
    <row r="23276" spans="12:12" x14ac:dyDescent="0.25">
      <c r="L23276"/>
    </row>
    <row r="23277" spans="12:12" x14ac:dyDescent="0.25">
      <c r="L23277"/>
    </row>
    <row r="23278" spans="12:12" x14ac:dyDescent="0.25">
      <c r="L23278"/>
    </row>
    <row r="23279" spans="12:12" x14ac:dyDescent="0.25">
      <c r="L23279"/>
    </row>
    <row r="23280" spans="12:12" x14ac:dyDescent="0.25">
      <c r="L23280"/>
    </row>
    <row r="23281" spans="12:12" x14ac:dyDescent="0.25">
      <c r="L23281"/>
    </row>
    <row r="23282" spans="12:12" x14ac:dyDescent="0.25">
      <c r="L23282"/>
    </row>
    <row r="23283" spans="12:12" x14ac:dyDescent="0.25">
      <c r="L23283"/>
    </row>
    <row r="23284" spans="12:12" x14ac:dyDescent="0.25">
      <c r="L23284"/>
    </row>
    <row r="23285" spans="12:12" x14ac:dyDescent="0.25">
      <c r="L23285"/>
    </row>
    <row r="23286" spans="12:12" x14ac:dyDescent="0.25">
      <c r="L23286"/>
    </row>
    <row r="23287" spans="12:12" x14ac:dyDescent="0.25">
      <c r="L23287"/>
    </row>
    <row r="23288" spans="12:12" x14ac:dyDescent="0.25">
      <c r="L23288"/>
    </row>
    <row r="23289" spans="12:12" x14ac:dyDescent="0.25">
      <c r="L23289"/>
    </row>
    <row r="23290" spans="12:12" x14ac:dyDescent="0.25">
      <c r="L23290"/>
    </row>
    <row r="23291" spans="12:12" x14ac:dyDescent="0.25">
      <c r="L23291"/>
    </row>
    <row r="23292" spans="12:12" x14ac:dyDescent="0.25">
      <c r="L23292"/>
    </row>
    <row r="23293" spans="12:12" x14ac:dyDescent="0.25">
      <c r="L23293"/>
    </row>
    <row r="23294" spans="12:12" x14ac:dyDescent="0.25">
      <c r="L23294"/>
    </row>
    <row r="23295" spans="12:12" x14ac:dyDescent="0.25">
      <c r="L23295"/>
    </row>
    <row r="23296" spans="12:12" x14ac:dyDescent="0.25">
      <c r="L23296"/>
    </row>
    <row r="23297" spans="12:12" x14ac:dyDescent="0.25">
      <c r="L23297"/>
    </row>
    <row r="23298" spans="12:12" x14ac:dyDescent="0.25">
      <c r="L23298"/>
    </row>
    <row r="23299" spans="12:12" x14ac:dyDescent="0.25">
      <c r="L23299"/>
    </row>
    <row r="23300" spans="12:12" x14ac:dyDescent="0.25">
      <c r="L23300"/>
    </row>
    <row r="23301" spans="12:12" x14ac:dyDescent="0.25">
      <c r="L23301"/>
    </row>
    <row r="23302" spans="12:12" x14ac:dyDescent="0.25">
      <c r="L23302"/>
    </row>
    <row r="23303" spans="12:12" x14ac:dyDescent="0.25">
      <c r="L23303"/>
    </row>
    <row r="23304" spans="12:12" x14ac:dyDescent="0.25">
      <c r="L23304"/>
    </row>
    <row r="23305" spans="12:12" x14ac:dyDescent="0.25">
      <c r="L23305"/>
    </row>
    <row r="23306" spans="12:12" x14ac:dyDescent="0.25">
      <c r="L23306"/>
    </row>
    <row r="23307" spans="12:12" x14ac:dyDescent="0.25">
      <c r="L23307"/>
    </row>
    <row r="23308" spans="12:12" x14ac:dyDescent="0.25">
      <c r="L23308"/>
    </row>
    <row r="23309" spans="12:12" x14ac:dyDescent="0.25">
      <c r="L23309"/>
    </row>
    <row r="23310" spans="12:12" x14ac:dyDescent="0.25">
      <c r="L23310"/>
    </row>
    <row r="23311" spans="12:12" x14ac:dyDescent="0.25">
      <c r="L23311"/>
    </row>
    <row r="23312" spans="12:12" x14ac:dyDescent="0.25">
      <c r="L23312"/>
    </row>
    <row r="23313" spans="12:12" x14ac:dyDescent="0.25">
      <c r="L23313"/>
    </row>
    <row r="23314" spans="12:12" x14ac:dyDescent="0.25">
      <c r="L23314"/>
    </row>
    <row r="23315" spans="12:12" x14ac:dyDescent="0.25">
      <c r="L23315"/>
    </row>
    <row r="23316" spans="12:12" x14ac:dyDescent="0.25">
      <c r="L23316"/>
    </row>
    <row r="23317" spans="12:12" x14ac:dyDescent="0.25">
      <c r="L23317"/>
    </row>
    <row r="23318" spans="12:12" x14ac:dyDescent="0.25">
      <c r="L23318"/>
    </row>
    <row r="23319" spans="12:12" x14ac:dyDescent="0.25">
      <c r="L23319"/>
    </row>
    <row r="23320" spans="12:12" x14ac:dyDescent="0.25">
      <c r="L23320"/>
    </row>
    <row r="23321" spans="12:12" x14ac:dyDescent="0.25">
      <c r="L23321"/>
    </row>
    <row r="23322" spans="12:12" x14ac:dyDescent="0.25">
      <c r="L23322"/>
    </row>
    <row r="23323" spans="12:12" x14ac:dyDescent="0.25">
      <c r="L23323"/>
    </row>
    <row r="23324" spans="12:12" x14ac:dyDescent="0.25">
      <c r="L23324"/>
    </row>
    <row r="23325" spans="12:12" x14ac:dyDescent="0.25">
      <c r="L23325"/>
    </row>
    <row r="23326" spans="12:12" x14ac:dyDescent="0.25">
      <c r="L23326"/>
    </row>
    <row r="23327" spans="12:12" x14ac:dyDescent="0.25">
      <c r="L23327"/>
    </row>
    <row r="23328" spans="12:12" x14ac:dyDescent="0.25">
      <c r="L23328"/>
    </row>
    <row r="23329" spans="12:12" x14ac:dyDescent="0.25">
      <c r="L23329"/>
    </row>
    <row r="23330" spans="12:12" x14ac:dyDescent="0.25">
      <c r="L23330"/>
    </row>
    <row r="23331" spans="12:12" x14ac:dyDescent="0.25">
      <c r="L23331"/>
    </row>
    <row r="23332" spans="12:12" x14ac:dyDescent="0.25">
      <c r="L23332"/>
    </row>
    <row r="23333" spans="12:12" x14ac:dyDescent="0.25">
      <c r="L23333"/>
    </row>
    <row r="23334" spans="12:12" x14ac:dyDescent="0.25">
      <c r="L23334"/>
    </row>
    <row r="23335" spans="12:12" x14ac:dyDescent="0.25">
      <c r="L23335"/>
    </row>
    <row r="23336" spans="12:12" x14ac:dyDescent="0.25">
      <c r="L23336"/>
    </row>
    <row r="23337" spans="12:12" x14ac:dyDescent="0.25">
      <c r="L23337"/>
    </row>
    <row r="23338" spans="12:12" x14ac:dyDescent="0.25">
      <c r="L23338"/>
    </row>
    <row r="23339" spans="12:12" x14ac:dyDescent="0.25">
      <c r="L23339"/>
    </row>
    <row r="23340" spans="12:12" x14ac:dyDescent="0.25">
      <c r="L23340"/>
    </row>
    <row r="23341" spans="12:12" x14ac:dyDescent="0.25">
      <c r="L23341"/>
    </row>
    <row r="23342" spans="12:12" x14ac:dyDescent="0.25">
      <c r="L23342"/>
    </row>
    <row r="23343" spans="12:12" x14ac:dyDescent="0.25">
      <c r="L23343"/>
    </row>
    <row r="23344" spans="12:12" x14ac:dyDescent="0.25">
      <c r="L23344"/>
    </row>
    <row r="23345" spans="12:12" x14ac:dyDescent="0.25">
      <c r="L23345"/>
    </row>
    <row r="23346" spans="12:12" x14ac:dyDescent="0.25">
      <c r="L23346"/>
    </row>
    <row r="23347" spans="12:12" x14ac:dyDescent="0.25">
      <c r="L23347"/>
    </row>
    <row r="23348" spans="12:12" x14ac:dyDescent="0.25">
      <c r="L23348"/>
    </row>
    <row r="23349" spans="12:12" x14ac:dyDescent="0.25">
      <c r="L23349"/>
    </row>
    <row r="23350" spans="12:12" x14ac:dyDescent="0.25">
      <c r="L23350"/>
    </row>
    <row r="23351" spans="12:12" x14ac:dyDescent="0.25">
      <c r="L23351"/>
    </row>
    <row r="23352" spans="12:12" x14ac:dyDescent="0.25">
      <c r="L23352"/>
    </row>
    <row r="23353" spans="12:12" x14ac:dyDescent="0.25">
      <c r="L23353"/>
    </row>
    <row r="23354" spans="12:12" x14ac:dyDescent="0.25">
      <c r="L23354"/>
    </row>
    <row r="23355" spans="12:12" x14ac:dyDescent="0.25">
      <c r="L23355"/>
    </row>
    <row r="23356" spans="12:12" x14ac:dyDescent="0.25">
      <c r="L23356"/>
    </row>
    <row r="23357" spans="12:12" x14ac:dyDescent="0.25">
      <c r="L23357"/>
    </row>
    <row r="23358" spans="12:12" x14ac:dyDescent="0.25">
      <c r="L23358"/>
    </row>
    <row r="23359" spans="12:12" x14ac:dyDescent="0.25">
      <c r="L23359"/>
    </row>
    <row r="23360" spans="12:12" x14ac:dyDescent="0.25">
      <c r="L23360"/>
    </row>
    <row r="23361" spans="12:12" x14ac:dyDescent="0.25">
      <c r="L23361"/>
    </row>
    <row r="23362" spans="12:12" x14ac:dyDescent="0.25">
      <c r="L23362"/>
    </row>
    <row r="23363" spans="12:12" x14ac:dyDescent="0.25">
      <c r="L23363"/>
    </row>
    <row r="23364" spans="12:12" x14ac:dyDescent="0.25">
      <c r="L23364"/>
    </row>
    <row r="23365" spans="12:12" x14ac:dyDescent="0.25">
      <c r="L23365"/>
    </row>
    <row r="23366" spans="12:12" x14ac:dyDescent="0.25">
      <c r="L23366"/>
    </row>
    <row r="23367" spans="12:12" x14ac:dyDescent="0.25">
      <c r="L23367"/>
    </row>
    <row r="23368" spans="12:12" x14ac:dyDescent="0.25">
      <c r="L23368"/>
    </row>
    <row r="23369" spans="12:12" x14ac:dyDescent="0.25">
      <c r="L23369"/>
    </row>
    <row r="23370" spans="12:12" x14ac:dyDescent="0.25">
      <c r="L23370"/>
    </row>
    <row r="23371" spans="12:12" x14ac:dyDescent="0.25">
      <c r="L23371"/>
    </row>
    <row r="23372" spans="12:12" x14ac:dyDescent="0.25">
      <c r="L23372"/>
    </row>
    <row r="23373" spans="12:12" x14ac:dyDescent="0.25">
      <c r="L23373"/>
    </row>
    <row r="23374" spans="12:12" x14ac:dyDescent="0.25">
      <c r="L23374"/>
    </row>
    <row r="23375" spans="12:12" x14ac:dyDescent="0.25">
      <c r="L23375"/>
    </row>
    <row r="23376" spans="12:12" x14ac:dyDescent="0.25">
      <c r="L23376"/>
    </row>
    <row r="23377" spans="12:12" x14ac:dyDescent="0.25">
      <c r="L23377"/>
    </row>
    <row r="23378" spans="12:12" x14ac:dyDescent="0.25">
      <c r="L23378"/>
    </row>
    <row r="23379" spans="12:12" x14ac:dyDescent="0.25">
      <c r="L23379"/>
    </row>
    <row r="23380" spans="12:12" x14ac:dyDescent="0.25">
      <c r="L23380"/>
    </row>
    <row r="23381" spans="12:12" x14ac:dyDescent="0.25">
      <c r="L23381"/>
    </row>
    <row r="23382" spans="12:12" x14ac:dyDescent="0.25">
      <c r="L23382"/>
    </row>
    <row r="23383" spans="12:12" x14ac:dyDescent="0.25">
      <c r="L23383"/>
    </row>
    <row r="23384" spans="12:12" x14ac:dyDescent="0.25">
      <c r="L23384"/>
    </row>
    <row r="23385" spans="12:12" x14ac:dyDescent="0.25">
      <c r="L23385"/>
    </row>
    <row r="23386" spans="12:12" x14ac:dyDescent="0.25">
      <c r="L23386"/>
    </row>
    <row r="23387" spans="12:12" x14ac:dyDescent="0.25">
      <c r="L23387"/>
    </row>
    <row r="23388" spans="12:12" x14ac:dyDescent="0.25">
      <c r="L23388"/>
    </row>
    <row r="23389" spans="12:12" x14ac:dyDescent="0.25">
      <c r="L23389"/>
    </row>
    <row r="23390" spans="12:12" x14ac:dyDescent="0.25">
      <c r="L23390"/>
    </row>
    <row r="23391" spans="12:12" x14ac:dyDescent="0.25">
      <c r="L23391"/>
    </row>
    <row r="23392" spans="12:12" x14ac:dyDescent="0.25">
      <c r="L23392"/>
    </row>
    <row r="23393" spans="12:12" x14ac:dyDescent="0.25">
      <c r="L23393"/>
    </row>
    <row r="23394" spans="12:12" x14ac:dyDescent="0.25">
      <c r="L23394"/>
    </row>
    <row r="23395" spans="12:12" x14ac:dyDescent="0.25">
      <c r="L23395"/>
    </row>
    <row r="23396" spans="12:12" x14ac:dyDescent="0.25">
      <c r="L23396"/>
    </row>
    <row r="23397" spans="12:12" x14ac:dyDescent="0.25">
      <c r="L23397"/>
    </row>
    <row r="23398" spans="12:12" x14ac:dyDescent="0.25">
      <c r="L23398"/>
    </row>
    <row r="23399" spans="12:12" x14ac:dyDescent="0.25">
      <c r="L23399"/>
    </row>
    <row r="23400" spans="12:12" x14ac:dyDescent="0.25">
      <c r="L23400"/>
    </row>
    <row r="23401" spans="12:12" x14ac:dyDescent="0.25">
      <c r="L23401"/>
    </row>
    <row r="23402" spans="12:12" x14ac:dyDescent="0.25">
      <c r="L23402"/>
    </row>
    <row r="23403" spans="12:12" x14ac:dyDescent="0.25">
      <c r="L23403"/>
    </row>
    <row r="23404" spans="12:12" x14ac:dyDescent="0.25">
      <c r="L23404"/>
    </row>
    <row r="23405" spans="12:12" x14ac:dyDescent="0.25">
      <c r="L23405"/>
    </row>
    <row r="23406" spans="12:12" x14ac:dyDescent="0.25">
      <c r="L23406"/>
    </row>
    <row r="23407" spans="12:12" x14ac:dyDescent="0.25">
      <c r="L23407"/>
    </row>
    <row r="23408" spans="12:12" x14ac:dyDescent="0.25">
      <c r="L23408"/>
    </row>
    <row r="23409" spans="12:12" x14ac:dyDescent="0.25">
      <c r="L23409"/>
    </row>
    <row r="23410" spans="12:12" x14ac:dyDescent="0.25">
      <c r="L23410"/>
    </row>
    <row r="23411" spans="12:12" x14ac:dyDescent="0.25">
      <c r="L23411"/>
    </row>
    <row r="23412" spans="12:12" x14ac:dyDescent="0.25">
      <c r="L23412"/>
    </row>
    <row r="23413" spans="12:12" x14ac:dyDescent="0.25">
      <c r="L23413"/>
    </row>
    <row r="23414" spans="12:12" x14ac:dyDescent="0.25">
      <c r="L23414"/>
    </row>
    <row r="23415" spans="12:12" x14ac:dyDescent="0.25">
      <c r="L23415"/>
    </row>
    <row r="23416" spans="12:12" x14ac:dyDescent="0.25">
      <c r="L23416"/>
    </row>
    <row r="23417" spans="12:12" x14ac:dyDescent="0.25">
      <c r="L23417"/>
    </row>
    <row r="23418" spans="12:12" x14ac:dyDescent="0.25">
      <c r="L23418"/>
    </row>
    <row r="23419" spans="12:12" x14ac:dyDescent="0.25">
      <c r="L23419"/>
    </row>
    <row r="23420" spans="12:12" x14ac:dyDescent="0.25">
      <c r="L23420"/>
    </row>
    <row r="23421" spans="12:12" x14ac:dyDescent="0.25">
      <c r="L23421"/>
    </row>
    <row r="23422" spans="12:12" x14ac:dyDescent="0.25">
      <c r="L23422"/>
    </row>
    <row r="23423" spans="12:12" x14ac:dyDescent="0.25">
      <c r="L23423"/>
    </row>
    <row r="23424" spans="12:12" x14ac:dyDescent="0.25">
      <c r="L23424"/>
    </row>
    <row r="23425" spans="12:12" x14ac:dyDescent="0.25">
      <c r="L23425"/>
    </row>
    <row r="23426" spans="12:12" x14ac:dyDescent="0.25">
      <c r="L23426"/>
    </row>
    <row r="23427" spans="12:12" x14ac:dyDescent="0.25">
      <c r="L23427"/>
    </row>
    <row r="23428" spans="12:12" x14ac:dyDescent="0.25">
      <c r="L23428"/>
    </row>
    <row r="23429" spans="12:12" x14ac:dyDescent="0.25">
      <c r="L23429"/>
    </row>
    <row r="23430" spans="12:12" x14ac:dyDescent="0.25">
      <c r="L23430"/>
    </row>
    <row r="23431" spans="12:12" x14ac:dyDescent="0.25">
      <c r="L23431"/>
    </row>
    <row r="23432" spans="12:12" x14ac:dyDescent="0.25">
      <c r="L23432"/>
    </row>
    <row r="23433" spans="12:12" x14ac:dyDescent="0.25">
      <c r="L23433"/>
    </row>
    <row r="23434" spans="12:12" x14ac:dyDescent="0.25">
      <c r="L23434"/>
    </row>
    <row r="23435" spans="12:12" x14ac:dyDescent="0.25">
      <c r="L23435"/>
    </row>
    <row r="23436" spans="12:12" x14ac:dyDescent="0.25">
      <c r="L23436"/>
    </row>
    <row r="23437" spans="12:12" x14ac:dyDescent="0.25">
      <c r="L23437"/>
    </row>
    <row r="23438" spans="12:12" x14ac:dyDescent="0.25">
      <c r="L23438"/>
    </row>
    <row r="23439" spans="12:12" x14ac:dyDescent="0.25">
      <c r="L23439"/>
    </row>
    <row r="23440" spans="12:12" x14ac:dyDescent="0.25">
      <c r="L23440"/>
    </row>
    <row r="23441" spans="12:12" x14ac:dyDescent="0.25">
      <c r="L23441"/>
    </row>
    <row r="23442" spans="12:12" x14ac:dyDescent="0.25">
      <c r="L23442"/>
    </row>
    <row r="23443" spans="12:12" x14ac:dyDescent="0.25">
      <c r="L23443"/>
    </row>
    <row r="23444" spans="12:12" x14ac:dyDescent="0.25">
      <c r="L23444"/>
    </row>
    <row r="23445" spans="12:12" x14ac:dyDescent="0.25">
      <c r="L23445"/>
    </row>
    <row r="23446" spans="12:12" x14ac:dyDescent="0.25">
      <c r="L23446"/>
    </row>
    <row r="23447" spans="12:12" x14ac:dyDescent="0.25">
      <c r="L23447"/>
    </row>
    <row r="23448" spans="12:12" x14ac:dyDescent="0.25">
      <c r="L23448"/>
    </row>
    <row r="23449" spans="12:12" x14ac:dyDescent="0.25">
      <c r="L23449"/>
    </row>
    <row r="23450" spans="12:12" x14ac:dyDescent="0.25">
      <c r="L23450"/>
    </row>
    <row r="23451" spans="12:12" x14ac:dyDescent="0.25">
      <c r="L23451"/>
    </row>
    <row r="23452" spans="12:12" x14ac:dyDescent="0.25">
      <c r="L23452"/>
    </row>
    <row r="23453" spans="12:12" x14ac:dyDescent="0.25">
      <c r="L23453"/>
    </row>
    <row r="23454" spans="12:12" x14ac:dyDescent="0.25">
      <c r="L23454"/>
    </row>
    <row r="23455" spans="12:12" x14ac:dyDescent="0.25">
      <c r="L23455"/>
    </row>
    <row r="23456" spans="12:12" x14ac:dyDescent="0.25">
      <c r="L23456"/>
    </row>
    <row r="23457" spans="12:12" x14ac:dyDescent="0.25">
      <c r="L23457"/>
    </row>
    <row r="23458" spans="12:12" x14ac:dyDescent="0.25">
      <c r="L23458"/>
    </row>
    <row r="23459" spans="12:12" x14ac:dyDescent="0.25">
      <c r="L23459"/>
    </row>
    <row r="23460" spans="12:12" x14ac:dyDescent="0.25">
      <c r="L23460"/>
    </row>
    <row r="23461" spans="12:12" x14ac:dyDescent="0.25">
      <c r="L23461"/>
    </row>
    <row r="23462" spans="12:12" x14ac:dyDescent="0.25">
      <c r="L23462"/>
    </row>
    <row r="23463" spans="12:12" x14ac:dyDescent="0.25">
      <c r="L23463"/>
    </row>
    <row r="23464" spans="12:12" x14ac:dyDescent="0.25">
      <c r="L23464"/>
    </row>
    <row r="23465" spans="12:12" x14ac:dyDescent="0.25">
      <c r="L23465"/>
    </row>
    <row r="23466" spans="12:12" x14ac:dyDescent="0.25">
      <c r="L23466"/>
    </row>
    <row r="23467" spans="12:12" x14ac:dyDescent="0.25">
      <c r="L23467"/>
    </row>
    <row r="23468" spans="12:12" x14ac:dyDescent="0.25">
      <c r="L23468"/>
    </row>
    <row r="23469" spans="12:12" x14ac:dyDescent="0.25">
      <c r="L23469"/>
    </row>
    <row r="23470" spans="12:12" x14ac:dyDescent="0.25">
      <c r="L23470"/>
    </row>
    <row r="23471" spans="12:12" x14ac:dyDescent="0.25">
      <c r="L23471"/>
    </row>
    <row r="23472" spans="12:12" x14ac:dyDescent="0.25">
      <c r="L23472"/>
    </row>
    <row r="23473" spans="12:12" x14ac:dyDescent="0.25">
      <c r="L23473"/>
    </row>
    <row r="23474" spans="12:12" x14ac:dyDescent="0.25">
      <c r="L23474"/>
    </row>
    <row r="23475" spans="12:12" x14ac:dyDescent="0.25">
      <c r="L23475"/>
    </row>
    <row r="23476" spans="12:12" x14ac:dyDescent="0.25">
      <c r="L23476"/>
    </row>
    <row r="23477" spans="12:12" x14ac:dyDescent="0.25">
      <c r="L23477"/>
    </row>
    <row r="23478" spans="12:12" x14ac:dyDescent="0.25">
      <c r="L23478"/>
    </row>
    <row r="23479" spans="12:12" x14ac:dyDescent="0.25">
      <c r="L23479"/>
    </row>
    <row r="23480" spans="12:12" x14ac:dyDescent="0.25">
      <c r="L23480"/>
    </row>
    <row r="23481" spans="12:12" x14ac:dyDescent="0.25">
      <c r="L23481"/>
    </row>
    <row r="23482" spans="12:12" x14ac:dyDescent="0.25">
      <c r="L23482"/>
    </row>
    <row r="23483" spans="12:12" x14ac:dyDescent="0.25">
      <c r="L23483"/>
    </row>
    <row r="23484" spans="12:12" x14ac:dyDescent="0.25">
      <c r="L23484"/>
    </row>
    <row r="23485" spans="12:12" x14ac:dyDescent="0.25">
      <c r="L23485"/>
    </row>
    <row r="23486" spans="12:12" x14ac:dyDescent="0.25">
      <c r="L23486"/>
    </row>
    <row r="23487" spans="12:12" x14ac:dyDescent="0.25">
      <c r="L23487"/>
    </row>
    <row r="23488" spans="12:12" x14ac:dyDescent="0.25">
      <c r="L23488"/>
    </row>
    <row r="23489" spans="12:12" x14ac:dyDescent="0.25">
      <c r="L23489"/>
    </row>
    <row r="23490" spans="12:12" x14ac:dyDescent="0.25">
      <c r="L23490"/>
    </row>
    <row r="23491" spans="12:12" x14ac:dyDescent="0.25">
      <c r="L23491"/>
    </row>
    <row r="23492" spans="12:12" x14ac:dyDescent="0.25">
      <c r="L23492"/>
    </row>
    <row r="23493" spans="12:12" x14ac:dyDescent="0.25">
      <c r="L23493"/>
    </row>
    <row r="23494" spans="12:12" x14ac:dyDescent="0.25">
      <c r="L23494"/>
    </row>
    <row r="23495" spans="12:12" x14ac:dyDescent="0.25">
      <c r="L23495"/>
    </row>
    <row r="23496" spans="12:12" x14ac:dyDescent="0.25">
      <c r="L23496"/>
    </row>
    <row r="23497" spans="12:12" x14ac:dyDescent="0.25">
      <c r="L23497"/>
    </row>
    <row r="23498" spans="12:12" x14ac:dyDescent="0.25">
      <c r="L23498"/>
    </row>
    <row r="23499" spans="12:12" x14ac:dyDescent="0.25">
      <c r="L23499"/>
    </row>
    <row r="23500" spans="12:12" x14ac:dyDescent="0.25">
      <c r="L23500"/>
    </row>
    <row r="23501" spans="12:12" x14ac:dyDescent="0.25">
      <c r="L23501"/>
    </row>
    <row r="23502" spans="12:12" x14ac:dyDescent="0.25">
      <c r="L23502"/>
    </row>
    <row r="23503" spans="12:12" x14ac:dyDescent="0.25">
      <c r="L23503"/>
    </row>
    <row r="23504" spans="12:12" x14ac:dyDescent="0.25">
      <c r="L23504"/>
    </row>
    <row r="23505" spans="12:12" x14ac:dyDescent="0.25">
      <c r="L23505"/>
    </row>
    <row r="23506" spans="12:12" x14ac:dyDescent="0.25">
      <c r="L23506"/>
    </row>
    <row r="23507" spans="12:12" x14ac:dyDescent="0.25">
      <c r="L23507"/>
    </row>
    <row r="23508" spans="12:12" x14ac:dyDescent="0.25">
      <c r="L23508"/>
    </row>
    <row r="23509" spans="12:12" x14ac:dyDescent="0.25">
      <c r="L23509"/>
    </row>
    <row r="23510" spans="12:12" x14ac:dyDescent="0.25">
      <c r="L23510"/>
    </row>
    <row r="23511" spans="12:12" x14ac:dyDescent="0.25">
      <c r="L23511"/>
    </row>
    <row r="23512" spans="12:12" x14ac:dyDescent="0.25">
      <c r="L23512"/>
    </row>
    <row r="23513" spans="12:12" x14ac:dyDescent="0.25">
      <c r="L23513"/>
    </row>
    <row r="23514" spans="12:12" x14ac:dyDescent="0.25">
      <c r="L23514"/>
    </row>
    <row r="23515" spans="12:12" x14ac:dyDescent="0.25">
      <c r="L23515"/>
    </row>
    <row r="23516" spans="12:12" x14ac:dyDescent="0.25">
      <c r="L23516"/>
    </row>
    <row r="23517" spans="12:12" x14ac:dyDescent="0.25">
      <c r="L23517"/>
    </row>
    <row r="23518" spans="12:12" x14ac:dyDescent="0.25">
      <c r="L23518"/>
    </row>
    <row r="23519" spans="12:12" x14ac:dyDescent="0.25">
      <c r="L23519"/>
    </row>
    <row r="23520" spans="12:12" x14ac:dyDescent="0.25">
      <c r="L23520"/>
    </row>
    <row r="23521" spans="12:12" x14ac:dyDescent="0.25">
      <c r="L23521"/>
    </row>
    <row r="23522" spans="12:12" x14ac:dyDescent="0.25">
      <c r="L23522"/>
    </row>
    <row r="23523" spans="12:12" x14ac:dyDescent="0.25">
      <c r="L23523"/>
    </row>
    <row r="23524" spans="12:12" x14ac:dyDescent="0.25">
      <c r="L23524"/>
    </row>
    <row r="23525" spans="12:12" x14ac:dyDescent="0.25">
      <c r="L23525"/>
    </row>
    <row r="23526" spans="12:12" x14ac:dyDescent="0.25">
      <c r="L23526"/>
    </row>
    <row r="23527" spans="12:12" x14ac:dyDescent="0.25">
      <c r="L23527"/>
    </row>
    <row r="23528" spans="12:12" x14ac:dyDescent="0.25">
      <c r="L23528"/>
    </row>
    <row r="23529" spans="12:12" x14ac:dyDescent="0.25">
      <c r="L23529"/>
    </row>
    <row r="23530" spans="12:12" x14ac:dyDescent="0.25">
      <c r="L23530"/>
    </row>
    <row r="23531" spans="12:12" x14ac:dyDescent="0.25">
      <c r="L23531"/>
    </row>
    <row r="23532" spans="12:12" x14ac:dyDescent="0.25">
      <c r="L23532"/>
    </row>
    <row r="23533" spans="12:12" x14ac:dyDescent="0.25">
      <c r="L23533"/>
    </row>
    <row r="23534" spans="12:12" x14ac:dyDescent="0.25">
      <c r="L23534"/>
    </row>
    <row r="23535" spans="12:12" x14ac:dyDescent="0.25">
      <c r="L23535"/>
    </row>
    <row r="23536" spans="12:12" x14ac:dyDescent="0.25">
      <c r="L23536"/>
    </row>
    <row r="23537" spans="12:12" x14ac:dyDescent="0.25">
      <c r="L23537"/>
    </row>
    <row r="23538" spans="12:12" x14ac:dyDescent="0.25">
      <c r="L23538"/>
    </row>
    <row r="23539" spans="12:12" x14ac:dyDescent="0.25">
      <c r="L23539"/>
    </row>
    <row r="23540" spans="12:12" x14ac:dyDescent="0.25">
      <c r="L23540"/>
    </row>
    <row r="23541" spans="12:12" x14ac:dyDescent="0.25">
      <c r="L23541"/>
    </row>
    <row r="23542" spans="12:12" x14ac:dyDescent="0.25">
      <c r="L23542"/>
    </row>
    <row r="23543" spans="12:12" x14ac:dyDescent="0.25">
      <c r="L23543"/>
    </row>
    <row r="23544" spans="12:12" x14ac:dyDescent="0.25">
      <c r="L23544"/>
    </row>
    <row r="23545" spans="12:12" x14ac:dyDescent="0.25">
      <c r="L23545"/>
    </row>
    <row r="23546" spans="12:12" x14ac:dyDescent="0.25">
      <c r="L23546"/>
    </row>
    <row r="23547" spans="12:12" x14ac:dyDescent="0.25">
      <c r="L23547"/>
    </row>
    <row r="23548" spans="12:12" x14ac:dyDescent="0.25">
      <c r="L23548"/>
    </row>
    <row r="23549" spans="12:12" x14ac:dyDescent="0.25">
      <c r="L23549"/>
    </row>
    <row r="23550" spans="12:12" x14ac:dyDescent="0.25">
      <c r="L23550"/>
    </row>
    <row r="23551" spans="12:12" x14ac:dyDescent="0.25">
      <c r="L23551"/>
    </row>
    <row r="23552" spans="12:12" x14ac:dyDescent="0.25">
      <c r="L23552"/>
    </row>
    <row r="23553" spans="12:12" x14ac:dyDescent="0.25">
      <c r="L23553"/>
    </row>
    <row r="23554" spans="12:12" x14ac:dyDescent="0.25">
      <c r="L23554"/>
    </row>
    <row r="23555" spans="12:12" x14ac:dyDescent="0.25">
      <c r="L23555"/>
    </row>
    <row r="23556" spans="12:12" x14ac:dyDescent="0.25">
      <c r="L23556"/>
    </row>
    <row r="23557" spans="12:12" x14ac:dyDescent="0.25">
      <c r="L23557"/>
    </row>
    <row r="23558" spans="12:12" x14ac:dyDescent="0.25">
      <c r="L23558"/>
    </row>
    <row r="23559" spans="12:12" x14ac:dyDescent="0.25">
      <c r="L23559"/>
    </row>
    <row r="23560" spans="12:12" x14ac:dyDescent="0.25">
      <c r="L23560"/>
    </row>
    <row r="23561" spans="12:12" x14ac:dyDescent="0.25">
      <c r="L23561"/>
    </row>
    <row r="23562" spans="12:12" x14ac:dyDescent="0.25">
      <c r="L23562"/>
    </row>
    <row r="23563" spans="12:12" x14ac:dyDescent="0.25">
      <c r="L23563"/>
    </row>
    <row r="23564" spans="12:12" x14ac:dyDescent="0.25">
      <c r="L23564"/>
    </row>
    <row r="23565" spans="12:12" x14ac:dyDescent="0.25">
      <c r="L23565"/>
    </row>
    <row r="23566" spans="12:12" x14ac:dyDescent="0.25">
      <c r="L23566"/>
    </row>
    <row r="23567" spans="12:12" x14ac:dyDescent="0.25">
      <c r="L23567"/>
    </row>
    <row r="23568" spans="12:12" x14ac:dyDescent="0.25">
      <c r="L23568"/>
    </row>
    <row r="23569" spans="12:12" x14ac:dyDescent="0.25">
      <c r="L23569"/>
    </row>
    <row r="23570" spans="12:12" x14ac:dyDescent="0.25">
      <c r="L23570"/>
    </row>
    <row r="23571" spans="12:12" x14ac:dyDescent="0.25">
      <c r="L23571"/>
    </row>
    <row r="23572" spans="12:12" x14ac:dyDescent="0.25">
      <c r="L23572"/>
    </row>
    <row r="23573" spans="12:12" x14ac:dyDescent="0.25">
      <c r="L23573"/>
    </row>
    <row r="23574" spans="12:12" x14ac:dyDescent="0.25">
      <c r="L23574"/>
    </row>
    <row r="23575" spans="12:12" x14ac:dyDescent="0.25">
      <c r="L23575"/>
    </row>
    <row r="23576" spans="12:12" x14ac:dyDescent="0.25">
      <c r="L23576"/>
    </row>
    <row r="23577" spans="12:12" x14ac:dyDescent="0.25">
      <c r="L23577"/>
    </row>
    <row r="23578" spans="12:12" x14ac:dyDescent="0.25">
      <c r="L23578"/>
    </row>
    <row r="23579" spans="12:12" x14ac:dyDescent="0.25">
      <c r="L23579"/>
    </row>
    <row r="23580" spans="12:12" x14ac:dyDescent="0.25">
      <c r="L23580"/>
    </row>
    <row r="23581" spans="12:12" x14ac:dyDescent="0.25">
      <c r="L23581"/>
    </row>
    <row r="23582" spans="12:12" x14ac:dyDescent="0.25">
      <c r="L23582"/>
    </row>
    <row r="23583" spans="12:12" x14ac:dyDescent="0.25">
      <c r="L23583"/>
    </row>
    <row r="23584" spans="12:12" x14ac:dyDescent="0.25">
      <c r="L23584"/>
    </row>
    <row r="23585" spans="12:12" x14ac:dyDescent="0.25">
      <c r="L23585"/>
    </row>
    <row r="23586" spans="12:12" x14ac:dyDescent="0.25">
      <c r="L23586"/>
    </row>
    <row r="23587" spans="12:12" x14ac:dyDescent="0.25">
      <c r="L23587"/>
    </row>
    <row r="23588" spans="12:12" x14ac:dyDescent="0.25">
      <c r="L23588"/>
    </row>
    <row r="23589" spans="12:12" x14ac:dyDescent="0.25">
      <c r="L23589"/>
    </row>
    <row r="23590" spans="12:12" x14ac:dyDescent="0.25">
      <c r="L23590"/>
    </row>
    <row r="23591" spans="12:12" x14ac:dyDescent="0.25">
      <c r="L23591"/>
    </row>
    <row r="23592" spans="12:12" x14ac:dyDescent="0.25">
      <c r="L23592"/>
    </row>
    <row r="23593" spans="12:12" x14ac:dyDescent="0.25">
      <c r="L23593"/>
    </row>
    <row r="23594" spans="12:12" x14ac:dyDescent="0.25">
      <c r="L23594"/>
    </row>
    <row r="23595" spans="12:12" x14ac:dyDescent="0.25">
      <c r="L23595"/>
    </row>
    <row r="23596" spans="12:12" x14ac:dyDescent="0.25">
      <c r="L23596"/>
    </row>
    <row r="23597" spans="12:12" x14ac:dyDescent="0.25">
      <c r="L23597"/>
    </row>
    <row r="23598" spans="12:12" x14ac:dyDescent="0.25">
      <c r="L23598"/>
    </row>
    <row r="23599" spans="12:12" x14ac:dyDescent="0.25">
      <c r="L23599"/>
    </row>
    <row r="23600" spans="12:12" x14ac:dyDescent="0.25">
      <c r="L23600"/>
    </row>
    <row r="23601" spans="12:12" x14ac:dyDescent="0.25">
      <c r="L23601"/>
    </row>
    <row r="23602" spans="12:12" x14ac:dyDescent="0.25">
      <c r="L23602"/>
    </row>
    <row r="23603" spans="12:12" x14ac:dyDescent="0.25">
      <c r="L23603"/>
    </row>
    <row r="23604" spans="12:12" x14ac:dyDescent="0.25">
      <c r="L23604"/>
    </row>
    <row r="23605" spans="12:12" x14ac:dyDescent="0.25">
      <c r="L23605"/>
    </row>
    <row r="23606" spans="12:12" x14ac:dyDescent="0.25">
      <c r="L23606"/>
    </row>
    <row r="23607" spans="12:12" x14ac:dyDescent="0.25">
      <c r="L23607"/>
    </row>
    <row r="23608" spans="12:12" x14ac:dyDescent="0.25">
      <c r="L23608"/>
    </row>
    <row r="23609" spans="12:12" x14ac:dyDescent="0.25">
      <c r="L23609"/>
    </row>
    <row r="23610" spans="12:12" x14ac:dyDescent="0.25">
      <c r="L23610"/>
    </row>
    <row r="23611" spans="12:12" x14ac:dyDescent="0.25">
      <c r="L23611"/>
    </row>
    <row r="23612" spans="12:12" x14ac:dyDescent="0.25">
      <c r="L23612"/>
    </row>
    <row r="23613" spans="12:12" x14ac:dyDescent="0.25">
      <c r="L23613"/>
    </row>
    <row r="23614" spans="12:12" x14ac:dyDescent="0.25">
      <c r="L23614"/>
    </row>
    <row r="23615" spans="12:12" x14ac:dyDescent="0.25">
      <c r="L23615"/>
    </row>
    <row r="23616" spans="12:12" x14ac:dyDescent="0.25">
      <c r="L23616"/>
    </row>
    <row r="23617" spans="12:12" x14ac:dyDescent="0.25">
      <c r="L23617"/>
    </row>
    <row r="23618" spans="12:12" x14ac:dyDescent="0.25">
      <c r="L23618"/>
    </row>
    <row r="23619" spans="12:12" x14ac:dyDescent="0.25">
      <c r="L23619"/>
    </row>
    <row r="23620" spans="12:12" x14ac:dyDescent="0.25">
      <c r="L23620"/>
    </row>
    <row r="23621" spans="12:12" x14ac:dyDescent="0.25">
      <c r="L23621"/>
    </row>
    <row r="23622" spans="12:12" x14ac:dyDescent="0.25">
      <c r="L23622"/>
    </row>
    <row r="23623" spans="12:12" x14ac:dyDescent="0.25">
      <c r="L23623"/>
    </row>
    <row r="23624" spans="12:12" x14ac:dyDescent="0.25">
      <c r="L23624"/>
    </row>
    <row r="23625" spans="12:12" x14ac:dyDescent="0.25">
      <c r="L23625"/>
    </row>
    <row r="23626" spans="12:12" x14ac:dyDescent="0.25">
      <c r="L23626"/>
    </row>
    <row r="23627" spans="12:12" x14ac:dyDescent="0.25">
      <c r="L23627"/>
    </row>
    <row r="23628" spans="12:12" x14ac:dyDescent="0.25">
      <c r="L23628"/>
    </row>
    <row r="23629" spans="12:12" x14ac:dyDescent="0.25">
      <c r="L23629"/>
    </row>
    <row r="23630" spans="12:12" x14ac:dyDescent="0.25">
      <c r="L23630"/>
    </row>
    <row r="23631" spans="12:12" x14ac:dyDescent="0.25">
      <c r="L23631"/>
    </row>
    <row r="23632" spans="12:12" x14ac:dyDescent="0.25">
      <c r="L23632"/>
    </row>
    <row r="23633" spans="12:12" x14ac:dyDescent="0.25">
      <c r="L23633"/>
    </row>
    <row r="23634" spans="12:12" x14ac:dyDescent="0.25">
      <c r="L23634"/>
    </row>
    <row r="23635" spans="12:12" x14ac:dyDescent="0.25">
      <c r="L23635"/>
    </row>
    <row r="23636" spans="12:12" x14ac:dyDescent="0.25">
      <c r="L23636"/>
    </row>
    <row r="23637" spans="12:12" x14ac:dyDescent="0.25">
      <c r="L23637"/>
    </row>
    <row r="23638" spans="12:12" x14ac:dyDescent="0.25">
      <c r="L23638"/>
    </row>
    <row r="23639" spans="12:12" x14ac:dyDescent="0.25">
      <c r="L23639"/>
    </row>
    <row r="23640" spans="12:12" x14ac:dyDescent="0.25">
      <c r="L23640"/>
    </row>
    <row r="23641" spans="12:12" x14ac:dyDescent="0.25">
      <c r="L23641"/>
    </row>
    <row r="23642" spans="12:12" x14ac:dyDescent="0.25">
      <c r="L23642"/>
    </row>
    <row r="23643" spans="12:12" x14ac:dyDescent="0.25">
      <c r="L23643"/>
    </row>
    <row r="23644" spans="12:12" x14ac:dyDescent="0.25">
      <c r="L23644"/>
    </row>
    <row r="23645" spans="12:12" x14ac:dyDescent="0.25">
      <c r="L23645"/>
    </row>
    <row r="23646" spans="12:12" x14ac:dyDescent="0.25">
      <c r="L23646"/>
    </row>
    <row r="23647" spans="12:12" x14ac:dyDescent="0.25">
      <c r="L23647"/>
    </row>
    <row r="23648" spans="12:12" x14ac:dyDescent="0.25">
      <c r="L23648"/>
    </row>
    <row r="23649" spans="12:12" x14ac:dyDescent="0.25">
      <c r="L23649"/>
    </row>
    <row r="23650" spans="12:12" x14ac:dyDescent="0.25">
      <c r="L23650"/>
    </row>
    <row r="23651" spans="12:12" x14ac:dyDescent="0.25">
      <c r="L23651"/>
    </row>
    <row r="23652" spans="12:12" x14ac:dyDescent="0.25">
      <c r="L23652"/>
    </row>
    <row r="23653" spans="12:12" x14ac:dyDescent="0.25">
      <c r="L23653"/>
    </row>
    <row r="23654" spans="12:12" x14ac:dyDescent="0.25">
      <c r="L23654"/>
    </row>
    <row r="23655" spans="12:12" x14ac:dyDescent="0.25">
      <c r="L23655"/>
    </row>
    <row r="23656" spans="12:12" x14ac:dyDescent="0.25">
      <c r="L23656"/>
    </row>
    <row r="23657" spans="12:12" x14ac:dyDescent="0.25">
      <c r="L23657"/>
    </row>
    <row r="23658" spans="12:12" x14ac:dyDescent="0.25">
      <c r="L23658"/>
    </row>
    <row r="23659" spans="12:12" x14ac:dyDescent="0.25">
      <c r="L23659"/>
    </row>
    <row r="23660" spans="12:12" x14ac:dyDescent="0.25">
      <c r="L23660"/>
    </row>
    <row r="23661" spans="12:12" x14ac:dyDescent="0.25">
      <c r="L23661"/>
    </row>
    <row r="23662" spans="12:12" x14ac:dyDescent="0.25">
      <c r="L23662"/>
    </row>
    <row r="23663" spans="12:12" x14ac:dyDescent="0.25">
      <c r="L23663"/>
    </row>
    <row r="23664" spans="12:12" x14ac:dyDescent="0.25">
      <c r="L23664"/>
    </row>
    <row r="23665" spans="12:12" x14ac:dyDescent="0.25">
      <c r="L23665"/>
    </row>
    <row r="23666" spans="12:12" x14ac:dyDescent="0.25">
      <c r="L23666"/>
    </row>
    <row r="23667" spans="12:12" x14ac:dyDescent="0.25">
      <c r="L23667"/>
    </row>
    <row r="23668" spans="12:12" x14ac:dyDescent="0.25">
      <c r="L23668"/>
    </row>
    <row r="23669" spans="12:12" x14ac:dyDescent="0.25">
      <c r="L23669"/>
    </row>
    <row r="23670" spans="12:12" x14ac:dyDescent="0.25">
      <c r="L23670"/>
    </row>
    <row r="23671" spans="12:12" x14ac:dyDescent="0.25">
      <c r="L23671"/>
    </row>
    <row r="23672" spans="12:12" x14ac:dyDescent="0.25">
      <c r="L23672"/>
    </row>
    <row r="23673" spans="12:12" x14ac:dyDescent="0.25">
      <c r="L23673"/>
    </row>
    <row r="23674" spans="12:12" x14ac:dyDescent="0.25">
      <c r="L23674"/>
    </row>
    <row r="23675" spans="12:12" x14ac:dyDescent="0.25">
      <c r="L23675"/>
    </row>
    <row r="23676" spans="12:12" x14ac:dyDescent="0.25">
      <c r="L23676"/>
    </row>
    <row r="23677" spans="12:12" x14ac:dyDescent="0.25">
      <c r="L23677"/>
    </row>
    <row r="23678" spans="12:12" x14ac:dyDescent="0.25">
      <c r="L23678"/>
    </row>
    <row r="23679" spans="12:12" x14ac:dyDescent="0.25">
      <c r="L23679"/>
    </row>
    <row r="23680" spans="12:12" x14ac:dyDescent="0.25">
      <c r="L23680"/>
    </row>
    <row r="23681" spans="12:12" x14ac:dyDescent="0.25">
      <c r="L23681"/>
    </row>
    <row r="23682" spans="12:12" x14ac:dyDescent="0.25">
      <c r="L23682"/>
    </row>
    <row r="23683" spans="12:12" x14ac:dyDescent="0.25">
      <c r="L23683"/>
    </row>
    <row r="23684" spans="12:12" x14ac:dyDescent="0.25">
      <c r="L23684"/>
    </row>
    <row r="23685" spans="12:12" x14ac:dyDescent="0.25">
      <c r="L23685"/>
    </row>
    <row r="23686" spans="12:12" x14ac:dyDescent="0.25">
      <c r="L23686"/>
    </row>
    <row r="23687" spans="12:12" x14ac:dyDescent="0.25">
      <c r="L23687"/>
    </row>
    <row r="23688" spans="12:12" x14ac:dyDescent="0.25">
      <c r="L23688"/>
    </row>
    <row r="23689" spans="12:12" x14ac:dyDescent="0.25">
      <c r="L23689"/>
    </row>
    <row r="23690" spans="12:12" x14ac:dyDescent="0.25">
      <c r="L23690"/>
    </row>
    <row r="23691" spans="12:12" x14ac:dyDescent="0.25">
      <c r="L23691"/>
    </row>
    <row r="23692" spans="12:12" x14ac:dyDescent="0.25">
      <c r="L23692"/>
    </row>
    <row r="23693" spans="12:12" x14ac:dyDescent="0.25">
      <c r="L23693"/>
    </row>
    <row r="23694" spans="12:12" x14ac:dyDescent="0.25">
      <c r="L23694"/>
    </row>
    <row r="23695" spans="12:12" x14ac:dyDescent="0.25">
      <c r="L23695"/>
    </row>
    <row r="23696" spans="12:12" x14ac:dyDescent="0.25">
      <c r="L23696"/>
    </row>
    <row r="23697" spans="12:12" x14ac:dyDescent="0.25">
      <c r="L23697"/>
    </row>
    <row r="23698" spans="12:12" x14ac:dyDescent="0.25">
      <c r="L23698"/>
    </row>
    <row r="23699" spans="12:12" x14ac:dyDescent="0.25">
      <c r="L23699"/>
    </row>
    <row r="23700" spans="12:12" x14ac:dyDescent="0.25">
      <c r="L23700"/>
    </row>
    <row r="23701" spans="12:12" x14ac:dyDescent="0.25">
      <c r="L23701"/>
    </row>
    <row r="23702" spans="12:12" x14ac:dyDescent="0.25">
      <c r="L23702"/>
    </row>
    <row r="23703" spans="12:12" x14ac:dyDescent="0.25">
      <c r="L23703"/>
    </row>
    <row r="23704" spans="12:12" x14ac:dyDescent="0.25">
      <c r="L23704"/>
    </row>
    <row r="23705" spans="12:12" x14ac:dyDescent="0.25">
      <c r="L23705"/>
    </row>
    <row r="23706" spans="12:12" x14ac:dyDescent="0.25">
      <c r="L23706"/>
    </row>
    <row r="23707" spans="12:12" x14ac:dyDescent="0.25">
      <c r="L23707"/>
    </row>
    <row r="23708" spans="12:12" x14ac:dyDescent="0.25">
      <c r="L23708"/>
    </row>
    <row r="23709" spans="12:12" x14ac:dyDescent="0.25">
      <c r="L23709"/>
    </row>
    <row r="23710" spans="12:12" x14ac:dyDescent="0.25">
      <c r="L23710"/>
    </row>
    <row r="23711" spans="12:12" x14ac:dyDescent="0.25">
      <c r="L23711"/>
    </row>
    <row r="23712" spans="12:12" x14ac:dyDescent="0.25">
      <c r="L23712"/>
    </row>
    <row r="23713" spans="12:12" x14ac:dyDescent="0.25">
      <c r="L23713"/>
    </row>
    <row r="23714" spans="12:12" x14ac:dyDescent="0.25">
      <c r="L23714"/>
    </row>
    <row r="23715" spans="12:12" x14ac:dyDescent="0.25">
      <c r="L23715"/>
    </row>
    <row r="23716" spans="12:12" x14ac:dyDescent="0.25">
      <c r="L23716"/>
    </row>
    <row r="23717" spans="12:12" x14ac:dyDescent="0.25">
      <c r="L23717"/>
    </row>
    <row r="23718" spans="12:12" x14ac:dyDescent="0.25">
      <c r="L23718"/>
    </row>
    <row r="23719" spans="12:12" x14ac:dyDescent="0.25">
      <c r="L23719"/>
    </row>
    <row r="23720" spans="12:12" x14ac:dyDescent="0.25">
      <c r="L23720"/>
    </row>
    <row r="23721" spans="12:12" x14ac:dyDescent="0.25">
      <c r="L23721"/>
    </row>
    <row r="23722" spans="12:12" x14ac:dyDescent="0.25">
      <c r="L23722"/>
    </row>
    <row r="23723" spans="12:12" x14ac:dyDescent="0.25">
      <c r="L23723"/>
    </row>
    <row r="23724" spans="12:12" x14ac:dyDescent="0.25">
      <c r="L23724"/>
    </row>
    <row r="23725" spans="12:12" x14ac:dyDescent="0.25">
      <c r="L23725"/>
    </row>
    <row r="23726" spans="12:12" x14ac:dyDescent="0.25">
      <c r="L23726"/>
    </row>
    <row r="23727" spans="12:12" x14ac:dyDescent="0.25">
      <c r="L23727"/>
    </row>
    <row r="23728" spans="12:12" x14ac:dyDescent="0.25">
      <c r="L23728"/>
    </row>
    <row r="23729" spans="12:12" x14ac:dyDescent="0.25">
      <c r="L23729"/>
    </row>
    <row r="23730" spans="12:12" x14ac:dyDescent="0.25">
      <c r="L23730"/>
    </row>
    <row r="23731" spans="12:12" x14ac:dyDescent="0.25">
      <c r="L23731"/>
    </row>
    <row r="23732" spans="12:12" x14ac:dyDescent="0.25">
      <c r="L23732"/>
    </row>
    <row r="23733" spans="12:12" x14ac:dyDescent="0.25">
      <c r="L23733"/>
    </row>
    <row r="23734" spans="12:12" x14ac:dyDescent="0.25">
      <c r="L23734"/>
    </row>
    <row r="23735" spans="12:12" x14ac:dyDescent="0.25">
      <c r="L23735"/>
    </row>
    <row r="23736" spans="12:12" x14ac:dyDescent="0.25">
      <c r="L23736"/>
    </row>
    <row r="23737" spans="12:12" x14ac:dyDescent="0.25">
      <c r="L23737"/>
    </row>
    <row r="23738" spans="12:12" x14ac:dyDescent="0.25">
      <c r="L23738"/>
    </row>
    <row r="23739" spans="12:12" x14ac:dyDescent="0.25">
      <c r="L23739"/>
    </row>
    <row r="23740" spans="12:12" x14ac:dyDescent="0.25">
      <c r="L23740"/>
    </row>
    <row r="23741" spans="12:12" x14ac:dyDescent="0.25">
      <c r="L23741"/>
    </row>
    <row r="23742" spans="12:12" x14ac:dyDescent="0.25">
      <c r="L23742"/>
    </row>
    <row r="23743" spans="12:12" x14ac:dyDescent="0.25">
      <c r="L23743"/>
    </row>
    <row r="23744" spans="12:12" x14ac:dyDescent="0.25">
      <c r="L23744"/>
    </row>
    <row r="23745" spans="12:12" x14ac:dyDescent="0.25">
      <c r="L23745"/>
    </row>
    <row r="23746" spans="12:12" x14ac:dyDescent="0.25">
      <c r="L23746"/>
    </row>
    <row r="23747" spans="12:12" x14ac:dyDescent="0.25">
      <c r="L23747"/>
    </row>
    <row r="23748" spans="12:12" x14ac:dyDescent="0.25">
      <c r="L23748"/>
    </row>
    <row r="23749" spans="12:12" x14ac:dyDescent="0.25">
      <c r="L23749"/>
    </row>
    <row r="23750" spans="12:12" x14ac:dyDescent="0.25">
      <c r="L23750"/>
    </row>
    <row r="23751" spans="12:12" x14ac:dyDescent="0.25">
      <c r="L23751"/>
    </row>
    <row r="23752" spans="12:12" x14ac:dyDescent="0.25">
      <c r="L23752"/>
    </row>
    <row r="23753" spans="12:12" x14ac:dyDescent="0.25">
      <c r="L23753"/>
    </row>
    <row r="23754" spans="12:12" x14ac:dyDescent="0.25">
      <c r="L23754"/>
    </row>
    <row r="23755" spans="12:12" x14ac:dyDescent="0.25">
      <c r="L23755"/>
    </row>
    <row r="23756" spans="12:12" x14ac:dyDescent="0.25">
      <c r="L23756"/>
    </row>
    <row r="23757" spans="12:12" x14ac:dyDescent="0.25">
      <c r="L23757"/>
    </row>
    <row r="23758" spans="12:12" x14ac:dyDescent="0.25">
      <c r="L23758"/>
    </row>
    <row r="23759" spans="12:12" x14ac:dyDescent="0.25">
      <c r="L23759"/>
    </row>
    <row r="23760" spans="12:12" x14ac:dyDescent="0.25">
      <c r="L23760"/>
    </row>
    <row r="23761" spans="12:12" x14ac:dyDescent="0.25">
      <c r="L23761"/>
    </row>
    <row r="23762" spans="12:12" x14ac:dyDescent="0.25">
      <c r="L23762"/>
    </row>
    <row r="23763" spans="12:12" x14ac:dyDescent="0.25">
      <c r="L23763"/>
    </row>
    <row r="23764" spans="12:12" x14ac:dyDescent="0.25">
      <c r="L23764"/>
    </row>
    <row r="23765" spans="12:12" x14ac:dyDescent="0.25">
      <c r="L23765"/>
    </row>
    <row r="23766" spans="12:12" x14ac:dyDescent="0.25">
      <c r="L23766"/>
    </row>
    <row r="23767" spans="12:12" x14ac:dyDescent="0.25">
      <c r="L23767"/>
    </row>
    <row r="23768" spans="12:12" x14ac:dyDescent="0.25">
      <c r="L23768"/>
    </row>
    <row r="23769" spans="12:12" x14ac:dyDescent="0.25">
      <c r="L23769"/>
    </row>
    <row r="23770" spans="12:12" x14ac:dyDescent="0.25">
      <c r="L23770"/>
    </row>
    <row r="23771" spans="12:12" x14ac:dyDescent="0.25">
      <c r="L23771"/>
    </row>
    <row r="23772" spans="12:12" x14ac:dyDescent="0.25">
      <c r="L23772"/>
    </row>
    <row r="23773" spans="12:12" x14ac:dyDescent="0.25">
      <c r="L23773"/>
    </row>
    <row r="23774" spans="12:12" x14ac:dyDescent="0.25">
      <c r="L23774"/>
    </row>
    <row r="23775" spans="12:12" x14ac:dyDescent="0.25">
      <c r="L23775"/>
    </row>
    <row r="23776" spans="12:12" x14ac:dyDescent="0.25">
      <c r="L23776"/>
    </row>
    <row r="23777" spans="12:12" x14ac:dyDescent="0.25">
      <c r="L23777"/>
    </row>
    <row r="23778" spans="12:12" x14ac:dyDescent="0.25">
      <c r="L23778"/>
    </row>
    <row r="23779" spans="12:12" x14ac:dyDescent="0.25">
      <c r="L23779"/>
    </row>
    <row r="23780" spans="12:12" x14ac:dyDescent="0.25">
      <c r="L23780"/>
    </row>
    <row r="23781" spans="12:12" x14ac:dyDescent="0.25">
      <c r="L23781"/>
    </row>
    <row r="23782" spans="12:12" x14ac:dyDescent="0.25">
      <c r="L23782"/>
    </row>
    <row r="23783" spans="12:12" x14ac:dyDescent="0.25">
      <c r="L23783"/>
    </row>
    <row r="23784" spans="12:12" x14ac:dyDescent="0.25">
      <c r="L23784"/>
    </row>
    <row r="23785" spans="12:12" x14ac:dyDescent="0.25">
      <c r="L23785"/>
    </row>
    <row r="23786" spans="12:12" x14ac:dyDescent="0.25">
      <c r="L23786"/>
    </row>
    <row r="23787" spans="12:12" x14ac:dyDescent="0.25">
      <c r="L23787"/>
    </row>
    <row r="23788" spans="12:12" x14ac:dyDescent="0.25">
      <c r="L23788"/>
    </row>
    <row r="23789" spans="12:12" x14ac:dyDescent="0.25">
      <c r="L23789"/>
    </row>
    <row r="23790" spans="12:12" x14ac:dyDescent="0.25">
      <c r="L23790"/>
    </row>
    <row r="23791" spans="12:12" x14ac:dyDescent="0.25">
      <c r="L23791"/>
    </row>
    <row r="23792" spans="12:12" x14ac:dyDescent="0.25">
      <c r="L23792"/>
    </row>
    <row r="23793" spans="12:12" x14ac:dyDescent="0.25">
      <c r="L23793"/>
    </row>
    <row r="23794" spans="12:12" x14ac:dyDescent="0.25">
      <c r="L23794"/>
    </row>
    <row r="23795" spans="12:12" x14ac:dyDescent="0.25">
      <c r="L23795"/>
    </row>
    <row r="23796" spans="12:12" x14ac:dyDescent="0.25">
      <c r="L23796"/>
    </row>
    <row r="23797" spans="12:12" x14ac:dyDescent="0.25">
      <c r="L23797"/>
    </row>
    <row r="23798" spans="12:12" x14ac:dyDescent="0.25">
      <c r="L23798"/>
    </row>
    <row r="23799" spans="12:12" x14ac:dyDescent="0.25">
      <c r="L23799"/>
    </row>
    <row r="23800" spans="12:12" x14ac:dyDescent="0.25">
      <c r="L23800"/>
    </row>
    <row r="23801" spans="12:12" x14ac:dyDescent="0.25">
      <c r="L23801"/>
    </row>
    <row r="23802" spans="12:12" x14ac:dyDescent="0.25">
      <c r="L23802"/>
    </row>
    <row r="23803" spans="12:12" x14ac:dyDescent="0.25">
      <c r="L23803"/>
    </row>
    <row r="23804" spans="12:12" x14ac:dyDescent="0.25">
      <c r="L23804"/>
    </row>
    <row r="23805" spans="12:12" x14ac:dyDescent="0.25">
      <c r="L23805"/>
    </row>
    <row r="23806" spans="12:12" x14ac:dyDescent="0.25">
      <c r="L23806"/>
    </row>
    <row r="23807" spans="12:12" x14ac:dyDescent="0.25">
      <c r="L23807"/>
    </row>
    <row r="23808" spans="12:12" x14ac:dyDescent="0.25">
      <c r="L23808"/>
    </row>
    <row r="23809" spans="12:12" x14ac:dyDescent="0.25">
      <c r="L23809"/>
    </row>
    <row r="23810" spans="12:12" x14ac:dyDescent="0.25">
      <c r="L23810"/>
    </row>
    <row r="23811" spans="12:12" x14ac:dyDescent="0.25">
      <c r="L23811"/>
    </row>
    <row r="23812" spans="12:12" x14ac:dyDescent="0.25">
      <c r="L23812"/>
    </row>
    <row r="23813" spans="12:12" x14ac:dyDescent="0.25">
      <c r="L23813"/>
    </row>
    <row r="23814" spans="12:12" x14ac:dyDescent="0.25">
      <c r="L23814"/>
    </row>
    <row r="23815" spans="12:12" x14ac:dyDescent="0.25">
      <c r="L23815"/>
    </row>
    <row r="23816" spans="12:12" x14ac:dyDescent="0.25">
      <c r="L23816"/>
    </row>
    <row r="23817" spans="12:12" x14ac:dyDescent="0.25">
      <c r="L23817"/>
    </row>
    <row r="23818" spans="12:12" x14ac:dyDescent="0.25">
      <c r="L23818"/>
    </row>
    <row r="23819" spans="12:12" x14ac:dyDescent="0.25">
      <c r="L23819"/>
    </row>
    <row r="23820" spans="12:12" x14ac:dyDescent="0.25">
      <c r="L23820"/>
    </row>
    <row r="23821" spans="12:12" x14ac:dyDescent="0.25">
      <c r="L23821"/>
    </row>
    <row r="23822" spans="12:12" x14ac:dyDescent="0.25">
      <c r="L23822"/>
    </row>
    <row r="23823" spans="12:12" x14ac:dyDescent="0.25">
      <c r="L23823"/>
    </row>
    <row r="23824" spans="12:12" x14ac:dyDescent="0.25">
      <c r="L23824"/>
    </row>
    <row r="23825" spans="12:12" x14ac:dyDescent="0.25">
      <c r="L23825"/>
    </row>
    <row r="23826" spans="12:12" x14ac:dyDescent="0.25">
      <c r="L23826"/>
    </row>
    <row r="23827" spans="12:12" x14ac:dyDescent="0.25">
      <c r="L23827"/>
    </row>
    <row r="23828" spans="12:12" x14ac:dyDescent="0.25">
      <c r="L23828"/>
    </row>
    <row r="23829" spans="12:12" x14ac:dyDescent="0.25">
      <c r="L23829"/>
    </row>
    <row r="23830" spans="12:12" x14ac:dyDescent="0.25">
      <c r="L23830"/>
    </row>
    <row r="23831" spans="12:12" x14ac:dyDescent="0.25">
      <c r="L23831"/>
    </row>
    <row r="23832" spans="12:12" x14ac:dyDescent="0.25">
      <c r="L23832"/>
    </row>
    <row r="23833" spans="12:12" x14ac:dyDescent="0.25">
      <c r="L23833"/>
    </row>
    <row r="23834" spans="12:12" x14ac:dyDescent="0.25">
      <c r="L23834"/>
    </row>
    <row r="23835" spans="12:12" x14ac:dyDescent="0.25">
      <c r="L23835"/>
    </row>
    <row r="23836" spans="12:12" x14ac:dyDescent="0.25">
      <c r="L23836"/>
    </row>
    <row r="23837" spans="12:12" x14ac:dyDescent="0.25">
      <c r="L23837"/>
    </row>
    <row r="23838" spans="12:12" x14ac:dyDescent="0.25">
      <c r="L23838"/>
    </row>
    <row r="23839" spans="12:12" x14ac:dyDescent="0.25">
      <c r="L23839"/>
    </row>
    <row r="23840" spans="12:12" x14ac:dyDescent="0.25">
      <c r="L23840"/>
    </row>
    <row r="23841" spans="12:12" x14ac:dyDescent="0.25">
      <c r="L23841"/>
    </row>
    <row r="23842" spans="12:12" x14ac:dyDescent="0.25">
      <c r="L23842"/>
    </row>
    <row r="23843" spans="12:12" x14ac:dyDescent="0.25">
      <c r="L23843"/>
    </row>
    <row r="23844" spans="12:12" x14ac:dyDescent="0.25">
      <c r="L23844"/>
    </row>
    <row r="23845" spans="12:12" x14ac:dyDescent="0.25">
      <c r="L23845"/>
    </row>
    <row r="23846" spans="12:12" x14ac:dyDescent="0.25">
      <c r="L23846"/>
    </row>
    <row r="23847" spans="12:12" x14ac:dyDescent="0.25">
      <c r="L23847"/>
    </row>
    <row r="23848" spans="12:12" x14ac:dyDescent="0.25">
      <c r="L23848"/>
    </row>
    <row r="23849" spans="12:12" x14ac:dyDescent="0.25">
      <c r="L23849"/>
    </row>
    <row r="23850" spans="12:12" x14ac:dyDescent="0.25">
      <c r="L23850"/>
    </row>
    <row r="23851" spans="12:12" x14ac:dyDescent="0.25">
      <c r="L23851"/>
    </row>
    <row r="23852" spans="12:12" x14ac:dyDescent="0.25">
      <c r="L23852"/>
    </row>
    <row r="23853" spans="12:12" x14ac:dyDescent="0.25">
      <c r="L23853"/>
    </row>
    <row r="23854" spans="12:12" x14ac:dyDescent="0.25">
      <c r="L23854"/>
    </row>
    <row r="23855" spans="12:12" x14ac:dyDescent="0.25">
      <c r="L23855"/>
    </row>
    <row r="23856" spans="12:12" x14ac:dyDescent="0.25">
      <c r="L23856"/>
    </row>
    <row r="23857" spans="12:12" x14ac:dyDescent="0.25">
      <c r="L23857"/>
    </row>
    <row r="23858" spans="12:12" x14ac:dyDescent="0.25">
      <c r="L23858"/>
    </row>
    <row r="23859" spans="12:12" x14ac:dyDescent="0.25">
      <c r="L23859"/>
    </row>
    <row r="23860" spans="12:12" x14ac:dyDescent="0.25">
      <c r="L23860"/>
    </row>
    <row r="23861" spans="12:12" x14ac:dyDescent="0.25">
      <c r="L23861"/>
    </row>
    <row r="23862" spans="12:12" x14ac:dyDescent="0.25">
      <c r="L23862"/>
    </row>
    <row r="23863" spans="12:12" x14ac:dyDescent="0.25">
      <c r="L23863"/>
    </row>
    <row r="23864" spans="12:12" x14ac:dyDescent="0.25">
      <c r="L23864"/>
    </row>
    <row r="23865" spans="12:12" x14ac:dyDescent="0.25">
      <c r="L23865"/>
    </row>
    <row r="23866" spans="12:12" x14ac:dyDescent="0.25">
      <c r="L23866"/>
    </row>
    <row r="23867" spans="12:12" x14ac:dyDescent="0.25">
      <c r="L23867"/>
    </row>
    <row r="23868" spans="12:12" x14ac:dyDescent="0.25">
      <c r="L23868"/>
    </row>
    <row r="23869" spans="12:12" x14ac:dyDescent="0.25">
      <c r="L23869"/>
    </row>
    <row r="23870" spans="12:12" x14ac:dyDescent="0.25">
      <c r="L23870"/>
    </row>
    <row r="23871" spans="12:12" x14ac:dyDescent="0.25">
      <c r="L23871"/>
    </row>
    <row r="23872" spans="12:12" x14ac:dyDescent="0.25">
      <c r="L23872"/>
    </row>
    <row r="23873" spans="12:12" x14ac:dyDescent="0.25">
      <c r="L23873"/>
    </row>
    <row r="23874" spans="12:12" x14ac:dyDescent="0.25">
      <c r="L23874"/>
    </row>
    <row r="23875" spans="12:12" x14ac:dyDescent="0.25">
      <c r="L23875"/>
    </row>
    <row r="23876" spans="12:12" x14ac:dyDescent="0.25">
      <c r="L23876"/>
    </row>
    <row r="23877" spans="12:12" x14ac:dyDescent="0.25">
      <c r="L23877"/>
    </row>
    <row r="23878" spans="12:12" x14ac:dyDescent="0.25">
      <c r="L23878"/>
    </row>
    <row r="23879" spans="12:12" x14ac:dyDescent="0.25">
      <c r="L23879"/>
    </row>
    <row r="23880" spans="12:12" x14ac:dyDescent="0.25">
      <c r="L23880"/>
    </row>
    <row r="23881" spans="12:12" x14ac:dyDescent="0.25">
      <c r="L23881"/>
    </row>
    <row r="23882" spans="12:12" x14ac:dyDescent="0.25">
      <c r="L23882"/>
    </row>
    <row r="23883" spans="12:12" x14ac:dyDescent="0.25">
      <c r="L23883"/>
    </row>
    <row r="23884" spans="12:12" x14ac:dyDescent="0.25">
      <c r="L23884"/>
    </row>
    <row r="23885" spans="12:12" x14ac:dyDescent="0.25">
      <c r="L23885"/>
    </row>
    <row r="23886" spans="12:12" x14ac:dyDescent="0.25">
      <c r="L23886"/>
    </row>
    <row r="23887" spans="12:12" x14ac:dyDescent="0.25">
      <c r="L23887"/>
    </row>
    <row r="23888" spans="12:12" x14ac:dyDescent="0.25">
      <c r="L23888"/>
    </row>
    <row r="23889" spans="12:12" x14ac:dyDescent="0.25">
      <c r="L23889"/>
    </row>
    <row r="23890" spans="12:12" x14ac:dyDescent="0.25">
      <c r="L23890"/>
    </row>
    <row r="23891" spans="12:12" x14ac:dyDescent="0.25">
      <c r="L23891"/>
    </row>
    <row r="23892" spans="12:12" x14ac:dyDescent="0.25">
      <c r="L23892"/>
    </row>
    <row r="23893" spans="12:12" x14ac:dyDescent="0.25">
      <c r="L23893"/>
    </row>
    <row r="23894" spans="12:12" x14ac:dyDescent="0.25">
      <c r="L23894"/>
    </row>
    <row r="23895" spans="12:12" x14ac:dyDescent="0.25">
      <c r="L23895"/>
    </row>
    <row r="23896" spans="12:12" x14ac:dyDescent="0.25">
      <c r="L23896"/>
    </row>
    <row r="23897" spans="12:12" x14ac:dyDescent="0.25">
      <c r="L23897"/>
    </row>
    <row r="23898" spans="12:12" x14ac:dyDescent="0.25">
      <c r="L23898"/>
    </row>
    <row r="23899" spans="12:12" x14ac:dyDescent="0.25">
      <c r="L23899"/>
    </row>
    <row r="23900" spans="12:12" x14ac:dyDescent="0.25">
      <c r="L23900"/>
    </row>
    <row r="23901" spans="12:12" x14ac:dyDescent="0.25">
      <c r="L23901"/>
    </row>
    <row r="23902" spans="12:12" x14ac:dyDescent="0.25">
      <c r="L23902"/>
    </row>
    <row r="23903" spans="12:12" x14ac:dyDescent="0.25">
      <c r="L23903"/>
    </row>
    <row r="23904" spans="12:12" x14ac:dyDescent="0.25">
      <c r="L23904"/>
    </row>
    <row r="23905" spans="12:12" x14ac:dyDescent="0.25">
      <c r="L23905"/>
    </row>
    <row r="23906" spans="12:12" x14ac:dyDescent="0.25">
      <c r="L23906"/>
    </row>
    <row r="23907" spans="12:12" x14ac:dyDescent="0.25">
      <c r="L23907"/>
    </row>
    <row r="23908" spans="12:12" x14ac:dyDescent="0.25">
      <c r="L23908"/>
    </row>
    <row r="23909" spans="12:12" x14ac:dyDescent="0.25">
      <c r="L23909"/>
    </row>
    <row r="23910" spans="12:12" x14ac:dyDescent="0.25">
      <c r="L23910"/>
    </row>
    <row r="23911" spans="12:12" x14ac:dyDescent="0.25">
      <c r="L23911"/>
    </row>
    <row r="23912" spans="12:12" x14ac:dyDescent="0.25">
      <c r="L23912"/>
    </row>
    <row r="23913" spans="12:12" x14ac:dyDescent="0.25">
      <c r="L23913"/>
    </row>
    <row r="23914" spans="12:12" x14ac:dyDescent="0.25">
      <c r="L23914"/>
    </row>
    <row r="23915" spans="12:12" x14ac:dyDescent="0.25">
      <c r="L23915"/>
    </row>
    <row r="23916" spans="12:12" x14ac:dyDescent="0.25">
      <c r="L23916"/>
    </row>
    <row r="23917" spans="12:12" x14ac:dyDescent="0.25">
      <c r="L23917"/>
    </row>
    <row r="23918" spans="12:12" x14ac:dyDescent="0.25">
      <c r="L23918"/>
    </row>
    <row r="23919" spans="12:12" x14ac:dyDescent="0.25">
      <c r="L23919"/>
    </row>
    <row r="23920" spans="12:12" x14ac:dyDescent="0.25">
      <c r="L23920"/>
    </row>
    <row r="23921" spans="12:12" x14ac:dyDescent="0.25">
      <c r="L23921"/>
    </row>
    <row r="23922" spans="12:12" x14ac:dyDescent="0.25">
      <c r="L23922"/>
    </row>
    <row r="23923" spans="12:12" x14ac:dyDescent="0.25">
      <c r="L23923"/>
    </row>
    <row r="23924" spans="12:12" x14ac:dyDescent="0.25">
      <c r="L23924"/>
    </row>
    <row r="23925" spans="12:12" x14ac:dyDescent="0.25">
      <c r="L23925"/>
    </row>
    <row r="23926" spans="12:12" x14ac:dyDescent="0.25">
      <c r="L23926"/>
    </row>
    <row r="23927" spans="12:12" x14ac:dyDescent="0.25">
      <c r="L23927"/>
    </row>
    <row r="23928" spans="12:12" x14ac:dyDescent="0.25">
      <c r="L23928"/>
    </row>
    <row r="23929" spans="12:12" x14ac:dyDescent="0.25">
      <c r="L23929"/>
    </row>
    <row r="23930" spans="12:12" x14ac:dyDescent="0.25">
      <c r="L23930"/>
    </row>
    <row r="23931" spans="12:12" x14ac:dyDescent="0.25">
      <c r="L23931"/>
    </row>
    <row r="23932" spans="12:12" x14ac:dyDescent="0.25">
      <c r="L23932"/>
    </row>
    <row r="23933" spans="12:12" x14ac:dyDescent="0.25">
      <c r="L23933"/>
    </row>
    <row r="23934" spans="12:12" x14ac:dyDescent="0.25">
      <c r="L23934"/>
    </row>
    <row r="23935" spans="12:12" x14ac:dyDescent="0.25">
      <c r="L23935"/>
    </row>
    <row r="23936" spans="12:12" x14ac:dyDescent="0.25">
      <c r="L23936"/>
    </row>
    <row r="23937" spans="12:12" x14ac:dyDescent="0.25">
      <c r="L23937"/>
    </row>
    <row r="23938" spans="12:12" x14ac:dyDescent="0.25">
      <c r="L23938"/>
    </row>
    <row r="23939" spans="12:12" x14ac:dyDescent="0.25">
      <c r="L23939"/>
    </row>
    <row r="23940" spans="12:12" x14ac:dyDescent="0.25">
      <c r="L23940"/>
    </row>
    <row r="23941" spans="12:12" x14ac:dyDescent="0.25">
      <c r="L23941"/>
    </row>
    <row r="23942" spans="12:12" x14ac:dyDescent="0.25">
      <c r="L23942"/>
    </row>
    <row r="23943" spans="12:12" x14ac:dyDescent="0.25">
      <c r="L23943"/>
    </row>
    <row r="23944" spans="12:12" x14ac:dyDescent="0.25">
      <c r="L23944"/>
    </row>
    <row r="23945" spans="12:12" x14ac:dyDescent="0.25">
      <c r="L23945"/>
    </row>
    <row r="23946" spans="12:12" x14ac:dyDescent="0.25">
      <c r="L23946"/>
    </row>
    <row r="23947" spans="12:12" x14ac:dyDescent="0.25">
      <c r="L23947"/>
    </row>
    <row r="23948" spans="12:12" x14ac:dyDescent="0.25">
      <c r="L23948"/>
    </row>
    <row r="23949" spans="12:12" x14ac:dyDescent="0.25">
      <c r="L23949"/>
    </row>
    <row r="23950" spans="12:12" x14ac:dyDescent="0.25">
      <c r="L23950"/>
    </row>
    <row r="23951" spans="12:12" x14ac:dyDescent="0.25">
      <c r="L23951"/>
    </row>
    <row r="23952" spans="12:12" x14ac:dyDescent="0.25">
      <c r="L23952"/>
    </row>
    <row r="23953" spans="12:12" x14ac:dyDescent="0.25">
      <c r="L23953"/>
    </row>
    <row r="23954" spans="12:12" x14ac:dyDescent="0.25">
      <c r="L23954"/>
    </row>
    <row r="23955" spans="12:12" x14ac:dyDescent="0.25">
      <c r="L23955"/>
    </row>
    <row r="23956" spans="12:12" x14ac:dyDescent="0.25">
      <c r="L23956"/>
    </row>
    <row r="23957" spans="12:12" x14ac:dyDescent="0.25">
      <c r="L23957"/>
    </row>
    <row r="23958" spans="12:12" x14ac:dyDescent="0.25">
      <c r="L23958"/>
    </row>
    <row r="23959" spans="12:12" x14ac:dyDescent="0.25">
      <c r="L23959"/>
    </row>
    <row r="23960" spans="12:12" x14ac:dyDescent="0.25">
      <c r="L23960"/>
    </row>
    <row r="23961" spans="12:12" x14ac:dyDescent="0.25">
      <c r="L23961"/>
    </row>
    <row r="23962" spans="12:12" x14ac:dyDescent="0.25">
      <c r="L23962"/>
    </row>
    <row r="23963" spans="12:12" x14ac:dyDescent="0.25">
      <c r="L23963"/>
    </row>
    <row r="23964" spans="12:12" x14ac:dyDescent="0.25">
      <c r="L23964"/>
    </row>
    <row r="23965" spans="12:12" x14ac:dyDescent="0.25">
      <c r="L23965"/>
    </row>
    <row r="23966" spans="12:12" x14ac:dyDescent="0.25">
      <c r="L23966"/>
    </row>
    <row r="23967" spans="12:12" x14ac:dyDescent="0.25">
      <c r="L23967"/>
    </row>
    <row r="23968" spans="12:12" x14ac:dyDescent="0.25">
      <c r="L23968"/>
    </row>
    <row r="23969" spans="12:12" x14ac:dyDescent="0.25">
      <c r="L23969"/>
    </row>
    <row r="23970" spans="12:12" x14ac:dyDescent="0.25">
      <c r="L23970"/>
    </row>
    <row r="23971" spans="12:12" x14ac:dyDescent="0.25">
      <c r="L23971"/>
    </row>
    <row r="23972" spans="12:12" x14ac:dyDescent="0.25">
      <c r="L23972"/>
    </row>
    <row r="23973" spans="12:12" x14ac:dyDescent="0.25">
      <c r="L23973"/>
    </row>
    <row r="23974" spans="12:12" x14ac:dyDescent="0.25">
      <c r="L23974"/>
    </row>
    <row r="23975" spans="12:12" x14ac:dyDescent="0.25">
      <c r="L23975"/>
    </row>
    <row r="23976" spans="12:12" x14ac:dyDescent="0.25">
      <c r="L23976"/>
    </row>
    <row r="23977" spans="12:12" x14ac:dyDescent="0.25">
      <c r="L23977"/>
    </row>
    <row r="23978" spans="12:12" x14ac:dyDescent="0.25">
      <c r="L23978"/>
    </row>
    <row r="23979" spans="12:12" x14ac:dyDescent="0.25">
      <c r="L23979"/>
    </row>
    <row r="23980" spans="12:12" x14ac:dyDescent="0.25">
      <c r="L23980"/>
    </row>
    <row r="23981" spans="12:12" x14ac:dyDescent="0.25">
      <c r="L23981"/>
    </row>
    <row r="23982" spans="12:12" x14ac:dyDescent="0.25">
      <c r="L23982"/>
    </row>
    <row r="23983" spans="12:12" x14ac:dyDescent="0.25">
      <c r="L23983"/>
    </row>
    <row r="23984" spans="12:12" x14ac:dyDescent="0.25">
      <c r="L23984"/>
    </row>
    <row r="23985" spans="12:12" x14ac:dyDescent="0.25">
      <c r="L23985"/>
    </row>
    <row r="23986" spans="12:12" x14ac:dyDescent="0.25">
      <c r="L23986"/>
    </row>
    <row r="23987" spans="12:12" x14ac:dyDescent="0.25">
      <c r="L23987"/>
    </row>
    <row r="23988" spans="12:12" x14ac:dyDescent="0.25">
      <c r="L23988"/>
    </row>
    <row r="23989" spans="12:12" x14ac:dyDescent="0.25">
      <c r="L23989"/>
    </row>
    <row r="23990" spans="12:12" x14ac:dyDescent="0.25">
      <c r="L23990"/>
    </row>
    <row r="23991" spans="12:12" x14ac:dyDescent="0.25">
      <c r="L23991"/>
    </row>
    <row r="23992" spans="12:12" x14ac:dyDescent="0.25">
      <c r="L23992"/>
    </row>
    <row r="23993" spans="12:12" x14ac:dyDescent="0.25">
      <c r="L23993"/>
    </row>
    <row r="23994" spans="12:12" x14ac:dyDescent="0.25">
      <c r="L23994"/>
    </row>
    <row r="23995" spans="12:12" x14ac:dyDescent="0.25">
      <c r="L23995"/>
    </row>
    <row r="23996" spans="12:12" x14ac:dyDescent="0.25">
      <c r="L23996"/>
    </row>
    <row r="23997" spans="12:12" x14ac:dyDescent="0.25">
      <c r="L23997"/>
    </row>
    <row r="23998" spans="12:12" x14ac:dyDescent="0.25">
      <c r="L23998"/>
    </row>
    <row r="23999" spans="12:12" x14ac:dyDescent="0.25">
      <c r="L23999"/>
    </row>
    <row r="24000" spans="12:12" x14ac:dyDescent="0.25">
      <c r="L24000"/>
    </row>
    <row r="24001" spans="12:12" x14ac:dyDescent="0.25">
      <c r="L24001"/>
    </row>
    <row r="24002" spans="12:12" x14ac:dyDescent="0.25">
      <c r="L24002"/>
    </row>
    <row r="24003" spans="12:12" x14ac:dyDescent="0.25">
      <c r="L24003"/>
    </row>
    <row r="24004" spans="12:12" x14ac:dyDescent="0.25">
      <c r="L24004"/>
    </row>
    <row r="24005" spans="12:12" x14ac:dyDescent="0.25">
      <c r="L24005"/>
    </row>
    <row r="24006" spans="12:12" x14ac:dyDescent="0.25">
      <c r="L24006"/>
    </row>
    <row r="24007" spans="12:12" x14ac:dyDescent="0.25">
      <c r="L24007"/>
    </row>
    <row r="24008" spans="12:12" x14ac:dyDescent="0.25">
      <c r="L24008"/>
    </row>
    <row r="24009" spans="12:12" x14ac:dyDescent="0.25">
      <c r="L24009"/>
    </row>
    <row r="24010" spans="12:12" x14ac:dyDescent="0.25">
      <c r="L24010"/>
    </row>
    <row r="24011" spans="12:12" x14ac:dyDescent="0.25">
      <c r="L24011"/>
    </row>
    <row r="24012" spans="12:12" x14ac:dyDescent="0.25">
      <c r="L24012"/>
    </row>
    <row r="24013" spans="12:12" x14ac:dyDescent="0.25">
      <c r="L24013"/>
    </row>
    <row r="24014" spans="12:12" x14ac:dyDescent="0.25">
      <c r="L24014"/>
    </row>
    <row r="24015" spans="12:12" x14ac:dyDescent="0.25">
      <c r="L24015"/>
    </row>
    <row r="24016" spans="12:12" x14ac:dyDescent="0.25">
      <c r="L24016"/>
    </row>
    <row r="24017" spans="12:12" x14ac:dyDescent="0.25">
      <c r="L24017"/>
    </row>
    <row r="24018" spans="12:12" x14ac:dyDescent="0.25">
      <c r="L24018"/>
    </row>
    <row r="24019" spans="12:12" x14ac:dyDescent="0.25">
      <c r="L24019"/>
    </row>
    <row r="24020" spans="12:12" x14ac:dyDescent="0.25">
      <c r="L24020"/>
    </row>
    <row r="24021" spans="12:12" x14ac:dyDescent="0.25">
      <c r="L24021"/>
    </row>
    <row r="24022" spans="12:12" x14ac:dyDescent="0.25">
      <c r="L24022"/>
    </row>
    <row r="24023" spans="12:12" x14ac:dyDescent="0.25">
      <c r="L24023"/>
    </row>
    <row r="24024" spans="12:12" x14ac:dyDescent="0.25">
      <c r="L24024"/>
    </row>
    <row r="24025" spans="12:12" x14ac:dyDescent="0.25">
      <c r="L24025"/>
    </row>
    <row r="24026" spans="12:12" x14ac:dyDescent="0.25">
      <c r="L24026"/>
    </row>
    <row r="24027" spans="12:12" x14ac:dyDescent="0.25">
      <c r="L24027"/>
    </row>
    <row r="24028" spans="12:12" x14ac:dyDescent="0.25">
      <c r="L24028"/>
    </row>
    <row r="24029" spans="12:12" x14ac:dyDescent="0.25">
      <c r="L24029"/>
    </row>
    <row r="24030" spans="12:12" x14ac:dyDescent="0.25">
      <c r="L24030"/>
    </row>
    <row r="24031" spans="12:12" x14ac:dyDescent="0.25">
      <c r="L24031"/>
    </row>
    <row r="24032" spans="12:12" x14ac:dyDescent="0.25">
      <c r="L24032"/>
    </row>
    <row r="24033" spans="12:12" x14ac:dyDescent="0.25">
      <c r="L24033"/>
    </row>
    <row r="24034" spans="12:12" x14ac:dyDescent="0.25">
      <c r="L24034"/>
    </row>
    <row r="24035" spans="12:12" x14ac:dyDescent="0.25">
      <c r="L24035"/>
    </row>
    <row r="24036" spans="12:12" x14ac:dyDescent="0.25">
      <c r="L24036"/>
    </row>
    <row r="24037" spans="12:12" x14ac:dyDescent="0.25">
      <c r="L24037"/>
    </row>
    <row r="24038" spans="12:12" x14ac:dyDescent="0.25">
      <c r="L24038"/>
    </row>
    <row r="24039" spans="12:12" x14ac:dyDescent="0.25">
      <c r="L24039"/>
    </row>
    <row r="24040" spans="12:12" x14ac:dyDescent="0.25">
      <c r="L24040"/>
    </row>
    <row r="24041" spans="12:12" x14ac:dyDescent="0.25">
      <c r="L24041"/>
    </row>
    <row r="24042" spans="12:12" x14ac:dyDescent="0.25">
      <c r="L24042"/>
    </row>
    <row r="24043" spans="12:12" x14ac:dyDescent="0.25">
      <c r="L24043"/>
    </row>
    <row r="24044" spans="12:12" x14ac:dyDescent="0.25">
      <c r="L24044"/>
    </row>
    <row r="24045" spans="12:12" x14ac:dyDescent="0.25">
      <c r="L24045"/>
    </row>
    <row r="24046" spans="12:12" x14ac:dyDescent="0.25">
      <c r="L24046"/>
    </row>
    <row r="24047" spans="12:12" x14ac:dyDescent="0.25">
      <c r="L24047"/>
    </row>
    <row r="24048" spans="12:12" x14ac:dyDescent="0.25">
      <c r="L24048"/>
    </row>
    <row r="24049" spans="12:12" x14ac:dyDescent="0.25">
      <c r="L24049"/>
    </row>
    <row r="24050" spans="12:12" x14ac:dyDescent="0.25">
      <c r="L24050"/>
    </row>
    <row r="24051" spans="12:12" x14ac:dyDescent="0.25">
      <c r="L24051"/>
    </row>
    <row r="24052" spans="12:12" x14ac:dyDescent="0.25">
      <c r="L24052"/>
    </row>
    <row r="24053" spans="12:12" x14ac:dyDescent="0.25">
      <c r="L24053"/>
    </row>
    <row r="24054" spans="12:12" x14ac:dyDescent="0.25">
      <c r="L24054"/>
    </row>
    <row r="24055" spans="12:12" x14ac:dyDescent="0.25">
      <c r="L24055"/>
    </row>
    <row r="24056" spans="12:12" x14ac:dyDescent="0.25">
      <c r="L24056"/>
    </row>
    <row r="24057" spans="12:12" x14ac:dyDescent="0.25">
      <c r="L24057"/>
    </row>
    <row r="24058" spans="12:12" x14ac:dyDescent="0.25">
      <c r="L24058"/>
    </row>
    <row r="24059" spans="12:12" x14ac:dyDescent="0.25">
      <c r="L24059"/>
    </row>
    <row r="24060" spans="12:12" x14ac:dyDescent="0.25">
      <c r="L24060"/>
    </row>
    <row r="24061" spans="12:12" x14ac:dyDescent="0.25">
      <c r="L24061"/>
    </row>
    <row r="24062" spans="12:12" x14ac:dyDescent="0.25">
      <c r="L24062"/>
    </row>
    <row r="24063" spans="12:12" x14ac:dyDescent="0.25">
      <c r="L24063"/>
    </row>
    <row r="24064" spans="12:12" x14ac:dyDescent="0.25">
      <c r="L24064"/>
    </row>
    <row r="24065" spans="12:12" x14ac:dyDescent="0.25">
      <c r="L24065"/>
    </row>
    <row r="24066" spans="12:12" x14ac:dyDescent="0.25">
      <c r="L24066"/>
    </row>
    <row r="24067" spans="12:12" x14ac:dyDescent="0.25">
      <c r="L24067"/>
    </row>
    <row r="24068" spans="12:12" x14ac:dyDescent="0.25">
      <c r="L24068"/>
    </row>
    <row r="24069" spans="12:12" x14ac:dyDescent="0.25">
      <c r="L24069"/>
    </row>
    <row r="24070" spans="12:12" x14ac:dyDescent="0.25">
      <c r="L24070"/>
    </row>
    <row r="24071" spans="12:12" x14ac:dyDescent="0.25">
      <c r="L24071"/>
    </row>
    <row r="24072" spans="12:12" x14ac:dyDescent="0.25">
      <c r="L24072"/>
    </row>
    <row r="24073" spans="12:12" x14ac:dyDescent="0.25">
      <c r="L24073"/>
    </row>
    <row r="24074" spans="12:12" x14ac:dyDescent="0.25">
      <c r="L24074"/>
    </row>
    <row r="24075" spans="12:12" x14ac:dyDescent="0.25">
      <c r="L24075"/>
    </row>
    <row r="24076" spans="12:12" x14ac:dyDescent="0.25">
      <c r="L24076"/>
    </row>
    <row r="24077" spans="12:12" x14ac:dyDescent="0.25">
      <c r="L24077"/>
    </row>
    <row r="24078" spans="12:12" x14ac:dyDescent="0.25">
      <c r="L24078"/>
    </row>
    <row r="24079" spans="12:12" x14ac:dyDescent="0.25">
      <c r="L24079"/>
    </row>
    <row r="24080" spans="12:12" x14ac:dyDescent="0.25">
      <c r="L24080"/>
    </row>
    <row r="24081" spans="12:12" x14ac:dyDescent="0.25">
      <c r="L24081"/>
    </row>
    <row r="24082" spans="12:12" x14ac:dyDescent="0.25">
      <c r="L24082"/>
    </row>
    <row r="24083" spans="12:12" x14ac:dyDescent="0.25">
      <c r="L24083"/>
    </row>
    <row r="24084" spans="12:12" x14ac:dyDescent="0.25">
      <c r="L24084"/>
    </row>
    <row r="24085" spans="12:12" x14ac:dyDescent="0.25">
      <c r="L24085"/>
    </row>
    <row r="24086" spans="12:12" x14ac:dyDescent="0.25">
      <c r="L24086"/>
    </row>
    <row r="24087" spans="12:12" x14ac:dyDescent="0.25">
      <c r="L24087"/>
    </row>
    <row r="24088" spans="12:12" x14ac:dyDescent="0.25">
      <c r="L24088"/>
    </row>
    <row r="24089" spans="12:12" x14ac:dyDescent="0.25">
      <c r="L24089"/>
    </row>
    <row r="24090" spans="12:12" x14ac:dyDescent="0.25">
      <c r="L24090"/>
    </row>
    <row r="24091" spans="12:12" x14ac:dyDescent="0.25">
      <c r="L24091"/>
    </row>
    <row r="24092" spans="12:12" x14ac:dyDescent="0.25">
      <c r="L24092"/>
    </row>
    <row r="24093" spans="12:12" x14ac:dyDescent="0.25">
      <c r="L24093"/>
    </row>
    <row r="24094" spans="12:12" x14ac:dyDescent="0.25">
      <c r="L24094"/>
    </row>
    <row r="24095" spans="12:12" x14ac:dyDescent="0.25">
      <c r="L24095"/>
    </row>
    <row r="24096" spans="12:12" x14ac:dyDescent="0.25">
      <c r="L24096"/>
    </row>
    <row r="24097" spans="12:12" x14ac:dyDescent="0.25">
      <c r="L24097"/>
    </row>
    <row r="24098" spans="12:12" x14ac:dyDescent="0.25">
      <c r="L24098"/>
    </row>
    <row r="24099" spans="12:12" x14ac:dyDescent="0.25">
      <c r="L24099"/>
    </row>
    <row r="24100" spans="12:12" x14ac:dyDescent="0.25">
      <c r="L24100"/>
    </row>
    <row r="24101" spans="12:12" x14ac:dyDescent="0.25">
      <c r="L24101"/>
    </row>
    <row r="24102" spans="12:12" x14ac:dyDescent="0.25">
      <c r="L24102"/>
    </row>
    <row r="24103" spans="12:12" x14ac:dyDescent="0.25">
      <c r="L24103"/>
    </row>
    <row r="24104" spans="12:12" x14ac:dyDescent="0.25">
      <c r="L24104"/>
    </row>
    <row r="24105" spans="12:12" x14ac:dyDescent="0.25">
      <c r="L24105"/>
    </row>
    <row r="24106" spans="12:12" x14ac:dyDescent="0.25">
      <c r="L24106"/>
    </row>
    <row r="24107" spans="12:12" x14ac:dyDescent="0.25">
      <c r="L24107"/>
    </row>
    <row r="24108" spans="12:12" x14ac:dyDescent="0.25">
      <c r="L24108"/>
    </row>
    <row r="24109" spans="12:12" x14ac:dyDescent="0.25">
      <c r="L24109"/>
    </row>
    <row r="24110" spans="12:12" x14ac:dyDescent="0.25">
      <c r="L24110"/>
    </row>
    <row r="24111" spans="12:12" x14ac:dyDescent="0.25">
      <c r="L24111"/>
    </row>
    <row r="24112" spans="12:12" x14ac:dyDescent="0.25">
      <c r="L24112"/>
    </row>
    <row r="24113" spans="12:12" x14ac:dyDescent="0.25">
      <c r="L24113"/>
    </row>
    <row r="24114" spans="12:12" x14ac:dyDescent="0.25">
      <c r="L24114"/>
    </row>
    <row r="24115" spans="12:12" x14ac:dyDescent="0.25">
      <c r="L24115"/>
    </row>
    <row r="24116" spans="12:12" x14ac:dyDescent="0.25">
      <c r="L24116"/>
    </row>
    <row r="24117" spans="12:12" x14ac:dyDescent="0.25">
      <c r="L24117"/>
    </row>
    <row r="24118" spans="12:12" x14ac:dyDescent="0.25">
      <c r="L24118"/>
    </row>
    <row r="24119" spans="12:12" x14ac:dyDescent="0.25">
      <c r="L24119"/>
    </row>
    <row r="24120" spans="12:12" x14ac:dyDescent="0.25">
      <c r="L24120"/>
    </row>
    <row r="24121" spans="12:12" x14ac:dyDescent="0.25">
      <c r="L24121"/>
    </row>
    <row r="24122" spans="12:12" x14ac:dyDescent="0.25">
      <c r="L24122"/>
    </row>
    <row r="24123" spans="12:12" x14ac:dyDescent="0.25">
      <c r="L24123"/>
    </row>
    <row r="24124" spans="12:12" x14ac:dyDescent="0.25">
      <c r="L24124"/>
    </row>
    <row r="24125" spans="12:12" x14ac:dyDescent="0.25">
      <c r="L24125"/>
    </row>
    <row r="24126" spans="12:12" x14ac:dyDescent="0.25">
      <c r="L24126"/>
    </row>
    <row r="24127" spans="12:12" x14ac:dyDescent="0.25">
      <c r="L24127"/>
    </row>
    <row r="24128" spans="12:12" x14ac:dyDescent="0.25">
      <c r="L24128"/>
    </row>
    <row r="24129" spans="12:12" x14ac:dyDescent="0.25">
      <c r="L24129"/>
    </row>
    <row r="24130" spans="12:12" x14ac:dyDescent="0.25">
      <c r="L24130"/>
    </row>
    <row r="24131" spans="12:12" x14ac:dyDescent="0.25">
      <c r="L24131"/>
    </row>
    <row r="24132" spans="12:12" x14ac:dyDescent="0.25">
      <c r="L24132"/>
    </row>
    <row r="24133" spans="12:12" x14ac:dyDescent="0.25">
      <c r="L24133"/>
    </row>
    <row r="24134" spans="12:12" x14ac:dyDescent="0.25">
      <c r="L24134"/>
    </row>
    <row r="24135" spans="12:12" x14ac:dyDescent="0.25">
      <c r="L24135"/>
    </row>
    <row r="24136" spans="12:12" x14ac:dyDescent="0.25">
      <c r="L24136"/>
    </row>
    <row r="24137" spans="12:12" x14ac:dyDescent="0.25">
      <c r="L24137"/>
    </row>
    <row r="24138" spans="12:12" x14ac:dyDescent="0.25">
      <c r="L24138"/>
    </row>
    <row r="24139" spans="12:12" x14ac:dyDescent="0.25">
      <c r="L24139"/>
    </row>
    <row r="24140" spans="12:12" x14ac:dyDescent="0.25">
      <c r="L24140"/>
    </row>
    <row r="24141" spans="12:12" x14ac:dyDescent="0.25">
      <c r="L24141"/>
    </row>
    <row r="24142" spans="12:12" x14ac:dyDescent="0.25">
      <c r="L24142"/>
    </row>
    <row r="24143" spans="12:12" x14ac:dyDescent="0.25">
      <c r="L24143"/>
    </row>
    <row r="24144" spans="12:12" x14ac:dyDescent="0.25">
      <c r="L24144"/>
    </row>
    <row r="24145" spans="12:12" x14ac:dyDescent="0.25">
      <c r="L24145"/>
    </row>
    <row r="24146" spans="12:12" x14ac:dyDescent="0.25">
      <c r="L24146"/>
    </row>
    <row r="24147" spans="12:12" x14ac:dyDescent="0.25">
      <c r="L24147"/>
    </row>
    <row r="24148" spans="12:12" x14ac:dyDescent="0.25">
      <c r="L24148"/>
    </row>
    <row r="24149" spans="12:12" x14ac:dyDescent="0.25">
      <c r="L24149"/>
    </row>
    <row r="24150" spans="12:12" x14ac:dyDescent="0.25">
      <c r="L24150"/>
    </row>
    <row r="24151" spans="12:12" x14ac:dyDescent="0.25">
      <c r="L24151"/>
    </row>
    <row r="24152" spans="12:12" x14ac:dyDescent="0.25">
      <c r="L24152"/>
    </row>
    <row r="24153" spans="12:12" x14ac:dyDescent="0.25">
      <c r="L24153"/>
    </row>
    <row r="24154" spans="12:12" x14ac:dyDescent="0.25">
      <c r="L24154"/>
    </row>
    <row r="24155" spans="12:12" x14ac:dyDescent="0.25">
      <c r="L24155"/>
    </row>
    <row r="24156" spans="12:12" x14ac:dyDescent="0.25">
      <c r="L24156"/>
    </row>
    <row r="24157" spans="12:12" x14ac:dyDescent="0.25">
      <c r="L24157"/>
    </row>
    <row r="24158" spans="12:12" x14ac:dyDescent="0.25">
      <c r="L24158"/>
    </row>
    <row r="24159" spans="12:12" x14ac:dyDescent="0.25">
      <c r="L24159"/>
    </row>
    <row r="24160" spans="12:12" x14ac:dyDescent="0.25">
      <c r="L24160"/>
    </row>
    <row r="24161" spans="12:12" x14ac:dyDescent="0.25">
      <c r="L24161"/>
    </row>
    <row r="24162" spans="12:12" x14ac:dyDescent="0.25">
      <c r="L24162"/>
    </row>
    <row r="24163" spans="12:12" x14ac:dyDescent="0.25">
      <c r="L24163"/>
    </row>
    <row r="24164" spans="12:12" x14ac:dyDescent="0.25">
      <c r="L24164"/>
    </row>
    <row r="24165" spans="12:12" x14ac:dyDescent="0.25">
      <c r="L24165"/>
    </row>
    <row r="24166" spans="12:12" x14ac:dyDescent="0.25">
      <c r="L24166"/>
    </row>
    <row r="24167" spans="12:12" x14ac:dyDescent="0.25">
      <c r="L24167"/>
    </row>
    <row r="24168" spans="12:12" x14ac:dyDescent="0.25">
      <c r="L24168"/>
    </row>
    <row r="24169" spans="12:12" x14ac:dyDescent="0.25">
      <c r="L24169"/>
    </row>
    <row r="24170" spans="12:12" x14ac:dyDescent="0.25">
      <c r="L24170"/>
    </row>
    <row r="24171" spans="12:12" x14ac:dyDescent="0.25">
      <c r="L24171"/>
    </row>
    <row r="24172" spans="12:12" x14ac:dyDescent="0.25">
      <c r="L24172"/>
    </row>
    <row r="24173" spans="12:12" x14ac:dyDescent="0.25">
      <c r="L24173"/>
    </row>
    <row r="24174" spans="12:12" x14ac:dyDescent="0.25">
      <c r="L24174"/>
    </row>
    <row r="24175" spans="12:12" x14ac:dyDescent="0.25">
      <c r="L24175"/>
    </row>
    <row r="24176" spans="12:12" x14ac:dyDescent="0.25">
      <c r="L24176"/>
    </row>
    <row r="24177" spans="12:12" x14ac:dyDescent="0.25">
      <c r="L24177"/>
    </row>
    <row r="24178" spans="12:12" x14ac:dyDescent="0.25">
      <c r="L24178"/>
    </row>
    <row r="24179" spans="12:12" x14ac:dyDescent="0.25">
      <c r="L24179"/>
    </row>
    <row r="24180" spans="12:12" x14ac:dyDescent="0.25">
      <c r="L24180"/>
    </row>
    <row r="24181" spans="12:12" x14ac:dyDescent="0.25">
      <c r="L24181"/>
    </row>
    <row r="24182" spans="12:12" x14ac:dyDescent="0.25">
      <c r="L24182"/>
    </row>
    <row r="24183" spans="12:12" x14ac:dyDescent="0.25">
      <c r="L24183"/>
    </row>
    <row r="24184" spans="12:12" x14ac:dyDescent="0.25">
      <c r="L24184"/>
    </row>
    <row r="24185" spans="12:12" x14ac:dyDescent="0.25">
      <c r="L24185"/>
    </row>
    <row r="24186" spans="12:12" x14ac:dyDescent="0.25">
      <c r="L24186"/>
    </row>
    <row r="24187" spans="12:12" x14ac:dyDescent="0.25">
      <c r="L24187"/>
    </row>
    <row r="24188" spans="12:12" x14ac:dyDescent="0.25">
      <c r="L24188"/>
    </row>
    <row r="24189" spans="12:12" x14ac:dyDescent="0.25">
      <c r="L24189"/>
    </row>
    <row r="24190" spans="12:12" x14ac:dyDescent="0.25">
      <c r="L24190"/>
    </row>
    <row r="24191" spans="12:12" x14ac:dyDescent="0.25">
      <c r="L24191"/>
    </row>
    <row r="24192" spans="12:12" x14ac:dyDescent="0.25">
      <c r="L24192"/>
    </row>
    <row r="24193" spans="12:12" x14ac:dyDescent="0.25">
      <c r="L24193"/>
    </row>
    <row r="24194" spans="12:12" x14ac:dyDescent="0.25">
      <c r="L24194"/>
    </row>
    <row r="24195" spans="12:12" x14ac:dyDescent="0.25">
      <c r="L24195"/>
    </row>
    <row r="24196" spans="12:12" x14ac:dyDescent="0.25">
      <c r="L24196"/>
    </row>
    <row r="24197" spans="12:12" x14ac:dyDescent="0.25">
      <c r="L24197"/>
    </row>
    <row r="24198" spans="12:12" x14ac:dyDescent="0.25">
      <c r="L24198"/>
    </row>
    <row r="24199" spans="12:12" x14ac:dyDescent="0.25">
      <c r="L24199"/>
    </row>
    <row r="24200" spans="12:12" x14ac:dyDescent="0.25">
      <c r="L24200"/>
    </row>
    <row r="24201" spans="12:12" x14ac:dyDescent="0.25">
      <c r="L24201"/>
    </row>
    <row r="24202" spans="12:12" x14ac:dyDescent="0.25">
      <c r="L24202"/>
    </row>
    <row r="24203" spans="12:12" x14ac:dyDescent="0.25">
      <c r="L24203"/>
    </row>
    <row r="24204" spans="12:12" x14ac:dyDescent="0.25">
      <c r="L24204"/>
    </row>
    <row r="24205" spans="12:12" x14ac:dyDescent="0.25">
      <c r="L24205"/>
    </row>
    <row r="24206" spans="12:12" x14ac:dyDescent="0.25">
      <c r="L24206"/>
    </row>
    <row r="24207" spans="12:12" x14ac:dyDescent="0.25">
      <c r="L24207"/>
    </row>
    <row r="24208" spans="12:12" x14ac:dyDescent="0.25">
      <c r="L24208"/>
    </row>
    <row r="24209" spans="12:12" x14ac:dyDescent="0.25">
      <c r="L24209"/>
    </row>
    <row r="24210" spans="12:12" x14ac:dyDescent="0.25">
      <c r="L24210"/>
    </row>
    <row r="24211" spans="12:12" x14ac:dyDescent="0.25">
      <c r="L24211"/>
    </row>
    <row r="24212" spans="12:12" x14ac:dyDescent="0.25">
      <c r="L24212"/>
    </row>
    <row r="24213" spans="12:12" x14ac:dyDescent="0.25">
      <c r="L24213"/>
    </row>
    <row r="24214" spans="12:12" x14ac:dyDescent="0.25">
      <c r="L24214"/>
    </row>
    <row r="24215" spans="12:12" x14ac:dyDescent="0.25">
      <c r="L24215"/>
    </row>
    <row r="24216" spans="12:12" x14ac:dyDescent="0.25">
      <c r="L24216"/>
    </row>
    <row r="24217" spans="12:12" x14ac:dyDescent="0.25">
      <c r="L24217"/>
    </row>
    <row r="24218" spans="12:12" x14ac:dyDescent="0.25">
      <c r="L24218"/>
    </row>
    <row r="24219" spans="12:12" x14ac:dyDescent="0.25">
      <c r="L24219"/>
    </row>
    <row r="24220" spans="12:12" x14ac:dyDescent="0.25">
      <c r="L24220"/>
    </row>
    <row r="24221" spans="12:12" x14ac:dyDescent="0.25">
      <c r="L24221"/>
    </row>
    <row r="24222" spans="12:12" x14ac:dyDescent="0.25">
      <c r="L24222"/>
    </row>
    <row r="24223" spans="12:12" x14ac:dyDescent="0.25">
      <c r="L24223"/>
    </row>
    <row r="24224" spans="12:12" x14ac:dyDescent="0.25">
      <c r="L24224"/>
    </row>
    <row r="24225" spans="12:12" x14ac:dyDescent="0.25">
      <c r="L24225"/>
    </row>
    <row r="24226" spans="12:12" x14ac:dyDescent="0.25">
      <c r="L24226"/>
    </row>
    <row r="24227" spans="12:12" x14ac:dyDescent="0.25">
      <c r="L24227"/>
    </row>
    <row r="24228" spans="12:12" x14ac:dyDescent="0.25">
      <c r="L24228"/>
    </row>
    <row r="24229" spans="12:12" x14ac:dyDescent="0.25">
      <c r="L24229"/>
    </row>
    <row r="24230" spans="12:12" x14ac:dyDescent="0.25">
      <c r="L24230"/>
    </row>
    <row r="24231" spans="12:12" x14ac:dyDescent="0.25">
      <c r="L24231"/>
    </row>
    <row r="24232" spans="12:12" x14ac:dyDescent="0.25">
      <c r="L24232"/>
    </row>
    <row r="24233" spans="12:12" x14ac:dyDescent="0.25">
      <c r="L24233"/>
    </row>
    <row r="24234" spans="12:12" x14ac:dyDescent="0.25">
      <c r="L24234"/>
    </row>
    <row r="24235" spans="12:12" x14ac:dyDescent="0.25">
      <c r="L24235"/>
    </row>
    <row r="24236" spans="12:12" x14ac:dyDescent="0.25">
      <c r="L24236"/>
    </row>
    <row r="24237" spans="12:12" x14ac:dyDescent="0.25">
      <c r="L24237"/>
    </row>
    <row r="24238" spans="12:12" x14ac:dyDescent="0.25">
      <c r="L24238"/>
    </row>
    <row r="24239" spans="12:12" x14ac:dyDescent="0.25">
      <c r="L24239"/>
    </row>
    <row r="24240" spans="12:12" x14ac:dyDescent="0.25">
      <c r="L24240"/>
    </row>
    <row r="24241" spans="12:12" x14ac:dyDescent="0.25">
      <c r="L24241"/>
    </row>
    <row r="24242" spans="12:12" x14ac:dyDescent="0.25">
      <c r="L24242"/>
    </row>
    <row r="24243" spans="12:12" x14ac:dyDescent="0.25">
      <c r="L24243"/>
    </row>
    <row r="24244" spans="12:12" x14ac:dyDescent="0.25">
      <c r="L24244"/>
    </row>
    <row r="24245" spans="12:12" x14ac:dyDescent="0.25">
      <c r="L24245"/>
    </row>
    <row r="24246" spans="12:12" x14ac:dyDescent="0.25">
      <c r="L24246"/>
    </row>
    <row r="24247" spans="12:12" x14ac:dyDescent="0.25">
      <c r="L24247"/>
    </row>
    <row r="24248" spans="12:12" x14ac:dyDescent="0.25">
      <c r="L24248"/>
    </row>
    <row r="24249" spans="12:12" x14ac:dyDescent="0.25">
      <c r="L24249"/>
    </row>
    <row r="24250" spans="12:12" x14ac:dyDescent="0.25">
      <c r="L24250"/>
    </row>
    <row r="24251" spans="12:12" x14ac:dyDescent="0.25">
      <c r="L24251"/>
    </row>
    <row r="24252" spans="12:12" x14ac:dyDescent="0.25">
      <c r="L24252"/>
    </row>
    <row r="24253" spans="12:12" x14ac:dyDescent="0.25">
      <c r="L24253"/>
    </row>
    <row r="24254" spans="12:12" x14ac:dyDescent="0.25">
      <c r="L24254"/>
    </row>
    <row r="24255" spans="12:12" x14ac:dyDescent="0.25">
      <c r="L24255"/>
    </row>
    <row r="24256" spans="12:12" x14ac:dyDescent="0.25">
      <c r="L24256"/>
    </row>
    <row r="24257" spans="12:12" x14ac:dyDescent="0.25">
      <c r="L24257"/>
    </row>
    <row r="24258" spans="12:12" x14ac:dyDescent="0.25">
      <c r="L24258"/>
    </row>
    <row r="24259" spans="12:12" x14ac:dyDescent="0.25">
      <c r="L24259"/>
    </row>
    <row r="24260" spans="12:12" x14ac:dyDescent="0.25">
      <c r="L24260"/>
    </row>
    <row r="24261" spans="12:12" x14ac:dyDescent="0.25">
      <c r="L24261"/>
    </row>
    <row r="24262" spans="12:12" x14ac:dyDescent="0.25">
      <c r="L24262"/>
    </row>
    <row r="24263" spans="12:12" x14ac:dyDescent="0.25">
      <c r="L24263"/>
    </row>
    <row r="24264" spans="12:12" x14ac:dyDescent="0.25">
      <c r="L24264"/>
    </row>
    <row r="24265" spans="12:12" x14ac:dyDescent="0.25">
      <c r="L24265"/>
    </row>
    <row r="24266" spans="12:12" x14ac:dyDescent="0.25">
      <c r="L24266"/>
    </row>
    <row r="24267" spans="12:12" x14ac:dyDescent="0.25">
      <c r="L24267"/>
    </row>
    <row r="24268" spans="12:12" x14ac:dyDescent="0.25">
      <c r="L24268"/>
    </row>
    <row r="24269" spans="12:12" x14ac:dyDescent="0.25">
      <c r="L24269"/>
    </row>
    <row r="24270" spans="12:12" x14ac:dyDescent="0.25">
      <c r="L24270"/>
    </row>
    <row r="24271" spans="12:12" x14ac:dyDescent="0.25">
      <c r="L24271"/>
    </row>
    <row r="24272" spans="12:12" x14ac:dyDescent="0.25">
      <c r="L24272"/>
    </row>
    <row r="24273" spans="12:12" x14ac:dyDescent="0.25">
      <c r="L24273"/>
    </row>
    <row r="24274" spans="12:12" x14ac:dyDescent="0.25">
      <c r="L24274"/>
    </row>
    <row r="24275" spans="12:12" x14ac:dyDescent="0.25">
      <c r="L24275"/>
    </row>
    <row r="24276" spans="12:12" x14ac:dyDescent="0.25">
      <c r="L24276"/>
    </row>
    <row r="24277" spans="12:12" x14ac:dyDescent="0.25">
      <c r="L24277"/>
    </row>
    <row r="24278" spans="12:12" x14ac:dyDescent="0.25">
      <c r="L24278"/>
    </row>
    <row r="24279" spans="12:12" x14ac:dyDescent="0.25">
      <c r="L24279"/>
    </row>
    <row r="24280" spans="12:12" x14ac:dyDescent="0.25">
      <c r="L24280"/>
    </row>
    <row r="24281" spans="12:12" x14ac:dyDescent="0.25">
      <c r="L24281"/>
    </row>
    <row r="24282" spans="12:12" x14ac:dyDescent="0.25">
      <c r="L24282"/>
    </row>
    <row r="24283" spans="12:12" x14ac:dyDescent="0.25">
      <c r="L24283"/>
    </row>
    <row r="24284" spans="12:12" x14ac:dyDescent="0.25">
      <c r="L24284"/>
    </row>
    <row r="24285" spans="12:12" x14ac:dyDescent="0.25">
      <c r="L24285"/>
    </row>
    <row r="24286" spans="12:12" x14ac:dyDescent="0.25">
      <c r="L24286"/>
    </row>
    <row r="24287" spans="12:12" x14ac:dyDescent="0.25">
      <c r="L24287"/>
    </row>
    <row r="24288" spans="12:12" x14ac:dyDescent="0.25">
      <c r="L24288"/>
    </row>
    <row r="24289" spans="12:12" x14ac:dyDescent="0.25">
      <c r="L24289"/>
    </row>
    <row r="24290" spans="12:12" x14ac:dyDescent="0.25">
      <c r="L24290"/>
    </row>
    <row r="24291" spans="12:12" x14ac:dyDescent="0.25">
      <c r="L24291"/>
    </row>
    <row r="24292" spans="12:12" x14ac:dyDescent="0.25">
      <c r="L24292"/>
    </row>
    <row r="24293" spans="12:12" x14ac:dyDescent="0.25">
      <c r="L24293"/>
    </row>
    <row r="24294" spans="12:12" x14ac:dyDescent="0.25">
      <c r="L24294"/>
    </row>
    <row r="24295" spans="12:12" x14ac:dyDescent="0.25">
      <c r="L24295"/>
    </row>
    <row r="24296" spans="12:12" x14ac:dyDescent="0.25">
      <c r="L24296"/>
    </row>
    <row r="24297" spans="12:12" x14ac:dyDescent="0.25">
      <c r="L24297"/>
    </row>
    <row r="24298" spans="12:12" x14ac:dyDescent="0.25">
      <c r="L24298"/>
    </row>
    <row r="24299" spans="12:12" x14ac:dyDescent="0.25">
      <c r="L24299"/>
    </row>
    <row r="24300" spans="12:12" x14ac:dyDescent="0.25">
      <c r="L24300"/>
    </row>
    <row r="24301" spans="12:12" x14ac:dyDescent="0.25">
      <c r="L24301"/>
    </row>
    <row r="24302" spans="12:12" x14ac:dyDescent="0.25">
      <c r="L24302"/>
    </row>
    <row r="24303" spans="12:12" x14ac:dyDescent="0.25">
      <c r="L24303"/>
    </row>
    <row r="24304" spans="12:12" x14ac:dyDescent="0.25">
      <c r="L24304"/>
    </row>
    <row r="24305" spans="12:12" x14ac:dyDescent="0.25">
      <c r="L24305"/>
    </row>
    <row r="24306" spans="12:12" x14ac:dyDescent="0.25">
      <c r="L24306"/>
    </row>
    <row r="24307" spans="12:12" x14ac:dyDescent="0.25">
      <c r="L24307"/>
    </row>
    <row r="24308" spans="12:12" x14ac:dyDescent="0.25">
      <c r="L24308"/>
    </row>
    <row r="24309" spans="12:12" x14ac:dyDescent="0.25">
      <c r="L24309"/>
    </row>
    <row r="24310" spans="12:12" x14ac:dyDescent="0.25">
      <c r="L24310"/>
    </row>
    <row r="24311" spans="12:12" x14ac:dyDescent="0.25">
      <c r="L24311"/>
    </row>
    <row r="24312" spans="12:12" x14ac:dyDescent="0.25">
      <c r="L24312"/>
    </row>
    <row r="24313" spans="12:12" x14ac:dyDescent="0.25">
      <c r="L24313"/>
    </row>
    <row r="24314" spans="12:12" x14ac:dyDescent="0.25">
      <c r="L24314"/>
    </row>
    <row r="24315" spans="12:12" x14ac:dyDescent="0.25">
      <c r="L24315"/>
    </row>
    <row r="24316" spans="12:12" x14ac:dyDescent="0.25">
      <c r="L24316"/>
    </row>
    <row r="24317" spans="12:12" x14ac:dyDescent="0.25">
      <c r="L24317"/>
    </row>
    <row r="24318" spans="12:12" x14ac:dyDescent="0.25">
      <c r="L24318"/>
    </row>
    <row r="24319" spans="12:12" x14ac:dyDescent="0.25">
      <c r="L24319"/>
    </row>
    <row r="24320" spans="12:12" x14ac:dyDescent="0.25">
      <c r="L24320"/>
    </row>
    <row r="24321" spans="12:12" x14ac:dyDescent="0.25">
      <c r="L24321"/>
    </row>
    <row r="24322" spans="12:12" x14ac:dyDescent="0.25">
      <c r="L24322"/>
    </row>
    <row r="24323" spans="12:12" x14ac:dyDescent="0.25">
      <c r="L24323"/>
    </row>
    <row r="24324" spans="12:12" x14ac:dyDescent="0.25">
      <c r="L24324"/>
    </row>
    <row r="24325" spans="12:12" x14ac:dyDescent="0.25">
      <c r="L24325"/>
    </row>
    <row r="24326" spans="12:12" x14ac:dyDescent="0.25">
      <c r="L24326"/>
    </row>
    <row r="24327" spans="12:12" x14ac:dyDescent="0.25">
      <c r="L24327"/>
    </row>
    <row r="24328" spans="12:12" x14ac:dyDescent="0.25">
      <c r="L24328"/>
    </row>
    <row r="24329" spans="12:12" x14ac:dyDescent="0.25">
      <c r="L24329"/>
    </row>
    <row r="24330" spans="12:12" x14ac:dyDescent="0.25">
      <c r="L24330"/>
    </row>
    <row r="24331" spans="12:12" x14ac:dyDescent="0.25">
      <c r="L24331"/>
    </row>
    <row r="24332" spans="12:12" x14ac:dyDescent="0.25">
      <c r="L24332"/>
    </row>
    <row r="24333" spans="12:12" x14ac:dyDescent="0.25">
      <c r="L24333"/>
    </row>
    <row r="24334" spans="12:12" x14ac:dyDescent="0.25">
      <c r="L24334"/>
    </row>
    <row r="24335" spans="12:12" x14ac:dyDescent="0.25">
      <c r="L24335"/>
    </row>
    <row r="24336" spans="12:12" x14ac:dyDescent="0.25">
      <c r="L24336"/>
    </row>
    <row r="24337" spans="12:12" x14ac:dyDescent="0.25">
      <c r="L24337"/>
    </row>
    <row r="24338" spans="12:12" x14ac:dyDescent="0.25">
      <c r="L24338"/>
    </row>
    <row r="24339" spans="12:12" x14ac:dyDescent="0.25">
      <c r="L24339"/>
    </row>
    <row r="24340" spans="12:12" x14ac:dyDescent="0.25">
      <c r="L24340"/>
    </row>
    <row r="24341" spans="12:12" x14ac:dyDescent="0.25">
      <c r="L24341"/>
    </row>
    <row r="24342" spans="12:12" x14ac:dyDescent="0.25">
      <c r="L24342"/>
    </row>
    <row r="24343" spans="12:12" x14ac:dyDescent="0.25">
      <c r="L24343"/>
    </row>
    <row r="24344" spans="12:12" x14ac:dyDescent="0.25">
      <c r="L24344"/>
    </row>
    <row r="24345" spans="12:12" x14ac:dyDescent="0.25">
      <c r="L24345"/>
    </row>
    <row r="24346" spans="12:12" x14ac:dyDescent="0.25">
      <c r="L24346"/>
    </row>
    <row r="24347" spans="12:12" x14ac:dyDescent="0.25">
      <c r="L24347"/>
    </row>
    <row r="24348" spans="12:12" x14ac:dyDescent="0.25">
      <c r="L24348"/>
    </row>
    <row r="24349" spans="12:12" x14ac:dyDescent="0.25">
      <c r="L24349"/>
    </row>
    <row r="24350" spans="12:12" x14ac:dyDescent="0.25">
      <c r="L24350"/>
    </row>
    <row r="24351" spans="12:12" x14ac:dyDescent="0.25">
      <c r="L24351"/>
    </row>
    <row r="24352" spans="12:12" x14ac:dyDescent="0.25">
      <c r="L24352"/>
    </row>
    <row r="24353" spans="12:12" x14ac:dyDescent="0.25">
      <c r="L24353"/>
    </row>
    <row r="24354" spans="12:12" x14ac:dyDescent="0.25">
      <c r="L24354"/>
    </row>
    <row r="24355" spans="12:12" x14ac:dyDescent="0.25">
      <c r="L24355"/>
    </row>
    <row r="24356" spans="12:12" x14ac:dyDescent="0.25">
      <c r="L24356"/>
    </row>
    <row r="24357" spans="12:12" x14ac:dyDescent="0.25">
      <c r="L24357"/>
    </row>
    <row r="24358" spans="12:12" x14ac:dyDescent="0.25">
      <c r="L24358"/>
    </row>
    <row r="24359" spans="12:12" x14ac:dyDescent="0.25">
      <c r="L24359"/>
    </row>
    <row r="24360" spans="12:12" x14ac:dyDescent="0.25">
      <c r="L24360"/>
    </row>
    <row r="24361" spans="12:12" x14ac:dyDescent="0.25">
      <c r="L24361"/>
    </row>
    <row r="24362" spans="12:12" x14ac:dyDescent="0.25">
      <c r="L24362"/>
    </row>
    <row r="24363" spans="12:12" x14ac:dyDescent="0.25">
      <c r="L24363"/>
    </row>
    <row r="24364" spans="12:12" x14ac:dyDescent="0.25">
      <c r="L24364"/>
    </row>
    <row r="24365" spans="12:12" x14ac:dyDescent="0.25">
      <c r="L24365"/>
    </row>
    <row r="24366" spans="12:12" x14ac:dyDescent="0.25">
      <c r="L24366"/>
    </row>
    <row r="24367" spans="12:12" x14ac:dyDescent="0.25">
      <c r="L24367"/>
    </row>
    <row r="24368" spans="12:12" x14ac:dyDescent="0.25">
      <c r="L24368"/>
    </row>
    <row r="24369" spans="12:12" x14ac:dyDescent="0.25">
      <c r="L24369"/>
    </row>
    <row r="24370" spans="12:12" x14ac:dyDescent="0.25">
      <c r="L24370"/>
    </row>
    <row r="24371" spans="12:12" x14ac:dyDescent="0.25">
      <c r="L24371"/>
    </row>
    <row r="24372" spans="12:12" x14ac:dyDescent="0.25">
      <c r="L24372"/>
    </row>
    <row r="24373" spans="12:12" x14ac:dyDescent="0.25">
      <c r="L24373"/>
    </row>
    <row r="24374" spans="12:12" x14ac:dyDescent="0.25">
      <c r="L24374"/>
    </row>
    <row r="24375" spans="12:12" x14ac:dyDescent="0.25">
      <c r="L24375"/>
    </row>
    <row r="24376" spans="12:12" x14ac:dyDescent="0.25">
      <c r="L24376"/>
    </row>
    <row r="24377" spans="12:12" x14ac:dyDescent="0.25">
      <c r="L24377"/>
    </row>
    <row r="24378" spans="12:12" x14ac:dyDescent="0.25">
      <c r="L24378"/>
    </row>
    <row r="24379" spans="12:12" x14ac:dyDescent="0.25">
      <c r="L24379"/>
    </row>
    <row r="24380" spans="12:12" x14ac:dyDescent="0.25">
      <c r="L24380"/>
    </row>
    <row r="24381" spans="12:12" x14ac:dyDescent="0.25">
      <c r="L24381"/>
    </row>
    <row r="24382" spans="12:12" x14ac:dyDescent="0.25">
      <c r="L24382"/>
    </row>
    <row r="24383" spans="12:12" x14ac:dyDescent="0.25">
      <c r="L24383"/>
    </row>
    <row r="24384" spans="12:12" x14ac:dyDescent="0.25">
      <c r="L24384"/>
    </row>
    <row r="24385" spans="12:12" x14ac:dyDescent="0.25">
      <c r="L24385"/>
    </row>
    <row r="24386" spans="12:12" x14ac:dyDescent="0.25">
      <c r="L24386"/>
    </row>
    <row r="24387" spans="12:12" x14ac:dyDescent="0.25">
      <c r="L24387"/>
    </row>
    <row r="24388" spans="12:12" x14ac:dyDescent="0.25">
      <c r="L24388"/>
    </row>
    <row r="24389" spans="12:12" x14ac:dyDescent="0.25">
      <c r="L24389"/>
    </row>
    <row r="24390" spans="12:12" x14ac:dyDescent="0.25">
      <c r="L24390"/>
    </row>
    <row r="24391" spans="12:12" x14ac:dyDescent="0.25">
      <c r="L24391"/>
    </row>
    <row r="24392" spans="12:12" x14ac:dyDescent="0.25">
      <c r="L24392"/>
    </row>
    <row r="24393" spans="12:12" x14ac:dyDescent="0.25">
      <c r="L24393"/>
    </row>
    <row r="24394" spans="12:12" x14ac:dyDescent="0.25">
      <c r="L24394"/>
    </row>
    <row r="24395" spans="12:12" x14ac:dyDescent="0.25">
      <c r="L24395"/>
    </row>
    <row r="24396" spans="12:12" x14ac:dyDescent="0.25">
      <c r="L24396"/>
    </row>
    <row r="24397" spans="12:12" x14ac:dyDescent="0.25">
      <c r="L24397"/>
    </row>
    <row r="24398" spans="12:12" x14ac:dyDescent="0.25">
      <c r="L24398"/>
    </row>
    <row r="24399" spans="12:12" x14ac:dyDescent="0.25">
      <c r="L24399"/>
    </row>
    <row r="24400" spans="12:12" x14ac:dyDescent="0.25">
      <c r="L24400"/>
    </row>
    <row r="24401" spans="12:12" x14ac:dyDescent="0.25">
      <c r="L24401"/>
    </row>
    <row r="24402" spans="12:12" x14ac:dyDescent="0.25">
      <c r="L24402"/>
    </row>
    <row r="24403" spans="12:12" x14ac:dyDescent="0.25">
      <c r="L24403"/>
    </row>
    <row r="24404" spans="12:12" x14ac:dyDescent="0.25">
      <c r="L24404"/>
    </row>
    <row r="24405" spans="12:12" x14ac:dyDescent="0.25">
      <c r="L24405"/>
    </row>
    <row r="24406" spans="12:12" x14ac:dyDescent="0.25">
      <c r="L24406"/>
    </row>
    <row r="24407" spans="12:12" x14ac:dyDescent="0.25">
      <c r="L24407"/>
    </row>
    <row r="24408" spans="12:12" x14ac:dyDescent="0.25">
      <c r="L24408"/>
    </row>
    <row r="24409" spans="12:12" x14ac:dyDescent="0.25">
      <c r="L24409"/>
    </row>
    <row r="24410" spans="12:12" x14ac:dyDescent="0.25">
      <c r="L24410"/>
    </row>
    <row r="24411" spans="12:12" x14ac:dyDescent="0.25">
      <c r="L24411"/>
    </row>
    <row r="24412" spans="12:12" x14ac:dyDescent="0.25">
      <c r="L24412"/>
    </row>
    <row r="24413" spans="12:12" x14ac:dyDescent="0.25">
      <c r="L24413"/>
    </row>
    <row r="24414" spans="12:12" x14ac:dyDescent="0.25">
      <c r="L24414"/>
    </row>
    <row r="24415" spans="12:12" x14ac:dyDescent="0.25">
      <c r="L24415"/>
    </row>
    <row r="24416" spans="12:12" x14ac:dyDescent="0.25">
      <c r="L24416"/>
    </row>
    <row r="24417" spans="12:12" x14ac:dyDescent="0.25">
      <c r="L24417"/>
    </row>
    <row r="24418" spans="12:12" x14ac:dyDescent="0.25">
      <c r="L24418"/>
    </row>
    <row r="24419" spans="12:12" x14ac:dyDescent="0.25">
      <c r="L24419"/>
    </row>
    <row r="24420" spans="12:12" x14ac:dyDescent="0.25">
      <c r="L24420"/>
    </row>
    <row r="24421" spans="12:12" x14ac:dyDescent="0.25">
      <c r="L24421"/>
    </row>
    <row r="24422" spans="12:12" x14ac:dyDescent="0.25">
      <c r="L24422"/>
    </row>
    <row r="24423" spans="12:12" x14ac:dyDescent="0.25">
      <c r="L24423"/>
    </row>
    <row r="24424" spans="12:12" x14ac:dyDescent="0.25">
      <c r="L24424"/>
    </row>
    <row r="24425" spans="12:12" x14ac:dyDescent="0.25">
      <c r="L24425"/>
    </row>
    <row r="24426" spans="12:12" x14ac:dyDescent="0.25">
      <c r="L24426"/>
    </row>
    <row r="24427" spans="12:12" x14ac:dyDescent="0.25">
      <c r="L24427"/>
    </row>
    <row r="24428" spans="12:12" x14ac:dyDescent="0.25">
      <c r="L24428"/>
    </row>
    <row r="24429" spans="12:12" x14ac:dyDescent="0.25">
      <c r="L24429"/>
    </row>
    <row r="24430" spans="12:12" x14ac:dyDescent="0.25">
      <c r="L24430"/>
    </row>
    <row r="24431" spans="12:12" x14ac:dyDescent="0.25">
      <c r="L24431"/>
    </row>
    <row r="24432" spans="12:12" x14ac:dyDescent="0.25">
      <c r="L24432"/>
    </row>
    <row r="24433" spans="12:12" x14ac:dyDescent="0.25">
      <c r="L24433"/>
    </row>
    <row r="24434" spans="12:12" x14ac:dyDescent="0.25">
      <c r="L24434"/>
    </row>
    <row r="24435" spans="12:12" x14ac:dyDescent="0.25">
      <c r="L24435"/>
    </row>
    <row r="24436" spans="12:12" x14ac:dyDescent="0.25">
      <c r="L24436"/>
    </row>
    <row r="24437" spans="12:12" x14ac:dyDescent="0.25">
      <c r="L24437"/>
    </row>
    <row r="24438" spans="12:12" x14ac:dyDescent="0.25">
      <c r="L24438"/>
    </row>
    <row r="24439" spans="12:12" x14ac:dyDescent="0.25">
      <c r="L24439"/>
    </row>
    <row r="24440" spans="12:12" x14ac:dyDescent="0.25">
      <c r="L24440"/>
    </row>
    <row r="24441" spans="12:12" x14ac:dyDescent="0.25">
      <c r="L24441"/>
    </row>
    <row r="24442" spans="12:12" x14ac:dyDescent="0.25">
      <c r="L24442"/>
    </row>
    <row r="24443" spans="12:12" x14ac:dyDescent="0.25">
      <c r="L24443"/>
    </row>
    <row r="24444" spans="12:12" x14ac:dyDescent="0.25">
      <c r="L24444"/>
    </row>
    <row r="24445" spans="12:12" x14ac:dyDescent="0.25">
      <c r="L24445"/>
    </row>
    <row r="24446" spans="12:12" x14ac:dyDescent="0.25">
      <c r="L24446"/>
    </row>
    <row r="24447" spans="12:12" x14ac:dyDescent="0.25">
      <c r="L24447"/>
    </row>
    <row r="24448" spans="12:12" x14ac:dyDescent="0.25">
      <c r="L24448"/>
    </row>
    <row r="24449" spans="12:12" x14ac:dyDescent="0.25">
      <c r="L24449"/>
    </row>
    <row r="24450" spans="12:12" x14ac:dyDescent="0.25">
      <c r="L24450"/>
    </row>
    <row r="24451" spans="12:12" x14ac:dyDescent="0.25">
      <c r="L24451"/>
    </row>
    <row r="24452" spans="12:12" x14ac:dyDescent="0.25">
      <c r="L24452"/>
    </row>
    <row r="24453" spans="12:12" x14ac:dyDescent="0.25">
      <c r="L24453"/>
    </row>
    <row r="24454" spans="12:12" x14ac:dyDescent="0.25">
      <c r="L24454"/>
    </row>
    <row r="24455" spans="12:12" x14ac:dyDescent="0.25">
      <c r="L24455"/>
    </row>
    <row r="24456" spans="12:12" x14ac:dyDescent="0.25">
      <c r="L24456"/>
    </row>
    <row r="24457" spans="12:12" x14ac:dyDescent="0.25">
      <c r="L24457"/>
    </row>
    <row r="24458" spans="12:12" x14ac:dyDescent="0.25">
      <c r="L24458"/>
    </row>
    <row r="24459" spans="12:12" x14ac:dyDescent="0.25">
      <c r="L24459"/>
    </row>
    <row r="24460" spans="12:12" x14ac:dyDescent="0.25">
      <c r="L24460"/>
    </row>
    <row r="24461" spans="12:12" x14ac:dyDescent="0.25">
      <c r="L24461"/>
    </row>
    <row r="24462" spans="12:12" x14ac:dyDescent="0.25">
      <c r="L24462"/>
    </row>
    <row r="24463" spans="12:12" x14ac:dyDescent="0.25">
      <c r="L24463"/>
    </row>
    <row r="24464" spans="12:12" x14ac:dyDescent="0.25">
      <c r="L24464"/>
    </row>
    <row r="24465" spans="12:12" x14ac:dyDescent="0.25">
      <c r="L24465"/>
    </row>
    <row r="24466" spans="12:12" x14ac:dyDescent="0.25">
      <c r="L24466"/>
    </row>
    <row r="24467" spans="12:12" x14ac:dyDescent="0.25">
      <c r="L24467"/>
    </row>
    <row r="24468" spans="12:12" x14ac:dyDescent="0.25">
      <c r="L24468"/>
    </row>
    <row r="24469" spans="12:12" x14ac:dyDescent="0.25">
      <c r="L24469"/>
    </row>
    <row r="24470" spans="12:12" x14ac:dyDescent="0.25">
      <c r="L24470"/>
    </row>
    <row r="24471" spans="12:12" x14ac:dyDescent="0.25">
      <c r="L24471"/>
    </row>
    <row r="24472" spans="12:12" x14ac:dyDescent="0.25">
      <c r="L24472"/>
    </row>
    <row r="24473" spans="12:12" x14ac:dyDescent="0.25">
      <c r="L24473"/>
    </row>
    <row r="24474" spans="12:12" x14ac:dyDescent="0.25">
      <c r="L24474"/>
    </row>
    <row r="24475" spans="12:12" x14ac:dyDescent="0.25">
      <c r="L24475"/>
    </row>
    <row r="24476" spans="12:12" x14ac:dyDescent="0.25">
      <c r="L24476"/>
    </row>
    <row r="24477" spans="12:12" x14ac:dyDescent="0.25">
      <c r="L24477"/>
    </row>
    <row r="24478" spans="12:12" x14ac:dyDescent="0.25">
      <c r="L24478"/>
    </row>
    <row r="24479" spans="12:12" x14ac:dyDescent="0.25">
      <c r="L24479"/>
    </row>
    <row r="24480" spans="12:12" x14ac:dyDescent="0.25">
      <c r="L24480"/>
    </row>
    <row r="24481" spans="12:12" x14ac:dyDescent="0.25">
      <c r="L24481"/>
    </row>
    <row r="24482" spans="12:12" x14ac:dyDescent="0.25">
      <c r="L24482"/>
    </row>
    <row r="24483" spans="12:12" x14ac:dyDescent="0.25">
      <c r="L24483"/>
    </row>
    <row r="24484" spans="12:12" x14ac:dyDescent="0.25">
      <c r="L24484"/>
    </row>
    <row r="24485" spans="12:12" x14ac:dyDescent="0.25">
      <c r="L24485"/>
    </row>
    <row r="24486" spans="12:12" x14ac:dyDescent="0.25">
      <c r="L24486"/>
    </row>
    <row r="24487" spans="12:12" x14ac:dyDescent="0.25">
      <c r="L24487"/>
    </row>
    <row r="24488" spans="12:12" x14ac:dyDescent="0.25">
      <c r="L24488"/>
    </row>
    <row r="24489" spans="12:12" x14ac:dyDescent="0.25">
      <c r="L24489"/>
    </row>
    <row r="24490" spans="12:12" x14ac:dyDescent="0.25">
      <c r="L24490"/>
    </row>
    <row r="24491" spans="12:12" x14ac:dyDescent="0.25">
      <c r="L24491"/>
    </row>
    <row r="24492" spans="12:12" x14ac:dyDescent="0.25">
      <c r="L24492"/>
    </row>
    <row r="24493" spans="12:12" x14ac:dyDescent="0.25">
      <c r="L24493"/>
    </row>
    <row r="24494" spans="12:12" x14ac:dyDescent="0.25">
      <c r="L24494"/>
    </row>
    <row r="24495" spans="12:12" x14ac:dyDescent="0.25">
      <c r="L24495"/>
    </row>
    <row r="24496" spans="12:12" x14ac:dyDescent="0.25">
      <c r="L24496"/>
    </row>
    <row r="24497" spans="12:12" x14ac:dyDescent="0.25">
      <c r="L24497"/>
    </row>
    <row r="24498" spans="12:12" x14ac:dyDescent="0.25">
      <c r="L24498"/>
    </row>
    <row r="24499" spans="12:12" x14ac:dyDescent="0.25">
      <c r="L24499"/>
    </row>
    <row r="24500" spans="12:12" x14ac:dyDescent="0.25">
      <c r="L24500"/>
    </row>
    <row r="24501" spans="12:12" x14ac:dyDescent="0.25">
      <c r="L24501"/>
    </row>
    <row r="24502" spans="12:12" x14ac:dyDescent="0.25">
      <c r="L24502"/>
    </row>
    <row r="24503" spans="12:12" x14ac:dyDescent="0.25">
      <c r="L24503"/>
    </row>
    <row r="24504" spans="12:12" x14ac:dyDescent="0.25">
      <c r="L24504"/>
    </row>
    <row r="24505" spans="12:12" x14ac:dyDescent="0.25">
      <c r="L24505"/>
    </row>
    <row r="24506" spans="12:12" x14ac:dyDescent="0.25">
      <c r="L24506"/>
    </row>
    <row r="24507" spans="12:12" x14ac:dyDescent="0.25">
      <c r="L24507"/>
    </row>
    <row r="24508" spans="12:12" x14ac:dyDescent="0.25">
      <c r="L24508"/>
    </row>
    <row r="24509" spans="12:12" x14ac:dyDescent="0.25">
      <c r="L24509"/>
    </row>
    <row r="24510" spans="12:12" x14ac:dyDescent="0.25">
      <c r="L24510"/>
    </row>
    <row r="24511" spans="12:12" x14ac:dyDescent="0.25">
      <c r="L24511"/>
    </row>
    <row r="24512" spans="12:12" x14ac:dyDescent="0.25">
      <c r="L24512"/>
    </row>
    <row r="24513" spans="12:12" x14ac:dyDescent="0.25">
      <c r="L24513"/>
    </row>
    <row r="24514" spans="12:12" x14ac:dyDescent="0.25">
      <c r="L24514"/>
    </row>
    <row r="24515" spans="12:12" x14ac:dyDescent="0.25">
      <c r="L24515"/>
    </row>
    <row r="24516" spans="12:12" x14ac:dyDescent="0.25">
      <c r="L24516"/>
    </row>
    <row r="24517" spans="12:12" x14ac:dyDescent="0.25">
      <c r="L24517"/>
    </row>
    <row r="24518" spans="12:12" x14ac:dyDescent="0.25">
      <c r="L24518"/>
    </row>
    <row r="24519" spans="12:12" x14ac:dyDescent="0.25">
      <c r="L24519"/>
    </row>
    <row r="24520" spans="12:12" x14ac:dyDescent="0.25">
      <c r="L24520"/>
    </row>
    <row r="24521" spans="12:12" x14ac:dyDescent="0.25">
      <c r="L24521"/>
    </row>
    <row r="24522" spans="12:12" x14ac:dyDescent="0.25">
      <c r="L24522"/>
    </row>
    <row r="24523" spans="12:12" x14ac:dyDescent="0.25">
      <c r="L24523"/>
    </row>
    <row r="24524" spans="12:12" x14ac:dyDescent="0.25">
      <c r="L24524"/>
    </row>
    <row r="24525" spans="12:12" x14ac:dyDescent="0.25">
      <c r="L24525"/>
    </row>
    <row r="24526" spans="12:12" x14ac:dyDescent="0.25">
      <c r="L24526"/>
    </row>
    <row r="24527" spans="12:12" x14ac:dyDescent="0.25">
      <c r="L24527"/>
    </row>
    <row r="24528" spans="12:12" x14ac:dyDescent="0.25">
      <c r="L24528"/>
    </row>
    <row r="24529" spans="12:12" x14ac:dyDescent="0.25">
      <c r="L24529"/>
    </row>
    <row r="24530" spans="12:12" x14ac:dyDescent="0.25">
      <c r="L24530"/>
    </row>
    <row r="24531" spans="12:12" x14ac:dyDescent="0.25">
      <c r="L24531"/>
    </row>
    <row r="24532" spans="12:12" x14ac:dyDescent="0.25">
      <c r="L24532"/>
    </row>
    <row r="24533" spans="12:12" x14ac:dyDescent="0.25">
      <c r="L24533"/>
    </row>
    <row r="24534" spans="12:12" x14ac:dyDescent="0.25">
      <c r="L24534"/>
    </row>
    <row r="24535" spans="12:12" x14ac:dyDescent="0.25">
      <c r="L24535"/>
    </row>
    <row r="24536" spans="12:12" x14ac:dyDescent="0.25">
      <c r="L24536"/>
    </row>
    <row r="24537" spans="12:12" x14ac:dyDescent="0.25">
      <c r="L24537"/>
    </row>
    <row r="24538" spans="12:12" x14ac:dyDescent="0.25">
      <c r="L24538"/>
    </row>
    <row r="24539" spans="12:12" x14ac:dyDescent="0.25">
      <c r="L24539"/>
    </row>
    <row r="24540" spans="12:12" x14ac:dyDescent="0.25">
      <c r="L24540"/>
    </row>
    <row r="24541" spans="12:12" x14ac:dyDescent="0.25">
      <c r="L24541"/>
    </row>
    <row r="24542" spans="12:12" x14ac:dyDescent="0.25">
      <c r="L24542"/>
    </row>
    <row r="24543" spans="12:12" x14ac:dyDescent="0.25">
      <c r="L24543"/>
    </row>
    <row r="24544" spans="12:12" x14ac:dyDescent="0.25">
      <c r="L24544"/>
    </row>
    <row r="24545" spans="12:12" x14ac:dyDescent="0.25">
      <c r="L24545"/>
    </row>
    <row r="24546" spans="12:12" x14ac:dyDescent="0.25">
      <c r="L24546"/>
    </row>
    <row r="24547" spans="12:12" x14ac:dyDescent="0.25">
      <c r="L24547"/>
    </row>
    <row r="24548" spans="12:12" x14ac:dyDescent="0.25">
      <c r="L24548"/>
    </row>
    <row r="24549" spans="12:12" x14ac:dyDescent="0.25">
      <c r="L24549"/>
    </row>
    <row r="24550" spans="12:12" x14ac:dyDescent="0.25">
      <c r="L24550"/>
    </row>
    <row r="24551" spans="12:12" x14ac:dyDescent="0.25">
      <c r="L24551"/>
    </row>
    <row r="24552" spans="12:12" x14ac:dyDescent="0.25">
      <c r="L24552"/>
    </row>
    <row r="24553" spans="12:12" x14ac:dyDescent="0.25">
      <c r="L24553"/>
    </row>
    <row r="24554" spans="12:12" x14ac:dyDescent="0.25">
      <c r="L24554"/>
    </row>
    <row r="24555" spans="12:12" x14ac:dyDescent="0.25">
      <c r="L24555"/>
    </row>
    <row r="24556" spans="12:12" x14ac:dyDescent="0.25">
      <c r="L24556"/>
    </row>
    <row r="24557" spans="12:12" x14ac:dyDescent="0.25">
      <c r="L24557"/>
    </row>
    <row r="24558" spans="12:12" x14ac:dyDescent="0.25">
      <c r="L24558"/>
    </row>
    <row r="24559" spans="12:12" x14ac:dyDescent="0.25">
      <c r="L24559"/>
    </row>
    <row r="24560" spans="12:12" x14ac:dyDescent="0.25">
      <c r="L24560"/>
    </row>
    <row r="24561" spans="12:12" x14ac:dyDescent="0.25">
      <c r="L24561"/>
    </row>
    <row r="24562" spans="12:12" x14ac:dyDescent="0.25">
      <c r="L24562"/>
    </row>
    <row r="24563" spans="12:12" x14ac:dyDescent="0.25">
      <c r="L24563"/>
    </row>
    <row r="24564" spans="12:12" x14ac:dyDescent="0.25">
      <c r="L24564"/>
    </row>
    <row r="24565" spans="12:12" x14ac:dyDescent="0.25">
      <c r="L24565"/>
    </row>
    <row r="24566" spans="12:12" x14ac:dyDescent="0.25">
      <c r="L24566"/>
    </row>
    <row r="24567" spans="12:12" x14ac:dyDescent="0.25">
      <c r="L24567"/>
    </row>
    <row r="24568" spans="12:12" x14ac:dyDescent="0.25">
      <c r="L24568"/>
    </row>
    <row r="24569" spans="12:12" x14ac:dyDescent="0.25">
      <c r="L24569"/>
    </row>
    <row r="24570" spans="12:12" x14ac:dyDescent="0.25">
      <c r="L24570"/>
    </row>
    <row r="24571" spans="12:12" x14ac:dyDescent="0.25">
      <c r="L24571"/>
    </row>
    <row r="24572" spans="12:12" x14ac:dyDescent="0.25">
      <c r="L24572"/>
    </row>
    <row r="24573" spans="12:12" x14ac:dyDescent="0.25">
      <c r="L24573"/>
    </row>
    <row r="24574" spans="12:12" x14ac:dyDescent="0.25">
      <c r="L24574"/>
    </row>
    <row r="24575" spans="12:12" x14ac:dyDescent="0.25">
      <c r="L24575"/>
    </row>
    <row r="24576" spans="12:12" x14ac:dyDescent="0.25">
      <c r="L24576"/>
    </row>
    <row r="24577" spans="12:12" x14ac:dyDescent="0.25">
      <c r="L24577"/>
    </row>
    <row r="24578" spans="12:12" x14ac:dyDescent="0.25">
      <c r="L24578"/>
    </row>
    <row r="24579" spans="12:12" x14ac:dyDescent="0.25">
      <c r="L24579"/>
    </row>
    <row r="24580" spans="12:12" x14ac:dyDescent="0.25">
      <c r="L24580"/>
    </row>
    <row r="24581" spans="12:12" x14ac:dyDescent="0.25">
      <c r="L24581"/>
    </row>
    <row r="24582" spans="12:12" x14ac:dyDescent="0.25">
      <c r="L24582"/>
    </row>
    <row r="24583" spans="12:12" x14ac:dyDescent="0.25">
      <c r="L24583"/>
    </row>
    <row r="24584" spans="12:12" x14ac:dyDescent="0.25">
      <c r="L24584"/>
    </row>
    <row r="24585" spans="12:12" x14ac:dyDescent="0.25">
      <c r="L24585"/>
    </row>
    <row r="24586" spans="12:12" x14ac:dyDescent="0.25">
      <c r="L24586"/>
    </row>
    <row r="24587" spans="12:12" x14ac:dyDescent="0.25">
      <c r="L24587"/>
    </row>
    <row r="24588" spans="12:12" x14ac:dyDescent="0.25">
      <c r="L24588"/>
    </row>
    <row r="24589" spans="12:12" x14ac:dyDescent="0.25">
      <c r="L24589"/>
    </row>
    <row r="24590" spans="12:12" x14ac:dyDescent="0.25">
      <c r="L24590"/>
    </row>
    <row r="24591" spans="12:12" x14ac:dyDescent="0.25">
      <c r="L24591"/>
    </row>
    <row r="24592" spans="12:12" x14ac:dyDescent="0.25">
      <c r="L24592"/>
    </row>
    <row r="24593" spans="12:12" x14ac:dyDescent="0.25">
      <c r="L24593"/>
    </row>
    <row r="24594" spans="12:12" x14ac:dyDescent="0.25">
      <c r="L24594"/>
    </row>
    <row r="24595" spans="12:12" x14ac:dyDescent="0.25">
      <c r="L24595"/>
    </row>
    <row r="24596" spans="12:12" x14ac:dyDescent="0.25">
      <c r="L24596"/>
    </row>
    <row r="24597" spans="12:12" x14ac:dyDescent="0.25">
      <c r="L24597"/>
    </row>
    <row r="24598" spans="12:12" x14ac:dyDescent="0.25">
      <c r="L24598"/>
    </row>
    <row r="24599" spans="12:12" x14ac:dyDescent="0.25">
      <c r="L24599"/>
    </row>
    <row r="24600" spans="12:12" x14ac:dyDescent="0.25">
      <c r="L24600"/>
    </row>
    <row r="24601" spans="12:12" x14ac:dyDescent="0.25">
      <c r="L24601"/>
    </row>
    <row r="24602" spans="12:12" x14ac:dyDescent="0.25">
      <c r="L24602"/>
    </row>
    <row r="24603" spans="12:12" x14ac:dyDescent="0.25">
      <c r="L24603"/>
    </row>
    <row r="24604" spans="12:12" x14ac:dyDescent="0.25">
      <c r="L24604"/>
    </row>
    <row r="24605" spans="12:12" x14ac:dyDescent="0.25">
      <c r="L24605"/>
    </row>
    <row r="24606" spans="12:12" x14ac:dyDescent="0.25">
      <c r="L24606"/>
    </row>
    <row r="24607" spans="12:12" x14ac:dyDescent="0.25">
      <c r="L24607"/>
    </row>
    <row r="24608" spans="12:12" x14ac:dyDescent="0.25">
      <c r="L24608"/>
    </row>
    <row r="24609" spans="12:12" x14ac:dyDescent="0.25">
      <c r="L24609"/>
    </row>
    <row r="24610" spans="12:12" x14ac:dyDescent="0.25">
      <c r="L24610"/>
    </row>
    <row r="24611" spans="12:12" x14ac:dyDescent="0.25">
      <c r="L24611"/>
    </row>
    <row r="24612" spans="12:12" x14ac:dyDescent="0.25">
      <c r="L24612"/>
    </row>
    <row r="24613" spans="12:12" x14ac:dyDescent="0.25">
      <c r="L24613"/>
    </row>
    <row r="24614" spans="12:12" x14ac:dyDescent="0.25">
      <c r="L24614"/>
    </row>
    <row r="24615" spans="12:12" x14ac:dyDescent="0.25">
      <c r="L24615"/>
    </row>
    <row r="24616" spans="12:12" x14ac:dyDescent="0.25">
      <c r="L24616"/>
    </row>
    <row r="24617" spans="12:12" x14ac:dyDescent="0.25">
      <c r="L24617"/>
    </row>
    <row r="24618" spans="12:12" x14ac:dyDescent="0.25">
      <c r="L24618"/>
    </row>
    <row r="24619" spans="12:12" x14ac:dyDescent="0.25">
      <c r="L24619"/>
    </row>
    <row r="24620" spans="12:12" x14ac:dyDescent="0.25">
      <c r="L24620"/>
    </row>
    <row r="24621" spans="12:12" x14ac:dyDescent="0.25">
      <c r="L24621"/>
    </row>
    <row r="24622" spans="12:12" x14ac:dyDescent="0.25">
      <c r="L24622"/>
    </row>
    <row r="24623" spans="12:12" x14ac:dyDescent="0.25">
      <c r="L24623"/>
    </row>
    <row r="24624" spans="12:12" x14ac:dyDescent="0.25">
      <c r="L24624"/>
    </row>
    <row r="24625" spans="12:12" x14ac:dyDescent="0.25">
      <c r="L24625"/>
    </row>
    <row r="24626" spans="12:12" x14ac:dyDescent="0.25">
      <c r="L24626"/>
    </row>
    <row r="24627" spans="12:12" x14ac:dyDescent="0.25">
      <c r="L24627"/>
    </row>
    <row r="24628" spans="12:12" x14ac:dyDescent="0.25">
      <c r="L24628"/>
    </row>
    <row r="24629" spans="12:12" x14ac:dyDescent="0.25">
      <c r="L24629"/>
    </row>
    <row r="24630" spans="12:12" x14ac:dyDescent="0.25">
      <c r="L24630"/>
    </row>
    <row r="24631" spans="12:12" x14ac:dyDescent="0.25">
      <c r="L24631"/>
    </row>
    <row r="24632" spans="12:12" x14ac:dyDescent="0.25">
      <c r="L24632"/>
    </row>
    <row r="24633" spans="12:12" x14ac:dyDescent="0.25">
      <c r="L24633"/>
    </row>
    <row r="24634" spans="12:12" x14ac:dyDescent="0.25">
      <c r="L24634"/>
    </row>
    <row r="24635" spans="12:12" x14ac:dyDescent="0.25">
      <c r="L24635"/>
    </row>
    <row r="24636" spans="12:12" x14ac:dyDescent="0.25">
      <c r="L24636"/>
    </row>
    <row r="24637" spans="12:12" x14ac:dyDescent="0.25">
      <c r="L24637"/>
    </row>
    <row r="24638" spans="12:12" x14ac:dyDescent="0.25">
      <c r="L24638"/>
    </row>
    <row r="24639" spans="12:12" x14ac:dyDescent="0.25">
      <c r="L24639"/>
    </row>
    <row r="24640" spans="12:12" x14ac:dyDescent="0.25">
      <c r="L24640"/>
    </row>
    <row r="24641" spans="12:12" x14ac:dyDescent="0.25">
      <c r="L24641"/>
    </row>
    <row r="24642" spans="12:12" x14ac:dyDescent="0.25">
      <c r="L24642"/>
    </row>
    <row r="24643" spans="12:12" x14ac:dyDescent="0.25">
      <c r="L24643"/>
    </row>
    <row r="24644" spans="12:12" x14ac:dyDescent="0.25">
      <c r="L24644"/>
    </row>
    <row r="24645" spans="12:12" x14ac:dyDescent="0.25">
      <c r="L24645"/>
    </row>
    <row r="24646" spans="12:12" x14ac:dyDescent="0.25">
      <c r="L24646"/>
    </row>
    <row r="24647" spans="12:12" x14ac:dyDescent="0.25">
      <c r="L24647"/>
    </row>
    <row r="24648" spans="12:12" x14ac:dyDescent="0.25">
      <c r="L24648"/>
    </row>
    <row r="24649" spans="12:12" x14ac:dyDescent="0.25">
      <c r="L24649"/>
    </row>
    <row r="24650" spans="12:12" x14ac:dyDescent="0.25">
      <c r="L24650"/>
    </row>
    <row r="24651" spans="12:12" x14ac:dyDescent="0.25">
      <c r="L24651"/>
    </row>
    <row r="24652" spans="12:12" x14ac:dyDescent="0.25">
      <c r="L24652"/>
    </row>
    <row r="24653" spans="12:12" x14ac:dyDescent="0.25">
      <c r="L24653"/>
    </row>
    <row r="24654" spans="12:12" x14ac:dyDescent="0.25">
      <c r="L24654"/>
    </row>
    <row r="24655" spans="12:12" x14ac:dyDescent="0.25">
      <c r="L24655"/>
    </row>
    <row r="24656" spans="12:12" x14ac:dyDescent="0.25">
      <c r="L24656"/>
    </row>
    <row r="24657" spans="12:12" x14ac:dyDescent="0.25">
      <c r="L24657"/>
    </row>
    <row r="24658" spans="12:12" x14ac:dyDescent="0.25">
      <c r="L24658"/>
    </row>
    <row r="24659" spans="12:12" x14ac:dyDescent="0.25">
      <c r="L24659"/>
    </row>
    <row r="24660" spans="12:12" x14ac:dyDescent="0.25">
      <c r="L24660"/>
    </row>
    <row r="24661" spans="12:12" x14ac:dyDescent="0.25">
      <c r="L24661"/>
    </row>
    <row r="24662" spans="12:12" x14ac:dyDescent="0.25">
      <c r="L24662"/>
    </row>
    <row r="24663" spans="12:12" x14ac:dyDescent="0.25">
      <c r="L24663"/>
    </row>
    <row r="24664" spans="12:12" x14ac:dyDescent="0.25">
      <c r="L24664"/>
    </row>
    <row r="24665" spans="12:12" x14ac:dyDescent="0.25">
      <c r="L24665"/>
    </row>
    <row r="24666" spans="12:12" x14ac:dyDescent="0.25">
      <c r="L24666"/>
    </row>
    <row r="24667" spans="12:12" x14ac:dyDescent="0.25">
      <c r="L24667"/>
    </row>
    <row r="24668" spans="12:12" x14ac:dyDescent="0.25">
      <c r="L24668"/>
    </row>
    <row r="24669" spans="12:12" x14ac:dyDescent="0.25">
      <c r="L24669"/>
    </row>
    <row r="24670" spans="12:12" x14ac:dyDescent="0.25">
      <c r="L24670"/>
    </row>
    <row r="24671" spans="12:12" x14ac:dyDescent="0.25">
      <c r="L24671"/>
    </row>
    <row r="24672" spans="12:12" x14ac:dyDescent="0.25">
      <c r="L24672"/>
    </row>
    <row r="24673" spans="12:12" x14ac:dyDescent="0.25">
      <c r="L24673"/>
    </row>
    <row r="24674" spans="12:12" x14ac:dyDescent="0.25">
      <c r="L24674"/>
    </row>
    <row r="24675" spans="12:12" x14ac:dyDescent="0.25">
      <c r="L24675"/>
    </row>
    <row r="24676" spans="12:12" x14ac:dyDescent="0.25">
      <c r="L24676"/>
    </row>
    <row r="24677" spans="12:12" x14ac:dyDescent="0.25">
      <c r="L24677"/>
    </row>
    <row r="24678" spans="12:12" x14ac:dyDescent="0.25">
      <c r="L24678"/>
    </row>
    <row r="24679" spans="12:12" x14ac:dyDescent="0.25">
      <c r="L24679"/>
    </row>
    <row r="24680" spans="12:12" x14ac:dyDescent="0.25">
      <c r="L24680"/>
    </row>
    <row r="24681" spans="12:12" x14ac:dyDescent="0.25">
      <c r="L24681"/>
    </row>
    <row r="24682" spans="12:12" x14ac:dyDescent="0.25">
      <c r="L24682"/>
    </row>
    <row r="24683" spans="12:12" x14ac:dyDescent="0.25">
      <c r="L24683"/>
    </row>
    <row r="24684" spans="12:12" x14ac:dyDescent="0.25">
      <c r="L24684"/>
    </row>
    <row r="24685" spans="12:12" x14ac:dyDescent="0.25">
      <c r="L24685"/>
    </row>
    <row r="24686" spans="12:12" x14ac:dyDescent="0.25">
      <c r="L24686"/>
    </row>
    <row r="24687" spans="12:12" x14ac:dyDescent="0.25">
      <c r="L24687"/>
    </row>
    <row r="24688" spans="12:12" x14ac:dyDescent="0.25">
      <c r="L24688"/>
    </row>
    <row r="24689" spans="12:12" x14ac:dyDescent="0.25">
      <c r="L24689"/>
    </row>
    <row r="24690" spans="12:12" x14ac:dyDescent="0.25">
      <c r="L24690"/>
    </row>
    <row r="24691" spans="12:12" x14ac:dyDescent="0.25">
      <c r="L24691"/>
    </row>
    <row r="24692" spans="12:12" x14ac:dyDescent="0.25">
      <c r="L24692"/>
    </row>
    <row r="24693" spans="12:12" x14ac:dyDescent="0.25">
      <c r="L24693"/>
    </row>
    <row r="24694" spans="12:12" x14ac:dyDescent="0.25">
      <c r="L24694"/>
    </row>
    <row r="24695" spans="12:12" x14ac:dyDescent="0.25">
      <c r="L24695"/>
    </row>
    <row r="24696" spans="12:12" x14ac:dyDescent="0.25">
      <c r="L24696"/>
    </row>
    <row r="24697" spans="12:12" x14ac:dyDescent="0.25">
      <c r="L24697"/>
    </row>
    <row r="24698" spans="12:12" x14ac:dyDescent="0.25">
      <c r="L24698"/>
    </row>
    <row r="24699" spans="12:12" x14ac:dyDescent="0.25">
      <c r="L24699"/>
    </row>
    <row r="24700" spans="12:12" x14ac:dyDescent="0.25">
      <c r="L24700"/>
    </row>
    <row r="24701" spans="12:12" x14ac:dyDescent="0.25">
      <c r="L24701"/>
    </row>
    <row r="24702" spans="12:12" x14ac:dyDescent="0.25">
      <c r="L24702"/>
    </row>
    <row r="24703" spans="12:12" x14ac:dyDescent="0.25">
      <c r="L24703"/>
    </row>
    <row r="24704" spans="12:12" x14ac:dyDescent="0.25">
      <c r="L24704"/>
    </row>
    <row r="24705" spans="12:12" x14ac:dyDescent="0.25">
      <c r="L24705"/>
    </row>
    <row r="24706" spans="12:12" x14ac:dyDescent="0.25">
      <c r="L24706"/>
    </row>
    <row r="24707" spans="12:12" x14ac:dyDescent="0.25">
      <c r="L24707"/>
    </row>
    <row r="24708" spans="12:12" x14ac:dyDescent="0.25">
      <c r="L24708"/>
    </row>
    <row r="24709" spans="12:12" x14ac:dyDescent="0.25">
      <c r="L24709"/>
    </row>
    <row r="24710" spans="12:12" x14ac:dyDescent="0.25">
      <c r="L24710"/>
    </row>
    <row r="24711" spans="12:12" x14ac:dyDescent="0.25">
      <c r="L24711"/>
    </row>
    <row r="24712" spans="12:12" x14ac:dyDescent="0.25">
      <c r="L24712"/>
    </row>
    <row r="24713" spans="12:12" x14ac:dyDescent="0.25">
      <c r="L24713"/>
    </row>
    <row r="24714" spans="12:12" x14ac:dyDescent="0.25">
      <c r="L24714"/>
    </row>
    <row r="24715" spans="12:12" x14ac:dyDescent="0.25">
      <c r="L24715"/>
    </row>
    <row r="24716" spans="12:12" x14ac:dyDescent="0.25">
      <c r="L24716"/>
    </row>
    <row r="24717" spans="12:12" x14ac:dyDescent="0.25">
      <c r="L24717"/>
    </row>
    <row r="24718" spans="12:12" x14ac:dyDescent="0.25">
      <c r="L24718"/>
    </row>
    <row r="24719" spans="12:12" x14ac:dyDescent="0.25">
      <c r="L24719"/>
    </row>
    <row r="24720" spans="12:12" x14ac:dyDescent="0.25">
      <c r="L24720"/>
    </row>
    <row r="24721" spans="12:12" x14ac:dyDescent="0.25">
      <c r="L24721"/>
    </row>
    <row r="24722" spans="12:12" x14ac:dyDescent="0.25">
      <c r="L24722"/>
    </row>
    <row r="24723" spans="12:12" x14ac:dyDescent="0.25">
      <c r="L24723"/>
    </row>
    <row r="24724" spans="12:12" x14ac:dyDescent="0.25">
      <c r="L24724"/>
    </row>
    <row r="24725" spans="12:12" x14ac:dyDescent="0.25">
      <c r="L24725"/>
    </row>
    <row r="24726" spans="12:12" x14ac:dyDescent="0.25">
      <c r="L24726"/>
    </row>
    <row r="24727" spans="12:12" x14ac:dyDescent="0.25">
      <c r="L24727"/>
    </row>
    <row r="24728" spans="12:12" x14ac:dyDescent="0.25">
      <c r="L24728"/>
    </row>
    <row r="24729" spans="12:12" x14ac:dyDescent="0.25">
      <c r="L24729"/>
    </row>
    <row r="24730" spans="12:12" x14ac:dyDescent="0.25">
      <c r="L24730"/>
    </row>
    <row r="24731" spans="12:12" x14ac:dyDescent="0.25">
      <c r="L24731"/>
    </row>
    <row r="24732" spans="12:12" x14ac:dyDescent="0.25">
      <c r="L24732"/>
    </row>
    <row r="24733" spans="12:12" x14ac:dyDescent="0.25">
      <c r="L24733"/>
    </row>
    <row r="24734" spans="12:12" x14ac:dyDescent="0.25">
      <c r="L24734"/>
    </row>
    <row r="24735" spans="12:12" x14ac:dyDescent="0.25">
      <c r="L24735"/>
    </row>
    <row r="24736" spans="12:12" x14ac:dyDescent="0.25">
      <c r="L24736"/>
    </row>
    <row r="24737" spans="12:12" x14ac:dyDescent="0.25">
      <c r="L24737"/>
    </row>
    <row r="24738" spans="12:12" x14ac:dyDescent="0.25">
      <c r="L24738"/>
    </row>
    <row r="24739" spans="12:12" x14ac:dyDescent="0.25">
      <c r="L24739"/>
    </row>
    <row r="24740" spans="12:12" x14ac:dyDescent="0.25">
      <c r="L24740"/>
    </row>
    <row r="24741" spans="12:12" x14ac:dyDescent="0.25">
      <c r="L24741"/>
    </row>
    <row r="24742" spans="12:12" x14ac:dyDescent="0.25">
      <c r="L24742"/>
    </row>
    <row r="24743" spans="12:12" x14ac:dyDescent="0.25">
      <c r="L24743"/>
    </row>
    <row r="24744" spans="12:12" x14ac:dyDescent="0.25">
      <c r="L24744"/>
    </row>
    <row r="24745" spans="12:12" x14ac:dyDescent="0.25">
      <c r="L24745"/>
    </row>
    <row r="24746" spans="12:12" x14ac:dyDescent="0.25">
      <c r="L24746"/>
    </row>
    <row r="24747" spans="12:12" x14ac:dyDescent="0.25">
      <c r="L24747"/>
    </row>
    <row r="24748" spans="12:12" x14ac:dyDescent="0.25">
      <c r="L24748"/>
    </row>
    <row r="24749" spans="12:12" x14ac:dyDescent="0.25">
      <c r="L24749"/>
    </row>
    <row r="24750" spans="12:12" x14ac:dyDescent="0.25">
      <c r="L24750"/>
    </row>
    <row r="24751" spans="12:12" x14ac:dyDescent="0.25">
      <c r="L24751"/>
    </row>
    <row r="24752" spans="12:12" x14ac:dyDescent="0.25">
      <c r="L24752"/>
    </row>
    <row r="24753" spans="12:12" x14ac:dyDescent="0.25">
      <c r="L24753"/>
    </row>
    <row r="24754" spans="12:12" x14ac:dyDescent="0.25">
      <c r="L24754"/>
    </row>
    <row r="24755" spans="12:12" x14ac:dyDescent="0.25">
      <c r="L24755"/>
    </row>
    <row r="24756" spans="12:12" x14ac:dyDescent="0.25">
      <c r="L24756"/>
    </row>
    <row r="24757" spans="12:12" x14ac:dyDescent="0.25">
      <c r="L24757"/>
    </row>
    <row r="24758" spans="12:12" x14ac:dyDescent="0.25">
      <c r="L24758"/>
    </row>
    <row r="24759" spans="12:12" x14ac:dyDescent="0.25">
      <c r="L24759"/>
    </row>
    <row r="24760" spans="12:12" x14ac:dyDescent="0.25">
      <c r="L24760"/>
    </row>
    <row r="24761" spans="12:12" x14ac:dyDescent="0.25">
      <c r="L24761"/>
    </row>
    <row r="24762" spans="12:12" x14ac:dyDescent="0.25">
      <c r="L24762"/>
    </row>
    <row r="24763" spans="12:12" x14ac:dyDescent="0.25">
      <c r="L24763"/>
    </row>
    <row r="24764" spans="12:12" x14ac:dyDescent="0.25">
      <c r="L24764"/>
    </row>
    <row r="24765" spans="12:12" x14ac:dyDescent="0.25">
      <c r="L24765"/>
    </row>
    <row r="24766" spans="12:12" x14ac:dyDescent="0.25">
      <c r="L24766"/>
    </row>
    <row r="24767" spans="12:12" x14ac:dyDescent="0.25">
      <c r="L24767"/>
    </row>
    <row r="24768" spans="12:12" x14ac:dyDescent="0.25">
      <c r="L24768"/>
    </row>
    <row r="24769" spans="12:12" x14ac:dyDescent="0.25">
      <c r="L24769"/>
    </row>
    <row r="24770" spans="12:12" x14ac:dyDescent="0.25">
      <c r="L24770"/>
    </row>
    <row r="24771" spans="12:12" x14ac:dyDescent="0.25">
      <c r="L24771"/>
    </row>
    <row r="24772" spans="12:12" x14ac:dyDescent="0.25">
      <c r="L24772"/>
    </row>
    <row r="24773" spans="12:12" x14ac:dyDescent="0.25">
      <c r="L24773"/>
    </row>
    <row r="24774" spans="12:12" x14ac:dyDescent="0.25">
      <c r="L24774"/>
    </row>
    <row r="24775" spans="12:12" x14ac:dyDescent="0.25">
      <c r="L24775"/>
    </row>
    <row r="24776" spans="12:12" x14ac:dyDescent="0.25">
      <c r="L24776"/>
    </row>
    <row r="24777" spans="12:12" x14ac:dyDescent="0.25">
      <c r="L24777"/>
    </row>
    <row r="24778" spans="12:12" x14ac:dyDescent="0.25">
      <c r="L24778"/>
    </row>
    <row r="24779" spans="12:12" x14ac:dyDescent="0.25">
      <c r="L24779"/>
    </row>
    <row r="24780" spans="12:12" x14ac:dyDescent="0.25">
      <c r="L24780"/>
    </row>
    <row r="24781" spans="12:12" x14ac:dyDescent="0.25">
      <c r="L24781"/>
    </row>
    <row r="24782" spans="12:12" x14ac:dyDescent="0.25">
      <c r="L24782"/>
    </row>
    <row r="24783" spans="12:12" x14ac:dyDescent="0.25">
      <c r="L24783"/>
    </row>
    <row r="24784" spans="12:12" x14ac:dyDescent="0.25">
      <c r="L24784"/>
    </row>
    <row r="24785" spans="12:12" x14ac:dyDescent="0.25">
      <c r="L24785"/>
    </row>
    <row r="24786" spans="12:12" x14ac:dyDescent="0.25">
      <c r="L24786"/>
    </row>
    <row r="24787" spans="12:12" x14ac:dyDescent="0.25">
      <c r="L24787"/>
    </row>
    <row r="24788" spans="12:12" x14ac:dyDescent="0.25">
      <c r="L24788"/>
    </row>
    <row r="24789" spans="12:12" x14ac:dyDescent="0.25">
      <c r="L24789"/>
    </row>
    <row r="24790" spans="12:12" x14ac:dyDescent="0.25">
      <c r="L24790"/>
    </row>
    <row r="24791" spans="12:12" x14ac:dyDescent="0.25">
      <c r="L24791"/>
    </row>
    <row r="24792" spans="12:12" x14ac:dyDescent="0.25">
      <c r="L24792"/>
    </row>
    <row r="24793" spans="12:12" x14ac:dyDescent="0.25">
      <c r="L24793"/>
    </row>
    <row r="24794" spans="12:12" x14ac:dyDescent="0.25">
      <c r="L24794"/>
    </row>
    <row r="24795" spans="12:12" x14ac:dyDescent="0.25">
      <c r="L24795"/>
    </row>
    <row r="24796" spans="12:12" x14ac:dyDescent="0.25">
      <c r="L24796"/>
    </row>
    <row r="24797" spans="12:12" x14ac:dyDescent="0.25">
      <c r="L24797"/>
    </row>
    <row r="24798" spans="12:12" x14ac:dyDescent="0.25">
      <c r="L24798"/>
    </row>
    <row r="24799" spans="12:12" x14ac:dyDescent="0.25">
      <c r="L24799"/>
    </row>
    <row r="24800" spans="12:12" x14ac:dyDescent="0.25">
      <c r="L24800"/>
    </row>
    <row r="24801" spans="12:12" x14ac:dyDescent="0.25">
      <c r="L24801"/>
    </row>
    <row r="24802" spans="12:12" x14ac:dyDescent="0.25">
      <c r="L24802"/>
    </row>
    <row r="24803" spans="12:12" x14ac:dyDescent="0.25">
      <c r="L24803"/>
    </row>
    <row r="24804" spans="12:12" x14ac:dyDescent="0.25">
      <c r="L24804"/>
    </row>
    <row r="24805" spans="12:12" x14ac:dyDescent="0.25">
      <c r="L24805"/>
    </row>
    <row r="24806" spans="12:12" x14ac:dyDescent="0.25">
      <c r="L24806"/>
    </row>
    <row r="24807" spans="12:12" x14ac:dyDescent="0.25">
      <c r="L24807"/>
    </row>
    <row r="24808" spans="12:12" x14ac:dyDescent="0.25">
      <c r="L24808"/>
    </row>
    <row r="24809" spans="12:12" x14ac:dyDescent="0.25">
      <c r="L24809"/>
    </row>
    <row r="24810" spans="12:12" x14ac:dyDescent="0.25">
      <c r="L24810"/>
    </row>
    <row r="24811" spans="12:12" x14ac:dyDescent="0.25">
      <c r="L24811"/>
    </row>
    <row r="24812" spans="12:12" x14ac:dyDescent="0.25">
      <c r="L24812"/>
    </row>
    <row r="24813" spans="12:12" x14ac:dyDescent="0.25">
      <c r="L24813"/>
    </row>
    <row r="24814" spans="12:12" x14ac:dyDescent="0.25">
      <c r="L24814"/>
    </row>
    <row r="24815" spans="12:12" x14ac:dyDescent="0.25">
      <c r="L24815"/>
    </row>
    <row r="24816" spans="12:12" x14ac:dyDescent="0.25">
      <c r="L24816"/>
    </row>
    <row r="24817" spans="12:12" x14ac:dyDescent="0.25">
      <c r="L24817"/>
    </row>
    <row r="24818" spans="12:12" x14ac:dyDescent="0.25">
      <c r="L24818"/>
    </row>
    <row r="24819" spans="12:12" x14ac:dyDescent="0.25">
      <c r="L24819"/>
    </row>
    <row r="24820" spans="12:12" x14ac:dyDescent="0.25">
      <c r="L24820"/>
    </row>
    <row r="24821" spans="12:12" x14ac:dyDescent="0.25">
      <c r="L24821"/>
    </row>
    <row r="24822" spans="12:12" x14ac:dyDescent="0.25">
      <c r="L24822"/>
    </row>
    <row r="24823" spans="12:12" x14ac:dyDescent="0.25">
      <c r="L24823"/>
    </row>
    <row r="24824" spans="12:12" x14ac:dyDescent="0.25">
      <c r="L24824"/>
    </row>
    <row r="24825" spans="12:12" x14ac:dyDescent="0.25">
      <c r="L24825"/>
    </row>
    <row r="24826" spans="12:12" x14ac:dyDescent="0.25">
      <c r="L24826"/>
    </row>
    <row r="24827" spans="12:12" x14ac:dyDescent="0.25">
      <c r="L24827"/>
    </row>
    <row r="24828" spans="12:12" x14ac:dyDescent="0.25">
      <c r="L24828"/>
    </row>
    <row r="24829" spans="12:12" x14ac:dyDescent="0.25">
      <c r="L24829"/>
    </row>
    <row r="24830" spans="12:12" x14ac:dyDescent="0.25">
      <c r="L24830"/>
    </row>
    <row r="24831" spans="12:12" x14ac:dyDescent="0.25">
      <c r="L24831"/>
    </row>
    <row r="24832" spans="12:12" x14ac:dyDescent="0.25">
      <c r="L24832"/>
    </row>
    <row r="24833" spans="12:12" x14ac:dyDescent="0.25">
      <c r="L24833"/>
    </row>
    <row r="24834" spans="12:12" x14ac:dyDescent="0.25">
      <c r="L24834"/>
    </row>
    <row r="24835" spans="12:12" x14ac:dyDescent="0.25">
      <c r="L24835"/>
    </row>
    <row r="24836" spans="12:12" x14ac:dyDescent="0.25">
      <c r="L24836"/>
    </row>
    <row r="24837" spans="12:12" x14ac:dyDescent="0.25">
      <c r="L24837"/>
    </row>
    <row r="24838" spans="12:12" x14ac:dyDescent="0.25">
      <c r="L24838"/>
    </row>
    <row r="24839" spans="12:12" x14ac:dyDescent="0.25">
      <c r="L24839"/>
    </row>
    <row r="24840" spans="12:12" x14ac:dyDescent="0.25">
      <c r="L24840"/>
    </row>
    <row r="24841" spans="12:12" x14ac:dyDescent="0.25">
      <c r="L24841"/>
    </row>
    <row r="24842" spans="12:12" x14ac:dyDescent="0.25">
      <c r="L24842"/>
    </row>
    <row r="24843" spans="12:12" x14ac:dyDescent="0.25">
      <c r="L24843"/>
    </row>
    <row r="24844" spans="12:12" x14ac:dyDescent="0.25">
      <c r="L24844"/>
    </row>
    <row r="24845" spans="12:12" x14ac:dyDescent="0.25">
      <c r="L24845"/>
    </row>
    <row r="24846" spans="12:12" x14ac:dyDescent="0.25">
      <c r="L24846"/>
    </row>
    <row r="24847" spans="12:12" x14ac:dyDescent="0.25">
      <c r="L24847"/>
    </row>
    <row r="24848" spans="12:12" x14ac:dyDescent="0.25">
      <c r="L24848"/>
    </row>
    <row r="24849" spans="12:12" x14ac:dyDescent="0.25">
      <c r="L24849"/>
    </row>
    <row r="24850" spans="12:12" x14ac:dyDescent="0.25">
      <c r="L24850"/>
    </row>
    <row r="24851" spans="12:12" x14ac:dyDescent="0.25">
      <c r="L24851"/>
    </row>
    <row r="24852" spans="12:12" x14ac:dyDescent="0.25">
      <c r="L24852"/>
    </row>
    <row r="24853" spans="12:12" x14ac:dyDescent="0.25">
      <c r="L24853"/>
    </row>
    <row r="24854" spans="12:12" x14ac:dyDescent="0.25">
      <c r="L24854"/>
    </row>
    <row r="24855" spans="12:12" x14ac:dyDescent="0.25">
      <c r="L24855"/>
    </row>
    <row r="24856" spans="12:12" x14ac:dyDescent="0.25">
      <c r="L24856"/>
    </row>
    <row r="24857" spans="12:12" x14ac:dyDescent="0.25">
      <c r="L24857"/>
    </row>
    <row r="24858" spans="12:12" x14ac:dyDescent="0.25">
      <c r="L24858"/>
    </row>
    <row r="24859" spans="12:12" x14ac:dyDescent="0.25">
      <c r="L24859"/>
    </row>
    <row r="24860" spans="12:12" x14ac:dyDescent="0.25">
      <c r="L24860"/>
    </row>
    <row r="24861" spans="12:12" x14ac:dyDescent="0.25">
      <c r="L24861"/>
    </row>
    <row r="24862" spans="12:12" x14ac:dyDescent="0.25">
      <c r="L24862"/>
    </row>
    <row r="24863" spans="12:12" x14ac:dyDescent="0.25">
      <c r="L24863"/>
    </row>
    <row r="24864" spans="12:12" x14ac:dyDescent="0.25">
      <c r="L24864"/>
    </row>
    <row r="24865" spans="12:12" x14ac:dyDescent="0.25">
      <c r="L24865"/>
    </row>
    <row r="24866" spans="12:12" x14ac:dyDescent="0.25">
      <c r="L24866"/>
    </row>
    <row r="24867" spans="12:12" x14ac:dyDescent="0.25">
      <c r="L24867"/>
    </row>
    <row r="24868" spans="12:12" x14ac:dyDescent="0.25">
      <c r="L24868"/>
    </row>
    <row r="24869" spans="12:12" x14ac:dyDescent="0.25">
      <c r="L24869"/>
    </row>
    <row r="24870" spans="12:12" x14ac:dyDescent="0.25">
      <c r="L24870"/>
    </row>
    <row r="24871" spans="12:12" x14ac:dyDescent="0.25">
      <c r="L24871"/>
    </row>
    <row r="24872" spans="12:12" x14ac:dyDescent="0.25">
      <c r="L24872"/>
    </row>
    <row r="24873" spans="12:12" x14ac:dyDescent="0.25">
      <c r="L24873"/>
    </row>
    <row r="24874" spans="12:12" x14ac:dyDescent="0.25">
      <c r="L24874"/>
    </row>
    <row r="24875" spans="12:12" x14ac:dyDescent="0.25">
      <c r="L24875"/>
    </row>
    <row r="24876" spans="12:12" x14ac:dyDescent="0.25">
      <c r="L24876"/>
    </row>
    <row r="24877" spans="12:12" x14ac:dyDescent="0.25">
      <c r="L24877"/>
    </row>
    <row r="24878" spans="12:12" x14ac:dyDescent="0.25">
      <c r="L24878"/>
    </row>
    <row r="24879" spans="12:12" x14ac:dyDescent="0.25">
      <c r="L24879"/>
    </row>
    <row r="24880" spans="12:12" x14ac:dyDescent="0.25">
      <c r="L24880"/>
    </row>
    <row r="24881" spans="12:12" x14ac:dyDescent="0.25">
      <c r="L24881"/>
    </row>
    <row r="24882" spans="12:12" x14ac:dyDescent="0.25">
      <c r="L24882"/>
    </row>
    <row r="24883" spans="12:12" x14ac:dyDescent="0.25">
      <c r="L24883"/>
    </row>
    <row r="24884" spans="12:12" x14ac:dyDescent="0.25">
      <c r="L24884"/>
    </row>
    <row r="24885" spans="12:12" x14ac:dyDescent="0.25">
      <c r="L24885"/>
    </row>
    <row r="24886" spans="12:12" x14ac:dyDescent="0.25">
      <c r="L24886"/>
    </row>
    <row r="24887" spans="12:12" x14ac:dyDescent="0.25">
      <c r="L24887"/>
    </row>
    <row r="24888" spans="12:12" x14ac:dyDescent="0.25">
      <c r="L24888"/>
    </row>
    <row r="24889" spans="12:12" x14ac:dyDescent="0.25">
      <c r="L24889"/>
    </row>
    <row r="24890" spans="12:12" x14ac:dyDescent="0.25">
      <c r="L24890"/>
    </row>
    <row r="24891" spans="12:12" x14ac:dyDescent="0.25">
      <c r="L24891"/>
    </row>
    <row r="24892" spans="12:12" x14ac:dyDescent="0.25">
      <c r="L24892"/>
    </row>
    <row r="24893" spans="12:12" x14ac:dyDescent="0.25">
      <c r="L24893"/>
    </row>
    <row r="24894" spans="12:12" x14ac:dyDescent="0.25">
      <c r="L24894"/>
    </row>
    <row r="24895" spans="12:12" x14ac:dyDescent="0.25">
      <c r="L24895"/>
    </row>
    <row r="24896" spans="12:12" x14ac:dyDescent="0.25">
      <c r="L24896"/>
    </row>
    <row r="24897" spans="12:12" x14ac:dyDescent="0.25">
      <c r="L24897"/>
    </row>
    <row r="24898" spans="12:12" x14ac:dyDescent="0.25">
      <c r="L24898"/>
    </row>
    <row r="24899" spans="12:12" x14ac:dyDescent="0.25">
      <c r="L24899"/>
    </row>
    <row r="24900" spans="12:12" x14ac:dyDescent="0.25">
      <c r="L24900"/>
    </row>
    <row r="24901" spans="12:12" x14ac:dyDescent="0.25">
      <c r="L24901"/>
    </row>
    <row r="24902" spans="12:12" x14ac:dyDescent="0.25">
      <c r="L24902"/>
    </row>
    <row r="24903" spans="12:12" x14ac:dyDescent="0.25">
      <c r="L24903"/>
    </row>
    <row r="24904" spans="12:12" x14ac:dyDescent="0.25">
      <c r="L24904"/>
    </row>
    <row r="24905" spans="12:12" x14ac:dyDescent="0.25">
      <c r="L24905"/>
    </row>
    <row r="24906" spans="12:12" x14ac:dyDescent="0.25">
      <c r="L24906"/>
    </row>
    <row r="24907" spans="12:12" x14ac:dyDescent="0.25">
      <c r="L24907"/>
    </row>
    <row r="24908" spans="12:12" x14ac:dyDescent="0.25">
      <c r="L24908"/>
    </row>
    <row r="24909" spans="12:12" x14ac:dyDescent="0.25">
      <c r="L24909"/>
    </row>
    <row r="24910" spans="12:12" x14ac:dyDescent="0.25">
      <c r="L24910"/>
    </row>
    <row r="24911" spans="12:12" x14ac:dyDescent="0.25">
      <c r="L24911"/>
    </row>
    <row r="24912" spans="12:12" x14ac:dyDescent="0.25">
      <c r="L24912"/>
    </row>
    <row r="24913" spans="12:12" x14ac:dyDescent="0.25">
      <c r="L24913"/>
    </row>
    <row r="24914" spans="12:12" x14ac:dyDescent="0.25">
      <c r="L24914"/>
    </row>
    <row r="24915" spans="12:12" x14ac:dyDescent="0.25">
      <c r="L24915"/>
    </row>
    <row r="24916" spans="12:12" x14ac:dyDescent="0.25">
      <c r="L24916"/>
    </row>
    <row r="24917" spans="12:12" x14ac:dyDescent="0.25">
      <c r="L24917"/>
    </row>
    <row r="24918" spans="12:12" x14ac:dyDescent="0.25">
      <c r="L24918"/>
    </row>
    <row r="24919" spans="12:12" x14ac:dyDescent="0.25">
      <c r="L24919"/>
    </row>
    <row r="24920" spans="12:12" x14ac:dyDescent="0.25">
      <c r="L24920"/>
    </row>
    <row r="24921" spans="12:12" x14ac:dyDescent="0.25">
      <c r="L24921"/>
    </row>
    <row r="24922" spans="12:12" x14ac:dyDescent="0.25">
      <c r="L24922"/>
    </row>
    <row r="24923" spans="12:12" x14ac:dyDescent="0.25">
      <c r="L24923"/>
    </row>
    <row r="24924" spans="12:12" x14ac:dyDescent="0.25">
      <c r="L24924"/>
    </row>
    <row r="24925" spans="12:12" x14ac:dyDescent="0.25">
      <c r="L24925"/>
    </row>
    <row r="24926" spans="12:12" x14ac:dyDescent="0.25">
      <c r="L24926"/>
    </row>
    <row r="24927" spans="12:12" x14ac:dyDescent="0.25">
      <c r="L24927"/>
    </row>
    <row r="24928" spans="12:12" x14ac:dyDescent="0.25">
      <c r="L24928"/>
    </row>
    <row r="24929" spans="12:12" x14ac:dyDescent="0.25">
      <c r="L24929"/>
    </row>
    <row r="24930" spans="12:12" x14ac:dyDescent="0.25">
      <c r="L24930"/>
    </row>
    <row r="24931" spans="12:12" x14ac:dyDescent="0.25">
      <c r="L24931"/>
    </row>
    <row r="24932" spans="12:12" x14ac:dyDescent="0.25">
      <c r="L24932"/>
    </row>
    <row r="24933" spans="12:12" x14ac:dyDescent="0.25">
      <c r="L24933"/>
    </row>
    <row r="24934" spans="12:12" x14ac:dyDescent="0.25">
      <c r="L24934"/>
    </row>
    <row r="24935" spans="12:12" x14ac:dyDescent="0.25">
      <c r="L24935"/>
    </row>
    <row r="24936" spans="12:12" x14ac:dyDescent="0.25">
      <c r="L24936"/>
    </row>
    <row r="24937" spans="12:12" x14ac:dyDescent="0.25">
      <c r="L24937"/>
    </row>
    <row r="24938" spans="12:12" x14ac:dyDescent="0.25">
      <c r="L24938"/>
    </row>
    <row r="24939" spans="12:12" x14ac:dyDescent="0.25">
      <c r="L24939"/>
    </row>
    <row r="24940" spans="12:12" x14ac:dyDescent="0.25">
      <c r="L24940"/>
    </row>
    <row r="24941" spans="12:12" x14ac:dyDescent="0.25">
      <c r="L24941"/>
    </row>
    <row r="24942" spans="12:12" x14ac:dyDescent="0.25">
      <c r="L24942"/>
    </row>
    <row r="24943" spans="12:12" x14ac:dyDescent="0.25">
      <c r="L24943"/>
    </row>
    <row r="24944" spans="12:12" x14ac:dyDescent="0.25">
      <c r="L24944"/>
    </row>
    <row r="24945" spans="12:12" x14ac:dyDescent="0.25">
      <c r="L24945"/>
    </row>
    <row r="24946" spans="12:12" x14ac:dyDescent="0.25">
      <c r="L24946"/>
    </row>
    <row r="24947" spans="12:12" x14ac:dyDescent="0.25">
      <c r="L24947"/>
    </row>
    <row r="24948" spans="12:12" x14ac:dyDescent="0.25">
      <c r="L24948"/>
    </row>
    <row r="24949" spans="12:12" x14ac:dyDescent="0.25">
      <c r="L24949"/>
    </row>
    <row r="24950" spans="12:12" x14ac:dyDescent="0.25">
      <c r="L24950"/>
    </row>
    <row r="24951" spans="12:12" x14ac:dyDescent="0.25">
      <c r="L24951"/>
    </row>
    <row r="24952" spans="12:12" x14ac:dyDescent="0.25">
      <c r="L24952"/>
    </row>
    <row r="24953" spans="12:12" x14ac:dyDescent="0.25">
      <c r="L24953"/>
    </row>
    <row r="24954" spans="12:12" x14ac:dyDescent="0.25">
      <c r="L24954"/>
    </row>
    <row r="24955" spans="12:12" x14ac:dyDescent="0.25">
      <c r="L24955"/>
    </row>
    <row r="24956" spans="12:12" x14ac:dyDescent="0.25">
      <c r="L24956"/>
    </row>
    <row r="24957" spans="12:12" x14ac:dyDescent="0.25">
      <c r="L24957"/>
    </row>
    <row r="24958" spans="12:12" x14ac:dyDescent="0.25">
      <c r="L24958"/>
    </row>
    <row r="24959" spans="12:12" x14ac:dyDescent="0.25">
      <c r="L24959"/>
    </row>
    <row r="24960" spans="12:12" x14ac:dyDescent="0.25">
      <c r="L24960"/>
    </row>
    <row r="24961" spans="12:12" x14ac:dyDescent="0.25">
      <c r="L24961"/>
    </row>
    <row r="24962" spans="12:12" x14ac:dyDescent="0.25">
      <c r="L24962"/>
    </row>
    <row r="24963" spans="12:12" x14ac:dyDescent="0.25">
      <c r="L24963"/>
    </row>
    <row r="24964" spans="12:12" x14ac:dyDescent="0.25">
      <c r="L24964"/>
    </row>
    <row r="24965" spans="12:12" x14ac:dyDescent="0.25">
      <c r="L24965"/>
    </row>
    <row r="24966" spans="12:12" x14ac:dyDescent="0.25">
      <c r="L24966"/>
    </row>
    <row r="24967" spans="12:12" x14ac:dyDescent="0.25">
      <c r="L24967"/>
    </row>
    <row r="24968" spans="12:12" x14ac:dyDescent="0.25">
      <c r="L24968"/>
    </row>
    <row r="24969" spans="12:12" x14ac:dyDescent="0.25">
      <c r="L24969"/>
    </row>
    <row r="24970" spans="12:12" x14ac:dyDescent="0.25">
      <c r="L24970"/>
    </row>
    <row r="24971" spans="12:12" x14ac:dyDescent="0.25">
      <c r="L24971"/>
    </row>
    <row r="24972" spans="12:12" x14ac:dyDescent="0.25">
      <c r="L24972"/>
    </row>
    <row r="24973" spans="12:12" x14ac:dyDescent="0.25">
      <c r="L24973"/>
    </row>
    <row r="24974" spans="12:12" x14ac:dyDescent="0.25">
      <c r="L24974"/>
    </row>
    <row r="24975" spans="12:12" x14ac:dyDescent="0.25">
      <c r="L24975"/>
    </row>
    <row r="24976" spans="12:12" x14ac:dyDescent="0.25">
      <c r="L24976"/>
    </row>
    <row r="24977" spans="12:12" x14ac:dyDescent="0.25">
      <c r="L24977"/>
    </row>
    <row r="24978" spans="12:12" x14ac:dyDescent="0.25">
      <c r="L24978"/>
    </row>
    <row r="24979" spans="12:12" x14ac:dyDescent="0.25">
      <c r="L24979"/>
    </row>
    <row r="24980" spans="12:12" x14ac:dyDescent="0.25">
      <c r="L24980"/>
    </row>
    <row r="24981" spans="12:12" x14ac:dyDescent="0.25">
      <c r="L24981"/>
    </row>
    <row r="24982" spans="12:12" x14ac:dyDescent="0.25">
      <c r="L24982"/>
    </row>
    <row r="24983" spans="12:12" x14ac:dyDescent="0.25">
      <c r="L24983"/>
    </row>
    <row r="24984" spans="12:12" x14ac:dyDescent="0.25">
      <c r="L24984"/>
    </row>
    <row r="24985" spans="12:12" x14ac:dyDescent="0.25">
      <c r="L24985"/>
    </row>
    <row r="24986" spans="12:12" x14ac:dyDescent="0.25">
      <c r="L24986"/>
    </row>
    <row r="24987" spans="12:12" x14ac:dyDescent="0.25">
      <c r="L24987"/>
    </row>
    <row r="24988" spans="12:12" x14ac:dyDescent="0.25">
      <c r="L24988"/>
    </row>
    <row r="24989" spans="12:12" x14ac:dyDescent="0.25">
      <c r="L24989"/>
    </row>
    <row r="24990" spans="12:12" x14ac:dyDescent="0.25">
      <c r="L24990"/>
    </row>
    <row r="24991" spans="12:12" x14ac:dyDescent="0.25">
      <c r="L24991"/>
    </row>
    <row r="24992" spans="12:12" x14ac:dyDescent="0.25">
      <c r="L24992"/>
    </row>
    <row r="24993" spans="12:12" x14ac:dyDescent="0.25">
      <c r="L24993"/>
    </row>
    <row r="24994" spans="12:12" x14ac:dyDescent="0.25">
      <c r="L24994"/>
    </row>
    <row r="24995" spans="12:12" x14ac:dyDescent="0.25">
      <c r="L24995"/>
    </row>
    <row r="24996" spans="12:12" x14ac:dyDescent="0.25">
      <c r="L24996"/>
    </row>
    <row r="24997" spans="12:12" x14ac:dyDescent="0.25">
      <c r="L24997"/>
    </row>
    <row r="24998" spans="12:12" x14ac:dyDescent="0.25">
      <c r="L24998"/>
    </row>
    <row r="24999" spans="12:12" x14ac:dyDescent="0.25">
      <c r="L24999"/>
    </row>
    <row r="25000" spans="12:12" x14ac:dyDescent="0.25">
      <c r="L25000"/>
    </row>
    <row r="25001" spans="12:12" x14ac:dyDescent="0.25">
      <c r="L25001"/>
    </row>
    <row r="25002" spans="12:12" x14ac:dyDescent="0.25">
      <c r="L25002"/>
    </row>
    <row r="25003" spans="12:12" x14ac:dyDescent="0.25">
      <c r="L25003"/>
    </row>
    <row r="25004" spans="12:12" x14ac:dyDescent="0.25">
      <c r="L25004"/>
    </row>
    <row r="25005" spans="12:12" x14ac:dyDescent="0.25">
      <c r="L25005"/>
    </row>
    <row r="25006" spans="12:12" x14ac:dyDescent="0.25">
      <c r="L25006"/>
    </row>
    <row r="25007" spans="12:12" x14ac:dyDescent="0.25">
      <c r="L25007"/>
    </row>
    <row r="25008" spans="12:12" x14ac:dyDescent="0.25">
      <c r="L25008"/>
    </row>
    <row r="25009" spans="12:12" x14ac:dyDescent="0.25">
      <c r="L25009"/>
    </row>
    <row r="25010" spans="12:12" x14ac:dyDescent="0.25">
      <c r="L25010"/>
    </row>
    <row r="25011" spans="12:12" x14ac:dyDescent="0.25">
      <c r="L25011"/>
    </row>
    <row r="25012" spans="12:12" x14ac:dyDescent="0.25">
      <c r="L25012"/>
    </row>
    <row r="25013" spans="12:12" x14ac:dyDescent="0.25">
      <c r="L25013"/>
    </row>
    <row r="25014" spans="12:12" x14ac:dyDescent="0.25">
      <c r="L25014"/>
    </row>
    <row r="25015" spans="12:12" x14ac:dyDescent="0.25">
      <c r="L25015"/>
    </row>
    <row r="25016" spans="12:12" x14ac:dyDescent="0.25">
      <c r="L25016"/>
    </row>
    <row r="25017" spans="12:12" x14ac:dyDescent="0.25">
      <c r="L25017"/>
    </row>
    <row r="25018" spans="12:12" x14ac:dyDescent="0.25">
      <c r="L25018"/>
    </row>
    <row r="25019" spans="12:12" x14ac:dyDescent="0.25">
      <c r="L25019"/>
    </row>
    <row r="25020" spans="12:12" x14ac:dyDescent="0.25">
      <c r="L25020"/>
    </row>
    <row r="25021" spans="12:12" x14ac:dyDescent="0.25">
      <c r="L25021"/>
    </row>
    <row r="25022" spans="12:12" x14ac:dyDescent="0.25">
      <c r="L25022"/>
    </row>
    <row r="25023" spans="12:12" x14ac:dyDescent="0.25">
      <c r="L25023"/>
    </row>
    <row r="25024" spans="12:12" x14ac:dyDescent="0.25">
      <c r="L25024"/>
    </row>
    <row r="25025" spans="12:12" x14ac:dyDescent="0.25">
      <c r="L25025"/>
    </row>
    <row r="25026" spans="12:12" x14ac:dyDescent="0.25">
      <c r="L25026"/>
    </row>
    <row r="25027" spans="12:12" x14ac:dyDescent="0.25">
      <c r="L25027"/>
    </row>
    <row r="25028" spans="12:12" x14ac:dyDescent="0.25">
      <c r="L25028"/>
    </row>
    <row r="25029" spans="12:12" x14ac:dyDescent="0.25">
      <c r="L25029"/>
    </row>
    <row r="25030" spans="12:12" x14ac:dyDescent="0.25">
      <c r="L25030"/>
    </row>
    <row r="25031" spans="12:12" x14ac:dyDescent="0.25">
      <c r="L25031"/>
    </row>
    <row r="25032" spans="12:12" x14ac:dyDescent="0.25">
      <c r="L25032"/>
    </row>
    <row r="25033" spans="12:12" x14ac:dyDescent="0.25">
      <c r="L25033"/>
    </row>
    <row r="25034" spans="12:12" x14ac:dyDescent="0.25">
      <c r="L25034"/>
    </row>
    <row r="25035" spans="12:12" x14ac:dyDescent="0.25">
      <c r="L25035"/>
    </row>
    <row r="25036" spans="12:12" x14ac:dyDescent="0.25">
      <c r="L25036"/>
    </row>
    <row r="25037" spans="12:12" x14ac:dyDescent="0.25">
      <c r="L25037"/>
    </row>
    <row r="25038" spans="12:12" x14ac:dyDescent="0.25">
      <c r="L25038"/>
    </row>
    <row r="25039" spans="12:12" x14ac:dyDescent="0.25">
      <c r="L25039"/>
    </row>
    <row r="25040" spans="12:12" x14ac:dyDescent="0.25">
      <c r="L25040"/>
    </row>
    <row r="25041" spans="12:12" x14ac:dyDescent="0.25">
      <c r="L25041"/>
    </row>
    <row r="25042" spans="12:12" x14ac:dyDescent="0.25">
      <c r="L25042"/>
    </row>
    <row r="25043" spans="12:12" x14ac:dyDescent="0.25">
      <c r="L25043"/>
    </row>
    <row r="25044" spans="12:12" x14ac:dyDescent="0.25">
      <c r="L25044"/>
    </row>
    <row r="25045" spans="12:12" x14ac:dyDescent="0.25">
      <c r="L25045"/>
    </row>
    <row r="25046" spans="12:12" x14ac:dyDescent="0.25">
      <c r="L25046"/>
    </row>
    <row r="25047" spans="12:12" x14ac:dyDescent="0.25">
      <c r="L25047"/>
    </row>
    <row r="25048" spans="12:12" x14ac:dyDescent="0.25">
      <c r="L25048"/>
    </row>
    <row r="25049" spans="12:12" x14ac:dyDescent="0.25">
      <c r="L25049"/>
    </row>
    <row r="25050" spans="12:12" x14ac:dyDescent="0.25">
      <c r="L25050"/>
    </row>
    <row r="25051" spans="12:12" x14ac:dyDescent="0.25">
      <c r="L25051"/>
    </row>
    <row r="25052" spans="12:12" x14ac:dyDescent="0.25">
      <c r="L25052"/>
    </row>
    <row r="25053" spans="12:12" x14ac:dyDescent="0.25">
      <c r="L25053"/>
    </row>
    <row r="25054" spans="12:12" x14ac:dyDescent="0.25">
      <c r="L25054"/>
    </row>
    <row r="25055" spans="12:12" x14ac:dyDescent="0.25">
      <c r="L25055"/>
    </row>
    <row r="25056" spans="12:12" x14ac:dyDescent="0.25">
      <c r="L25056"/>
    </row>
    <row r="25057" spans="12:12" x14ac:dyDescent="0.25">
      <c r="L25057"/>
    </row>
    <row r="25058" spans="12:12" x14ac:dyDescent="0.25">
      <c r="L25058"/>
    </row>
    <row r="25059" spans="12:12" x14ac:dyDescent="0.25">
      <c r="L25059"/>
    </row>
    <row r="25060" spans="12:12" x14ac:dyDescent="0.25">
      <c r="L25060"/>
    </row>
    <row r="25061" spans="12:12" x14ac:dyDescent="0.25">
      <c r="L25061"/>
    </row>
    <row r="25062" spans="12:12" x14ac:dyDescent="0.25">
      <c r="L25062"/>
    </row>
    <row r="25063" spans="12:12" x14ac:dyDescent="0.25">
      <c r="L25063"/>
    </row>
    <row r="25064" spans="12:12" x14ac:dyDescent="0.25">
      <c r="L25064"/>
    </row>
    <row r="25065" spans="12:12" x14ac:dyDescent="0.25">
      <c r="L25065"/>
    </row>
    <row r="25066" spans="12:12" x14ac:dyDescent="0.25">
      <c r="L25066"/>
    </row>
    <row r="25067" spans="12:12" x14ac:dyDescent="0.25">
      <c r="L25067"/>
    </row>
    <row r="25068" spans="12:12" x14ac:dyDescent="0.25">
      <c r="L25068"/>
    </row>
    <row r="25069" spans="12:12" x14ac:dyDescent="0.25">
      <c r="L25069"/>
    </row>
    <row r="25070" spans="12:12" x14ac:dyDescent="0.25">
      <c r="L25070"/>
    </row>
    <row r="25071" spans="12:12" x14ac:dyDescent="0.25">
      <c r="L25071"/>
    </row>
    <row r="25072" spans="12:12" x14ac:dyDescent="0.25">
      <c r="L25072"/>
    </row>
    <row r="25073" spans="12:12" x14ac:dyDescent="0.25">
      <c r="L25073"/>
    </row>
    <row r="25074" spans="12:12" x14ac:dyDescent="0.25">
      <c r="L25074"/>
    </row>
    <row r="25075" spans="12:12" x14ac:dyDescent="0.25">
      <c r="L25075"/>
    </row>
    <row r="25076" spans="12:12" x14ac:dyDescent="0.25">
      <c r="L25076"/>
    </row>
    <row r="25077" spans="12:12" x14ac:dyDescent="0.25">
      <c r="L25077"/>
    </row>
    <row r="25078" spans="12:12" x14ac:dyDescent="0.25">
      <c r="L25078"/>
    </row>
    <row r="25079" spans="12:12" x14ac:dyDescent="0.25">
      <c r="L25079"/>
    </row>
    <row r="25080" spans="12:12" x14ac:dyDescent="0.25">
      <c r="L25080"/>
    </row>
    <row r="25081" spans="12:12" x14ac:dyDescent="0.25">
      <c r="L25081"/>
    </row>
    <row r="25082" spans="12:12" x14ac:dyDescent="0.25">
      <c r="L25082"/>
    </row>
    <row r="25083" spans="12:12" x14ac:dyDescent="0.25">
      <c r="L25083"/>
    </row>
    <row r="25084" spans="12:12" x14ac:dyDescent="0.25">
      <c r="L25084"/>
    </row>
    <row r="25085" spans="12:12" x14ac:dyDescent="0.25">
      <c r="L25085"/>
    </row>
    <row r="25086" spans="12:12" x14ac:dyDescent="0.25">
      <c r="L25086"/>
    </row>
    <row r="25087" spans="12:12" x14ac:dyDescent="0.25">
      <c r="L25087"/>
    </row>
    <row r="25088" spans="12:12" x14ac:dyDescent="0.25">
      <c r="L25088"/>
    </row>
    <row r="25089" spans="12:12" x14ac:dyDescent="0.25">
      <c r="L25089"/>
    </row>
    <row r="25090" spans="12:12" x14ac:dyDescent="0.25">
      <c r="L25090"/>
    </row>
    <row r="25091" spans="12:12" x14ac:dyDescent="0.25">
      <c r="L25091"/>
    </row>
    <row r="25092" spans="12:12" x14ac:dyDescent="0.25">
      <c r="L25092"/>
    </row>
    <row r="25093" spans="12:12" x14ac:dyDescent="0.25">
      <c r="L25093"/>
    </row>
    <row r="25094" spans="12:12" x14ac:dyDescent="0.25">
      <c r="L25094"/>
    </row>
    <row r="25095" spans="12:12" x14ac:dyDescent="0.25">
      <c r="L25095"/>
    </row>
    <row r="25096" spans="12:12" x14ac:dyDescent="0.25">
      <c r="L25096"/>
    </row>
    <row r="25097" spans="12:12" x14ac:dyDescent="0.25">
      <c r="L25097"/>
    </row>
    <row r="25098" spans="12:12" x14ac:dyDescent="0.25">
      <c r="L25098"/>
    </row>
    <row r="25099" spans="12:12" x14ac:dyDescent="0.25">
      <c r="L25099"/>
    </row>
    <row r="25100" spans="12:12" x14ac:dyDescent="0.25">
      <c r="L25100"/>
    </row>
    <row r="25101" spans="12:12" x14ac:dyDescent="0.25">
      <c r="L25101"/>
    </row>
    <row r="25102" spans="12:12" x14ac:dyDescent="0.25">
      <c r="L25102"/>
    </row>
    <row r="25103" spans="12:12" x14ac:dyDescent="0.25">
      <c r="L25103"/>
    </row>
    <row r="25104" spans="12:12" x14ac:dyDescent="0.25">
      <c r="L25104"/>
    </row>
    <row r="25105" spans="12:12" x14ac:dyDescent="0.25">
      <c r="L25105"/>
    </row>
    <row r="25106" spans="12:12" x14ac:dyDescent="0.25">
      <c r="L25106"/>
    </row>
    <row r="25107" spans="12:12" x14ac:dyDescent="0.25">
      <c r="L25107"/>
    </row>
    <row r="25108" spans="12:12" x14ac:dyDescent="0.25">
      <c r="L25108"/>
    </row>
    <row r="25109" spans="12:12" x14ac:dyDescent="0.25">
      <c r="L25109"/>
    </row>
    <row r="25110" spans="12:12" x14ac:dyDescent="0.25">
      <c r="L25110"/>
    </row>
    <row r="25111" spans="12:12" x14ac:dyDescent="0.25">
      <c r="L25111"/>
    </row>
    <row r="25112" spans="12:12" x14ac:dyDescent="0.25">
      <c r="L25112"/>
    </row>
    <row r="25113" spans="12:12" x14ac:dyDescent="0.25">
      <c r="L25113"/>
    </row>
    <row r="25114" spans="12:12" x14ac:dyDescent="0.25">
      <c r="L25114"/>
    </row>
    <row r="25115" spans="12:12" x14ac:dyDescent="0.25">
      <c r="L25115"/>
    </row>
    <row r="25116" spans="12:12" x14ac:dyDescent="0.25">
      <c r="L25116"/>
    </row>
    <row r="25117" spans="12:12" x14ac:dyDescent="0.25">
      <c r="L25117"/>
    </row>
    <row r="25118" spans="12:12" x14ac:dyDescent="0.25">
      <c r="L25118"/>
    </row>
    <row r="25119" spans="12:12" x14ac:dyDescent="0.25">
      <c r="L25119"/>
    </row>
    <row r="25120" spans="12:12" x14ac:dyDescent="0.25">
      <c r="L25120"/>
    </row>
    <row r="25121" spans="12:12" x14ac:dyDescent="0.25">
      <c r="L25121"/>
    </row>
    <row r="25122" spans="12:12" x14ac:dyDescent="0.25">
      <c r="L25122"/>
    </row>
    <row r="25123" spans="12:12" x14ac:dyDescent="0.25">
      <c r="L25123"/>
    </row>
    <row r="25124" spans="12:12" x14ac:dyDescent="0.25">
      <c r="L25124"/>
    </row>
    <row r="25125" spans="12:12" x14ac:dyDescent="0.25">
      <c r="L25125"/>
    </row>
    <row r="25126" spans="12:12" x14ac:dyDescent="0.25">
      <c r="L25126"/>
    </row>
    <row r="25127" spans="12:12" x14ac:dyDescent="0.25">
      <c r="L25127"/>
    </row>
    <row r="25128" spans="12:12" x14ac:dyDescent="0.25">
      <c r="L25128"/>
    </row>
    <row r="25129" spans="12:12" x14ac:dyDescent="0.25">
      <c r="L25129"/>
    </row>
    <row r="25130" spans="12:12" x14ac:dyDescent="0.25">
      <c r="L25130"/>
    </row>
    <row r="25131" spans="12:12" x14ac:dyDescent="0.25">
      <c r="L25131"/>
    </row>
    <row r="25132" spans="12:12" x14ac:dyDescent="0.25">
      <c r="L25132"/>
    </row>
    <row r="25133" spans="12:12" x14ac:dyDescent="0.25">
      <c r="L25133"/>
    </row>
    <row r="25134" spans="12:12" x14ac:dyDescent="0.25">
      <c r="L25134"/>
    </row>
    <row r="25135" spans="12:12" x14ac:dyDescent="0.25">
      <c r="L25135"/>
    </row>
    <row r="25136" spans="12:12" x14ac:dyDescent="0.25">
      <c r="L25136"/>
    </row>
    <row r="25137" spans="12:12" x14ac:dyDescent="0.25">
      <c r="L25137"/>
    </row>
    <row r="25138" spans="12:12" x14ac:dyDescent="0.25">
      <c r="L25138"/>
    </row>
    <row r="25139" spans="12:12" x14ac:dyDescent="0.25">
      <c r="L25139"/>
    </row>
    <row r="25140" spans="12:12" x14ac:dyDescent="0.25">
      <c r="L25140"/>
    </row>
    <row r="25141" spans="12:12" x14ac:dyDescent="0.25">
      <c r="L25141"/>
    </row>
    <row r="25142" spans="12:12" x14ac:dyDescent="0.25">
      <c r="L25142"/>
    </row>
    <row r="25143" spans="12:12" x14ac:dyDescent="0.25">
      <c r="L25143"/>
    </row>
    <row r="25144" spans="12:12" x14ac:dyDescent="0.25">
      <c r="L25144"/>
    </row>
    <row r="25145" spans="12:12" x14ac:dyDescent="0.25">
      <c r="L25145"/>
    </row>
    <row r="25146" spans="12:12" x14ac:dyDescent="0.25">
      <c r="L25146"/>
    </row>
    <row r="25147" spans="12:12" x14ac:dyDescent="0.25">
      <c r="L25147"/>
    </row>
    <row r="25148" spans="12:12" x14ac:dyDescent="0.25">
      <c r="L25148"/>
    </row>
    <row r="25149" spans="12:12" x14ac:dyDescent="0.25">
      <c r="L25149"/>
    </row>
    <row r="25150" spans="12:12" x14ac:dyDescent="0.25">
      <c r="L25150"/>
    </row>
    <row r="25151" spans="12:12" x14ac:dyDescent="0.25">
      <c r="L25151"/>
    </row>
    <row r="25152" spans="12:12" x14ac:dyDescent="0.25">
      <c r="L25152"/>
    </row>
    <row r="25153" spans="12:12" x14ac:dyDescent="0.25">
      <c r="L25153"/>
    </row>
    <row r="25154" spans="12:12" x14ac:dyDescent="0.25">
      <c r="L25154"/>
    </row>
    <row r="25155" spans="12:12" x14ac:dyDescent="0.25">
      <c r="L25155"/>
    </row>
    <row r="25156" spans="12:12" x14ac:dyDescent="0.25">
      <c r="L25156"/>
    </row>
    <row r="25157" spans="12:12" x14ac:dyDescent="0.25">
      <c r="L25157"/>
    </row>
    <row r="25158" spans="12:12" x14ac:dyDescent="0.25">
      <c r="L25158"/>
    </row>
    <row r="25159" spans="12:12" x14ac:dyDescent="0.25">
      <c r="L25159"/>
    </row>
    <row r="25160" spans="12:12" x14ac:dyDescent="0.25">
      <c r="L25160"/>
    </row>
    <row r="25161" spans="12:12" x14ac:dyDescent="0.25">
      <c r="L25161"/>
    </row>
    <row r="25162" spans="12:12" x14ac:dyDescent="0.25">
      <c r="L25162"/>
    </row>
    <row r="25163" spans="12:12" x14ac:dyDescent="0.25">
      <c r="L25163"/>
    </row>
    <row r="25164" spans="12:12" x14ac:dyDescent="0.25">
      <c r="L25164"/>
    </row>
    <row r="25165" spans="12:12" x14ac:dyDescent="0.25">
      <c r="L25165"/>
    </row>
    <row r="25166" spans="12:12" x14ac:dyDescent="0.25">
      <c r="L25166"/>
    </row>
    <row r="25167" spans="12:12" x14ac:dyDescent="0.25">
      <c r="L25167"/>
    </row>
    <row r="25168" spans="12:12" x14ac:dyDescent="0.25">
      <c r="L25168"/>
    </row>
    <row r="25169" spans="12:12" x14ac:dyDescent="0.25">
      <c r="L25169"/>
    </row>
    <row r="25170" spans="12:12" x14ac:dyDescent="0.25">
      <c r="L25170"/>
    </row>
    <row r="25171" spans="12:12" x14ac:dyDescent="0.25">
      <c r="L25171"/>
    </row>
    <row r="25172" spans="12:12" x14ac:dyDescent="0.25">
      <c r="L25172"/>
    </row>
    <row r="25173" spans="12:12" x14ac:dyDescent="0.25">
      <c r="L25173"/>
    </row>
    <row r="25174" spans="12:12" x14ac:dyDescent="0.25">
      <c r="L25174"/>
    </row>
    <row r="25175" spans="12:12" x14ac:dyDescent="0.25">
      <c r="L25175"/>
    </row>
    <row r="25176" spans="12:12" x14ac:dyDescent="0.25">
      <c r="L25176"/>
    </row>
    <row r="25177" spans="12:12" x14ac:dyDescent="0.25">
      <c r="L25177"/>
    </row>
    <row r="25178" spans="12:12" x14ac:dyDescent="0.25">
      <c r="L25178"/>
    </row>
    <row r="25179" spans="12:12" x14ac:dyDescent="0.25">
      <c r="L25179"/>
    </row>
    <row r="25180" spans="12:12" x14ac:dyDescent="0.25">
      <c r="L25180"/>
    </row>
    <row r="25181" spans="12:12" x14ac:dyDescent="0.25">
      <c r="L25181"/>
    </row>
    <row r="25182" spans="12:12" x14ac:dyDescent="0.25">
      <c r="L25182"/>
    </row>
    <row r="25183" spans="12:12" x14ac:dyDescent="0.25">
      <c r="L25183"/>
    </row>
    <row r="25184" spans="12:12" x14ac:dyDescent="0.25">
      <c r="L25184"/>
    </row>
    <row r="25185" spans="12:12" x14ac:dyDescent="0.25">
      <c r="L25185"/>
    </row>
    <row r="25186" spans="12:12" x14ac:dyDescent="0.25">
      <c r="L25186"/>
    </row>
    <row r="25187" spans="12:12" x14ac:dyDescent="0.25">
      <c r="L25187"/>
    </row>
    <row r="25188" spans="12:12" x14ac:dyDescent="0.25">
      <c r="L25188"/>
    </row>
    <row r="25189" spans="12:12" x14ac:dyDescent="0.25">
      <c r="L25189"/>
    </row>
    <row r="25190" spans="12:12" x14ac:dyDescent="0.25">
      <c r="L25190"/>
    </row>
    <row r="25191" spans="12:12" x14ac:dyDescent="0.25">
      <c r="L25191"/>
    </row>
    <row r="25192" spans="12:12" x14ac:dyDescent="0.25">
      <c r="L25192"/>
    </row>
    <row r="25193" spans="12:12" x14ac:dyDescent="0.25">
      <c r="L25193"/>
    </row>
    <row r="25194" spans="12:12" x14ac:dyDescent="0.25">
      <c r="L25194"/>
    </row>
    <row r="25195" spans="12:12" x14ac:dyDescent="0.25">
      <c r="L25195"/>
    </row>
    <row r="25196" spans="12:12" x14ac:dyDescent="0.25">
      <c r="L25196"/>
    </row>
    <row r="25197" spans="12:12" x14ac:dyDescent="0.25">
      <c r="L25197"/>
    </row>
    <row r="25198" spans="12:12" x14ac:dyDescent="0.25">
      <c r="L25198"/>
    </row>
    <row r="25199" spans="12:12" x14ac:dyDescent="0.25">
      <c r="L25199"/>
    </row>
    <row r="25200" spans="12:12" x14ac:dyDescent="0.25">
      <c r="L25200"/>
    </row>
    <row r="25201" spans="12:12" x14ac:dyDescent="0.25">
      <c r="L25201"/>
    </row>
    <row r="25202" spans="12:12" x14ac:dyDescent="0.25">
      <c r="L25202"/>
    </row>
    <row r="25203" spans="12:12" x14ac:dyDescent="0.25">
      <c r="L25203"/>
    </row>
    <row r="25204" spans="12:12" x14ac:dyDescent="0.25">
      <c r="L25204"/>
    </row>
    <row r="25205" spans="12:12" x14ac:dyDescent="0.25">
      <c r="L25205"/>
    </row>
    <row r="25206" spans="12:12" x14ac:dyDescent="0.25">
      <c r="L25206"/>
    </row>
    <row r="25207" spans="12:12" x14ac:dyDescent="0.25">
      <c r="L25207"/>
    </row>
    <row r="25208" spans="12:12" x14ac:dyDescent="0.25">
      <c r="L25208"/>
    </row>
    <row r="25209" spans="12:12" x14ac:dyDescent="0.25">
      <c r="L25209"/>
    </row>
    <row r="25210" spans="12:12" x14ac:dyDescent="0.25">
      <c r="L25210"/>
    </row>
    <row r="25211" spans="12:12" x14ac:dyDescent="0.25">
      <c r="L25211"/>
    </row>
    <row r="25212" spans="12:12" x14ac:dyDescent="0.25">
      <c r="L25212"/>
    </row>
    <row r="25213" spans="12:12" x14ac:dyDescent="0.25">
      <c r="L25213"/>
    </row>
    <row r="25214" spans="12:12" x14ac:dyDescent="0.25">
      <c r="L25214"/>
    </row>
    <row r="25215" spans="12:12" x14ac:dyDescent="0.25">
      <c r="L25215"/>
    </row>
    <row r="25216" spans="12:12" x14ac:dyDescent="0.25">
      <c r="L25216"/>
    </row>
    <row r="25217" spans="12:12" x14ac:dyDescent="0.25">
      <c r="L25217"/>
    </row>
    <row r="25218" spans="12:12" x14ac:dyDescent="0.25">
      <c r="L25218"/>
    </row>
    <row r="25219" spans="12:12" x14ac:dyDescent="0.25">
      <c r="L25219"/>
    </row>
    <row r="25220" spans="12:12" x14ac:dyDescent="0.25">
      <c r="L25220"/>
    </row>
    <row r="25221" spans="12:12" x14ac:dyDescent="0.25">
      <c r="L25221"/>
    </row>
    <row r="25222" spans="12:12" x14ac:dyDescent="0.25">
      <c r="L25222"/>
    </row>
    <row r="25223" spans="12:12" x14ac:dyDescent="0.25">
      <c r="L25223"/>
    </row>
    <row r="25224" spans="12:12" x14ac:dyDescent="0.25">
      <c r="L25224"/>
    </row>
    <row r="25225" spans="12:12" x14ac:dyDescent="0.25">
      <c r="L25225"/>
    </row>
    <row r="25226" spans="12:12" x14ac:dyDescent="0.25">
      <c r="L25226"/>
    </row>
    <row r="25227" spans="12:12" x14ac:dyDescent="0.25">
      <c r="L25227"/>
    </row>
    <row r="25228" spans="12:12" x14ac:dyDescent="0.25">
      <c r="L25228"/>
    </row>
    <row r="25229" spans="12:12" x14ac:dyDescent="0.25">
      <c r="L25229"/>
    </row>
    <row r="25230" spans="12:12" x14ac:dyDescent="0.25">
      <c r="L25230"/>
    </row>
    <row r="25231" spans="12:12" x14ac:dyDescent="0.25">
      <c r="L25231"/>
    </row>
    <row r="25232" spans="12:12" x14ac:dyDescent="0.25">
      <c r="L25232"/>
    </row>
    <row r="25233" spans="12:12" x14ac:dyDescent="0.25">
      <c r="L25233"/>
    </row>
    <row r="25234" spans="12:12" x14ac:dyDescent="0.25">
      <c r="L25234"/>
    </row>
    <row r="25235" spans="12:12" x14ac:dyDescent="0.25">
      <c r="L25235"/>
    </row>
    <row r="25236" spans="12:12" x14ac:dyDescent="0.25">
      <c r="L25236"/>
    </row>
    <row r="25237" spans="12:12" x14ac:dyDescent="0.25">
      <c r="L25237"/>
    </row>
    <row r="25238" spans="12:12" x14ac:dyDescent="0.25">
      <c r="L25238"/>
    </row>
    <row r="25239" spans="12:12" x14ac:dyDescent="0.25">
      <c r="L25239"/>
    </row>
    <row r="25240" spans="12:12" x14ac:dyDescent="0.25">
      <c r="L25240"/>
    </row>
    <row r="25241" spans="12:12" x14ac:dyDescent="0.25">
      <c r="L25241"/>
    </row>
    <row r="25242" spans="12:12" x14ac:dyDescent="0.25">
      <c r="L25242"/>
    </row>
    <row r="25243" spans="12:12" x14ac:dyDescent="0.25">
      <c r="L25243"/>
    </row>
    <row r="25244" spans="12:12" x14ac:dyDescent="0.25">
      <c r="L25244"/>
    </row>
    <row r="25245" spans="12:12" x14ac:dyDescent="0.25">
      <c r="L25245"/>
    </row>
    <row r="25246" spans="12:12" x14ac:dyDescent="0.25">
      <c r="L25246"/>
    </row>
    <row r="25247" spans="12:12" x14ac:dyDescent="0.25">
      <c r="L25247"/>
    </row>
    <row r="25248" spans="12:12" x14ac:dyDescent="0.25">
      <c r="L25248"/>
    </row>
    <row r="25249" spans="12:12" x14ac:dyDescent="0.25">
      <c r="L25249"/>
    </row>
    <row r="25250" spans="12:12" x14ac:dyDescent="0.25">
      <c r="L25250"/>
    </row>
    <row r="25251" spans="12:12" x14ac:dyDescent="0.25">
      <c r="L25251"/>
    </row>
    <row r="25252" spans="12:12" x14ac:dyDescent="0.25">
      <c r="L25252"/>
    </row>
    <row r="25253" spans="12:12" x14ac:dyDescent="0.25">
      <c r="L25253"/>
    </row>
    <row r="25254" spans="12:12" x14ac:dyDescent="0.25">
      <c r="L25254"/>
    </row>
    <row r="25255" spans="12:12" x14ac:dyDescent="0.25">
      <c r="L25255"/>
    </row>
    <row r="25256" spans="12:12" x14ac:dyDescent="0.25">
      <c r="L25256"/>
    </row>
    <row r="25257" spans="12:12" x14ac:dyDescent="0.25">
      <c r="L25257"/>
    </row>
    <row r="25258" spans="12:12" x14ac:dyDescent="0.25">
      <c r="L25258"/>
    </row>
    <row r="25259" spans="12:12" x14ac:dyDescent="0.25">
      <c r="L25259"/>
    </row>
    <row r="25260" spans="12:12" x14ac:dyDescent="0.25">
      <c r="L25260"/>
    </row>
    <row r="25261" spans="12:12" x14ac:dyDescent="0.25">
      <c r="L25261"/>
    </row>
    <row r="25262" spans="12:12" x14ac:dyDescent="0.25">
      <c r="L25262"/>
    </row>
    <row r="25263" spans="12:12" x14ac:dyDescent="0.25">
      <c r="L25263"/>
    </row>
    <row r="25264" spans="12:12" x14ac:dyDescent="0.25">
      <c r="L25264"/>
    </row>
    <row r="25265" spans="12:12" x14ac:dyDescent="0.25">
      <c r="L25265"/>
    </row>
    <row r="25266" spans="12:12" x14ac:dyDescent="0.25">
      <c r="L25266"/>
    </row>
    <row r="25267" spans="12:12" x14ac:dyDescent="0.25">
      <c r="L25267"/>
    </row>
    <row r="25268" spans="12:12" x14ac:dyDescent="0.25">
      <c r="L25268"/>
    </row>
    <row r="25269" spans="12:12" x14ac:dyDescent="0.25">
      <c r="L25269"/>
    </row>
    <row r="25270" spans="12:12" x14ac:dyDescent="0.25">
      <c r="L25270"/>
    </row>
    <row r="25271" spans="12:12" x14ac:dyDescent="0.25">
      <c r="L25271"/>
    </row>
    <row r="25272" spans="12:12" x14ac:dyDescent="0.25">
      <c r="L25272"/>
    </row>
    <row r="25273" spans="12:12" x14ac:dyDescent="0.25">
      <c r="L25273"/>
    </row>
    <row r="25274" spans="12:12" x14ac:dyDescent="0.25">
      <c r="L25274"/>
    </row>
    <row r="25275" spans="12:12" x14ac:dyDescent="0.25">
      <c r="L25275"/>
    </row>
    <row r="25276" spans="12:12" x14ac:dyDescent="0.25">
      <c r="L25276"/>
    </row>
    <row r="25277" spans="12:12" x14ac:dyDescent="0.25">
      <c r="L25277"/>
    </row>
    <row r="25278" spans="12:12" x14ac:dyDescent="0.25">
      <c r="L25278"/>
    </row>
    <row r="25279" spans="12:12" x14ac:dyDescent="0.25">
      <c r="L25279"/>
    </row>
    <row r="25280" spans="12:12" x14ac:dyDescent="0.25">
      <c r="L25280"/>
    </row>
    <row r="25281" spans="12:12" x14ac:dyDescent="0.25">
      <c r="L25281"/>
    </row>
    <row r="25282" spans="12:12" x14ac:dyDescent="0.25">
      <c r="L25282"/>
    </row>
    <row r="25283" spans="12:12" x14ac:dyDescent="0.25">
      <c r="L25283"/>
    </row>
    <row r="25284" spans="12:12" x14ac:dyDescent="0.25">
      <c r="L25284"/>
    </row>
    <row r="25285" spans="12:12" x14ac:dyDescent="0.25">
      <c r="L25285"/>
    </row>
    <row r="25286" spans="12:12" x14ac:dyDescent="0.25">
      <c r="L25286"/>
    </row>
    <row r="25287" spans="12:12" x14ac:dyDescent="0.25">
      <c r="L25287"/>
    </row>
    <row r="25288" spans="12:12" x14ac:dyDescent="0.25">
      <c r="L25288"/>
    </row>
    <row r="25289" spans="12:12" x14ac:dyDescent="0.25">
      <c r="L25289"/>
    </row>
    <row r="25290" spans="12:12" x14ac:dyDescent="0.25">
      <c r="L25290"/>
    </row>
    <row r="25291" spans="12:12" x14ac:dyDescent="0.25">
      <c r="L25291"/>
    </row>
    <row r="25292" spans="12:12" x14ac:dyDescent="0.25">
      <c r="L25292"/>
    </row>
    <row r="25293" spans="12:12" x14ac:dyDescent="0.25">
      <c r="L25293"/>
    </row>
    <row r="25294" spans="12:12" x14ac:dyDescent="0.25">
      <c r="L25294"/>
    </row>
    <row r="25295" spans="12:12" x14ac:dyDescent="0.25">
      <c r="L25295"/>
    </row>
    <row r="25296" spans="12:12" x14ac:dyDescent="0.25">
      <c r="L25296"/>
    </row>
    <row r="25297" spans="12:12" x14ac:dyDescent="0.25">
      <c r="L25297"/>
    </row>
    <row r="25298" spans="12:12" x14ac:dyDescent="0.25">
      <c r="L25298"/>
    </row>
    <row r="25299" spans="12:12" x14ac:dyDescent="0.25">
      <c r="L25299"/>
    </row>
    <row r="25300" spans="12:12" x14ac:dyDescent="0.25">
      <c r="L25300"/>
    </row>
    <row r="25301" spans="12:12" x14ac:dyDescent="0.25">
      <c r="L25301"/>
    </row>
    <row r="25302" spans="12:12" x14ac:dyDescent="0.25">
      <c r="L25302"/>
    </row>
    <row r="25303" spans="12:12" x14ac:dyDescent="0.25">
      <c r="L25303"/>
    </row>
    <row r="25304" spans="12:12" x14ac:dyDescent="0.25">
      <c r="L25304"/>
    </row>
    <row r="25305" spans="12:12" x14ac:dyDescent="0.25">
      <c r="L25305"/>
    </row>
    <row r="25306" spans="12:12" x14ac:dyDescent="0.25">
      <c r="L25306"/>
    </row>
    <row r="25307" spans="12:12" x14ac:dyDescent="0.25">
      <c r="L25307"/>
    </row>
    <row r="25308" spans="12:12" x14ac:dyDescent="0.25">
      <c r="L25308"/>
    </row>
    <row r="25309" spans="12:12" x14ac:dyDescent="0.25">
      <c r="L25309"/>
    </row>
    <row r="25310" spans="12:12" x14ac:dyDescent="0.25">
      <c r="L25310"/>
    </row>
    <row r="25311" spans="12:12" x14ac:dyDescent="0.25">
      <c r="L25311"/>
    </row>
    <row r="25312" spans="12:12" x14ac:dyDescent="0.25">
      <c r="L25312"/>
    </row>
    <row r="25313" spans="12:12" x14ac:dyDescent="0.25">
      <c r="L25313"/>
    </row>
    <row r="25314" spans="12:12" x14ac:dyDescent="0.25">
      <c r="L25314"/>
    </row>
    <row r="25315" spans="12:12" x14ac:dyDescent="0.25">
      <c r="L25315"/>
    </row>
    <row r="25316" spans="12:12" x14ac:dyDescent="0.25">
      <c r="L25316"/>
    </row>
    <row r="25317" spans="12:12" x14ac:dyDescent="0.25">
      <c r="L25317"/>
    </row>
    <row r="25318" spans="12:12" x14ac:dyDescent="0.25">
      <c r="L25318"/>
    </row>
    <row r="25319" spans="12:12" x14ac:dyDescent="0.25">
      <c r="L25319"/>
    </row>
    <row r="25320" spans="12:12" x14ac:dyDescent="0.25">
      <c r="L25320"/>
    </row>
    <row r="25321" spans="12:12" x14ac:dyDescent="0.25">
      <c r="L25321"/>
    </row>
    <row r="25322" spans="12:12" x14ac:dyDescent="0.25">
      <c r="L25322"/>
    </row>
    <row r="25323" spans="12:12" x14ac:dyDescent="0.25">
      <c r="L25323"/>
    </row>
    <row r="25324" spans="12:12" x14ac:dyDescent="0.25">
      <c r="L25324"/>
    </row>
    <row r="25325" spans="12:12" x14ac:dyDescent="0.25">
      <c r="L25325"/>
    </row>
    <row r="25326" spans="12:12" x14ac:dyDescent="0.25">
      <c r="L25326"/>
    </row>
    <row r="25327" spans="12:12" x14ac:dyDescent="0.25">
      <c r="L25327"/>
    </row>
    <row r="25328" spans="12:12" x14ac:dyDescent="0.25">
      <c r="L25328"/>
    </row>
    <row r="25329" spans="12:12" x14ac:dyDescent="0.25">
      <c r="L25329"/>
    </row>
    <row r="25330" spans="12:12" x14ac:dyDescent="0.25">
      <c r="L25330"/>
    </row>
    <row r="25331" spans="12:12" x14ac:dyDescent="0.25">
      <c r="L25331"/>
    </row>
    <row r="25332" spans="12:12" x14ac:dyDescent="0.25">
      <c r="L25332"/>
    </row>
    <row r="25333" spans="12:12" x14ac:dyDescent="0.25">
      <c r="L25333"/>
    </row>
    <row r="25334" spans="12:12" x14ac:dyDescent="0.25">
      <c r="L25334"/>
    </row>
    <row r="25335" spans="12:12" x14ac:dyDescent="0.25">
      <c r="L25335"/>
    </row>
    <row r="25336" spans="12:12" x14ac:dyDescent="0.25">
      <c r="L25336"/>
    </row>
    <row r="25337" spans="12:12" x14ac:dyDescent="0.25">
      <c r="L25337"/>
    </row>
    <row r="25338" spans="12:12" x14ac:dyDescent="0.25">
      <c r="L25338"/>
    </row>
    <row r="25339" spans="12:12" x14ac:dyDescent="0.25">
      <c r="L25339"/>
    </row>
    <row r="25340" spans="12:12" x14ac:dyDescent="0.25">
      <c r="L25340"/>
    </row>
    <row r="25341" spans="12:12" x14ac:dyDescent="0.25">
      <c r="L25341"/>
    </row>
    <row r="25342" spans="12:12" x14ac:dyDescent="0.25">
      <c r="L25342"/>
    </row>
    <row r="25343" spans="12:12" x14ac:dyDescent="0.25">
      <c r="L25343"/>
    </row>
    <row r="25344" spans="12:12" x14ac:dyDescent="0.25">
      <c r="L25344"/>
    </row>
    <row r="25345" spans="12:12" x14ac:dyDescent="0.25">
      <c r="L25345"/>
    </row>
    <row r="25346" spans="12:12" x14ac:dyDescent="0.25">
      <c r="L25346"/>
    </row>
    <row r="25347" spans="12:12" x14ac:dyDescent="0.25">
      <c r="L25347"/>
    </row>
    <row r="25348" spans="12:12" x14ac:dyDescent="0.25">
      <c r="L25348"/>
    </row>
    <row r="25349" spans="12:12" x14ac:dyDescent="0.25">
      <c r="L25349"/>
    </row>
    <row r="25350" spans="12:12" x14ac:dyDescent="0.25">
      <c r="L25350"/>
    </row>
    <row r="25351" spans="12:12" x14ac:dyDescent="0.25">
      <c r="L25351"/>
    </row>
    <row r="25352" spans="12:12" x14ac:dyDescent="0.25">
      <c r="L25352"/>
    </row>
    <row r="25353" spans="12:12" x14ac:dyDescent="0.25">
      <c r="L25353"/>
    </row>
    <row r="25354" spans="12:12" x14ac:dyDescent="0.25">
      <c r="L25354"/>
    </row>
    <row r="25355" spans="12:12" x14ac:dyDescent="0.25">
      <c r="L25355"/>
    </row>
    <row r="25356" spans="12:12" x14ac:dyDescent="0.25">
      <c r="L25356"/>
    </row>
    <row r="25357" spans="12:12" x14ac:dyDescent="0.25">
      <c r="L25357"/>
    </row>
    <row r="25358" spans="12:12" x14ac:dyDescent="0.25">
      <c r="L25358"/>
    </row>
    <row r="25359" spans="12:12" x14ac:dyDescent="0.25">
      <c r="L25359"/>
    </row>
    <row r="25360" spans="12:12" x14ac:dyDescent="0.25">
      <c r="L25360"/>
    </row>
    <row r="25361" spans="12:12" x14ac:dyDescent="0.25">
      <c r="L25361"/>
    </row>
    <row r="25362" spans="12:12" x14ac:dyDescent="0.25">
      <c r="L25362"/>
    </row>
    <row r="25363" spans="12:12" x14ac:dyDescent="0.25">
      <c r="L25363"/>
    </row>
    <row r="25364" spans="12:12" x14ac:dyDescent="0.25">
      <c r="L25364"/>
    </row>
    <row r="25365" spans="12:12" x14ac:dyDescent="0.25">
      <c r="L25365"/>
    </row>
    <row r="25366" spans="12:12" x14ac:dyDescent="0.25">
      <c r="L25366"/>
    </row>
    <row r="25367" spans="12:12" x14ac:dyDescent="0.25">
      <c r="L25367"/>
    </row>
    <row r="25368" spans="12:12" x14ac:dyDescent="0.25">
      <c r="L25368"/>
    </row>
    <row r="25369" spans="12:12" x14ac:dyDescent="0.25">
      <c r="L25369"/>
    </row>
    <row r="25370" spans="12:12" x14ac:dyDescent="0.25">
      <c r="L25370"/>
    </row>
    <row r="25371" spans="12:12" x14ac:dyDescent="0.25">
      <c r="L25371"/>
    </row>
    <row r="25372" spans="12:12" x14ac:dyDescent="0.25">
      <c r="L25372"/>
    </row>
    <row r="25373" spans="12:12" x14ac:dyDescent="0.25">
      <c r="L25373"/>
    </row>
    <row r="25374" spans="12:12" x14ac:dyDescent="0.25">
      <c r="L25374"/>
    </row>
    <row r="25375" spans="12:12" x14ac:dyDescent="0.25">
      <c r="L25375"/>
    </row>
    <row r="25376" spans="12:12" x14ac:dyDescent="0.25">
      <c r="L25376"/>
    </row>
    <row r="25377" spans="12:12" x14ac:dyDescent="0.25">
      <c r="L25377"/>
    </row>
    <row r="25378" spans="12:12" x14ac:dyDescent="0.25">
      <c r="L25378"/>
    </row>
    <row r="25379" spans="12:12" x14ac:dyDescent="0.25">
      <c r="L25379"/>
    </row>
    <row r="25380" spans="12:12" x14ac:dyDescent="0.25">
      <c r="L25380"/>
    </row>
    <row r="25381" spans="12:12" x14ac:dyDescent="0.25">
      <c r="L25381"/>
    </row>
    <row r="25382" spans="12:12" x14ac:dyDescent="0.25">
      <c r="L25382"/>
    </row>
    <row r="25383" spans="12:12" x14ac:dyDescent="0.25">
      <c r="L25383"/>
    </row>
    <row r="25384" spans="12:12" x14ac:dyDescent="0.25">
      <c r="L25384"/>
    </row>
    <row r="25385" spans="12:12" x14ac:dyDescent="0.25">
      <c r="L25385"/>
    </row>
    <row r="25386" spans="12:12" x14ac:dyDescent="0.25">
      <c r="L25386"/>
    </row>
    <row r="25387" spans="12:12" x14ac:dyDescent="0.25">
      <c r="L25387"/>
    </row>
    <row r="25388" spans="12:12" x14ac:dyDescent="0.25">
      <c r="L25388"/>
    </row>
    <row r="25389" spans="12:12" x14ac:dyDescent="0.25">
      <c r="L25389"/>
    </row>
    <row r="25390" spans="12:12" x14ac:dyDescent="0.25">
      <c r="L25390"/>
    </row>
    <row r="25391" spans="12:12" x14ac:dyDescent="0.25">
      <c r="L25391"/>
    </row>
    <row r="25392" spans="12:12" x14ac:dyDescent="0.25">
      <c r="L25392"/>
    </row>
    <row r="25393" spans="12:12" x14ac:dyDescent="0.25">
      <c r="L25393"/>
    </row>
    <row r="25394" spans="12:12" x14ac:dyDescent="0.25">
      <c r="L25394"/>
    </row>
    <row r="25395" spans="12:12" x14ac:dyDescent="0.25">
      <c r="L25395"/>
    </row>
    <row r="25396" spans="12:12" x14ac:dyDescent="0.25">
      <c r="L25396"/>
    </row>
    <row r="25397" spans="12:12" x14ac:dyDescent="0.25">
      <c r="L25397"/>
    </row>
    <row r="25398" spans="12:12" x14ac:dyDescent="0.25">
      <c r="L25398"/>
    </row>
    <row r="25399" spans="12:12" x14ac:dyDescent="0.25">
      <c r="L25399"/>
    </row>
    <row r="25400" spans="12:12" x14ac:dyDescent="0.25">
      <c r="L25400"/>
    </row>
    <row r="25401" spans="12:12" x14ac:dyDescent="0.25">
      <c r="L25401"/>
    </row>
    <row r="25402" spans="12:12" x14ac:dyDescent="0.25">
      <c r="L25402"/>
    </row>
    <row r="25403" spans="12:12" x14ac:dyDescent="0.25">
      <c r="L25403"/>
    </row>
    <row r="25404" spans="12:12" x14ac:dyDescent="0.25">
      <c r="L25404"/>
    </row>
    <row r="25405" spans="12:12" x14ac:dyDescent="0.25">
      <c r="L25405"/>
    </row>
    <row r="25406" spans="12:12" x14ac:dyDescent="0.25">
      <c r="L25406"/>
    </row>
    <row r="25407" spans="12:12" x14ac:dyDescent="0.25">
      <c r="L25407"/>
    </row>
    <row r="25408" spans="12:12" x14ac:dyDescent="0.25">
      <c r="L25408"/>
    </row>
    <row r="25409" spans="12:12" x14ac:dyDescent="0.25">
      <c r="L25409"/>
    </row>
    <row r="25410" spans="12:12" x14ac:dyDescent="0.25">
      <c r="L25410"/>
    </row>
    <row r="25411" spans="12:12" x14ac:dyDescent="0.25">
      <c r="L25411"/>
    </row>
    <row r="25412" spans="12:12" x14ac:dyDescent="0.25">
      <c r="L25412"/>
    </row>
    <row r="25413" spans="12:12" x14ac:dyDescent="0.25">
      <c r="L25413"/>
    </row>
    <row r="25414" spans="12:12" x14ac:dyDescent="0.25">
      <c r="L25414"/>
    </row>
    <row r="25415" spans="12:12" x14ac:dyDescent="0.25">
      <c r="L25415"/>
    </row>
    <row r="25416" spans="12:12" x14ac:dyDescent="0.25">
      <c r="L25416"/>
    </row>
    <row r="25417" spans="12:12" x14ac:dyDescent="0.25">
      <c r="L25417"/>
    </row>
    <row r="25418" spans="12:12" x14ac:dyDescent="0.25">
      <c r="L25418"/>
    </row>
    <row r="25419" spans="12:12" x14ac:dyDescent="0.25">
      <c r="L25419"/>
    </row>
    <row r="25420" spans="12:12" x14ac:dyDescent="0.25">
      <c r="L25420"/>
    </row>
    <row r="25421" spans="12:12" x14ac:dyDescent="0.25">
      <c r="L25421"/>
    </row>
    <row r="25422" spans="12:12" x14ac:dyDescent="0.25">
      <c r="L25422"/>
    </row>
    <row r="25423" spans="12:12" x14ac:dyDescent="0.25">
      <c r="L25423"/>
    </row>
    <row r="25424" spans="12:12" x14ac:dyDescent="0.25">
      <c r="L25424"/>
    </row>
    <row r="25425" spans="12:12" x14ac:dyDescent="0.25">
      <c r="L25425"/>
    </row>
    <row r="25426" spans="12:12" x14ac:dyDescent="0.25">
      <c r="L25426"/>
    </row>
    <row r="25427" spans="12:12" x14ac:dyDescent="0.25">
      <c r="L25427"/>
    </row>
    <row r="25428" spans="12:12" x14ac:dyDescent="0.25">
      <c r="L25428"/>
    </row>
    <row r="25429" spans="12:12" x14ac:dyDescent="0.25">
      <c r="L25429"/>
    </row>
    <row r="25430" spans="12:12" x14ac:dyDescent="0.25">
      <c r="L25430"/>
    </row>
    <row r="25431" spans="12:12" x14ac:dyDescent="0.25">
      <c r="L25431"/>
    </row>
    <row r="25432" spans="12:12" x14ac:dyDescent="0.25">
      <c r="L25432"/>
    </row>
    <row r="25433" spans="12:12" x14ac:dyDescent="0.25">
      <c r="L25433"/>
    </row>
    <row r="25434" spans="12:12" x14ac:dyDescent="0.25">
      <c r="L25434"/>
    </row>
    <row r="25435" spans="12:12" x14ac:dyDescent="0.25">
      <c r="L25435"/>
    </row>
    <row r="25436" spans="12:12" x14ac:dyDescent="0.25">
      <c r="L25436"/>
    </row>
    <row r="25437" spans="12:12" x14ac:dyDescent="0.25">
      <c r="L25437"/>
    </row>
    <row r="25438" spans="12:12" x14ac:dyDescent="0.25">
      <c r="L25438"/>
    </row>
    <row r="25439" spans="12:12" x14ac:dyDescent="0.25">
      <c r="L25439"/>
    </row>
    <row r="25440" spans="12:12" x14ac:dyDescent="0.25">
      <c r="L25440"/>
    </row>
    <row r="25441" spans="12:12" x14ac:dyDescent="0.25">
      <c r="L25441"/>
    </row>
    <row r="25442" spans="12:12" x14ac:dyDescent="0.25">
      <c r="L25442"/>
    </row>
    <row r="25443" spans="12:12" x14ac:dyDescent="0.25">
      <c r="L25443"/>
    </row>
    <row r="25444" spans="12:12" x14ac:dyDescent="0.25">
      <c r="L25444"/>
    </row>
    <row r="25445" spans="12:12" x14ac:dyDescent="0.25">
      <c r="L25445"/>
    </row>
    <row r="25446" spans="12:12" x14ac:dyDescent="0.25">
      <c r="L25446"/>
    </row>
    <row r="25447" spans="12:12" x14ac:dyDescent="0.25">
      <c r="L25447"/>
    </row>
    <row r="25448" spans="12:12" x14ac:dyDescent="0.25">
      <c r="L25448"/>
    </row>
    <row r="25449" spans="12:12" x14ac:dyDescent="0.25">
      <c r="L25449"/>
    </row>
    <row r="25450" spans="12:12" x14ac:dyDescent="0.25">
      <c r="L25450"/>
    </row>
    <row r="25451" spans="12:12" x14ac:dyDescent="0.25">
      <c r="L25451"/>
    </row>
    <row r="25452" spans="12:12" x14ac:dyDescent="0.25">
      <c r="L25452"/>
    </row>
    <row r="25453" spans="12:12" x14ac:dyDescent="0.25">
      <c r="L25453"/>
    </row>
    <row r="25454" spans="12:12" x14ac:dyDescent="0.25">
      <c r="L25454"/>
    </row>
    <row r="25455" spans="12:12" x14ac:dyDescent="0.25">
      <c r="L25455"/>
    </row>
    <row r="25456" spans="12:12" x14ac:dyDescent="0.25">
      <c r="L25456"/>
    </row>
    <row r="25457" spans="12:12" x14ac:dyDescent="0.25">
      <c r="L25457"/>
    </row>
    <row r="25458" spans="12:12" x14ac:dyDescent="0.25">
      <c r="L25458"/>
    </row>
    <row r="25459" spans="12:12" x14ac:dyDescent="0.25">
      <c r="L25459"/>
    </row>
    <row r="25460" spans="12:12" x14ac:dyDescent="0.25">
      <c r="L25460"/>
    </row>
    <row r="25461" spans="12:12" x14ac:dyDescent="0.25">
      <c r="L25461"/>
    </row>
    <row r="25462" spans="12:12" x14ac:dyDescent="0.25">
      <c r="L25462"/>
    </row>
    <row r="25463" spans="12:12" x14ac:dyDescent="0.25">
      <c r="L25463"/>
    </row>
    <row r="25464" spans="12:12" x14ac:dyDescent="0.25">
      <c r="L25464"/>
    </row>
    <row r="25465" spans="12:12" x14ac:dyDescent="0.25">
      <c r="L25465"/>
    </row>
    <row r="25466" spans="12:12" x14ac:dyDescent="0.25">
      <c r="L25466"/>
    </row>
    <row r="25467" spans="12:12" x14ac:dyDescent="0.25">
      <c r="L25467"/>
    </row>
    <row r="25468" spans="12:12" x14ac:dyDescent="0.25">
      <c r="L25468"/>
    </row>
    <row r="25469" spans="12:12" x14ac:dyDescent="0.25">
      <c r="L25469"/>
    </row>
    <row r="25470" spans="12:12" x14ac:dyDescent="0.25">
      <c r="L25470"/>
    </row>
    <row r="25471" spans="12:12" x14ac:dyDescent="0.25">
      <c r="L25471"/>
    </row>
    <row r="25472" spans="12:12" x14ac:dyDescent="0.25">
      <c r="L25472"/>
    </row>
    <row r="25473" spans="12:12" x14ac:dyDescent="0.25">
      <c r="L25473"/>
    </row>
    <row r="25474" spans="12:12" x14ac:dyDescent="0.25">
      <c r="L25474"/>
    </row>
    <row r="25475" spans="12:12" x14ac:dyDescent="0.25">
      <c r="L25475"/>
    </row>
    <row r="25476" spans="12:12" x14ac:dyDescent="0.25">
      <c r="L25476"/>
    </row>
    <row r="25477" spans="12:12" x14ac:dyDescent="0.25">
      <c r="L25477"/>
    </row>
    <row r="25478" spans="12:12" x14ac:dyDescent="0.25">
      <c r="L25478"/>
    </row>
    <row r="25479" spans="12:12" x14ac:dyDescent="0.25">
      <c r="L25479"/>
    </row>
    <row r="25480" spans="12:12" x14ac:dyDescent="0.25">
      <c r="L25480"/>
    </row>
    <row r="25481" spans="12:12" x14ac:dyDescent="0.25">
      <c r="L25481"/>
    </row>
    <row r="25482" spans="12:12" x14ac:dyDescent="0.25">
      <c r="L25482"/>
    </row>
    <row r="25483" spans="12:12" x14ac:dyDescent="0.25">
      <c r="L25483"/>
    </row>
    <row r="25484" spans="12:12" x14ac:dyDescent="0.25">
      <c r="L25484"/>
    </row>
    <row r="25485" spans="12:12" x14ac:dyDescent="0.25">
      <c r="L25485"/>
    </row>
    <row r="25486" spans="12:12" x14ac:dyDescent="0.25">
      <c r="L25486"/>
    </row>
    <row r="25487" spans="12:12" x14ac:dyDescent="0.25">
      <c r="L25487"/>
    </row>
    <row r="25488" spans="12:12" x14ac:dyDescent="0.25">
      <c r="L25488"/>
    </row>
    <row r="25489" spans="12:12" x14ac:dyDescent="0.25">
      <c r="L25489"/>
    </row>
    <row r="25490" spans="12:12" x14ac:dyDescent="0.25">
      <c r="L25490"/>
    </row>
    <row r="25491" spans="12:12" x14ac:dyDescent="0.25">
      <c r="L25491"/>
    </row>
    <row r="25492" spans="12:12" x14ac:dyDescent="0.25">
      <c r="L25492"/>
    </row>
    <row r="25493" spans="12:12" x14ac:dyDescent="0.25">
      <c r="L25493"/>
    </row>
    <row r="25494" spans="12:12" x14ac:dyDescent="0.25">
      <c r="L25494"/>
    </row>
    <row r="25495" spans="12:12" x14ac:dyDescent="0.25">
      <c r="L25495"/>
    </row>
    <row r="25496" spans="12:12" x14ac:dyDescent="0.25">
      <c r="L25496"/>
    </row>
    <row r="25497" spans="12:12" x14ac:dyDescent="0.25">
      <c r="L25497"/>
    </row>
    <row r="25498" spans="12:12" x14ac:dyDescent="0.25">
      <c r="L25498"/>
    </row>
    <row r="25499" spans="12:12" x14ac:dyDescent="0.25">
      <c r="L25499"/>
    </row>
    <row r="25500" spans="12:12" x14ac:dyDescent="0.25">
      <c r="L25500"/>
    </row>
    <row r="25501" spans="12:12" x14ac:dyDescent="0.25">
      <c r="L25501"/>
    </row>
    <row r="25502" spans="12:12" x14ac:dyDescent="0.25">
      <c r="L25502"/>
    </row>
    <row r="25503" spans="12:12" x14ac:dyDescent="0.25">
      <c r="L25503"/>
    </row>
    <row r="25504" spans="12:12" x14ac:dyDescent="0.25">
      <c r="L25504"/>
    </row>
    <row r="25505" spans="12:12" x14ac:dyDescent="0.25">
      <c r="L25505"/>
    </row>
    <row r="25506" spans="12:12" x14ac:dyDescent="0.25">
      <c r="L25506"/>
    </row>
    <row r="25507" spans="12:12" x14ac:dyDescent="0.25">
      <c r="L25507"/>
    </row>
    <row r="25508" spans="12:12" x14ac:dyDescent="0.25">
      <c r="L25508"/>
    </row>
    <row r="25509" spans="12:12" x14ac:dyDescent="0.25">
      <c r="L25509"/>
    </row>
    <row r="25510" spans="12:12" x14ac:dyDescent="0.25">
      <c r="L25510"/>
    </row>
    <row r="25511" spans="12:12" x14ac:dyDescent="0.25">
      <c r="L25511"/>
    </row>
    <row r="25512" spans="12:12" x14ac:dyDescent="0.25">
      <c r="L25512"/>
    </row>
    <row r="25513" spans="12:12" x14ac:dyDescent="0.25">
      <c r="L25513"/>
    </row>
    <row r="25514" spans="12:12" x14ac:dyDescent="0.25">
      <c r="L25514"/>
    </row>
    <row r="25515" spans="12:12" x14ac:dyDescent="0.25">
      <c r="L25515"/>
    </row>
    <row r="25516" spans="12:12" x14ac:dyDescent="0.25">
      <c r="L25516"/>
    </row>
    <row r="25517" spans="12:12" x14ac:dyDescent="0.25">
      <c r="L25517"/>
    </row>
    <row r="25518" spans="12:12" x14ac:dyDescent="0.25">
      <c r="L25518"/>
    </row>
    <row r="25519" spans="12:12" x14ac:dyDescent="0.25">
      <c r="L25519"/>
    </row>
    <row r="25520" spans="12:12" x14ac:dyDescent="0.25">
      <c r="L25520"/>
    </row>
    <row r="25521" spans="12:12" x14ac:dyDescent="0.25">
      <c r="L25521"/>
    </row>
    <row r="25522" spans="12:12" x14ac:dyDescent="0.25">
      <c r="L25522"/>
    </row>
    <row r="25523" spans="12:12" x14ac:dyDescent="0.25">
      <c r="L25523"/>
    </row>
    <row r="25524" spans="12:12" x14ac:dyDescent="0.25">
      <c r="L25524"/>
    </row>
    <row r="25525" spans="12:12" x14ac:dyDescent="0.25">
      <c r="L25525"/>
    </row>
    <row r="25526" spans="12:12" x14ac:dyDescent="0.25">
      <c r="L25526"/>
    </row>
    <row r="25527" spans="12:12" x14ac:dyDescent="0.25">
      <c r="L25527"/>
    </row>
    <row r="25528" spans="12:12" x14ac:dyDescent="0.25">
      <c r="L25528"/>
    </row>
    <row r="25529" spans="12:12" x14ac:dyDescent="0.25">
      <c r="L25529"/>
    </row>
    <row r="25530" spans="12:12" x14ac:dyDescent="0.25">
      <c r="L25530"/>
    </row>
    <row r="25531" spans="12:12" x14ac:dyDescent="0.25">
      <c r="L25531"/>
    </row>
    <row r="25532" spans="12:12" x14ac:dyDescent="0.25">
      <c r="L25532"/>
    </row>
    <row r="25533" spans="12:12" x14ac:dyDescent="0.25">
      <c r="L25533"/>
    </row>
    <row r="25534" spans="12:12" x14ac:dyDescent="0.25">
      <c r="L25534"/>
    </row>
    <row r="25535" spans="12:12" x14ac:dyDescent="0.25">
      <c r="L25535"/>
    </row>
    <row r="25536" spans="12:12" x14ac:dyDescent="0.25">
      <c r="L25536"/>
    </row>
    <row r="25537" spans="12:12" x14ac:dyDescent="0.25">
      <c r="L25537"/>
    </row>
    <row r="25538" spans="12:12" x14ac:dyDescent="0.25">
      <c r="L25538"/>
    </row>
    <row r="25539" spans="12:12" x14ac:dyDescent="0.25">
      <c r="L25539"/>
    </row>
    <row r="25540" spans="12:12" x14ac:dyDescent="0.25">
      <c r="L25540"/>
    </row>
    <row r="25541" spans="12:12" x14ac:dyDescent="0.25">
      <c r="L25541"/>
    </row>
    <row r="25542" spans="12:12" x14ac:dyDescent="0.25">
      <c r="L25542"/>
    </row>
    <row r="25543" spans="12:12" x14ac:dyDescent="0.25">
      <c r="L25543"/>
    </row>
    <row r="25544" spans="12:12" x14ac:dyDescent="0.25">
      <c r="L25544"/>
    </row>
    <row r="25545" spans="12:12" x14ac:dyDescent="0.25">
      <c r="L25545"/>
    </row>
    <row r="25546" spans="12:12" x14ac:dyDescent="0.25">
      <c r="L25546"/>
    </row>
    <row r="25547" spans="12:12" x14ac:dyDescent="0.25">
      <c r="L25547"/>
    </row>
    <row r="25548" spans="12:12" x14ac:dyDescent="0.25">
      <c r="L25548"/>
    </row>
    <row r="25549" spans="12:12" x14ac:dyDescent="0.25">
      <c r="L25549"/>
    </row>
    <row r="25550" spans="12:12" x14ac:dyDescent="0.25">
      <c r="L25550"/>
    </row>
    <row r="25551" spans="12:12" x14ac:dyDescent="0.25">
      <c r="L25551"/>
    </row>
    <row r="25552" spans="12:12" x14ac:dyDescent="0.25">
      <c r="L25552"/>
    </row>
    <row r="25553" spans="12:12" x14ac:dyDescent="0.25">
      <c r="L25553"/>
    </row>
    <row r="25554" spans="12:12" x14ac:dyDescent="0.25">
      <c r="L25554"/>
    </row>
    <row r="25555" spans="12:12" x14ac:dyDescent="0.25">
      <c r="L25555"/>
    </row>
    <row r="25556" spans="12:12" x14ac:dyDescent="0.25">
      <c r="L25556"/>
    </row>
    <row r="25557" spans="12:12" x14ac:dyDescent="0.25">
      <c r="L25557"/>
    </row>
    <row r="25558" spans="12:12" x14ac:dyDescent="0.25">
      <c r="L25558"/>
    </row>
    <row r="25559" spans="12:12" x14ac:dyDescent="0.25">
      <c r="L25559"/>
    </row>
    <row r="25560" spans="12:12" x14ac:dyDescent="0.25">
      <c r="L25560"/>
    </row>
    <row r="25561" spans="12:12" x14ac:dyDescent="0.25">
      <c r="L25561"/>
    </row>
    <row r="25562" spans="12:12" x14ac:dyDescent="0.25">
      <c r="L25562"/>
    </row>
    <row r="25563" spans="12:12" x14ac:dyDescent="0.25">
      <c r="L25563"/>
    </row>
    <row r="25564" spans="12:12" x14ac:dyDescent="0.25">
      <c r="L25564"/>
    </row>
    <row r="25565" spans="12:12" x14ac:dyDescent="0.25">
      <c r="L25565"/>
    </row>
    <row r="25566" spans="12:12" x14ac:dyDescent="0.25">
      <c r="L25566"/>
    </row>
    <row r="25567" spans="12:12" x14ac:dyDescent="0.25">
      <c r="L25567"/>
    </row>
    <row r="25568" spans="12:12" x14ac:dyDescent="0.25">
      <c r="L25568"/>
    </row>
    <row r="25569" spans="12:12" x14ac:dyDescent="0.25">
      <c r="L25569"/>
    </row>
    <row r="25570" spans="12:12" x14ac:dyDescent="0.25">
      <c r="L25570"/>
    </row>
    <row r="25571" spans="12:12" x14ac:dyDescent="0.25">
      <c r="L25571"/>
    </row>
    <row r="25572" spans="12:12" x14ac:dyDescent="0.25">
      <c r="L25572"/>
    </row>
    <row r="25573" spans="12:12" x14ac:dyDescent="0.25">
      <c r="L25573"/>
    </row>
    <row r="25574" spans="12:12" x14ac:dyDescent="0.25">
      <c r="L25574"/>
    </row>
    <row r="25575" spans="12:12" x14ac:dyDescent="0.25">
      <c r="L25575"/>
    </row>
    <row r="25576" spans="12:12" x14ac:dyDescent="0.25">
      <c r="L25576"/>
    </row>
    <row r="25577" spans="12:12" x14ac:dyDescent="0.25">
      <c r="L25577"/>
    </row>
    <row r="25578" spans="12:12" x14ac:dyDescent="0.25">
      <c r="L25578"/>
    </row>
    <row r="25579" spans="12:12" x14ac:dyDescent="0.25">
      <c r="L25579"/>
    </row>
    <row r="25580" spans="12:12" x14ac:dyDescent="0.25">
      <c r="L25580"/>
    </row>
    <row r="25581" spans="12:12" x14ac:dyDescent="0.25">
      <c r="L25581"/>
    </row>
    <row r="25582" spans="12:12" x14ac:dyDescent="0.25">
      <c r="L25582"/>
    </row>
    <row r="25583" spans="12:12" x14ac:dyDescent="0.25">
      <c r="L25583"/>
    </row>
    <row r="25584" spans="12:12" x14ac:dyDescent="0.25">
      <c r="L25584"/>
    </row>
    <row r="25585" spans="12:12" x14ac:dyDescent="0.25">
      <c r="L25585"/>
    </row>
    <row r="25586" spans="12:12" x14ac:dyDescent="0.25">
      <c r="L25586"/>
    </row>
    <row r="25587" spans="12:12" x14ac:dyDescent="0.25">
      <c r="L25587"/>
    </row>
    <row r="25588" spans="12:12" x14ac:dyDescent="0.25">
      <c r="L25588"/>
    </row>
    <row r="25589" spans="12:12" x14ac:dyDescent="0.25">
      <c r="L25589"/>
    </row>
    <row r="25590" spans="12:12" x14ac:dyDescent="0.25">
      <c r="L25590"/>
    </row>
    <row r="25591" spans="12:12" x14ac:dyDescent="0.25">
      <c r="L25591"/>
    </row>
    <row r="25592" spans="12:12" x14ac:dyDescent="0.25">
      <c r="L25592"/>
    </row>
    <row r="25593" spans="12:12" x14ac:dyDescent="0.25">
      <c r="L25593"/>
    </row>
    <row r="25594" spans="12:12" x14ac:dyDescent="0.25">
      <c r="L25594"/>
    </row>
    <row r="25595" spans="12:12" x14ac:dyDescent="0.25">
      <c r="L25595"/>
    </row>
    <row r="25596" spans="12:12" x14ac:dyDescent="0.25">
      <c r="L25596"/>
    </row>
    <row r="25597" spans="12:12" x14ac:dyDescent="0.25">
      <c r="L25597"/>
    </row>
    <row r="25598" spans="12:12" x14ac:dyDescent="0.25">
      <c r="L25598"/>
    </row>
    <row r="25599" spans="12:12" x14ac:dyDescent="0.25">
      <c r="L25599"/>
    </row>
    <row r="25600" spans="12:12" x14ac:dyDescent="0.25">
      <c r="L25600"/>
    </row>
    <row r="25601" spans="12:12" x14ac:dyDescent="0.25">
      <c r="L25601"/>
    </row>
    <row r="25602" spans="12:12" x14ac:dyDescent="0.25">
      <c r="L25602"/>
    </row>
    <row r="25603" spans="12:12" x14ac:dyDescent="0.25">
      <c r="L25603"/>
    </row>
    <row r="25604" spans="12:12" x14ac:dyDescent="0.25">
      <c r="L25604"/>
    </row>
    <row r="25605" spans="12:12" x14ac:dyDescent="0.25">
      <c r="L25605"/>
    </row>
    <row r="25606" spans="12:12" x14ac:dyDescent="0.25">
      <c r="L25606"/>
    </row>
    <row r="25607" spans="12:12" x14ac:dyDescent="0.25">
      <c r="L25607"/>
    </row>
    <row r="25608" spans="12:12" x14ac:dyDescent="0.25">
      <c r="L25608"/>
    </row>
    <row r="25609" spans="12:12" x14ac:dyDescent="0.25">
      <c r="L25609"/>
    </row>
    <row r="25610" spans="12:12" x14ac:dyDescent="0.25">
      <c r="L25610"/>
    </row>
    <row r="25611" spans="12:12" x14ac:dyDescent="0.25">
      <c r="L25611"/>
    </row>
    <row r="25612" spans="12:12" x14ac:dyDescent="0.25">
      <c r="L25612"/>
    </row>
    <row r="25613" spans="12:12" x14ac:dyDescent="0.25">
      <c r="L25613"/>
    </row>
    <row r="25614" spans="12:12" x14ac:dyDescent="0.25">
      <c r="L25614"/>
    </row>
    <row r="25615" spans="12:12" x14ac:dyDescent="0.25">
      <c r="L25615"/>
    </row>
    <row r="25616" spans="12:12" x14ac:dyDescent="0.25">
      <c r="L25616"/>
    </row>
    <row r="25617" spans="12:12" x14ac:dyDescent="0.25">
      <c r="L25617"/>
    </row>
    <row r="25618" spans="12:12" x14ac:dyDescent="0.25">
      <c r="L25618"/>
    </row>
    <row r="25619" spans="12:12" x14ac:dyDescent="0.25">
      <c r="L25619"/>
    </row>
    <row r="25620" spans="12:12" x14ac:dyDescent="0.25">
      <c r="L25620"/>
    </row>
    <row r="25621" spans="12:12" x14ac:dyDescent="0.25">
      <c r="L25621"/>
    </row>
    <row r="25622" spans="12:12" x14ac:dyDescent="0.25">
      <c r="L25622"/>
    </row>
    <row r="25623" spans="12:12" x14ac:dyDescent="0.25">
      <c r="L25623"/>
    </row>
    <row r="25624" spans="12:12" x14ac:dyDescent="0.25">
      <c r="L25624"/>
    </row>
    <row r="25625" spans="12:12" x14ac:dyDescent="0.25">
      <c r="L25625"/>
    </row>
    <row r="25626" spans="12:12" x14ac:dyDescent="0.25">
      <c r="L25626"/>
    </row>
    <row r="25627" spans="12:12" x14ac:dyDescent="0.25">
      <c r="L25627"/>
    </row>
    <row r="25628" spans="12:12" x14ac:dyDescent="0.25">
      <c r="L25628"/>
    </row>
    <row r="25629" spans="12:12" x14ac:dyDescent="0.25">
      <c r="L25629"/>
    </row>
    <row r="25630" spans="12:12" x14ac:dyDescent="0.25">
      <c r="L25630"/>
    </row>
    <row r="25631" spans="12:12" x14ac:dyDescent="0.25">
      <c r="L25631"/>
    </row>
    <row r="25632" spans="12:12" x14ac:dyDescent="0.25">
      <c r="L25632"/>
    </row>
    <row r="25633" spans="12:12" x14ac:dyDescent="0.25">
      <c r="L25633"/>
    </row>
    <row r="25634" spans="12:12" x14ac:dyDescent="0.25">
      <c r="L25634"/>
    </row>
    <row r="25635" spans="12:12" x14ac:dyDescent="0.25">
      <c r="L25635"/>
    </row>
    <row r="25636" spans="12:12" x14ac:dyDescent="0.25">
      <c r="L25636"/>
    </row>
    <row r="25637" spans="12:12" x14ac:dyDescent="0.25">
      <c r="L25637"/>
    </row>
    <row r="25638" spans="12:12" x14ac:dyDescent="0.25">
      <c r="L25638"/>
    </row>
    <row r="25639" spans="12:12" x14ac:dyDescent="0.25">
      <c r="L25639"/>
    </row>
    <row r="25640" spans="12:12" x14ac:dyDescent="0.25">
      <c r="L25640"/>
    </row>
    <row r="25641" spans="12:12" x14ac:dyDescent="0.25">
      <c r="L25641"/>
    </row>
    <row r="25642" spans="12:12" x14ac:dyDescent="0.25">
      <c r="L25642"/>
    </row>
    <row r="25643" spans="12:12" x14ac:dyDescent="0.25">
      <c r="L25643"/>
    </row>
    <row r="25644" spans="12:12" x14ac:dyDescent="0.25">
      <c r="L25644"/>
    </row>
    <row r="25645" spans="12:12" x14ac:dyDescent="0.25">
      <c r="L25645"/>
    </row>
    <row r="25646" spans="12:12" x14ac:dyDescent="0.25">
      <c r="L25646"/>
    </row>
    <row r="25647" spans="12:12" x14ac:dyDescent="0.25">
      <c r="L25647"/>
    </row>
    <row r="25648" spans="12:12" x14ac:dyDescent="0.25">
      <c r="L25648"/>
    </row>
    <row r="25649" spans="12:12" x14ac:dyDescent="0.25">
      <c r="L25649"/>
    </row>
    <row r="25650" spans="12:12" x14ac:dyDescent="0.25">
      <c r="L25650"/>
    </row>
    <row r="25651" spans="12:12" x14ac:dyDescent="0.25">
      <c r="L25651"/>
    </row>
    <row r="25652" spans="12:12" x14ac:dyDescent="0.25">
      <c r="L25652"/>
    </row>
    <row r="25653" spans="12:12" x14ac:dyDescent="0.25">
      <c r="L25653"/>
    </row>
    <row r="25654" spans="12:12" x14ac:dyDescent="0.25">
      <c r="L25654"/>
    </row>
    <row r="25655" spans="12:12" x14ac:dyDescent="0.25">
      <c r="L25655"/>
    </row>
    <row r="25656" spans="12:12" x14ac:dyDescent="0.25">
      <c r="L25656"/>
    </row>
    <row r="25657" spans="12:12" x14ac:dyDescent="0.25">
      <c r="L25657"/>
    </row>
    <row r="25658" spans="12:12" x14ac:dyDescent="0.25">
      <c r="L25658"/>
    </row>
    <row r="25659" spans="12:12" x14ac:dyDescent="0.25">
      <c r="L25659"/>
    </row>
    <row r="25660" spans="12:12" x14ac:dyDescent="0.25">
      <c r="L25660"/>
    </row>
    <row r="25661" spans="12:12" x14ac:dyDescent="0.25">
      <c r="L25661"/>
    </row>
    <row r="25662" spans="12:12" x14ac:dyDescent="0.25">
      <c r="L25662"/>
    </row>
    <row r="25663" spans="12:12" x14ac:dyDescent="0.25">
      <c r="L25663"/>
    </row>
    <row r="25664" spans="12:12" x14ac:dyDescent="0.25">
      <c r="L25664"/>
    </row>
    <row r="25665" spans="12:12" x14ac:dyDescent="0.25">
      <c r="L25665"/>
    </row>
    <row r="25666" spans="12:12" x14ac:dyDescent="0.25">
      <c r="L25666"/>
    </row>
    <row r="25667" spans="12:12" x14ac:dyDescent="0.25">
      <c r="L25667"/>
    </row>
    <row r="25668" spans="12:12" x14ac:dyDescent="0.25">
      <c r="L25668"/>
    </row>
    <row r="25669" spans="12:12" x14ac:dyDescent="0.25">
      <c r="L25669"/>
    </row>
    <row r="25670" spans="12:12" x14ac:dyDescent="0.25">
      <c r="L25670"/>
    </row>
    <row r="25671" spans="12:12" x14ac:dyDescent="0.25">
      <c r="L25671"/>
    </row>
    <row r="25672" spans="12:12" x14ac:dyDescent="0.25">
      <c r="L25672"/>
    </row>
    <row r="25673" spans="12:12" x14ac:dyDescent="0.25">
      <c r="L25673"/>
    </row>
    <row r="25674" spans="12:12" x14ac:dyDescent="0.25">
      <c r="L25674"/>
    </row>
    <row r="25675" spans="12:12" x14ac:dyDescent="0.25">
      <c r="L25675"/>
    </row>
    <row r="25676" spans="12:12" x14ac:dyDescent="0.25">
      <c r="L25676"/>
    </row>
    <row r="25677" spans="12:12" x14ac:dyDescent="0.25">
      <c r="L25677"/>
    </row>
    <row r="25678" spans="12:12" x14ac:dyDescent="0.25">
      <c r="L25678"/>
    </row>
    <row r="25679" spans="12:12" x14ac:dyDescent="0.25">
      <c r="L25679"/>
    </row>
    <row r="25680" spans="12:12" x14ac:dyDescent="0.25">
      <c r="L25680"/>
    </row>
    <row r="25681" spans="12:12" x14ac:dyDescent="0.25">
      <c r="L25681"/>
    </row>
    <row r="25682" spans="12:12" x14ac:dyDescent="0.25">
      <c r="L25682"/>
    </row>
    <row r="25683" spans="12:12" x14ac:dyDescent="0.25">
      <c r="L25683"/>
    </row>
    <row r="25684" spans="12:12" x14ac:dyDescent="0.25">
      <c r="L25684"/>
    </row>
    <row r="25685" spans="12:12" x14ac:dyDescent="0.25">
      <c r="L25685"/>
    </row>
    <row r="25686" spans="12:12" x14ac:dyDescent="0.25">
      <c r="L25686"/>
    </row>
    <row r="25687" spans="12:12" x14ac:dyDescent="0.25">
      <c r="L25687"/>
    </row>
    <row r="25688" spans="12:12" x14ac:dyDescent="0.25">
      <c r="L25688"/>
    </row>
    <row r="25689" spans="12:12" x14ac:dyDescent="0.25">
      <c r="L25689"/>
    </row>
    <row r="25690" spans="12:12" x14ac:dyDescent="0.25">
      <c r="L25690"/>
    </row>
    <row r="25691" spans="12:12" x14ac:dyDescent="0.25">
      <c r="L25691"/>
    </row>
    <row r="25692" spans="12:12" x14ac:dyDescent="0.25">
      <c r="L25692"/>
    </row>
    <row r="25693" spans="12:12" x14ac:dyDescent="0.25">
      <c r="L25693"/>
    </row>
    <row r="25694" spans="12:12" x14ac:dyDescent="0.25">
      <c r="L25694"/>
    </row>
    <row r="25695" spans="12:12" x14ac:dyDescent="0.25">
      <c r="L25695"/>
    </row>
    <row r="25696" spans="12:12" x14ac:dyDescent="0.25">
      <c r="L25696"/>
    </row>
    <row r="25697" spans="12:12" x14ac:dyDescent="0.25">
      <c r="L25697"/>
    </row>
    <row r="25698" spans="12:12" x14ac:dyDescent="0.25">
      <c r="L25698"/>
    </row>
    <row r="25699" spans="12:12" x14ac:dyDescent="0.25">
      <c r="L25699"/>
    </row>
    <row r="25700" spans="12:12" x14ac:dyDescent="0.25">
      <c r="L25700"/>
    </row>
    <row r="25701" spans="12:12" x14ac:dyDescent="0.25">
      <c r="L25701"/>
    </row>
    <row r="25702" spans="12:12" x14ac:dyDescent="0.25">
      <c r="L25702"/>
    </row>
    <row r="25703" spans="12:12" x14ac:dyDescent="0.25">
      <c r="L25703"/>
    </row>
    <row r="25704" spans="12:12" x14ac:dyDescent="0.25">
      <c r="L25704"/>
    </row>
    <row r="25705" spans="12:12" x14ac:dyDescent="0.25">
      <c r="L25705"/>
    </row>
    <row r="25706" spans="12:12" x14ac:dyDescent="0.25">
      <c r="L25706"/>
    </row>
    <row r="25707" spans="12:12" x14ac:dyDescent="0.25">
      <c r="L25707"/>
    </row>
    <row r="25708" spans="12:12" x14ac:dyDescent="0.25">
      <c r="L25708"/>
    </row>
    <row r="25709" spans="12:12" x14ac:dyDescent="0.25">
      <c r="L25709"/>
    </row>
    <row r="25710" spans="12:12" x14ac:dyDescent="0.25">
      <c r="L25710"/>
    </row>
    <row r="25711" spans="12:12" x14ac:dyDescent="0.25">
      <c r="L25711"/>
    </row>
    <row r="25712" spans="12:12" x14ac:dyDescent="0.25">
      <c r="L25712"/>
    </row>
    <row r="25713" spans="12:12" x14ac:dyDescent="0.25">
      <c r="L25713"/>
    </row>
    <row r="25714" spans="12:12" x14ac:dyDescent="0.25">
      <c r="L25714"/>
    </row>
    <row r="25715" spans="12:12" x14ac:dyDescent="0.25">
      <c r="L25715"/>
    </row>
    <row r="25716" spans="12:12" x14ac:dyDescent="0.25">
      <c r="L25716"/>
    </row>
    <row r="25717" spans="12:12" x14ac:dyDescent="0.25">
      <c r="L25717"/>
    </row>
    <row r="25718" spans="12:12" x14ac:dyDescent="0.25">
      <c r="L25718"/>
    </row>
    <row r="25719" spans="12:12" x14ac:dyDescent="0.25">
      <c r="L25719"/>
    </row>
    <row r="25720" spans="12:12" x14ac:dyDescent="0.25">
      <c r="L25720"/>
    </row>
    <row r="25721" spans="12:12" x14ac:dyDescent="0.25">
      <c r="L25721"/>
    </row>
    <row r="25722" spans="12:12" x14ac:dyDescent="0.25">
      <c r="L25722"/>
    </row>
    <row r="25723" spans="12:12" x14ac:dyDescent="0.25">
      <c r="L25723"/>
    </row>
    <row r="25724" spans="12:12" x14ac:dyDescent="0.25">
      <c r="L25724"/>
    </row>
    <row r="25725" spans="12:12" x14ac:dyDescent="0.25">
      <c r="L25725"/>
    </row>
    <row r="25726" spans="12:12" x14ac:dyDescent="0.25">
      <c r="L25726"/>
    </row>
    <row r="25727" spans="12:12" x14ac:dyDescent="0.25">
      <c r="L25727"/>
    </row>
    <row r="25728" spans="12:12" x14ac:dyDescent="0.25">
      <c r="L25728"/>
    </row>
    <row r="25729" spans="12:12" x14ac:dyDescent="0.25">
      <c r="L25729"/>
    </row>
    <row r="25730" spans="12:12" x14ac:dyDescent="0.25">
      <c r="L25730"/>
    </row>
    <row r="25731" spans="12:12" x14ac:dyDescent="0.25">
      <c r="L25731"/>
    </row>
    <row r="25732" spans="12:12" x14ac:dyDescent="0.25">
      <c r="L25732"/>
    </row>
    <row r="25733" spans="12:12" x14ac:dyDescent="0.25">
      <c r="L25733"/>
    </row>
    <row r="25734" spans="12:12" x14ac:dyDescent="0.25">
      <c r="L25734"/>
    </row>
    <row r="25735" spans="12:12" x14ac:dyDescent="0.25">
      <c r="L25735"/>
    </row>
    <row r="25736" spans="12:12" x14ac:dyDescent="0.25">
      <c r="L25736"/>
    </row>
    <row r="25737" spans="12:12" x14ac:dyDescent="0.25">
      <c r="L25737"/>
    </row>
    <row r="25738" spans="12:12" x14ac:dyDescent="0.25">
      <c r="L25738"/>
    </row>
    <row r="25739" spans="12:12" x14ac:dyDescent="0.25">
      <c r="L25739"/>
    </row>
    <row r="25740" spans="12:12" x14ac:dyDescent="0.25">
      <c r="L25740"/>
    </row>
    <row r="25741" spans="12:12" x14ac:dyDescent="0.25">
      <c r="L25741"/>
    </row>
    <row r="25742" spans="12:12" x14ac:dyDescent="0.25">
      <c r="L25742"/>
    </row>
    <row r="25743" spans="12:12" x14ac:dyDescent="0.25">
      <c r="L25743"/>
    </row>
    <row r="25744" spans="12:12" x14ac:dyDescent="0.25">
      <c r="L25744"/>
    </row>
    <row r="25745" spans="12:12" x14ac:dyDescent="0.25">
      <c r="L25745"/>
    </row>
    <row r="25746" spans="12:12" x14ac:dyDescent="0.25">
      <c r="L25746"/>
    </row>
    <row r="25747" spans="12:12" x14ac:dyDescent="0.25">
      <c r="L25747"/>
    </row>
    <row r="25748" spans="12:12" x14ac:dyDescent="0.25">
      <c r="L25748"/>
    </row>
    <row r="25749" spans="12:12" x14ac:dyDescent="0.25">
      <c r="L25749"/>
    </row>
    <row r="25750" spans="12:12" x14ac:dyDescent="0.25">
      <c r="L25750"/>
    </row>
    <row r="25751" spans="12:12" x14ac:dyDescent="0.25">
      <c r="L25751"/>
    </row>
    <row r="25752" spans="12:12" x14ac:dyDescent="0.25">
      <c r="L25752"/>
    </row>
    <row r="25753" spans="12:12" x14ac:dyDescent="0.25">
      <c r="L25753"/>
    </row>
    <row r="25754" spans="12:12" x14ac:dyDescent="0.25">
      <c r="L25754"/>
    </row>
    <row r="25755" spans="12:12" x14ac:dyDescent="0.25">
      <c r="L25755"/>
    </row>
    <row r="25756" spans="12:12" x14ac:dyDescent="0.25">
      <c r="L25756"/>
    </row>
    <row r="25757" spans="12:12" x14ac:dyDescent="0.25">
      <c r="L25757"/>
    </row>
    <row r="25758" spans="12:12" x14ac:dyDescent="0.25">
      <c r="L25758"/>
    </row>
    <row r="25759" spans="12:12" x14ac:dyDescent="0.25">
      <c r="L25759"/>
    </row>
    <row r="25760" spans="12:12" x14ac:dyDescent="0.25">
      <c r="L25760"/>
    </row>
    <row r="25761" spans="12:12" x14ac:dyDescent="0.25">
      <c r="L25761"/>
    </row>
    <row r="25762" spans="12:12" x14ac:dyDescent="0.25">
      <c r="L25762"/>
    </row>
    <row r="25763" spans="12:12" x14ac:dyDescent="0.25">
      <c r="L25763"/>
    </row>
    <row r="25764" spans="12:12" x14ac:dyDescent="0.25">
      <c r="L25764"/>
    </row>
    <row r="25765" spans="12:12" x14ac:dyDescent="0.25">
      <c r="L25765"/>
    </row>
    <row r="25766" spans="12:12" x14ac:dyDescent="0.25">
      <c r="L25766"/>
    </row>
    <row r="25767" spans="12:12" x14ac:dyDescent="0.25">
      <c r="L25767"/>
    </row>
    <row r="25768" spans="12:12" x14ac:dyDescent="0.25">
      <c r="L25768"/>
    </row>
    <row r="25769" spans="12:12" x14ac:dyDescent="0.25">
      <c r="L25769"/>
    </row>
    <row r="25770" spans="12:12" x14ac:dyDescent="0.25">
      <c r="L25770"/>
    </row>
    <row r="25771" spans="12:12" x14ac:dyDescent="0.25">
      <c r="L25771"/>
    </row>
    <row r="25772" spans="12:12" x14ac:dyDescent="0.25">
      <c r="L25772"/>
    </row>
    <row r="25773" spans="12:12" x14ac:dyDescent="0.25">
      <c r="L25773"/>
    </row>
    <row r="25774" spans="12:12" x14ac:dyDescent="0.25">
      <c r="L25774"/>
    </row>
    <row r="25775" spans="12:12" x14ac:dyDescent="0.25">
      <c r="L25775"/>
    </row>
    <row r="25776" spans="12:12" x14ac:dyDescent="0.25">
      <c r="L25776"/>
    </row>
    <row r="25777" spans="12:12" x14ac:dyDescent="0.25">
      <c r="L25777"/>
    </row>
    <row r="25778" spans="12:12" x14ac:dyDescent="0.25">
      <c r="L25778"/>
    </row>
    <row r="25779" spans="12:12" x14ac:dyDescent="0.25">
      <c r="L25779"/>
    </row>
    <row r="25780" spans="12:12" x14ac:dyDescent="0.25">
      <c r="L25780"/>
    </row>
    <row r="25781" spans="12:12" x14ac:dyDescent="0.25">
      <c r="L25781"/>
    </row>
    <row r="25782" spans="12:12" x14ac:dyDescent="0.25">
      <c r="L25782"/>
    </row>
    <row r="25783" spans="12:12" x14ac:dyDescent="0.25">
      <c r="L25783"/>
    </row>
    <row r="25784" spans="12:12" x14ac:dyDescent="0.25">
      <c r="L25784"/>
    </row>
    <row r="25785" spans="12:12" x14ac:dyDescent="0.25">
      <c r="L25785"/>
    </row>
    <row r="25786" spans="12:12" x14ac:dyDescent="0.25">
      <c r="L25786"/>
    </row>
    <row r="25787" spans="12:12" x14ac:dyDescent="0.25">
      <c r="L25787"/>
    </row>
    <row r="25788" spans="12:12" x14ac:dyDescent="0.25">
      <c r="L25788"/>
    </row>
    <row r="25789" spans="12:12" x14ac:dyDescent="0.25">
      <c r="L25789"/>
    </row>
    <row r="25790" spans="12:12" x14ac:dyDescent="0.25">
      <c r="L25790"/>
    </row>
    <row r="25791" spans="12:12" x14ac:dyDescent="0.25">
      <c r="L25791"/>
    </row>
    <row r="25792" spans="12:12" x14ac:dyDescent="0.25">
      <c r="L25792"/>
    </row>
    <row r="25793" spans="12:12" x14ac:dyDescent="0.25">
      <c r="L25793"/>
    </row>
    <row r="25794" spans="12:12" x14ac:dyDescent="0.25">
      <c r="L25794"/>
    </row>
    <row r="25795" spans="12:12" x14ac:dyDescent="0.25">
      <c r="L25795"/>
    </row>
    <row r="25796" spans="12:12" x14ac:dyDescent="0.25">
      <c r="L25796"/>
    </row>
    <row r="25797" spans="12:12" x14ac:dyDescent="0.25">
      <c r="L25797"/>
    </row>
    <row r="25798" spans="12:12" x14ac:dyDescent="0.25">
      <c r="L25798"/>
    </row>
    <row r="25799" spans="12:12" x14ac:dyDescent="0.25">
      <c r="L25799"/>
    </row>
    <row r="25800" spans="12:12" x14ac:dyDescent="0.25">
      <c r="L25800"/>
    </row>
    <row r="25801" spans="12:12" x14ac:dyDescent="0.25">
      <c r="L25801"/>
    </row>
    <row r="25802" spans="12:12" x14ac:dyDescent="0.25">
      <c r="L25802"/>
    </row>
    <row r="25803" spans="12:12" x14ac:dyDescent="0.25">
      <c r="L25803"/>
    </row>
    <row r="25804" spans="12:12" x14ac:dyDescent="0.25">
      <c r="L25804"/>
    </row>
    <row r="25805" spans="12:12" x14ac:dyDescent="0.25">
      <c r="L25805"/>
    </row>
    <row r="25806" spans="12:12" x14ac:dyDescent="0.25">
      <c r="L25806"/>
    </row>
    <row r="25807" spans="12:12" x14ac:dyDescent="0.25">
      <c r="L25807"/>
    </row>
    <row r="25808" spans="12:12" x14ac:dyDescent="0.25">
      <c r="L25808"/>
    </row>
    <row r="25809" spans="12:12" x14ac:dyDescent="0.25">
      <c r="L25809"/>
    </row>
    <row r="25810" spans="12:12" x14ac:dyDescent="0.25">
      <c r="L25810"/>
    </row>
    <row r="25811" spans="12:12" x14ac:dyDescent="0.25">
      <c r="L25811"/>
    </row>
    <row r="25812" spans="12:12" x14ac:dyDescent="0.25">
      <c r="L25812"/>
    </row>
    <row r="25813" spans="12:12" x14ac:dyDescent="0.25">
      <c r="L25813"/>
    </row>
    <row r="25814" spans="12:12" x14ac:dyDescent="0.25">
      <c r="L25814"/>
    </row>
    <row r="25815" spans="12:12" x14ac:dyDescent="0.25">
      <c r="L25815"/>
    </row>
    <row r="25816" spans="12:12" x14ac:dyDescent="0.25">
      <c r="L25816"/>
    </row>
    <row r="25817" spans="12:12" x14ac:dyDescent="0.25">
      <c r="L25817"/>
    </row>
    <row r="25818" spans="12:12" x14ac:dyDescent="0.25">
      <c r="L25818"/>
    </row>
    <row r="25819" spans="12:12" x14ac:dyDescent="0.25">
      <c r="L25819"/>
    </row>
    <row r="25820" spans="12:12" x14ac:dyDescent="0.25">
      <c r="L25820"/>
    </row>
    <row r="25821" spans="12:12" x14ac:dyDescent="0.25">
      <c r="L25821"/>
    </row>
    <row r="25822" spans="12:12" x14ac:dyDescent="0.25">
      <c r="L25822"/>
    </row>
    <row r="25823" spans="12:12" x14ac:dyDescent="0.25">
      <c r="L25823"/>
    </row>
    <row r="25824" spans="12:12" x14ac:dyDescent="0.25">
      <c r="L25824"/>
    </row>
    <row r="25825" spans="12:12" x14ac:dyDescent="0.25">
      <c r="L25825"/>
    </row>
    <row r="25826" spans="12:12" x14ac:dyDescent="0.25">
      <c r="L25826"/>
    </row>
    <row r="25827" spans="12:12" x14ac:dyDescent="0.25">
      <c r="L25827"/>
    </row>
    <row r="25828" spans="12:12" x14ac:dyDescent="0.25">
      <c r="L25828"/>
    </row>
    <row r="25829" spans="12:12" x14ac:dyDescent="0.25">
      <c r="L25829"/>
    </row>
    <row r="25830" spans="12:12" x14ac:dyDescent="0.25">
      <c r="L25830"/>
    </row>
    <row r="25831" spans="12:12" x14ac:dyDescent="0.25">
      <c r="L25831"/>
    </row>
    <row r="25832" spans="12:12" x14ac:dyDescent="0.25">
      <c r="L25832"/>
    </row>
    <row r="25833" spans="12:12" x14ac:dyDescent="0.25">
      <c r="L25833"/>
    </row>
    <row r="25834" spans="12:12" x14ac:dyDescent="0.25">
      <c r="L25834"/>
    </row>
    <row r="25835" spans="12:12" x14ac:dyDescent="0.25">
      <c r="L25835"/>
    </row>
    <row r="25836" spans="12:12" x14ac:dyDescent="0.25">
      <c r="L25836"/>
    </row>
    <row r="25837" spans="12:12" x14ac:dyDescent="0.25">
      <c r="L25837"/>
    </row>
    <row r="25838" spans="12:12" x14ac:dyDescent="0.25">
      <c r="L25838"/>
    </row>
    <row r="25839" spans="12:12" x14ac:dyDescent="0.25">
      <c r="L25839"/>
    </row>
    <row r="25840" spans="12:12" x14ac:dyDescent="0.25">
      <c r="L25840"/>
    </row>
    <row r="25841" spans="12:12" x14ac:dyDescent="0.25">
      <c r="L25841"/>
    </row>
    <row r="25842" spans="12:12" x14ac:dyDescent="0.25">
      <c r="L25842"/>
    </row>
    <row r="25843" spans="12:12" x14ac:dyDescent="0.25">
      <c r="L25843"/>
    </row>
    <row r="25844" spans="12:12" x14ac:dyDescent="0.25">
      <c r="L25844"/>
    </row>
    <row r="25845" spans="12:12" x14ac:dyDescent="0.25">
      <c r="L25845"/>
    </row>
    <row r="25846" spans="12:12" x14ac:dyDescent="0.25">
      <c r="L25846"/>
    </row>
    <row r="25847" spans="12:12" x14ac:dyDescent="0.25">
      <c r="L25847"/>
    </row>
    <row r="25848" spans="12:12" x14ac:dyDescent="0.25">
      <c r="L25848"/>
    </row>
    <row r="25849" spans="12:12" x14ac:dyDescent="0.25">
      <c r="L25849"/>
    </row>
    <row r="25850" spans="12:12" x14ac:dyDescent="0.25">
      <c r="L25850"/>
    </row>
    <row r="25851" spans="12:12" x14ac:dyDescent="0.25">
      <c r="L25851"/>
    </row>
    <row r="25852" spans="12:12" x14ac:dyDescent="0.25">
      <c r="L25852"/>
    </row>
    <row r="25853" spans="12:12" x14ac:dyDescent="0.25">
      <c r="L25853"/>
    </row>
    <row r="25854" spans="12:12" x14ac:dyDescent="0.25">
      <c r="L25854"/>
    </row>
    <row r="25855" spans="12:12" x14ac:dyDescent="0.25">
      <c r="L25855"/>
    </row>
    <row r="25856" spans="12:12" x14ac:dyDescent="0.25">
      <c r="L25856"/>
    </row>
    <row r="25857" spans="12:12" x14ac:dyDescent="0.25">
      <c r="L25857"/>
    </row>
    <row r="25858" spans="12:12" x14ac:dyDescent="0.25">
      <c r="L25858"/>
    </row>
    <row r="25859" spans="12:12" x14ac:dyDescent="0.25">
      <c r="L25859"/>
    </row>
    <row r="25860" spans="12:12" x14ac:dyDescent="0.25">
      <c r="L25860"/>
    </row>
    <row r="25861" spans="12:12" x14ac:dyDescent="0.25">
      <c r="L25861"/>
    </row>
    <row r="25862" spans="12:12" x14ac:dyDescent="0.25">
      <c r="L25862"/>
    </row>
    <row r="25863" spans="12:12" x14ac:dyDescent="0.25">
      <c r="L25863"/>
    </row>
    <row r="25864" spans="12:12" x14ac:dyDescent="0.25">
      <c r="L25864"/>
    </row>
    <row r="25865" spans="12:12" x14ac:dyDescent="0.25">
      <c r="L25865"/>
    </row>
    <row r="25866" spans="12:12" x14ac:dyDescent="0.25">
      <c r="L25866"/>
    </row>
    <row r="25867" spans="12:12" x14ac:dyDescent="0.25">
      <c r="L25867"/>
    </row>
    <row r="25868" spans="12:12" x14ac:dyDescent="0.25">
      <c r="L25868"/>
    </row>
    <row r="25869" spans="12:12" x14ac:dyDescent="0.25">
      <c r="L25869"/>
    </row>
    <row r="25870" spans="12:12" x14ac:dyDescent="0.25">
      <c r="L25870"/>
    </row>
    <row r="25871" spans="12:12" x14ac:dyDescent="0.25">
      <c r="L25871"/>
    </row>
    <row r="25872" spans="12:12" x14ac:dyDescent="0.25">
      <c r="L25872"/>
    </row>
    <row r="25873" spans="12:12" x14ac:dyDescent="0.25">
      <c r="L25873"/>
    </row>
    <row r="25874" spans="12:12" x14ac:dyDescent="0.25">
      <c r="L25874"/>
    </row>
    <row r="25875" spans="12:12" x14ac:dyDescent="0.25">
      <c r="L25875"/>
    </row>
    <row r="25876" spans="12:12" x14ac:dyDescent="0.25">
      <c r="L25876"/>
    </row>
    <row r="25877" spans="12:12" x14ac:dyDescent="0.25">
      <c r="L25877"/>
    </row>
    <row r="25878" spans="12:12" x14ac:dyDescent="0.25">
      <c r="L25878"/>
    </row>
    <row r="25879" spans="12:12" x14ac:dyDescent="0.25">
      <c r="L25879"/>
    </row>
    <row r="25880" spans="12:12" x14ac:dyDescent="0.25">
      <c r="L25880"/>
    </row>
    <row r="25881" spans="12:12" x14ac:dyDescent="0.25">
      <c r="L25881"/>
    </row>
    <row r="25882" spans="12:12" x14ac:dyDescent="0.25">
      <c r="L25882"/>
    </row>
    <row r="25883" spans="12:12" x14ac:dyDescent="0.25">
      <c r="L25883"/>
    </row>
    <row r="25884" spans="12:12" x14ac:dyDescent="0.25">
      <c r="L25884"/>
    </row>
    <row r="25885" spans="12:12" x14ac:dyDescent="0.25">
      <c r="L25885"/>
    </row>
    <row r="25886" spans="12:12" x14ac:dyDescent="0.25">
      <c r="L25886"/>
    </row>
    <row r="25887" spans="12:12" x14ac:dyDescent="0.25">
      <c r="L25887"/>
    </row>
    <row r="25888" spans="12:12" x14ac:dyDescent="0.25">
      <c r="L25888"/>
    </row>
    <row r="25889" spans="12:12" x14ac:dyDescent="0.25">
      <c r="L25889"/>
    </row>
    <row r="25890" spans="12:12" x14ac:dyDescent="0.25">
      <c r="L25890"/>
    </row>
    <row r="25891" spans="12:12" x14ac:dyDescent="0.25">
      <c r="L25891"/>
    </row>
    <row r="25892" spans="12:12" x14ac:dyDescent="0.25">
      <c r="L25892"/>
    </row>
    <row r="25893" spans="12:12" x14ac:dyDescent="0.25">
      <c r="L25893"/>
    </row>
    <row r="25894" spans="12:12" x14ac:dyDescent="0.25">
      <c r="L25894"/>
    </row>
    <row r="25895" spans="12:12" x14ac:dyDescent="0.25">
      <c r="L25895"/>
    </row>
    <row r="25896" spans="12:12" x14ac:dyDescent="0.25">
      <c r="L25896"/>
    </row>
    <row r="25897" spans="12:12" x14ac:dyDescent="0.25">
      <c r="L25897"/>
    </row>
    <row r="25898" spans="12:12" x14ac:dyDescent="0.25">
      <c r="L25898"/>
    </row>
    <row r="25899" spans="12:12" x14ac:dyDescent="0.25">
      <c r="L25899"/>
    </row>
    <row r="25900" spans="12:12" x14ac:dyDescent="0.25">
      <c r="L25900"/>
    </row>
    <row r="25901" spans="12:12" x14ac:dyDescent="0.25">
      <c r="L25901"/>
    </row>
    <row r="25902" spans="12:12" x14ac:dyDescent="0.25">
      <c r="L25902"/>
    </row>
    <row r="25903" spans="12:12" x14ac:dyDescent="0.25">
      <c r="L25903"/>
    </row>
    <row r="25904" spans="12:12" x14ac:dyDescent="0.25">
      <c r="L25904"/>
    </row>
    <row r="25905" spans="12:12" x14ac:dyDescent="0.25">
      <c r="L25905"/>
    </row>
    <row r="25906" spans="12:12" x14ac:dyDescent="0.25">
      <c r="L25906"/>
    </row>
    <row r="25907" spans="12:12" x14ac:dyDescent="0.25">
      <c r="L25907"/>
    </row>
    <row r="25908" spans="12:12" x14ac:dyDescent="0.25">
      <c r="L25908"/>
    </row>
    <row r="25909" spans="12:12" x14ac:dyDescent="0.25">
      <c r="L25909"/>
    </row>
    <row r="25910" spans="12:12" x14ac:dyDescent="0.25">
      <c r="L25910"/>
    </row>
    <row r="25911" spans="12:12" x14ac:dyDescent="0.25">
      <c r="L25911"/>
    </row>
    <row r="25912" spans="12:12" x14ac:dyDescent="0.25">
      <c r="L25912"/>
    </row>
    <row r="25913" spans="12:12" x14ac:dyDescent="0.25">
      <c r="L25913"/>
    </row>
    <row r="25914" spans="12:12" x14ac:dyDescent="0.25">
      <c r="L25914"/>
    </row>
    <row r="25915" spans="12:12" x14ac:dyDescent="0.25">
      <c r="L25915"/>
    </row>
    <row r="25916" spans="12:12" x14ac:dyDescent="0.25">
      <c r="L25916"/>
    </row>
    <row r="25917" spans="12:12" x14ac:dyDescent="0.25">
      <c r="L25917"/>
    </row>
    <row r="25918" spans="12:12" x14ac:dyDescent="0.25">
      <c r="L25918"/>
    </row>
    <row r="25919" spans="12:12" x14ac:dyDescent="0.25">
      <c r="L25919"/>
    </row>
    <row r="25920" spans="12:12" x14ac:dyDescent="0.25">
      <c r="L25920"/>
    </row>
    <row r="25921" spans="12:12" x14ac:dyDescent="0.25">
      <c r="L25921"/>
    </row>
    <row r="25922" spans="12:12" x14ac:dyDescent="0.25">
      <c r="L25922"/>
    </row>
    <row r="25923" spans="12:12" x14ac:dyDescent="0.25">
      <c r="L25923"/>
    </row>
    <row r="25924" spans="12:12" x14ac:dyDescent="0.25">
      <c r="L25924"/>
    </row>
    <row r="25925" spans="12:12" x14ac:dyDescent="0.25">
      <c r="L25925"/>
    </row>
    <row r="25926" spans="12:12" x14ac:dyDescent="0.25">
      <c r="L25926"/>
    </row>
    <row r="25927" spans="12:12" x14ac:dyDescent="0.25">
      <c r="L25927"/>
    </row>
    <row r="25928" spans="12:12" x14ac:dyDescent="0.25">
      <c r="L25928"/>
    </row>
    <row r="25929" spans="12:12" x14ac:dyDescent="0.25">
      <c r="L25929"/>
    </row>
    <row r="25930" spans="12:12" x14ac:dyDescent="0.25">
      <c r="L25930"/>
    </row>
    <row r="25931" spans="12:12" x14ac:dyDescent="0.25">
      <c r="L25931"/>
    </row>
    <row r="25932" spans="12:12" x14ac:dyDescent="0.25">
      <c r="L25932"/>
    </row>
    <row r="25933" spans="12:12" x14ac:dyDescent="0.25">
      <c r="L25933"/>
    </row>
    <row r="25934" spans="12:12" x14ac:dyDescent="0.25">
      <c r="L25934"/>
    </row>
    <row r="25935" spans="12:12" x14ac:dyDescent="0.25">
      <c r="L25935"/>
    </row>
    <row r="25936" spans="12:12" x14ac:dyDescent="0.25">
      <c r="L25936"/>
    </row>
    <row r="25937" spans="12:12" x14ac:dyDescent="0.25">
      <c r="L25937"/>
    </row>
    <row r="25938" spans="12:12" x14ac:dyDescent="0.25">
      <c r="L25938"/>
    </row>
    <row r="25939" spans="12:12" x14ac:dyDescent="0.25">
      <c r="L25939"/>
    </row>
    <row r="25940" spans="12:12" x14ac:dyDescent="0.25">
      <c r="L25940"/>
    </row>
    <row r="25941" spans="12:12" x14ac:dyDescent="0.25">
      <c r="L25941"/>
    </row>
    <row r="25942" spans="12:12" x14ac:dyDescent="0.25">
      <c r="L25942"/>
    </row>
    <row r="25943" spans="12:12" x14ac:dyDescent="0.25">
      <c r="L25943"/>
    </row>
    <row r="25944" spans="12:12" x14ac:dyDescent="0.25">
      <c r="L25944"/>
    </row>
    <row r="25945" spans="12:12" x14ac:dyDescent="0.25">
      <c r="L25945"/>
    </row>
    <row r="25946" spans="12:12" x14ac:dyDescent="0.25">
      <c r="L25946"/>
    </row>
    <row r="25947" spans="12:12" x14ac:dyDescent="0.25">
      <c r="L25947"/>
    </row>
    <row r="25948" spans="12:12" x14ac:dyDescent="0.25">
      <c r="L25948"/>
    </row>
    <row r="25949" spans="12:12" x14ac:dyDescent="0.25">
      <c r="L25949"/>
    </row>
    <row r="25950" spans="12:12" x14ac:dyDescent="0.25">
      <c r="L25950"/>
    </row>
    <row r="25951" spans="12:12" x14ac:dyDescent="0.25">
      <c r="L25951"/>
    </row>
    <row r="25952" spans="12:12" x14ac:dyDescent="0.25">
      <c r="L25952"/>
    </row>
    <row r="25953" spans="12:12" x14ac:dyDescent="0.25">
      <c r="L25953"/>
    </row>
    <row r="25954" spans="12:12" x14ac:dyDescent="0.25">
      <c r="L25954"/>
    </row>
    <row r="25955" spans="12:12" x14ac:dyDescent="0.25">
      <c r="L25955"/>
    </row>
    <row r="25956" spans="12:12" x14ac:dyDescent="0.25">
      <c r="L25956"/>
    </row>
    <row r="25957" spans="12:12" x14ac:dyDescent="0.25">
      <c r="L25957"/>
    </row>
    <row r="25958" spans="12:12" x14ac:dyDescent="0.25">
      <c r="L25958"/>
    </row>
    <row r="25959" spans="12:12" x14ac:dyDescent="0.25">
      <c r="L25959"/>
    </row>
    <row r="25960" spans="12:12" x14ac:dyDescent="0.25">
      <c r="L25960"/>
    </row>
    <row r="25961" spans="12:12" x14ac:dyDescent="0.25">
      <c r="L25961"/>
    </row>
    <row r="25962" spans="12:12" x14ac:dyDescent="0.25">
      <c r="L25962"/>
    </row>
    <row r="25963" spans="12:12" x14ac:dyDescent="0.25">
      <c r="L25963"/>
    </row>
    <row r="25964" spans="12:12" x14ac:dyDescent="0.25">
      <c r="L25964"/>
    </row>
    <row r="25965" spans="12:12" x14ac:dyDescent="0.25">
      <c r="L25965"/>
    </row>
    <row r="25966" spans="12:12" x14ac:dyDescent="0.25">
      <c r="L25966"/>
    </row>
    <row r="25967" spans="12:12" x14ac:dyDescent="0.25">
      <c r="L25967"/>
    </row>
    <row r="25968" spans="12:12" x14ac:dyDescent="0.25">
      <c r="L25968"/>
    </row>
    <row r="25969" spans="12:12" x14ac:dyDescent="0.25">
      <c r="L25969"/>
    </row>
    <row r="25970" spans="12:12" x14ac:dyDescent="0.25">
      <c r="L25970"/>
    </row>
    <row r="25971" spans="12:12" x14ac:dyDescent="0.25">
      <c r="L25971"/>
    </row>
    <row r="25972" spans="12:12" x14ac:dyDescent="0.25">
      <c r="L25972"/>
    </row>
    <row r="25973" spans="12:12" x14ac:dyDescent="0.25">
      <c r="L25973"/>
    </row>
    <row r="25974" spans="12:12" x14ac:dyDescent="0.25">
      <c r="L25974"/>
    </row>
    <row r="25975" spans="12:12" x14ac:dyDescent="0.25">
      <c r="L25975"/>
    </row>
    <row r="25976" spans="12:12" x14ac:dyDescent="0.25">
      <c r="L25976"/>
    </row>
    <row r="25977" spans="12:12" x14ac:dyDescent="0.25">
      <c r="L25977"/>
    </row>
    <row r="25978" spans="12:12" x14ac:dyDescent="0.25">
      <c r="L25978"/>
    </row>
    <row r="25979" spans="12:12" x14ac:dyDescent="0.25">
      <c r="L25979"/>
    </row>
    <row r="25980" spans="12:12" x14ac:dyDescent="0.25">
      <c r="L25980"/>
    </row>
    <row r="25981" spans="12:12" x14ac:dyDescent="0.25">
      <c r="L25981"/>
    </row>
    <row r="25982" spans="12:12" x14ac:dyDescent="0.25">
      <c r="L25982"/>
    </row>
    <row r="25983" spans="12:12" x14ac:dyDescent="0.25">
      <c r="L25983"/>
    </row>
    <row r="25984" spans="12:12" x14ac:dyDescent="0.25">
      <c r="L25984"/>
    </row>
    <row r="25985" spans="12:12" x14ac:dyDescent="0.25">
      <c r="L25985"/>
    </row>
    <row r="25986" spans="12:12" x14ac:dyDescent="0.25">
      <c r="L25986"/>
    </row>
    <row r="25987" spans="12:12" x14ac:dyDescent="0.25">
      <c r="L25987"/>
    </row>
    <row r="25988" spans="12:12" x14ac:dyDescent="0.25">
      <c r="L25988"/>
    </row>
    <row r="25989" spans="12:12" x14ac:dyDescent="0.25">
      <c r="L25989"/>
    </row>
    <row r="25990" spans="12:12" x14ac:dyDescent="0.25">
      <c r="L25990"/>
    </row>
    <row r="25991" spans="12:12" x14ac:dyDescent="0.25">
      <c r="L25991"/>
    </row>
    <row r="25992" spans="12:12" x14ac:dyDescent="0.25">
      <c r="L25992"/>
    </row>
    <row r="25993" spans="12:12" x14ac:dyDescent="0.25">
      <c r="L25993"/>
    </row>
    <row r="25994" spans="12:12" x14ac:dyDescent="0.25">
      <c r="L25994"/>
    </row>
    <row r="25995" spans="12:12" x14ac:dyDescent="0.25">
      <c r="L25995"/>
    </row>
    <row r="25996" spans="12:12" x14ac:dyDescent="0.25">
      <c r="L25996"/>
    </row>
    <row r="25997" spans="12:12" x14ac:dyDescent="0.25">
      <c r="L25997"/>
    </row>
    <row r="25998" spans="12:12" x14ac:dyDescent="0.25">
      <c r="L25998"/>
    </row>
    <row r="25999" spans="12:12" x14ac:dyDescent="0.25">
      <c r="L25999"/>
    </row>
    <row r="26000" spans="12:12" x14ac:dyDescent="0.25">
      <c r="L26000"/>
    </row>
    <row r="26001" spans="12:12" x14ac:dyDescent="0.25">
      <c r="L26001"/>
    </row>
    <row r="26002" spans="12:12" x14ac:dyDescent="0.25">
      <c r="L26002"/>
    </row>
    <row r="26003" spans="12:12" x14ac:dyDescent="0.25">
      <c r="L26003"/>
    </row>
    <row r="26004" spans="12:12" x14ac:dyDescent="0.25">
      <c r="L26004"/>
    </row>
    <row r="26005" spans="12:12" x14ac:dyDescent="0.25">
      <c r="L26005"/>
    </row>
    <row r="26006" spans="12:12" x14ac:dyDescent="0.25">
      <c r="L26006"/>
    </row>
    <row r="26007" spans="12:12" x14ac:dyDescent="0.25">
      <c r="L26007"/>
    </row>
    <row r="26008" spans="12:12" x14ac:dyDescent="0.25">
      <c r="L26008"/>
    </row>
    <row r="26009" spans="12:12" x14ac:dyDescent="0.25">
      <c r="L26009"/>
    </row>
    <row r="26010" spans="12:12" x14ac:dyDescent="0.25">
      <c r="L26010"/>
    </row>
    <row r="26011" spans="12:12" x14ac:dyDescent="0.25">
      <c r="L26011"/>
    </row>
    <row r="26012" spans="12:12" x14ac:dyDescent="0.25">
      <c r="L26012"/>
    </row>
    <row r="26013" spans="12:12" x14ac:dyDescent="0.25">
      <c r="L26013"/>
    </row>
    <row r="26014" spans="12:12" x14ac:dyDescent="0.25">
      <c r="L26014"/>
    </row>
    <row r="26015" spans="12:12" x14ac:dyDescent="0.25">
      <c r="L26015"/>
    </row>
    <row r="26016" spans="12:12" x14ac:dyDescent="0.25">
      <c r="L26016"/>
    </row>
    <row r="26017" spans="12:12" x14ac:dyDescent="0.25">
      <c r="L26017"/>
    </row>
    <row r="26018" spans="12:12" x14ac:dyDescent="0.25">
      <c r="L26018"/>
    </row>
    <row r="26019" spans="12:12" x14ac:dyDescent="0.25">
      <c r="L26019"/>
    </row>
    <row r="26020" spans="12:12" x14ac:dyDescent="0.25">
      <c r="L26020"/>
    </row>
    <row r="26021" spans="12:12" x14ac:dyDescent="0.25">
      <c r="L26021"/>
    </row>
    <row r="26022" spans="12:12" x14ac:dyDescent="0.25">
      <c r="L26022"/>
    </row>
    <row r="26023" spans="12:12" x14ac:dyDescent="0.25">
      <c r="L26023"/>
    </row>
    <row r="26024" spans="12:12" x14ac:dyDescent="0.25">
      <c r="L26024"/>
    </row>
    <row r="26025" spans="12:12" x14ac:dyDescent="0.25">
      <c r="L26025"/>
    </row>
    <row r="26026" spans="12:12" x14ac:dyDescent="0.25">
      <c r="L26026"/>
    </row>
    <row r="26027" spans="12:12" x14ac:dyDescent="0.25">
      <c r="L26027"/>
    </row>
    <row r="26028" spans="12:12" x14ac:dyDescent="0.25">
      <c r="L26028"/>
    </row>
    <row r="26029" spans="12:12" x14ac:dyDescent="0.25">
      <c r="L26029"/>
    </row>
    <row r="26030" spans="12:12" x14ac:dyDescent="0.25">
      <c r="L26030"/>
    </row>
    <row r="26031" spans="12:12" x14ac:dyDescent="0.25">
      <c r="L26031"/>
    </row>
    <row r="26032" spans="12:12" x14ac:dyDescent="0.25">
      <c r="L26032"/>
    </row>
    <row r="26033" spans="12:12" x14ac:dyDescent="0.25">
      <c r="L26033"/>
    </row>
    <row r="26034" spans="12:12" x14ac:dyDescent="0.25">
      <c r="L26034"/>
    </row>
    <row r="26035" spans="12:12" x14ac:dyDescent="0.25">
      <c r="L26035"/>
    </row>
    <row r="26036" spans="12:12" x14ac:dyDescent="0.25">
      <c r="L26036"/>
    </row>
    <row r="26037" spans="12:12" x14ac:dyDescent="0.25">
      <c r="L26037"/>
    </row>
    <row r="26038" spans="12:12" x14ac:dyDescent="0.25">
      <c r="L26038"/>
    </row>
    <row r="26039" spans="12:12" x14ac:dyDescent="0.25">
      <c r="L26039"/>
    </row>
    <row r="26040" spans="12:12" x14ac:dyDescent="0.25">
      <c r="L26040"/>
    </row>
    <row r="26041" spans="12:12" x14ac:dyDescent="0.25">
      <c r="L26041"/>
    </row>
    <row r="26042" spans="12:12" x14ac:dyDescent="0.25">
      <c r="L26042"/>
    </row>
    <row r="26043" spans="12:12" x14ac:dyDescent="0.25">
      <c r="L26043"/>
    </row>
    <row r="26044" spans="12:12" x14ac:dyDescent="0.25">
      <c r="L26044"/>
    </row>
    <row r="26045" spans="12:12" x14ac:dyDescent="0.25">
      <c r="L26045"/>
    </row>
    <row r="26046" spans="12:12" x14ac:dyDescent="0.25">
      <c r="L26046"/>
    </row>
    <row r="26047" spans="12:12" x14ac:dyDescent="0.25">
      <c r="L26047"/>
    </row>
    <row r="26048" spans="12:12" x14ac:dyDescent="0.25">
      <c r="L26048"/>
    </row>
    <row r="26049" spans="12:12" x14ac:dyDescent="0.25">
      <c r="L26049"/>
    </row>
    <row r="26050" spans="12:12" x14ac:dyDescent="0.25">
      <c r="L26050"/>
    </row>
    <row r="26051" spans="12:12" x14ac:dyDescent="0.25">
      <c r="L26051"/>
    </row>
    <row r="26052" spans="12:12" x14ac:dyDescent="0.25">
      <c r="L26052"/>
    </row>
    <row r="26053" spans="12:12" x14ac:dyDescent="0.25">
      <c r="L26053"/>
    </row>
    <row r="26054" spans="12:12" x14ac:dyDescent="0.25">
      <c r="L26054"/>
    </row>
    <row r="26055" spans="12:12" x14ac:dyDescent="0.25">
      <c r="L26055"/>
    </row>
    <row r="26056" spans="12:12" x14ac:dyDescent="0.25">
      <c r="L26056"/>
    </row>
    <row r="26057" spans="12:12" x14ac:dyDescent="0.25">
      <c r="L26057"/>
    </row>
    <row r="26058" spans="12:12" x14ac:dyDescent="0.25">
      <c r="L26058"/>
    </row>
    <row r="26059" spans="12:12" x14ac:dyDescent="0.25">
      <c r="L26059"/>
    </row>
    <row r="26060" spans="12:12" x14ac:dyDescent="0.25">
      <c r="L26060"/>
    </row>
    <row r="26061" spans="12:12" x14ac:dyDescent="0.25">
      <c r="L26061"/>
    </row>
    <row r="26062" spans="12:12" x14ac:dyDescent="0.25">
      <c r="L26062"/>
    </row>
    <row r="26063" spans="12:12" x14ac:dyDescent="0.25">
      <c r="L26063"/>
    </row>
    <row r="26064" spans="12:12" x14ac:dyDescent="0.25">
      <c r="L26064"/>
    </row>
    <row r="26065" spans="12:12" x14ac:dyDescent="0.25">
      <c r="L26065"/>
    </row>
    <row r="26066" spans="12:12" x14ac:dyDescent="0.25">
      <c r="L26066"/>
    </row>
    <row r="26067" spans="12:12" x14ac:dyDescent="0.25">
      <c r="L26067"/>
    </row>
    <row r="26068" spans="12:12" x14ac:dyDescent="0.25">
      <c r="L26068"/>
    </row>
    <row r="26069" spans="12:12" x14ac:dyDescent="0.25">
      <c r="L26069"/>
    </row>
    <row r="26070" spans="12:12" x14ac:dyDescent="0.25">
      <c r="L26070"/>
    </row>
    <row r="26071" spans="12:12" x14ac:dyDescent="0.25">
      <c r="L26071"/>
    </row>
    <row r="26072" spans="12:12" x14ac:dyDescent="0.25">
      <c r="L26072"/>
    </row>
    <row r="26073" spans="12:12" x14ac:dyDescent="0.25">
      <c r="L26073"/>
    </row>
    <row r="26074" spans="12:12" x14ac:dyDescent="0.25">
      <c r="L26074"/>
    </row>
    <row r="26075" spans="12:12" x14ac:dyDescent="0.25">
      <c r="L26075"/>
    </row>
    <row r="26076" spans="12:12" x14ac:dyDescent="0.25">
      <c r="L26076"/>
    </row>
    <row r="26077" spans="12:12" x14ac:dyDescent="0.25">
      <c r="L26077"/>
    </row>
    <row r="26078" spans="12:12" x14ac:dyDescent="0.25">
      <c r="L26078"/>
    </row>
    <row r="26079" spans="12:12" x14ac:dyDescent="0.25">
      <c r="L26079"/>
    </row>
    <row r="26080" spans="12:12" x14ac:dyDescent="0.25">
      <c r="L26080"/>
    </row>
    <row r="26081" spans="12:12" x14ac:dyDescent="0.25">
      <c r="L26081"/>
    </row>
    <row r="26082" spans="12:12" x14ac:dyDescent="0.25">
      <c r="L26082"/>
    </row>
    <row r="26083" spans="12:12" x14ac:dyDescent="0.25">
      <c r="L26083"/>
    </row>
    <row r="26084" spans="12:12" x14ac:dyDescent="0.25">
      <c r="L26084"/>
    </row>
    <row r="26085" spans="12:12" x14ac:dyDescent="0.25">
      <c r="L26085"/>
    </row>
    <row r="26086" spans="12:12" x14ac:dyDescent="0.25">
      <c r="L26086"/>
    </row>
    <row r="26087" spans="12:12" x14ac:dyDescent="0.25">
      <c r="L26087"/>
    </row>
    <row r="26088" spans="12:12" x14ac:dyDescent="0.25">
      <c r="L26088"/>
    </row>
    <row r="26089" spans="12:12" x14ac:dyDescent="0.25">
      <c r="L26089"/>
    </row>
    <row r="26090" spans="12:12" x14ac:dyDescent="0.25">
      <c r="L26090"/>
    </row>
    <row r="26091" spans="12:12" x14ac:dyDescent="0.25">
      <c r="L26091"/>
    </row>
    <row r="26092" spans="12:12" x14ac:dyDescent="0.25">
      <c r="L26092"/>
    </row>
    <row r="26093" spans="12:12" x14ac:dyDescent="0.25">
      <c r="L26093"/>
    </row>
    <row r="26094" spans="12:12" x14ac:dyDescent="0.25">
      <c r="L26094"/>
    </row>
    <row r="26095" spans="12:12" x14ac:dyDescent="0.25">
      <c r="L26095"/>
    </row>
    <row r="26096" spans="12:12" x14ac:dyDescent="0.25">
      <c r="L26096"/>
    </row>
    <row r="26097" spans="12:12" x14ac:dyDescent="0.25">
      <c r="L26097"/>
    </row>
    <row r="26098" spans="12:12" x14ac:dyDescent="0.25">
      <c r="L26098"/>
    </row>
    <row r="26099" spans="12:12" x14ac:dyDescent="0.25">
      <c r="L26099"/>
    </row>
    <row r="26100" spans="12:12" x14ac:dyDescent="0.25">
      <c r="L26100"/>
    </row>
    <row r="26101" spans="12:12" x14ac:dyDescent="0.25">
      <c r="L26101"/>
    </row>
    <row r="26102" spans="12:12" x14ac:dyDescent="0.25">
      <c r="L26102"/>
    </row>
    <row r="26103" spans="12:12" x14ac:dyDescent="0.25">
      <c r="L26103"/>
    </row>
    <row r="26104" spans="12:12" x14ac:dyDescent="0.25">
      <c r="L26104"/>
    </row>
    <row r="26105" spans="12:12" x14ac:dyDescent="0.25">
      <c r="L26105"/>
    </row>
    <row r="26106" spans="12:12" x14ac:dyDescent="0.25">
      <c r="L26106"/>
    </row>
    <row r="26107" spans="12:12" x14ac:dyDescent="0.25">
      <c r="L26107"/>
    </row>
    <row r="26108" spans="12:12" x14ac:dyDescent="0.25">
      <c r="L26108"/>
    </row>
    <row r="26109" spans="12:12" x14ac:dyDescent="0.25">
      <c r="L26109"/>
    </row>
    <row r="26110" spans="12:12" x14ac:dyDescent="0.25">
      <c r="L26110"/>
    </row>
    <row r="26111" spans="12:12" x14ac:dyDescent="0.25">
      <c r="L26111"/>
    </row>
    <row r="26112" spans="12:12" x14ac:dyDescent="0.25">
      <c r="L26112"/>
    </row>
    <row r="26113" spans="12:12" x14ac:dyDescent="0.25">
      <c r="L26113"/>
    </row>
    <row r="26114" spans="12:12" x14ac:dyDescent="0.25">
      <c r="L26114"/>
    </row>
    <row r="26115" spans="12:12" x14ac:dyDescent="0.25">
      <c r="L26115"/>
    </row>
    <row r="26116" spans="12:12" x14ac:dyDescent="0.25">
      <c r="L26116"/>
    </row>
    <row r="26117" spans="12:12" x14ac:dyDescent="0.25">
      <c r="L26117"/>
    </row>
    <row r="26118" spans="12:12" x14ac:dyDescent="0.25">
      <c r="L26118"/>
    </row>
    <row r="26119" spans="12:12" x14ac:dyDescent="0.25">
      <c r="L26119"/>
    </row>
    <row r="26120" spans="12:12" x14ac:dyDescent="0.25">
      <c r="L26120"/>
    </row>
    <row r="26121" spans="12:12" x14ac:dyDescent="0.25">
      <c r="L26121"/>
    </row>
    <row r="26122" spans="12:12" x14ac:dyDescent="0.25">
      <c r="L26122"/>
    </row>
    <row r="26123" spans="12:12" x14ac:dyDescent="0.25">
      <c r="L26123"/>
    </row>
    <row r="26124" spans="12:12" x14ac:dyDescent="0.25">
      <c r="L26124"/>
    </row>
    <row r="26125" spans="12:12" x14ac:dyDescent="0.25">
      <c r="L26125"/>
    </row>
    <row r="26126" spans="12:12" x14ac:dyDescent="0.25">
      <c r="L26126"/>
    </row>
    <row r="26127" spans="12:12" x14ac:dyDescent="0.25">
      <c r="L26127"/>
    </row>
    <row r="26128" spans="12:12" x14ac:dyDescent="0.25">
      <c r="L26128"/>
    </row>
    <row r="26129" spans="12:12" x14ac:dyDescent="0.25">
      <c r="L26129"/>
    </row>
    <row r="26130" spans="12:12" x14ac:dyDescent="0.25">
      <c r="L26130"/>
    </row>
    <row r="26131" spans="12:12" x14ac:dyDescent="0.25">
      <c r="L26131"/>
    </row>
    <row r="26132" spans="12:12" x14ac:dyDescent="0.25">
      <c r="L26132"/>
    </row>
    <row r="26133" spans="12:12" x14ac:dyDescent="0.25">
      <c r="L26133"/>
    </row>
    <row r="26134" spans="12:12" x14ac:dyDescent="0.25">
      <c r="L26134"/>
    </row>
    <row r="26135" spans="12:12" x14ac:dyDescent="0.25">
      <c r="L26135"/>
    </row>
    <row r="26136" spans="12:12" x14ac:dyDescent="0.25">
      <c r="L26136"/>
    </row>
    <row r="26137" spans="12:12" x14ac:dyDescent="0.25">
      <c r="L26137"/>
    </row>
    <row r="26138" spans="12:12" x14ac:dyDescent="0.25">
      <c r="L26138"/>
    </row>
    <row r="26139" spans="12:12" x14ac:dyDescent="0.25">
      <c r="L26139"/>
    </row>
    <row r="26140" spans="12:12" x14ac:dyDescent="0.25">
      <c r="L26140"/>
    </row>
    <row r="26141" spans="12:12" x14ac:dyDescent="0.25">
      <c r="L26141"/>
    </row>
    <row r="26142" spans="12:12" x14ac:dyDescent="0.25">
      <c r="L26142"/>
    </row>
    <row r="26143" spans="12:12" x14ac:dyDescent="0.25">
      <c r="L26143"/>
    </row>
    <row r="26144" spans="12:12" x14ac:dyDescent="0.25">
      <c r="L26144"/>
    </row>
    <row r="26145" spans="12:12" x14ac:dyDescent="0.25">
      <c r="L26145"/>
    </row>
    <row r="26146" spans="12:12" x14ac:dyDescent="0.25">
      <c r="L26146"/>
    </row>
    <row r="26147" spans="12:12" x14ac:dyDescent="0.25">
      <c r="L26147"/>
    </row>
    <row r="26148" spans="12:12" x14ac:dyDescent="0.25">
      <c r="L26148"/>
    </row>
    <row r="26149" spans="12:12" x14ac:dyDescent="0.25">
      <c r="L26149"/>
    </row>
    <row r="26150" spans="12:12" x14ac:dyDescent="0.25">
      <c r="L26150"/>
    </row>
    <row r="26151" spans="12:12" x14ac:dyDescent="0.25">
      <c r="L26151"/>
    </row>
    <row r="26152" spans="12:12" x14ac:dyDescent="0.25">
      <c r="L26152"/>
    </row>
    <row r="26153" spans="12:12" x14ac:dyDescent="0.25">
      <c r="L26153"/>
    </row>
    <row r="26154" spans="12:12" x14ac:dyDescent="0.25">
      <c r="L26154"/>
    </row>
    <row r="26155" spans="12:12" x14ac:dyDescent="0.25">
      <c r="L26155"/>
    </row>
    <row r="26156" spans="12:12" x14ac:dyDescent="0.25">
      <c r="L26156"/>
    </row>
    <row r="26157" spans="12:12" x14ac:dyDescent="0.25">
      <c r="L26157"/>
    </row>
    <row r="26158" spans="12:12" x14ac:dyDescent="0.25">
      <c r="L26158"/>
    </row>
    <row r="26159" spans="12:12" x14ac:dyDescent="0.25">
      <c r="L26159"/>
    </row>
    <row r="26160" spans="12:12" x14ac:dyDescent="0.25">
      <c r="L26160"/>
    </row>
    <row r="26161" spans="12:12" x14ac:dyDescent="0.25">
      <c r="L26161"/>
    </row>
    <row r="26162" spans="12:12" x14ac:dyDescent="0.25">
      <c r="L26162"/>
    </row>
    <row r="26163" spans="12:12" x14ac:dyDescent="0.25">
      <c r="L26163"/>
    </row>
    <row r="26164" spans="12:12" x14ac:dyDescent="0.25">
      <c r="L26164"/>
    </row>
    <row r="26165" spans="12:12" x14ac:dyDescent="0.25">
      <c r="L26165"/>
    </row>
    <row r="26166" spans="12:12" x14ac:dyDescent="0.25">
      <c r="L26166"/>
    </row>
    <row r="26167" spans="12:12" x14ac:dyDescent="0.25">
      <c r="L26167"/>
    </row>
    <row r="26168" spans="12:12" x14ac:dyDescent="0.25">
      <c r="L26168"/>
    </row>
    <row r="26169" spans="12:12" x14ac:dyDescent="0.25">
      <c r="L26169"/>
    </row>
    <row r="26170" spans="12:12" x14ac:dyDescent="0.25">
      <c r="L26170"/>
    </row>
    <row r="26171" spans="12:12" x14ac:dyDescent="0.25">
      <c r="L26171"/>
    </row>
    <row r="26172" spans="12:12" x14ac:dyDescent="0.25">
      <c r="L26172"/>
    </row>
    <row r="26173" spans="12:12" x14ac:dyDescent="0.25">
      <c r="L26173"/>
    </row>
    <row r="26174" spans="12:12" x14ac:dyDescent="0.25">
      <c r="L26174"/>
    </row>
    <row r="26175" spans="12:12" x14ac:dyDescent="0.25">
      <c r="L26175"/>
    </row>
    <row r="26176" spans="12:12" x14ac:dyDescent="0.25">
      <c r="L26176"/>
    </row>
    <row r="26177" spans="12:12" x14ac:dyDescent="0.25">
      <c r="L26177"/>
    </row>
    <row r="26178" spans="12:12" x14ac:dyDescent="0.25">
      <c r="L26178"/>
    </row>
    <row r="26179" spans="12:12" x14ac:dyDescent="0.25">
      <c r="L26179"/>
    </row>
    <row r="26180" spans="12:12" x14ac:dyDescent="0.25">
      <c r="L26180"/>
    </row>
    <row r="26181" spans="12:12" x14ac:dyDescent="0.25">
      <c r="L26181"/>
    </row>
    <row r="26182" spans="12:12" x14ac:dyDescent="0.25">
      <c r="L26182"/>
    </row>
    <row r="26183" spans="12:12" x14ac:dyDescent="0.25">
      <c r="L26183"/>
    </row>
    <row r="26184" spans="12:12" x14ac:dyDescent="0.25">
      <c r="L26184"/>
    </row>
    <row r="26185" spans="12:12" x14ac:dyDescent="0.25">
      <c r="L26185"/>
    </row>
    <row r="26186" spans="12:12" x14ac:dyDescent="0.25">
      <c r="L26186"/>
    </row>
    <row r="26187" spans="12:12" x14ac:dyDescent="0.25">
      <c r="L26187"/>
    </row>
    <row r="26188" spans="12:12" x14ac:dyDescent="0.25">
      <c r="L26188"/>
    </row>
    <row r="26189" spans="12:12" x14ac:dyDescent="0.25">
      <c r="L26189"/>
    </row>
    <row r="26190" spans="12:12" x14ac:dyDescent="0.25">
      <c r="L26190"/>
    </row>
    <row r="26191" spans="12:12" x14ac:dyDescent="0.25">
      <c r="L26191"/>
    </row>
    <row r="26192" spans="12:12" x14ac:dyDescent="0.25">
      <c r="L26192"/>
    </row>
    <row r="26193" spans="12:12" x14ac:dyDescent="0.25">
      <c r="L26193"/>
    </row>
    <row r="26194" spans="12:12" x14ac:dyDescent="0.25">
      <c r="L26194"/>
    </row>
    <row r="26195" spans="12:12" x14ac:dyDescent="0.25">
      <c r="L26195"/>
    </row>
    <row r="26196" spans="12:12" x14ac:dyDescent="0.25">
      <c r="L26196"/>
    </row>
    <row r="26197" spans="12:12" x14ac:dyDescent="0.25">
      <c r="L26197"/>
    </row>
    <row r="26198" spans="12:12" x14ac:dyDescent="0.25">
      <c r="L26198"/>
    </row>
    <row r="26199" spans="12:12" x14ac:dyDescent="0.25">
      <c r="L26199"/>
    </row>
    <row r="26200" spans="12:12" x14ac:dyDescent="0.25">
      <c r="L26200"/>
    </row>
    <row r="26201" spans="12:12" x14ac:dyDescent="0.25">
      <c r="L26201"/>
    </row>
    <row r="26202" spans="12:12" x14ac:dyDescent="0.25">
      <c r="L26202"/>
    </row>
    <row r="26203" spans="12:12" x14ac:dyDescent="0.25">
      <c r="L26203"/>
    </row>
    <row r="26204" spans="12:12" x14ac:dyDescent="0.25">
      <c r="L26204"/>
    </row>
    <row r="26205" spans="12:12" x14ac:dyDescent="0.25">
      <c r="L26205"/>
    </row>
    <row r="26206" spans="12:12" x14ac:dyDescent="0.25">
      <c r="L26206"/>
    </row>
    <row r="26207" spans="12:12" x14ac:dyDescent="0.25">
      <c r="L26207"/>
    </row>
    <row r="26208" spans="12:12" x14ac:dyDescent="0.25">
      <c r="L26208"/>
    </row>
    <row r="26209" spans="12:12" x14ac:dyDescent="0.25">
      <c r="L26209"/>
    </row>
    <row r="26210" spans="12:12" x14ac:dyDescent="0.25">
      <c r="L26210"/>
    </row>
    <row r="26211" spans="12:12" x14ac:dyDescent="0.25">
      <c r="L26211"/>
    </row>
    <row r="26212" spans="12:12" x14ac:dyDescent="0.25">
      <c r="L26212"/>
    </row>
    <row r="26213" spans="12:12" x14ac:dyDescent="0.25">
      <c r="L26213"/>
    </row>
    <row r="26214" spans="12:12" x14ac:dyDescent="0.25">
      <c r="L26214"/>
    </row>
    <row r="26215" spans="12:12" x14ac:dyDescent="0.25">
      <c r="L26215"/>
    </row>
    <row r="26216" spans="12:12" x14ac:dyDescent="0.25">
      <c r="L26216"/>
    </row>
    <row r="26217" spans="12:12" x14ac:dyDescent="0.25">
      <c r="L26217"/>
    </row>
    <row r="26218" spans="12:12" x14ac:dyDescent="0.25">
      <c r="L26218"/>
    </row>
    <row r="26219" spans="12:12" x14ac:dyDescent="0.25">
      <c r="L26219"/>
    </row>
    <row r="26220" spans="12:12" x14ac:dyDescent="0.25">
      <c r="L26220"/>
    </row>
    <row r="26221" spans="12:12" x14ac:dyDescent="0.25">
      <c r="L26221"/>
    </row>
    <row r="26222" spans="12:12" x14ac:dyDescent="0.25">
      <c r="L26222"/>
    </row>
    <row r="26223" spans="12:12" x14ac:dyDescent="0.25">
      <c r="L26223"/>
    </row>
    <row r="26224" spans="12:12" x14ac:dyDescent="0.25">
      <c r="L26224"/>
    </row>
    <row r="26225" spans="12:12" x14ac:dyDescent="0.25">
      <c r="L26225"/>
    </row>
    <row r="26226" spans="12:12" x14ac:dyDescent="0.25">
      <c r="L26226"/>
    </row>
    <row r="26227" spans="12:12" x14ac:dyDescent="0.25">
      <c r="L26227"/>
    </row>
    <row r="26228" spans="12:12" x14ac:dyDescent="0.25">
      <c r="L26228"/>
    </row>
    <row r="26229" spans="12:12" x14ac:dyDescent="0.25">
      <c r="L26229"/>
    </row>
    <row r="26230" spans="12:12" x14ac:dyDescent="0.25">
      <c r="L26230"/>
    </row>
    <row r="26231" spans="12:12" x14ac:dyDescent="0.25">
      <c r="L26231"/>
    </row>
    <row r="26232" spans="12:12" x14ac:dyDescent="0.25">
      <c r="L26232"/>
    </row>
    <row r="26233" spans="12:12" x14ac:dyDescent="0.25">
      <c r="L26233"/>
    </row>
    <row r="26234" spans="12:12" x14ac:dyDescent="0.25">
      <c r="L26234"/>
    </row>
    <row r="26235" spans="12:12" x14ac:dyDescent="0.25">
      <c r="L26235"/>
    </row>
    <row r="26236" spans="12:12" x14ac:dyDescent="0.25">
      <c r="L26236"/>
    </row>
    <row r="26237" spans="12:12" x14ac:dyDescent="0.25">
      <c r="L26237"/>
    </row>
    <row r="26238" spans="12:12" x14ac:dyDescent="0.25">
      <c r="L26238"/>
    </row>
    <row r="26239" spans="12:12" x14ac:dyDescent="0.25">
      <c r="L26239"/>
    </row>
    <row r="26240" spans="12:12" x14ac:dyDescent="0.25">
      <c r="L26240"/>
    </row>
    <row r="26241" spans="12:12" x14ac:dyDescent="0.25">
      <c r="L26241"/>
    </row>
    <row r="26242" spans="12:12" x14ac:dyDescent="0.25">
      <c r="L26242"/>
    </row>
    <row r="26243" spans="12:12" x14ac:dyDescent="0.25">
      <c r="L26243"/>
    </row>
    <row r="26244" spans="12:12" x14ac:dyDescent="0.25">
      <c r="L26244"/>
    </row>
    <row r="26245" spans="12:12" x14ac:dyDescent="0.25">
      <c r="L26245"/>
    </row>
    <row r="26246" spans="12:12" x14ac:dyDescent="0.25">
      <c r="L26246"/>
    </row>
    <row r="26247" spans="12:12" x14ac:dyDescent="0.25">
      <c r="L26247"/>
    </row>
    <row r="26248" spans="12:12" x14ac:dyDescent="0.25">
      <c r="L26248"/>
    </row>
    <row r="26249" spans="12:12" x14ac:dyDescent="0.25">
      <c r="L26249"/>
    </row>
    <row r="26250" spans="12:12" x14ac:dyDescent="0.25">
      <c r="L26250"/>
    </row>
    <row r="26251" spans="12:12" x14ac:dyDescent="0.25">
      <c r="L26251"/>
    </row>
    <row r="26252" spans="12:12" x14ac:dyDescent="0.25">
      <c r="L26252"/>
    </row>
    <row r="26253" spans="12:12" x14ac:dyDescent="0.25">
      <c r="L26253"/>
    </row>
    <row r="26254" spans="12:12" x14ac:dyDescent="0.25">
      <c r="L26254"/>
    </row>
    <row r="26255" spans="12:12" x14ac:dyDescent="0.25">
      <c r="L26255"/>
    </row>
    <row r="26256" spans="12:12" x14ac:dyDescent="0.25">
      <c r="L26256"/>
    </row>
    <row r="26257" spans="12:12" x14ac:dyDescent="0.25">
      <c r="L26257"/>
    </row>
    <row r="26258" spans="12:12" x14ac:dyDescent="0.25">
      <c r="L26258"/>
    </row>
    <row r="26259" spans="12:12" x14ac:dyDescent="0.25">
      <c r="L26259"/>
    </row>
    <row r="26260" spans="12:12" x14ac:dyDescent="0.25">
      <c r="L26260"/>
    </row>
    <row r="26261" spans="12:12" x14ac:dyDescent="0.25">
      <c r="L26261"/>
    </row>
    <row r="26262" spans="12:12" x14ac:dyDescent="0.25">
      <c r="L26262"/>
    </row>
    <row r="26263" spans="12:12" x14ac:dyDescent="0.25">
      <c r="L26263"/>
    </row>
    <row r="26264" spans="12:12" x14ac:dyDescent="0.25">
      <c r="L26264"/>
    </row>
    <row r="26265" spans="12:12" x14ac:dyDescent="0.25">
      <c r="L26265"/>
    </row>
    <row r="26266" spans="12:12" x14ac:dyDescent="0.25">
      <c r="L26266"/>
    </row>
    <row r="26267" spans="12:12" x14ac:dyDescent="0.25">
      <c r="L26267"/>
    </row>
    <row r="26268" spans="12:12" x14ac:dyDescent="0.25">
      <c r="L26268"/>
    </row>
    <row r="26269" spans="12:12" x14ac:dyDescent="0.25">
      <c r="L26269"/>
    </row>
    <row r="26270" spans="12:12" x14ac:dyDescent="0.25">
      <c r="L26270"/>
    </row>
    <row r="26271" spans="12:12" x14ac:dyDescent="0.25">
      <c r="L26271"/>
    </row>
    <row r="26272" spans="12:12" x14ac:dyDescent="0.25">
      <c r="L26272"/>
    </row>
    <row r="26273" spans="12:12" x14ac:dyDescent="0.25">
      <c r="L26273"/>
    </row>
    <row r="26274" spans="12:12" x14ac:dyDescent="0.25">
      <c r="L26274"/>
    </row>
    <row r="26275" spans="12:12" x14ac:dyDescent="0.25">
      <c r="L26275"/>
    </row>
    <row r="26276" spans="12:12" x14ac:dyDescent="0.25">
      <c r="L26276"/>
    </row>
    <row r="26277" spans="12:12" x14ac:dyDescent="0.25">
      <c r="L26277"/>
    </row>
    <row r="26278" spans="12:12" x14ac:dyDescent="0.25">
      <c r="L26278"/>
    </row>
    <row r="26279" spans="12:12" x14ac:dyDescent="0.25">
      <c r="L26279"/>
    </row>
    <row r="26280" spans="12:12" x14ac:dyDescent="0.25">
      <c r="L26280"/>
    </row>
    <row r="26281" spans="12:12" x14ac:dyDescent="0.25">
      <c r="L26281"/>
    </row>
    <row r="26282" spans="12:12" x14ac:dyDescent="0.25">
      <c r="L26282"/>
    </row>
    <row r="26283" spans="12:12" x14ac:dyDescent="0.25">
      <c r="L26283"/>
    </row>
    <row r="26284" spans="12:12" x14ac:dyDescent="0.25">
      <c r="L26284"/>
    </row>
    <row r="26285" spans="12:12" x14ac:dyDescent="0.25">
      <c r="L26285"/>
    </row>
    <row r="26286" spans="12:12" x14ac:dyDescent="0.25">
      <c r="L26286"/>
    </row>
    <row r="26287" spans="12:12" x14ac:dyDescent="0.25">
      <c r="L26287"/>
    </row>
    <row r="26288" spans="12:12" x14ac:dyDescent="0.25">
      <c r="L26288"/>
    </row>
    <row r="26289" spans="12:12" x14ac:dyDescent="0.25">
      <c r="L26289"/>
    </row>
    <row r="26290" spans="12:12" x14ac:dyDescent="0.25">
      <c r="L26290"/>
    </row>
    <row r="26291" spans="12:12" x14ac:dyDescent="0.25">
      <c r="L26291"/>
    </row>
    <row r="26292" spans="12:12" x14ac:dyDescent="0.25">
      <c r="L26292"/>
    </row>
    <row r="26293" spans="12:12" x14ac:dyDescent="0.25">
      <c r="L26293"/>
    </row>
    <row r="26294" spans="12:12" x14ac:dyDescent="0.25">
      <c r="L26294"/>
    </row>
    <row r="26295" spans="12:12" x14ac:dyDescent="0.25">
      <c r="L26295"/>
    </row>
    <row r="26296" spans="12:12" x14ac:dyDescent="0.25">
      <c r="L26296"/>
    </row>
    <row r="26297" spans="12:12" x14ac:dyDescent="0.25">
      <c r="L26297"/>
    </row>
    <row r="26298" spans="12:12" x14ac:dyDescent="0.25">
      <c r="L26298"/>
    </row>
    <row r="26299" spans="12:12" x14ac:dyDescent="0.25">
      <c r="L26299"/>
    </row>
    <row r="26300" spans="12:12" x14ac:dyDescent="0.25">
      <c r="L26300"/>
    </row>
    <row r="26301" spans="12:12" x14ac:dyDescent="0.25">
      <c r="L26301"/>
    </row>
    <row r="26302" spans="12:12" x14ac:dyDescent="0.25">
      <c r="L26302"/>
    </row>
    <row r="26303" spans="12:12" x14ac:dyDescent="0.25">
      <c r="L26303"/>
    </row>
    <row r="26304" spans="12:12" x14ac:dyDescent="0.25">
      <c r="L26304"/>
    </row>
    <row r="26305" spans="12:12" x14ac:dyDescent="0.25">
      <c r="L26305"/>
    </row>
    <row r="26306" spans="12:12" x14ac:dyDescent="0.25">
      <c r="L26306"/>
    </row>
    <row r="26307" spans="12:12" x14ac:dyDescent="0.25">
      <c r="L26307"/>
    </row>
    <row r="26308" spans="12:12" x14ac:dyDescent="0.25">
      <c r="L26308"/>
    </row>
    <row r="26309" spans="12:12" x14ac:dyDescent="0.25">
      <c r="L26309"/>
    </row>
    <row r="26310" spans="12:12" x14ac:dyDescent="0.25">
      <c r="L26310"/>
    </row>
    <row r="26311" spans="12:12" x14ac:dyDescent="0.25">
      <c r="L26311"/>
    </row>
    <row r="26312" spans="12:12" x14ac:dyDescent="0.25">
      <c r="L26312"/>
    </row>
    <row r="26313" spans="12:12" x14ac:dyDescent="0.25">
      <c r="L26313"/>
    </row>
    <row r="26314" spans="12:12" x14ac:dyDescent="0.25">
      <c r="L26314"/>
    </row>
    <row r="26315" spans="12:12" x14ac:dyDescent="0.25">
      <c r="L26315"/>
    </row>
    <row r="26316" spans="12:12" x14ac:dyDescent="0.25">
      <c r="L26316"/>
    </row>
    <row r="26317" spans="12:12" x14ac:dyDescent="0.25">
      <c r="L26317"/>
    </row>
    <row r="26318" spans="12:12" x14ac:dyDescent="0.25">
      <c r="L26318"/>
    </row>
    <row r="26319" spans="12:12" x14ac:dyDescent="0.25">
      <c r="L26319"/>
    </row>
    <row r="26320" spans="12:12" x14ac:dyDescent="0.25">
      <c r="L26320"/>
    </row>
    <row r="26321" spans="12:12" x14ac:dyDescent="0.25">
      <c r="L26321"/>
    </row>
    <row r="26322" spans="12:12" x14ac:dyDescent="0.25">
      <c r="L26322"/>
    </row>
    <row r="26323" spans="12:12" x14ac:dyDescent="0.25">
      <c r="L26323"/>
    </row>
    <row r="26324" spans="12:12" x14ac:dyDescent="0.25">
      <c r="L26324"/>
    </row>
    <row r="26325" spans="12:12" x14ac:dyDescent="0.25">
      <c r="L26325"/>
    </row>
    <row r="26326" spans="12:12" x14ac:dyDescent="0.25">
      <c r="L26326"/>
    </row>
    <row r="26327" spans="12:12" x14ac:dyDescent="0.25">
      <c r="L26327"/>
    </row>
    <row r="26328" spans="12:12" x14ac:dyDescent="0.25">
      <c r="L26328"/>
    </row>
    <row r="26329" spans="12:12" x14ac:dyDescent="0.25">
      <c r="L26329"/>
    </row>
    <row r="26330" spans="12:12" x14ac:dyDescent="0.25">
      <c r="L26330"/>
    </row>
    <row r="26331" spans="12:12" x14ac:dyDescent="0.25">
      <c r="L26331"/>
    </row>
    <row r="26332" spans="12:12" x14ac:dyDescent="0.25">
      <c r="L26332"/>
    </row>
    <row r="26333" spans="12:12" x14ac:dyDescent="0.25">
      <c r="L26333"/>
    </row>
    <row r="26334" spans="12:12" x14ac:dyDescent="0.25">
      <c r="L26334"/>
    </row>
    <row r="26335" spans="12:12" x14ac:dyDescent="0.25">
      <c r="L26335"/>
    </row>
    <row r="26336" spans="12:12" x14ac:dyDescent="0.25">
      <c r="L26336"/>
    </row>
    <row r="26337" spans="12:12" x14ac:dyDescent="0.25">
      <c r="L26337"/>
    </row>
    <row r="26338" spans="12:12" x14ac:dyDescent="0.25">
      <c r="L26338"/>
    </row>
    <row r="26339" spans="12:12" x14ac:dyDescent="0.25">
      <c r="L26339"/>
    </row>
    <row r="26340" spans="12:12" x14ac:dyDescent="0.25">
      <c r="L26340"/>
    </row>
    <row r="26341" spans="12:12" x14ac:dyDescent="0.25">
      <c r="L26341"/>
    </row>
    <row r="26342" spans="12:12" x14ac:dyDescent="0.25">
      <c r="L26342"/>
    </row>
    <row r="26343" spans="12:12" x14ac:dyDescent="0.25">
      <c r="L26343"/>
    </row>
    <row r="26344" spans="12:12" x14ac:dyDescent="0.25">
      <c r="L26344"/>
    </row>
    <row r="26345" spans="12:12" x14ac:dyDescent="0.25">
      <c r="L26345"/>
    </row>
    <row r="26346" spans="12:12" x14ac:dyDescent="0.25">
      <c r="L26346"/>
    </row>
    <row r="26347" spans="12:12" x14ac:dyDescent="0.25">
      <c r="L26347"/>
    </row>
    <row r="26348" spans="12:12" x14ac:dyDescent="0.25">
      <c r="L26348"/>
    </row>
    <row r="26349" spans="12:12" x14ac:dyDescent="0.25">
      <c r="L26349"/>
    </row>
    <row r="26350" spans="12:12" x14ac:dyDescent="0.25">
      <c r="L26350"/>
    </row>
    <row r="26351" spans="12:12" x14ac:dyDescent="0.25">
      <c r="L26351"/>
    </row>
    <row r="26352" spans="12:12" x14ac:dyDescent="0.25">
      <c r="L26352"/>
    </row>
    <row r="26353" spans="12:12" x14ac:dyDescent="0.25">
      <c r="L26353"/>
    </row>
    <row r="26354" spans="12:12" x14ac:dyDescent="0.25">
      <c r="L26354"/>
    </row>
    <row r="26355" spans="12:12" x14ac:dyDescent="0.25">
      <c r="L26355"/>
    </row>
    <row r="26356" spans="12:12" x14ac:dyDescent="0.25">
      <c r="L26356"/>
    </row>
    <row r="26357" spans="12:12" x14ac:dyDescent="0.25">
      <c r="L26357"/>
    </row>
    <row r="26358" spans="12:12" x14ac:dyDescent="0.25">
      <c r="L26358"/>
    </row>
    <row r="26359" spans="12:12" x14ac:dyDescent="0.25">
      <c r="L26359"/>
    </row>
    <row r="26360" spans="12:12" x14ac:dyDescent="0.25">
      <c r="L26360"/>
    </row>
    <row r="26361" spans="12:12" x14ac:dyDescent="0.25">
      <c r="L26361"/>
    </row>
    <row r="26362" spans="12:12" x14ac:dyDescent="0.25">
      <c r="L26362"/>
    </row>
    <row r="26363" spans="12:12" x14ac:dyDescent="0.25">
      <c r="L26363"/>
    </row>
    <row r="26364" spans="12:12" x14ac:dyDescent="0.25">
      <c r="L26364"/>
    </row>
    <row r="26365" spans="12:12" x14ac:dyDescent="0.25">
      <c r="L26365"/>
    </row>
    <row r="26366" spans="12:12" x14ac:dyDescent="0.25">
      <c r="L26366"/>
    </row>
    <row r="26367" spans="12:12" x14ac:dyDescent="0.25">
      <c r="L26367"/>
    </row>
    <row r="26368" spans="12:12" x14ac:dyDescent="0.25">
      <c r="L26368"/>
    </row>
    <row r="26369" spans="12:12" x14ac:dyDescent="0.25">
      <c r="L26369"/>
    </row>
    <row r="26370" spans="12:12" x14ac:dyDescent="0.25">
      <c r="L26370"/>
    </row>
    <row r="26371" spans="12:12" x14ac:dyDescent="0.25">
      <c r="L26371"/>
    </row>
    <row r="26372" spans="12:12" x14ac:dyDescent="0.25">
      <c r="L26372"/>
    </row>
    <row r="26373" spans="12:12" x14ac:dyDescent="0.25">
      <c r="L26373"/>
    </row>
    <row r="26374" spans="12:12" x14ac:dyDescent="0.25">
      <c r="L26374"/>
    </row>
    <row r="26375" spans="12:12" x14ac:dyDescent="0.25">
      <c r="L26375"/>
    </row>
    <row r="26376" spans="12:12" x14ac:dyDescent="0.25">
      <c r="L26376"/>
    </row>
    <row r="26377" spans="12:12" x14ac:dyDescent="0.25">
      <c r="L26377"/>
    </row>
    <row r="26378" spans="12:12" x14ac:dyDescent="0.25">
      <c r="L26378"/>
    </row>
    <row r="26379" spans="12:12" x14ac:dyDescent="0.25">
      <c r="L26379"/>
    </row>
    <row r="26380" spans="12:12" x14ac:dyDescent="0.25">
      <c r="L26380"/>
    </row>
    <row r="26381" spans="12:12" x14ac:dyDescent="0.25">
      <c r="L26381"/>
    </row>
    <row r="26382" spans="12:12" x14ac:dyDescent="0.25">
      <c r="L26382"/>
    </row>
    <row r="26383" spans="12:12" x14ac:dyDescent="0.25">
      <c r="L26383"/>
    </row>
    <row r="26384" spans="12:12" x14ac:dyDescent="0.25">
      <c r="L26384"/>
    </row>
    <row r="26385" spans="12:12" x14ac:dyDescent="0.25">
      <c r="L26385"/>
    </row>
    <row r="26386" spans="12:12" x14ac:dyDescent="0.25">
      <c r="L26386"/>
    </row>
    <row r="26387" spans="12:12" x14ac:dyDescent="0.25">
      <c r="L26387"/>
    </row>
    <row r="26388" spans="12:12" x14ac:dyDescent="0.25">
      <c r="L26388"/>
    </row>
    <row r="26389" spans="12:12" x14ac:dyDescent="0.25">
      <c r="L26389"/>
    </row>
    <row r="26390" spans="12:12" x14ac:dyDescent="0.25">
      <c r="L26390"/>
    </row>
    <row r="26391" spans="12:12" x14ac:dyDescent="0.25">
      <c r="L26391"/>
    </row>
    <row r="26392" spans="12:12" x14ac:dyDescent="0.25">
      <c r="L26392"/>
    </row>
    <row r="26393" spans="12:12" x14ac:dyDescent="0.25">
      <c r="L26393"/>
    </row>
    <row r="26394" spans="12:12" x14ac:dyDescent="0.25">
      <c r="L26394"/>
    </row>
    <row r="26395" spans="12:12" x14ac:dyDescent="0.25">
      <c r="L26395"/>
    </row>
    <row r="26396" spans="12:12" x14ac:dyDescent="0.25">
      <c r="L26396"/>
    </row>
    <row r="26397" spans="12:12" x14ac:dyDescent="0.25">
      <c r="L26397"/>
    </row>
    <row r="26398" spans="12:12" x14ac:dyDescent="0.25">
      <c r="L26398"/>
    </row>
    <row r="26399" spans="12:12" x14ac:dyDescent="0.25">
      <c r="L26399"/>
    </row>
    <row r="26400" spans="12:12" x14ac:dyDescent="0.25">
      <c r="L26400"/>
    </row>
    <row r="26401" spans="12:12" x14ac:dyDescent="0.25">
      <c r="L26401"/>
    </row>
    <row r="26402" spans="12:12" x14ac:dyDescent="0.25">
      <c r="L26402"/>
    </row>
    <row r="26403" spans="12:12" x14ac:dyDescent="0.25">
      <c r="L26403"/>
    </row>
    <row r="26404" spans="12:12" x14ac:dyDescent="0.25">
      <c r="L26404"/>
    </row>
    <row r="26405" spans="12:12" x14ac:dyDescent="0.25">
      <c r="L26405"/>
    </row>
    <row r="26406" spans="12:12" x14ac:dyDescent="0.25">
      <c r="L26406"/>
    </row>
    <row r="26407" spans="12:12" x14ac:dyDescent="0.25">
      <c r="L26407"/>
    </row>
    <row r="26408" spans="12:12" x14ac:dyDescent="0.25">
      <c r="L26408"/>
    </row>
    <row r="26409" spans="12:12" x14ac:dyDescent="0.25">
      <c r="L26409"/>
    </row>
    <row r="26410" spans="12:12" x14ac:dyDescent="0.25">
      <c r="L26410"/>
    </row>
    <row r="26411" spans="12:12" x14ac:dyDescent="0.25">
      <c r="L26411"/>
    </row>
    <row r="26412" spans="12:12" x14ac:dyDescent="0.25">
      <c r="L26412"/>
    </row>
    <row r="26413" spans="12:12" x14ac:dyDescent="0.25">
      <c r="L26413"/>
    </row>
    <row r="26414" spans="12:12" x14ac:dyDescent="0.25">
      <c r="L26414"/>
    </row>
    <row r="26415" spans="12:12" x14ac:dyDescent="0.25">
      <c r="L26415"/>
    </row>
    <row r="26416" spans="12:12" x14ac:dyDescent="0.25">
      <c r="L26416"/>
    </row>
    <row r="26417" spans="12:12" x14ac:dyDescent="0.25">
      <c r="L26417"/>
    </row>
    <row r="26418" spans="12:12" x14ac:dyDescent="0.25">
      <c r="L26418"/>
    </row>
    <row r="26419" spans="12:12" x14ac:dyDescent="0.25">
      <c r="L26419"/>
    </row>
    <row r="26420" spans="12:12" x14ac:dyDescent="0.25">
      <c r="L26420"/>
    </row>
    <row r="26421" spans="12:12" x14ac:dyDescent="0.25">
      <c r="L26421"/>
    </row>
    <row r="26422" spans="12:12" x14ac:dyDescent="0.25">
      <c r="L26422"/>
    </row>
    <row r="26423" spans="12:12" x14ac:dyDescent="0.25">
      <c r="L26423"/>
    </row>
    <row r="26424" spans="12:12" x14ac:dyDescent="0.25">
      <c r="L26424"/>
    </row>
    <row r="26425" spans="12:12" x14ac:dyDescent="0.25">
      <c r="L26425"/>
    </row>
    <row r="26426" spans="12:12" x14ac:dyDescent="0.25">
      <c r="L26426"/>
    </row>
    <row r="26427" spans="12:12" x14ac:dyDescent="0.25">
      <c r="L26427"/>
    </row>
    <row r="26428" spans="12:12" x14ac:dyDescent="0.25">
      <c r="L26428"/>
    </row>
    <row r="26429" spans="12:12" x14ac:dyDescent="0.25">
      <c r="L26429"/>
    </row>
    <row r="26430" spans="12:12" x14ac:dyDescent="0.25">
      <c r="L26430"/>
    </row>
    <row r="26431" spans="12:12" x14ac:dyDescent="0.25">
      <c r="L26431"/>
    </row>
    <row r="26432" spans="12:12" x14ac:dyDescent="0.25">
      <c r="L26432"/>
    </row>
    <row r="26433" spans="12:12" x14ac:dyDescent="0.25">
      <c r="L26433"/>
    </row>
    <row r="26434" spans="12:12" x14ac:dyDescent="0.25">
      <c r="L26434"/>
    </row>
    <row r="26435" spans="12:12" x14ac:dyDescent="0.25">
      <c r="L26435"/>
    </row>
    <row r="26436" spans="12:12" x14ac:dyDescent="0.25">
      <c r="L26436"/>
    </row>
    <row r="26437" spans="12:12" x14ac:dyDescent="0.25">
      <c r="L26437"/>
    </row>
    <row r="26438" spans="12:12" x14ac:dyDescent="0.25">
      <c r="L26438"/>
    </row>
    <row r="26439" spans="12:12" x14ac:dyDescent="0.25">
      <c r="L26439"/>
    </row>
    <row r="26440" spans="12:12" x14ac:dyDescent="0.25">
      <c r="L26440"/>
    </row>
    <row r="26441" spans="12:12" x14ac:dyDescent="0.25">
      <c r="L26441"/>
    </row>
    <row r="26442" spans="12:12" x14ac:dyDescent="0.25">
      <c r="L26442"/>
    </row>
    <row r="26443" spans="12:12" x14ac:dyDescent="0.25">
      <c r="L26443"/>
    </row>
    <row r="26444" spans="12:12" x14ac:dyDescent="0.25">
      <c r="L26444"/>
    </row>
    <row r="26445" spans="12:12" x14ac:dyDescent="0.25">
      <c r="L26445"/>
    </row>
    <row r="26446" spans="12:12" x14ac:dyDescent="0.25">
      <c r="L26446"/>
    </row>
    <row r="26447" spans="12:12" x14ac:dyDescent="0.25">
      <c r="L26447"/>
    </row>
    <row r="26448" spans="12:12" x14ac:dyDescent="0.25">
      <c r="L26448"/>
    </row>
    <row r="26449" spans="12:12" x14ac:dyDescent="0.25">
      <c r="L26449"/>
    </row>
    <row r="26450" spans="12:12" x14ac:dyDescent="0.25">
      <c r="L26450"/>
    </row>
    <row r="26451" spans="12:12" x14ac:dyDescent="0.25">
      <c r="L26451"/>
    </row>
    <row r="26452" spans="12:12" x14ac:dyDescent="0.25">
      <c r="L26452"/>
    </row>
    <row r="26453" spans="12:12" x14ac:dyDescent="0.25">
      <c r="L26453"/>
    </row>
    <row r="26454" spans="12:12" x14ac:dyDescent="0.25">
      <c r="L26454"/>
    </row>
    <row r="26455" spans="12:12" x14ac:dyDescent="0.25">
      <c r="L26455"/>
    </row>
    <row r="26456" spans="12:12" x14ac:dyDescent="0.25">
      <c r="L26456"/>
    </row>
    <row r="26457" spans="12:12" x14ac:dyDescent="0.25">
      <c r="L26457"/>
    </row>
    <row r="26458" spans="12:12" x14ac:dyDescent="0.25">
      <c r="L26458"/>
    </row>
    <row r="26459" spans="12:12" x14ac:dyDescent="0.25">
      <c r="L26459"/>
    </row>
    <row r="26460" spans="12:12" x14ac:dyDescent="0.25">
      <c r="L26460"/>
    </row>
    <row r="26461" spans="12:12" x14ac:dyDescent="0.25">
      <c r="L26461"/>
    </row>
    <row r="26462" spans="12:12" x14ac:dyDescent="0.25">
      <c r="L26462"/>
    </row>
    <row r="26463" spans="12:12" x14ac:dyDescent="0.25">
      <c r="L26463"/>
    </row>
    <row r="26464" spans="12:12" x14ac:dyDescent="0.25">
      <c r="L26464"/>
    </row>
    <row r="26465" spans="12:12" x14ac:dyDescent="0.25">
      <c r="L26465"/>
    </row>
    <row r="26466" spans="12:12" x14ac:dyDescent="0.25">
      <c r="L26466"/>
    </row>
    <row r="26467" spans="12:12" x14ac:dyDescent="0.25">
      <c r="L26467"/>
    </row>
    <row r="26468" spans="12:12" x14ac:dyDescent="0.25">
      <c r="L26468"/>
    </row>
    <row r="26469" spans="12:12" x14ac:dyDescent="0.25">
      <c r="L26469"/>
    </row>
    <row r="26470" spans="12:12" x14ac:dyDescent="0.25">
      <c r="L26470"/>
    </row>
    <row r="26471" spans="12:12" x14ac:dyDescent="0.25">
      <c r="L26471"/>
    </row>
    <row r="26472" spans="12:12" x14ac:dyDescent="0.25">
      <c r="L26472"/>
    </row>
    <row r="26473" spans="12:12" x14ac:dyDescent="0.25">
      <c r="L26473"/>
    </row>
    <row r="26474" spans="12:12" x14ac:dyDescent="0.25">
      <c r="L26474"/>
    </row>
    <row r="26475" spans="12:12" x14ac:dyDescent="0.25">
      <c r="L26475"/>
    </row>
    <row r="26476" spans="12:12" x14ac:dyDescent="0.25">
      <c r="L26476"/>
    </row>
    <row r="26477" spans="12:12" x14ac:dyDescent="0.25">
      <c r="L26477"/>
    </row>
    <row r="26478" spans="12:12" x14ac:dyDescent="0.25">
      <c r="L26478"/>
    </row>
    <row r="26479" spans="12:12" x14ac:dyDescent="0.25">
      <c r="L26479"/>
    </row>
    <row r="26480" spans="12:12" x14ac:dyDescent="0.25">
      <c r="L26480"/>
    </row>
    <row r="26481" spans="12:12" x14ac:dyDescent="0.25">
      <c r="L26481"/>
    </row>
    <row r="26482" spans="12:12" x14ac:dyDescent="0.25">
      <c r="L26482"/>
    </row>
    <row r="26483" spans="12:12" x14ac:dyDescent="0.25">
      <c r="L26483"/>
    </row>
    <row r="26484" spans="12:12" x14ac:dyDescent="0.25">
      <c r="L26484"/>
    </row>
    <row r="26485" spans="12:12" x14ac:dyDescent="0.25">
      <c r="L26485"/>
    </row>
    <row r="26486" spans="12:12" x14ac:dyDescent="0.25">
      <c r="L26486"/>
    </row>
    <row r="26487" spans="12:12" x14ac:dyDescent="0.25">
      <c r="L26487"/>
    </row>
    <row r="26488" spans="12:12" x14ac:dyDescent="0.25">
      <c r="L26488"/>
    </row>
    <row r="26489" spans="12:12" x14ac:dyDescent="0.25">
      <c r="L26489"/>
    </row>
    <row r="26490" spans="12:12" x14ac:dyDescent="0.25">
      <c r="L26490"/>
    </row>
    <row r="26491" spans="12:12" x14ac:dyDescent="0.25">
      <c r="L26491"/>
    </row>
    <row r="26492" spans="12:12" x14ac:dyDescent="0.25">
      <c r="L26492"/>
    </row>
    <row r="26493" spans="12:12" x14ac:dyDescent="0.25">
      <c r="L26493"/>
    </row>
    <row r="26494" spans="12:12" x14ac:dyDescent="0.25">
      <c r="L26494"/>
    </row>
    <row r="26495" spans="12:12" x14ac:dyDescent="0.25">
      <c r="L26495"/>
    </row>
    <row r="26496" spans="12:12" x14ac:dyDescent="0.25">
      <c r="L26496"/>
    </row>
    <row r="26497" spans="12:12" x14ac:dyDescent="0.25">
      <c r="L26497"/>
    </row>
    <row r="26498" spans="12:12" x14ac:dyDescent="0.25">
      <c r="L26498"/>
    </row>
    <row r="26499" spans="12:12" x14ac:dyDescent="0.25">
      <c r="L26499"/>
    </row>
    <row r="26500" spans="12:12" x14ac:dyDescent="0.25">
      <c r="L26500"/>
    </row>
    <row r="26501" spans="12:12" x14ac:dyDescent="0.25">
      <c r="L26501"/>
    </row>
    <row r="26502" spans="12:12" x14ac:dyDescent="0.25">
      <c r="L26502"/>
    </row>
    <row r="26503" spans="12:12" x14ac:dyDescent="0.25">
      <c r="L26503"/>
    </row>
    <row r="26504" spans="12:12" x14ac:dyDescent="0.25">
      <c r="L26504"/>
    </row>
    <row r="26505" spans="12:12" x14ac:dyDescent="0.25">
      <c r="L26505"/>
    </row>
    <row r="26506" spans="12:12" x14ac:dyDescent="0.25">
      <c r="L26506"/>
    </row>
    <row r="26507" spans="12:12" x14ac:dyDescent="0.25">
      <c r="L26507"/>
    </row>
    <row r="26508" spans="12:12" x14ac:dyDescent="0.25">
      <c r="L26508"/>
    </row>
    <row r="26509" spans="12:12" x14ac:dyDescent="0.25">
      <c r="L26509"/>
    </row>
    <row r="26510" spans="12:12" x14ac:dyDescent="0.25">
      <c r="L26510"/>
    </row>
    <row r="26511" spans="12:12" x14ac:dyDescent="0.25">
      <c r="L26511"/>
    </row>
    <row r="26512" spans="12:12" x14ac:dyDescent="0.25">
      <c r="L26512"/>
    </row>
    <row r="26513" spans="12:12" x14ac:dyDescent="0.25">
      <c r="L26513"/>
    </row>
    <row r="26514" spans="12:12" x14ac:dyDescent="0.25">
      <c r="L26514"/>
    </row>
    <row r="26515" spans="12:12" x14ac:dyDescent="0.25">
      <c r="L26515"/>
    </row>
    <row r="26516" spans="12:12" x14ac:dyDescent="0.25">
      <c r="L26516"/>
    </row>
    <row r="26517" spans="12:12" x14ac:dyDescent="0.25">
      <c r="L26517"/>
    </row>
    <row r="26518" spans="12:12" x14ac:dyDescent="0.25">
      <c r="L26518"/>
    </row>
    <row r="26519" spans="12:12" x14ac:dyDescent="0.25">
      <c r="L26519"/>
    </row>
    <row r="26520" spans="12:12" x14ac:dyDescent="0.25">
      <c r="L26520"/>
    </row>
    <row r="26521" spans="12:12" x14ac:dyDescent="0.25">
      <c r="L26521"/>
    </row>
    <row r="26522" spans="12:12" x14ac:dyDescent="0.25">
      <c r="L26522"/>
    </row>
    <row r="26523" spans="12:12" x14ac:dyDescent="0.25">
      <c r="L26523"/>
    </row>
    <row r="26524" spans="12:12" x14ac:dyDescent="0.25">
      <c r="L26524"/>
    </row>
    <row r="26525" spans="12:12" x14ac:dyDescent="0.25">
      <c r="L26525"/>
    </row>
    <row r="26526" spans="12:12" x14ac:dyDescent="0.25">
      <c r="L26526"/>
    </row>
    <row r="26527" spans="12:12" x14ac:dyDescent="0.25">
      <c r="L26527"/>
    </row>
    <row r="26528" spans="12:12" x14ac:dyDescent="0.25">
      <c r="L26528"/>
    </row>
    <row r="26529" spans="12:12" x14ac:dyDescent="0.25">
      <c r="L26529"/>
    </row>
    <row r="26530" spans="12:12" x14ac:dyDescent="0.25">
      <c r="L26530"/>
    </row>
    <row r="26531" spans="12:12" x14ac:dyDescent="0.25">
      <c r="L26531"/>
    </row>
    <row r="26532" spans="12:12" x14ac:dyDescent="0.25">
      <c r="L26532"/>
    </row>
    <row r="26533" spans="12:12" x14ac:dyDescent="0.25">
      <c r="L26533"/>
    </row>
    <row r="26534" spans="12:12" x14ac:dyDescent="0.25">
      <c r="L26534"/>
    </row>
    <row r="26535" spans="12:12" x14ac:dyDescent="0.25">
      <c r="L26535"/>
    </row>
    <row r="26536" spans="12:12" x14ac:dyDescent="0.25">
      <c r="L26536"/>
    </row>
    <row r="26537" spans="12:12" x14ac:dyDescent="0.25">
      <c r="L26537"/>
    </row>
    <row r="26538" spans="12:12" x14ac:dyDescent="0.25">
      <c r="L26538"/>
    </row>
    <row r="26539" spans="12:12" x14ac:dyDescent="0.25">
      <c r="L26539"/>
    </row>
    <row r="26540" spans="12:12" x14ac:dyDescent="0.25">
      <c r="L26540"/>
    </row>
    <row r="26541" spans="12:12" x14ac:dyDescent="0.25">
      <c r="L26541"/>
    </row>
    <row r="26542" spans="12:12" x14ac:dyDescent="0.25">
      <c r="L26542"/>
    </row>
    <row r="26543" spans="12:12" x14ac:dyDescent="0.25">
      <c r="L26543"/>
    </row>
    <row r="26544" spans="12:12" x14ac:dyDescent="0.25">
      <c r="L26544"/>
    </row>
    <row r="26545" spans="12:12" x14ac:dyDescent="0.25">
      <c r="L26545"/>
    </row>
    <row r="26546" spans="12:12" x14ac:dyDescent="0.25">
      <c r="L26546"/>
    </row>
    <row r="26547" spans="12:12" x14ac:dyDescent="0.25">
      <c r="L26547"/>
    </row>
    <row r="26548" spans="12:12" x14ac:dyDescent="0.25">
      <c r="L26548"/>
    </row>
    <row r="26549" spans="12:12" x14ac:dyDescent="0.25">
      <c r="L26549"/>
    </row>
    <row r="26550" spans="12:12" x14ac:dyDescent="0.25">
      <c r="L26550"/>
    </row>
    <row r="26551" spans="12:12" x14ac:dyDescent="0.25">
      <c r="L26551"/>
    </row>
    <row r="26552" spans="12:12" x14ac:dyDescent="0.25">
      <c r="L26552"/>
    </row>
    <row r="26553" spans="12:12" x14ac:dyDescent="0.25">
      <c r="L26553"/>
    </row>
    <row r="26554" spans="12:12" x14ac:dyDescent="0.25">
      <c r="L26554"/>
    </row>
    <row r="26555" spans="12:12" x14ac:dyDescent="0.25">
      <c r="L26555"/>
    </row>
    <row r="26556" spans="12:12" x14ac:dyDescent="0.25">
      <c r="L26556"/>
    </row>
    <row r="26557" spans="12:12" x14ac:dyDescent="0.25">
      <c r="L26557"/>
    </row>
    <row r="26558" spans="12:12" x14ac:dyDescent="0.25">
      <c r="L26558"/>
    </row>
    <row r="26559" spans="12:12" x14ac:dyDescent="0.25">
      <c r="L26559"/>
    </row>
    <row r="26560" spans="12:12" x14ac:dyDescent="0.25">
      <c r="L26560"/>
    </row>
    <row r="26561" spans="12:12" x14ac:dyDescent="0.25">
      <c r="L26561"/>
    </row>
    <row r="26562" spans="12:12" x14ac:dyDescent="0.25">
      <c r="L26562"/>
    </row>
    <row r="26563" spans="12:12" x14ac:dyDescent="0.25">
      <c r="L26563"/>
    </row>
    <row r="26564" spans="12:12" x14ac:dyDescent="0.25">
      <c r="L26564"/>
    </row>
    <row r="26565" spans="12:12" x14ac:dyDescent="0.25">
      <c r="L26565"/>
    </row>
    <row r="26566" spans="12:12" x14ac:dyDescent="0.25">
      <c r="L26566"/>
    </row>
    <row r="26567" spans="12:12" x14ac:dyDescent="0.25">
      <c r="L26567"/>
    </row>
    <row r="26568" spans="12:12" x14ac:dyDescent="0.25">
      <c r="L26568"/>
    </row>
    <row r="26569" spans="12:12" x14ac:dyDescent="0.25">
      <c r="L26569"/>
    </row>
    <row r="26570" spans="12:12" x14ac:dyDescent="0.25">
      <c r="L26570"/>
    </row>
    <row r="26571" spans="12:12" x14ac:dyDescent="0.25">
      <c r="L26571"/>
    </row>
    <row r="26572" spans="12:12" x14ac:dyDescent="0.25">
      <c r="L26572"/>
    </row>
    <row r="26573" spans="12:12" x14ac:dyDescent="0.25">
      <c r="L26573"/>
    </row>
    <row r="26574" spans="12:12" x14ac:dyDescent="0.25">
      <c r="L26574"/>
    </row>
    <row r="26575" spans="12:12" x14ac:dyDescent="0.25">
      <c r="L26575"/>
    </row>
    <row r="26576" spans="12:12" x14ac:dyDescent="0.25">
      <c r="L26576"/>
    </row>
    <row r="26577" spans="12:12" x14ac:dyDescent="0.25">
      <c r="L26577"/>
    </row>
    <row r="26578" spans="12:12" x14ac:dyDescent="0.25">
      <c r="L26578"/>
    </row>
    <row r="26579" spans="12:12" x14ac:dyDescent="0.25">
      <c r="L26579"/>
    </row>
    <row r="26580" spans="12:12" x14ac:dyDescent="0.25">
      <c r="L26580"/>
    </row>
    <row r="26581" spans="12:12" x14ac:dyDescent="0.25">
      <c r="L26581"/>
    </row>
    <row r="26582" spans="12:12" x14ac:dyDescent="0.25">
      <c r="L26582"/>
    </row>
    <row r="26583" spans="12:12" x14ac:dyDescent="0.25">
      <c r="L26583"/>
    </row>
    <row r="26584" spans="12:12" x14ac:dyDescent="0.25">
      <c r="L26584"/>
    </row>
    <row r="26585" spans="12:12" x14ac:dyDescent="0.25">
      <c r="L26585"/>
    </row>
    <row r="26586" spans="12:12" x14ac:dyDescent="0.25">
      <c r="L26586"/>
    </row>
    <row r="26587" spans="12:12" x14ac:dyDescent="0.25">
      <c r="L26587"/>
    </row>
    <row r="26588" spans="12:12" x14ac:dyDescent="0.25">
      <c r="L26588"/>
    </row>
    <row r="26589" spans="12:12" x14ac:dyDescent="0.25">
      <c r="L26589"/>
    </row>
    <row r="26590" spans="12:12" x14ac:dyDescent="0.25">
      <c r="L26590"/>
    </row>
    <row r="26591" spans="12:12" x14ac:dyDescent="0.25">
      <c r="L26591"/>
    </row>
    <row r="26592" spans="12:12" x14ac:dyDescent="0.25">
      <c r="L26592"/>
    </row>
    <row r="26593" spans="12:12" x14ac:dyDescent="0.25">
      <c r="L26593"/>
    </row>
    <row r="26594" spans="12:12" x14ac:dyDescent="0.25">
      <c r="L26594"/>
    </row>
    <row r="26595" spans="12:12" x14ac:dyDescent="0.25">
      <c r="L26595"/>
    </row>
    <row r="26596" spans="12:12" x14ac:dyDescent="0.25">
      <c r="L26596"/>
    </row>
    <row r="26597" spans="12:12" x14ac:dyDescent="0.25">
      <c r="L26597"/>
    </row>
    <row r="26598" spans="12:12" x14ac:dyDescent="0.25">
      <c r="L26598"/>
    </row>
    <row r="26599" spans="12:12" x14ac:dyDescent="0.25">
      <c r="L26599"/>
    </row>
    <row r="26600" spans="12:12" x14ac:dyDescent="0.25">
      <c r="L26600"/>
    </row>
    <row r="26601" spans="12:12" x14ac:dyDescent="0.25">
      <c r="L26601"/>
    </row>
    <row r="26602" spans="12:12" x14ac:dyDescent="0.25">
      <c r="L26602"/>
    </row>
    <row r="26603" spans="12:12" x14ac:dyDescent="0.25">
      <c r="L26603"/>
    </row>
    <row r="26604" spans="12:12" x14ac:dyDescent="0.25">
      <c r="L26604"/>
    </row>
    <row r="26605" spans="12:12" x14ac:dyDescent="0.25">
      <c r="L26605"/>
    </row>
    <row r="26606" spans="12:12" x14ac:dyDescent="0.25">
      <c r="L26606"/>
    </row>
    <row r="26607" spans="12:12" x14ac:dyDescent="0.25">
      <c r="L26607"/>
    </row>
    <row r="26608" spans="12:12" x14ac:dyDescent="0.25">
      <c r="L26608"/>
    </row>
    <row r="26609" spans="12:12" x14ac:dyDescent="0.25">
      <c r="L26609"/>
    </row>
    <row r="26610" spans="12:12" x14ac:dyDescent="0.25">
      <c r="L26610"/>
    </row>
    <row r="26611" spans="12:12" x14ac:dyDescent="0.25">
      <c r="L26611"/>
    </row>
    <row r="26612" spans="12:12" x14ac:dyDescent="0.25">
      <c r="L26612"/>
    </row>
    <row r="26613" spans="12:12" x14ac:dyDescent="0.25">
      <c r="L26613"/>
    </row>
    <row r="26614" spans="12:12" x14ac:dyDescent="0.25">
      <c r="L26614"/>
    </row>
    <row r="26615" spans="12:12" x14ac:dyDescent="0.25">
      <c r="L26615"/>
    </row>
    <row r="26616" spans="12:12" x14ac:dyDescent="0.25">
      <c r="L26616"/>
    </row>
    <row r="26617" spans="12:12" x14ac:dyDescent="0.25">
      <c r="L26617"/>
    </row>
    <row r="26618" spans="12:12" x14ac:dyDescent="0.25">
      <c r="L26618"/>
    </row>
    <row r="26619" spans="12:12" x14ac:dyDescent="0.25">
      <c r="L26619"/>
    </row>
    <row r="26620" spans="12:12" x14ac:dyDescent="0.25">
      <c r="L26620"/>
    </row>
    <row r="26621" spans="12:12" x14ac:dyDescent="0.25">
      <c r="L26621"/>
    </row>
    <row r="26622" spans="12:12" x14ac:dyDescent="0.25">
      <c r="L26622"/>
    </row>
    <row r="26623" spans="12:12" x14ac:dyDescent="0.25">
      <c r="L26623"/>
    </row>
    <row r="26624" spans="12:12" x14ac:dyDescent="0.25">
      <c r="L26624"/>
    </row>
    <row r="26625" spans="12:12" x14ac:dyDescent="0.25">
      <c r="L26625"/>
    </row>
    <row r="26626" spans="12:12" x14ac:dyDescent="0.25">
      <c r="L26626"/>
    </row>
    <row r="26627" spans="12:12" x14ac:dyDescent="0.25">
      <c r="L26627"/>
    </row>
    <row r="26628" spans="12:12" x14ac:dyDescent="0.25">
      <c r="L26628"/>
    </row>
    <row r="26629" spans="12:12" x14ac:dyDescent="0.25">
      <c r="L26629"/>
    </row>
    <row r="26630" spans="12:12" x14ac:dyDescent="0.25">
      <c r="L26630"/>
    </row>
    <row r="26631" spans="12:12" x14ac:dyDescent="0.25">
      <c r="L26631"/>
    </row>
    <row r="26632" spans="12:12" x14ac:dyDescent="0.25">
      <c r="L26632"/>
    </row>
    <row r="26633" spans="12:12" x14ac:dyDescent="0.25">
      <c r="L26633"/>
    </row>
    <row r="26634" spans="12:12" x14ac:dyDescent="0.25">
      <c r="L26634"/>
    </row>
    <row r="26635" spans="12:12" x14ac:dyDescent="0.25">
      <c r="L26635"/>
    </row>
    <row r="26636" spans="12:12" x14ac:dyDescent="0.25">
      <c r="L26636"/>
    </row>
    <row r="26637" spans="12:12" x14ac:dyDescent="0.25">
      <c r="L26637"/>
    </row>
    <row r="26638" spans="12:12" x14ac:dyDescent="0.25">
      <c r="L26638"/>
    </row>
    <row r="26639" spans="12:12" x14ac:dyDescent="0.25">
      <c r="L26639"/>
    </row>
    <row r="26640" spans="12:12" x14ac:dyDescent="0.25">
      <c r="L26640"/>
    </row>
    <row r="26641" spans="12:12" x14ac:dyDescent="0.25">
      <c r="L26641"/>
    </row>
    <row r="26642" spans="12:12" x14ac:dyDescent="0.25">
      <c r="L26642"/>
    </row>
    <row r="26643" spans="12:12" x14ac:dyDescent="0.25">
      <c r="L26643"/>
    </row>
    <row r="26644" spans="12:12" x14ac:dyDescent="0.25">
      <c r="L26644"/>
    </row>
    <row r="26645" spans="12:12" x14ac:dyDescent="0.25">
      <c r="L26645"/>
    </row>
    <row r="26646" spans="12:12" x14ac:dyDescent="0.25">
      <c r="L26646"/>
    </row>
    <row r="26647" spans="12:12" x14ac:dyDescent="0.25">
      <c r="L26647"/>
    </row>
    <row r="26648" spans="12:12" x14ac:dyDescent="0.25">
      <c r="L26648"/>
    </row>
    <row r="26649" spans="12:12" x14ac:dyDescent="0.25">
      <c r="L26649"/>
    </row>
    <row r="26650" spans="12:12" x14ac:dyDescent="0.25">
      <c r="L26650"/>
    </row>
    <row r="26651" spans="12:12" x14ac:dyDescent="0.25">
      <c r="L26651"/>
    </row>
    <row r="26652" spans="12:12" x14ac:dyDescent="0.25">
      <c r="L26652"/>
    </row>
    <row r="26653" spans="12:12" x14ac:dyDescent="0.25">
      <c r="L26653"/>
    </row>
    <row r="26654" spans="12:12" x14ac:dyDescent="0.25">
      <c r="L26654"/>
    </row>
    <row r="26655" spans="12:12" x14ac:dyDescent="0.25">
      <c r="L26655"/>
    </row>
    <row r="26656" spans="12:12" x14ac:dyDescent="0.25">
      <c r="L26656"/>
    </row>
    <row r="26657" spans="12:12" x14ac:dyDescent="0.25">
      <c r="L26657"/>
    </row>
    <row r="26658" spans="12:12" x14ac:dyDescent="0.25">
      <c r="L26658"/>
    </row>
    <row r="26659" spans="12:12" x14ac:dyDescent="0.25">
      <c r="L26659"/>
    </row>
    <row r="26660" spans="12:12" x14ac:dyDescent="0.25">
      <c r="L26660"/>
    </row>
    <row r="26661" spans="12:12" x14ac:dyDescent="0.25">
      <c r="L26661"/>
    </row>
    <row r="26662" spans="12:12" x14ac:dyDescent="0.25">
      <c r="L26662"/>
    </row>
    <row r="26663" spans="12:12" x14ac:dyDescent="0.25">
      <c r="L26663"/>
    </row>
    <row r="26664" spans="12:12" x14ac:dyDescent="0.25">
      <c r="L26664"/>
    </row>
    <row r="26665" spans="12:12" x14ac:dyDescent="0.25">
      <c r="L26665"/>
    </row>
    <row r="26666" spans="12:12" x14ac:dyDescent="0.25">
      <c r="L26666"/>
    </row>
    <row r="26667" spans="12:12" x14ac:dyDescent="0.25">
      <c r="L26667"/>
    </row>
    <row r="26668" spans="12:12" x14ac:dyDescent="0.25">
      <c r="L26668"/>
    </row>
    <row r="26669" spans="12:12" x14ac:dyDescent="0.25">
      <c r="L26669"/>
    </row>
    <row r="26670" spans="12:12" x14ac:dyDescent="0.25">
      <c r="L26670"/>
    </row>
    <row r="26671" spans="12:12" x14ac:dyDescent="0.25">
      <c r="L26671"/>
    </row>
    <row r="26672" spans="12:12" x14ac:dyDescent="0.25">
      <c r="L26672"/>
    </row>
    <row r="26673" spans="12:12" x14ac:dyDescent="0.25">
      <c r="L26673"/>
    </row>
    <row r="26674" spans="12:12" x14ac:dyDescent="0.25">
      <c r="L26674"/>
    </row>
    <row r="26675" spans="12:12" x14ac:dyDescent="0.25">
      <c r="L26675"/>
    </row>
    <row r="26676" spans="12:12" x14ac:dyDescent="0.25">
      <c r="L26676"/>
    </row>
    <row r="26677" spans="12:12" x14ac:dyDescent="0.25">
      <c r="L26677"/>
    </row>
    <row r="26678" spans="12:12" x14ac:dyDescent="0.25">
      <c r="L26678"/>
    </row>
    <row r="26679" spans="12:12" x14ac:dyDescent="0.25">
      <c r="L26679"/>
    </row>
    <row r="26680" spans="12:12" x14ac:dyDescent="0.25">
      <c r="L26680"/>
    </row>
    <row r="26681" spans="12:12" x14ac:dyDescent="0.25">
      <c r="L26681"/>
    </row>
    <row r="26682" spans="12:12" x14ac:dyDescent="0.25">
      <c r="L26682"/>
    </row>
    <row r="26683" spans="12:12" x14ac:dyDescent="0.25">
      <c r="L26683"/>
    </row>
    <row r="26684" spans="12:12" x14ac:dyDescent="0.25">
      <c r="L26684"/>
    </row>
    <row r="26685" spans="12:12" x14ac:dyDescent="0.25">
      <c r="L26685"/>
    </row>
    <row r="26686" spans="12:12" x14ac:dyDescent="0.25">
      <c r="L26686"/>
    </row>
    <row r="26687" spans="12:12" x14ac:dyDescent="0.25">
      <c r="L26687"/>
    </row>
    <row r="26688" spans="12:12" x14ac:dyDescent="0.25">
      <c r="L26688"/>
    </row>
    <row r="26689" spans="12:12" x14ac:dyDescent="0.25">
      <c r="L26689"/>
    </row>
    <row r="26690" spans="12:12" x14ac:dyDescent="0.25">
      <c r="L26690"/>
    </row>
    <row r="26691" spans="12:12" x14ac:dyDescent="0.25">
      <c r="L26691"/>
    </row>
    <row r="26692" spans="12:12" x14ac:dyDescent="0.25">
      <c r="L26692"/>
    </row>
    <row r="26693" spans="12:12" x14ac:dyDescent="0.25">
      <c r="L26693"/>
    </row>
    <row r="26694" spans="12:12" x14ac:dyDescent="0.25">
      <c r="L26694"/>
    </row>
    <row r="26695" spans="12:12" x14ac:dyDescent="0.25">
      <c r="L26695"/>
    </row>
    <row r="26696" spans="12:12" x14ac:dyDescent="0.25">
      <c r="L26696"/>
    </row>
    <row r="26697" spans="12:12" x14ac:dyDescent="0.25">
      <c r="L26697"/>
    </row>
    <row r="26698" spans="12:12" x14ac:dyDescent="0.25">
      <c r="L26698"/>
    </row>
    <row r="26699" spans="12:12" x14ac:dyDescent="0.25">
      <c r="L26699"/>
    </row>
    <row r="26700" spans="12:12" x14ac:dyDescent="0.25">
      <c r="L26700"/>
    </row>
    <row r="26701" spans="12:12" x14ac:dyDescent="0.25">
      <c r="L26701"/>
    </row>
    <row r="26702" spans="12:12" x14ac:dyDescent="0.25">
      <c r="L26702"/>
    </row>
    <row r="26703" spans="12:12" x14ac:dyDescent="0.25">
      <c r="L26703"/>
    </row>
    <row r="26704" spans="12:12" x14ac:dyDescent="0.25">
      <c r="L26704"/>
    </row>
    <row r="26705" spans="12:12" x14ac:dyDescent="0.25">
      <c r="L26705"/>
    </row>
    <row r="26706" spans="12:12" x14ac:dyDescent="0.25">
      <c r="L26706"/>
    </row>
    <row r="26707" spans="12:12" x14ac:dyDescent="0.25">
      <c r="L26707"/>
    </row>
    <row r="26708" spans="12:12" x14ac:dyDescent="0.25">
      <c r="L26708"/>
    </row>
    <row r="26709" spans="12:12" x14ac:dyDescent="0.25">
      <c r="L26709"/>
    </row>
    <row r="26710" spans="12:12" x14ac:dyDescent="0.25">
      <c r="L26710"/>
    </row>
    <row r="26711" spans="12:12" x14ac:dyDescent="0.25">
      <c r="L26711"/>
    </row>
    <row r="26712" spans="12:12" x14ac:dyDescent="0.25">
      <c r="L26712"/>
    </row>
    <row r="26713" spans="12:12" x14ac:dyDescent="0.25">
      <c r="L26713"/>
    </row>
    <row r="26714" spans="12:12" x14ac:dyDescent="0.25">
      <c r="L26714"/>
    </row>
    <row r="26715" spans="12:12" x14ac:dyDescent="0.25">
      <c r="L26715"/>
    </row>
    <row r="26716" spans="12:12" x14ac:dyDescent="0.25">
      <c r="L26716"/>
    </row>
    <row r="26717" spans="12:12" x14ac:dyDescent="0.25">
      <c r="L26717"/>
    </row>
    <row r="26718" spans="12:12" x14ac:dyDescent="0.25">
      <c r="L26718"/>
    </row>
    <row r="26719" spans="12:12" x14ac:dyDescent="0.25">
      <c r="L26719"/>
    </row>
    <row r="26720" spans="12:12" x14ac:dyDescent="0.25">
      <c r="L26720"/>
    </row>
    <row r="26721" spans="12:12" x14ac:dyDescent="0.25">
      <c r="L26721"/>
    </row>
    <row r="26722" spans="12:12" x14ac:dyDescent="0.25">
      <c r="L26722"/>
    </row>
    <row r="26723" spans="12:12" x14ac:dyDescent="0.25">
      <c r="L26723"/>
    </row>
    <row r="26724" spans="12:12" x14ac:dyDescent="0.25">
      <c r="L26724"/>
    </row>
    <row r="26725" spans="12:12" x14ac:dyDescent="0.25">
      <c r="L26725"/>
    </row>
    <row r="26726" spans="12:12" x14ac:dyDescent="0.25">
      <c r="L26726"/>
    </row>
    <row r="26727" spans="12:12" x14ac:dyDescent="0.25">
      <c r="L26727"/>
    </row>
    <row r="26728" spans="12:12" x14ac:dyDescent="0.25">
      <c r="L26728"/>
    </row>
    <row r="26729" spans="12:12" x14ac:dyDescent="0.25">
      <c r="L26729"/>
    </row>
    <row r="26730" spans="12:12" x14ac:dyDescent="0.25">
      <c r="L26730"/>
    </row>
    <row r="26731" spans="12:12" x14ac:dyDescent="0.25">
      <c r="L26731"/>
    </row>
    <row r="26732" spans="12:12" x14ac:dyDescent="0.25">
      <c r="L26732"/>
    </row>
    <row r="26733" spans="12:12" x14ac:dyDescent="0.25">
      <c r="L26733"/>
    </row>
    <row r="26734" spans="12:12" x14ac:dyDescent="0.25">
      <c r="L26734"/>
    </row>
    <row r="26735" spans="12:12" x14ac:dyDescent="0.25">
      <c r="L26735"/>
    </row>
    <row r="26736" spans="12:12" x14ac:dyDescent="0.25">
      <c r="L26736"/>
    </row>
    <row r="26737" spans="12:12" x14ac:dyDescent="0.25">
      <c r="L26737"/>
    </row>
    <row r="26738" spans="12:12" x14ac:dyDescent="0.25">
      <c r="L26738"/>
    </row>
    <row r="26739" spans="12:12" x14ac:dyDescent="0.25">
      <c r="L26739"/>
    </row>
    <row r="26740" spans="12:12" x14ac:dyDescent="0.25">
      <c r="L26740"/>
    </row>
    <row r="26741" spans="12:12" x14ac:dyDescent="0.25">
      <c r="L26741"/>
    </row>
    <row r="26742" spans="12:12" x14ac:dyDescent="0.25">
      <c r="L26742"/>
    </row>
    <row r="26743" spans="12:12" x14ac:dyDescent="0.25">
      <c r="L26743"/>
    </row>
    <row r="26744" spans="12:12" x14ac:dyDescent="0.25">
      <c r="L26744"/>
    </row>
    <row r="26745" spans="12:12" x14ac:dyDescent="0.25">
      <c r="L26745"/>
    </row>
    <row r="26746" spans="12:12" x14ac:dyDescent="0.25">
      <c r="L26746"/>
    </row>
    <row r="26747" spans="12:12" x14ac:dyDescent="0.25">
      <c r="L26747"/>
    </row>
    <row r="26748" spans="12:12" x14ac:dyDescent="0.25">
      <c r="L26748"/>
    </row>
    <row r="26749" spans="12:12" x14ac:dyDescent="0.25">
      <c r="L26749"/>
    </row>
    <row r="26750" spans="12:12" x14ac:dyDescent="0.25">
      <c r="L26750"/>
    </row>
    <row r="26751" spans="12:12" x14ac:dyDescent="0.25">
      <c r="L26751"/>
    </row>
    <row r="26752" spans="12:12" x14ac:dyDescent="0.25">
      <c r="L26752"/>
    </row>
    <row r="26753" spans="12:12" x14ac:dyDescent="0.25">
      <c r="L26753"/>
    </row>
    <row r="26754" spans="12:12" x14ac:dyDescent="0.25">
      <c r="L26754"/>
    </row>
    <row r="26755" spans="12:12" x14ac:dyDescent="0.25">
      <c r="L26755"/>
    </row>
    <row r="26756" spans="12:12" x14ac:dyDescent="0.25">
      <c r="L26756"/>
    </row>
    <row r="26757" spans="12:12" x14ac:dyDescent="0.25">
      <c r="L26757"/>
    </row>
    <row r="26758" spans="12:12" x14ac:dyDescent="0.25">
      <c r="L26758"/>
    </row>
    <row r="26759" spans="12:12" x14ac:dyDescent="0.25">
      <c r="L26759"/>
    </row>
    <row r="26760" spans="12:12" x14ac:dyDescent="0.25">
      <c r="L26760"/>
    </row>
    <row r="26761" spans="12:12" x14ac:dyDescent="0.25">
      <c r="L26761"/>
    </row>
    <row r="26762" spans="12:12" x14ac:dyDescent="0.25">
      <c r="L26762"/>
    </row>
    <row r="26763" spans="12:12" x14ac:dyDescent="0.25">
      <c r="L26763"/>
    </row>
    <row r="26764" spans="12:12" x14ac:dyDescent="0.25">
      <c r="L26764"/>
    </row>
    <row r="26765" spans="12:12" x14ac:dyDescent="0.25">
      <c r="L26765"/>
    </row>
    <row r="26766" spans="12:12" x14ac:dyDescent="0.25">
      <c r="L26766"/>
    </row>
    <row r="26767" spans="12:12" x14ac:dyDescent="0.25">
      <c r="L26767"/>
    </row>
    <row r="26768" spans="12:12" x14ac:dyDescent="0.25">
      <c r="L26768"/>
    </row>
    <row r="26769" spans="12:12" x14ac:dyDescent="0.25">
      <c r="L26769"/>
    </row>
    <row r="26770" spans="12:12" x14ac:dyDescent="0.25">
      <c r="L26770"/>
    </row>
    <row r="26771" spans="12:12" x14ac:dyDescent="0.25">
      <c r="L26771"/>
    </row>
    <row r="26772" spans="12:12" x14ac:dyDescent="0.25">
      <c r="L26772"/>
    </row>
    <row r="26773" spans="12:12" x14ac:dyDescent="0.25">
      <c r="L26773"/>
    </row>
    <row r="26774" spans="12:12" x14ac:dyDescent="0.25">
      <c r="L26774"/>
    </row>
    <row r="26775" spans="12:12" x14ac:dyDescent="0.25">
      <c r="L26775"/>
    </row>
    <row r="26776" spans="12:12" x14ac:dyDescent="0.25">
      <c r="L26776"/>
    </row>
    <row r="26777" spans="12:12" x14ac:dyDescent="0.25">
      <c r="L26777"/>
    </row>
    <row r="26778" spans="12:12" x14ac:dyDescent="0.25">
      <c r="L26778"/>
    </row>
    <row r="26779" spans="12:12" x14ac:dyDescent="0.25">
      <c r="L26779"/>
    </row>
    <row r="26780" spans="12:12" x14ac:dyDescent="0.25">
      <c r="L26780"/>
    </row>
    <row r="26781" spans="12:12" x14ac:dyDescent="0.25">
      <c r="L26781"/>
    </row>
    <row r="26782" spans="12:12" x14ac:dyDescent="0.25">
      <c r="L26782"/>
    </row>
    <row r="26783" spans="12:12" x14ac:dyDescent="0.25">
      <c r="L26783"/>
    </row>
    <row r="26784" spans="12:12" x14ac:dyDescent="0.25">
      <c r="L26784"/>
    </row>
    <row r="26785" spans="12:12" x14ac:dyDescent="0.25">
      <c r="L26785"/>
    </row>
    <row r="26786" spans="12:12" x14ac:dyDescent="0.25">
      <c r="L26786"/>
    </row>
    <row r="26787" spans="12:12" x14ac:dyDescent="0.25">
      <c r="L26787"/>
    </row>
    <row r="26788" spans="12:12" x14ac:dyDescent="0.25">
      <c r="L26788"/>
    </row>
    <row r="26789" spans="12:12" x14ac:dyDescent="0.25">
      <c r="L26789"/>
    </row>
    <row r="26790" spans="12:12" x14ac:dyDescent="0.25">
      <c r="L26790"/>
    </row>
    <row r="26791" spans="12:12" x14ac:dyDescent="0.25">
      <c r="L26791"/>
    </row>
    <row r="26792" spans="12:12" x14ac:dyDescent="0.25">
      <c r="L26792"/>
    </row>
    <row r="26793" spans="12:12" x14ac:dyDescent="0.25">
      <c r="L26793"/>
    </row>
    <row r="26794" spans="12:12" x14ac:dyDescent="0.25">
      <c r="L26794"/>
    </row>
    <row r="26795" spans="12:12" x14ac:dyDescent="0.25">
      <c r="L26795"/>
    </row>
    <row r="26796" spans="12:12" x14ac:dyDescent="0.25">
      <c r="L26796"/>
    </row>
    <row r="26797" spans="12:12" x14ac:dyDescent="0.25">
      <c r="L26797"/>
    </row>
    <row r="26798" spans="12:12" x14ac:dyDescent="0.25">
      <c r="L26798"/>
    </row>
    <row r="26799" spans="12:12" x14ac:dyDescent="0.25">
      <c r="L26799"/>
    </row>
    <row r="26800" spans="12:12" x14ac:dyDescent="0.25">
      <c r="L26800"/>
    </row>
    <row r="26801" spans="12:12" x14ac:dyDescent="0.25">
      <c r="L26801"/>
    </row>
    <row r="26802" spans="12:12" x14ac:dyDescent="0.25">
      <c r="L26802"/>
    </row>
    <row r="26803" spans="12:12" x14ac:dyDescent="0.25">
      <c r="L26803"/>
    </row>
    <row r="26804" spans="12:12" x14ac:dyDescent="0.25">
      <c r="L26804"/>
    </row>
    <row r="26805" spans="12:12" x14ac:dyDescent="0.25">
      <c r="L26805"/>
    </row>
    <row r="26806" spans="12:12" x14ac:dyDescent="0.25">
      <c r="L26806"/>
    </row>
    <row r="26807" spans="12:12" x14ac:dyDescent="0.25">
      <c r="L26807"/>
    </row>
    <row r="26808" spans="12:12" x14ac:dyDescent="0.25">
      <c r="L26808"/>
    </row>
    <row r="26809" spans="12:12" x14ac:dyDescent="0.25">
      <c r="L26809"/>
    </row>
    <row r="26810" spans="12:12" x14ac:dyDescent="0.25">
      <c r="L26810"/>
    </row>
    <row r="26811" spans="12:12" x14ac:dyDescent="0.25">
      <c r="L26811"/>
    </row>
    <row r="26812" spans="12:12" x14ac:dyDescent="0.25">
      <c r="L26812"/>
    </row>
    <row r="26813" spans="12:12" x14ac:dyDescent="0.25">
      <c r="L26813"/>
    </row>
    <row r="26814" spans="12:12" x14ac:dyDescent="0.25">
      <c r="L26814"/>
    </row>
    <row r="26815" spans="12:12" x14ac:dyDescent="0.25">
      <c r="L26815"/>
    </row>
    <row r="26816" spans="12:12" x14ac:dyDescent="0.25">
      <c r="L26816"/>
    </row>
    <row r="26817" spans="12:12" x14ac:dyDescent="0.25">
      <c r="L26817"/>
    </row>
    <row r="26818" spans="12:12" x14ac:dyDescent="0.25">
      <c r="L26818"/>
    </row>
    <row r="26819" spans="12:12" x14ac:dyDescent="0.25">
      <c r="L26819"/>
    </row>
    <row r="26820" spans="12:12" x14ac:dyDescent="0.25">
      <c r="L26820"/>
    </row>
    <row r="26821" spans="12:12" x14ac:dyDescent="0.25">
      <c r="L26821"/>
    </row>
    <row r="26822" spans="12:12" x14ac:dyDescent="0.25">
      <c r="L26822"/>
    </row>
    <row r="26823" spans="12:12" x14ac:dyDescent="0.25">
      <c r="L26823"/>
    </row>
    <row r="26824" spans="12:12" x14ac:dyDescent="0.25">
      <c r="L26824"/>
    </row>
    <row r="26825" spans="12:12" x14ac:dyDescent="0.25">
      <c r="L26825"/>
    </row>
    <row r="26826" spans="12:12" x14ac:dyDescent="0.25">
      <c r="L26826"/>
    </row>
    <row r="26827" spans="12:12" x14ac:dyDescent="0.25">
      <c r="L26827"/>
    </row>
    <row r="26828" spans="12:12" x14ac:dyDescent="0.25">
      <c r="L26828"/>
    </row>
    <row r="26829" spans="12:12" x14ac:dyDescent="0.25">
      <c r="L26829"/>
    </row>
    <row r="26830" spans="12:12" x14ac:dyDescent="0.25">
      <c r="L26830"/>
    </row>
    <row r="26831" spans="12:12" x14ac:dyDescent="0.25">
      <c r="L26831"/>
    </row>
    <row r="26832" spans="12:12" x14ac:dyDescent="0.25">
      <c r="L26832"/>
    </row>
    <row r="26833" spans="12:12" x14ac:dyDescent="0.25">
      <c r="L26833"/>
    </row>
    <row r="26834" spans="12:12" x14ac:dyDescent="0.25">
      <c r="L26834"/>
    </row>
    <row r="26835" spans="12:12" x14ac:dyDescent="0.25">
      <c r="L26835"/>
    </row>
    <row r="26836" spans="12:12" x14ac:dyDescent="0.25">
      <c r="L26836"/>
    </row>
    <row r="26837" spans="12:12" x14ac:dyDescent="0.25">
      <c r="L26837"/>
    </row>
    <row r="26838" spans="12:12" x14ac:dyDescent="0.25">
      <c r="L26838"/>
    </row>
    <row r="26839" spans="12:12" x14ac:dyDescent="0.25">
      <c r="L26839"/>
    </row>
    <row r="26840" spans="12:12" x14ac:dyDescent="0.25">
      <c r="L26840"/>
    </row>
    <row r="26841" spans="12:12" x14ac:dyDescent="0.25">
      <c r="L26841"/>
    </row>
    <row r="26842" spans="12:12" x14ac:dyDescent="0.25">
      <c r="L26842"/>
    </row>
    <row r="26843" spans="12:12" x14ac:dyDescent="0.25">
      <c r="L26843"/>
    </row>
    <row r="26844" spans="12:12" x14ac:dyDescent="0.25">
      <c r="L26844"/>
    </row>
    <row r="26845" spans="12:12" x14ac:dyDescent="0.25">
      <c r="L26845"/>
    </row>
    <row r="26846" spans="12:12" x14ac:dyDescent="0.25">
      <c r="L26846"/>
    </row>
    <row r="26847" spans="12:12" x14ac:dyDescent="0.25">
      <c r="L26847"/>
    </row>
    <row r="26848" spans="12:12" x14ac:dyDescent="0.25">
      <c r="L26848"/>
    </row>
    <row r="26849" spans="12:12" x14ac:dyDescent="0.25">
      <c r="L26849"/>
    </row>
    <row r="26850" spans="12:12" x14ac:dyDescent="0.25">
      <c r="L26850"/>
    </row>
    <row r="26851" spans="12:12" x14ac:dyDescent="0.25">
      <c r="L26851"/>
    </row>
    <row r="26852" spans="12:12" x14ac:dyDescent="0.25">
      <c r="L26852"/>
    </row>
    <row r="26853" spans="12:12" x14ac:dyDescent="0.25">
      <c r="L26853"/>
    </row>
    <row r="26854" spans="12:12" x14ac:dyDescent="0.25">
      <c r="L26854"/>
    </row>
    <row r="26855" spans="12:12" x14ac:dyDescent="0.25">
      <c r="L26855"/>
    </row>
    <row r="26856" spans="12:12" x14ac:dyDescent="0.25">
      <c r="L26856"/>
    </row>
    <row r="26857" spans="12:12" x14ac:dyDescent="0.25">
      <c r="L26857"/>
    </row>
    <row r="26858" spans="12:12" x14ac:dyDescent="0.25">
      <c r="L26858"/>
    </row>
    <row r="26859" spans="12:12" x14ac:dyDescent="0.25">
      <c r="L26859"/>
    </row>
    <row r="26860" spans="12:12" x14ac:dyDescent="0.25">
      <c r="L26860"/>
    </row>
    <row r="26861" spans="12:12" x14ac:dyDescent="0.25">
      <c r="L26861"/>
    </row>
    <row r="26862" spans="12:12" x14ac:dyDescent="0.25">
      <c r="L26862"/>
    </row>
    <row r="26863" spans="12:12" x14ac:dyDescent="0.25">
      <c r="L26863"/>
    </row>
    <row r="26864" spans="12:12" x14ac:dyDescent="0.25">
      <c r="L26864"/>
    </row>
    <row r="26865" spans="12:12" x14ac:dyDescent="0.25">
      <c r="L26865"/>
    </row>
    <row r="26866" spans="12:12" x14ac:dyDescent="0.25">
      <c r="L26866"/>
    </row>
    <row r="26867" spans="12:12" x14ac:dyDescent="0.25">
      <c r="L26867"/>
    </row>
    <row r="26868" spans="12:12" x14ac:dyDescent="0.25">
      <c r="L26868"/>
    </row>
    <row r="26869" spans="12:12" x14ac:dyDescent="0.25">
      <c r="L26869"/>
    </row>
    <row r="26870" spans="12:12" x14ac:dyDescent="0.25">
      <c r="L26870"/>
    </row>
    <row r="26871" spans="12:12" x14ac:dyDescent="0.25">
      <c r="L26871"/>
    </row>
    <row r="26872" spans="12:12" x14ac:dyDescent="0.25">
      <c r="L26872"/>
    </row>
    <row r="26873" spans="12:12" x14ac:dyDescent="0.25">
      <c r="L26873"/>
    </row>
    <row r="26874" spans="12:12" x14ac:dyDescent="0.25">
      <c r="L26874"/>
    </row>
    <row r="26875" spans="12:12" x14ac:dyDescent="0.25">
      <c r="L26875"/>
    </row>
    <row r="26876" spans="12:12" x14ac:dyDescent="0.25">
      <c r="L26876"/>
    </row>
    <row r="26877" spans="12:12" x14ac:dyDescent="0.25">
      <c r="L26877"/>
    </row>
    <row r="26878" spans="12:12" x14ac:dyDescent="0.25">
      <c r="L26878"/>
    </row>
    <row r="26879" spans="12:12" x14ac:dyDescent="0.25">
      <c r="L26879"/>
    </row>
    <row r="26880" spans="12:12" x14ac:dyDescent="0.25">
      <c r="L26880"/>
    </row>
    <row r="26881" spans="12:12" x14ac:dyDescent="0.25">
      <c r="L26881"/>
    </row>
    <row r="26882" spans="12:12" x14ac:dyDescent="0.25">
      <c r="L26882"/>
    </row>
    <row r="26883" spans="12:12" x14ac:dyDescent="0.25">
      <c r="L26883"/>
    </row>
    <row r="26884" spans="12:12" x14ac:dyDescent="0.25">
      <c r="L26884"/>
    </row>
    <row r="26885" spans="12:12" x14ac:dyDescent="0.25">
      <c r="L26885"/>
    </row>
    <row r="26886" spans="12:12" x14ac:dyDescent="0.25">
      <c r="L26886"/>
    </row>
    <row r="26887" spans="12:12" x14ac:dyDescent="0.25">
      <c r="L26887"/>
    </row>
    <row r="26888" spans="12:12" x14ac:dyDescent="0.25">
      <c r="L26888"/>
    </row>
    <row r="26889" spans="12:12" x14ac:dyDescent="0.25">
      <c r="L26889"/>
    </row>
    <row r="26890" spans="12:12" x14ac:dyDescent="0.25">
      <c r="L26890"/>
    </row>
    <row r="26891" spans="12:12" x14ac:dyDescent="0.25">
      <c r="L26891"/>
    </row>
    <row r="26892" spans="12:12" x14ac:dyDescent="0.25">
      <c r="L26892"/>
    </row>
    <row r="26893" spans="12:12" x14ac:dyDescent="0.25">
      <c r="L26893"/>
    </row>
    <row r="26894" spans="12:12" x14ac:dyDescent="0.25">
      <c r="L26894"/>
    </row>
    <row r="26895" spans="12:12" x14ac:dyDescent="0.25">
      <c r="L26895"/>
    </row>
    <row r="26896" spans="12:12" x14ac:dyDescent="0.25">
      <c r="L26896"/>
    </row>
    <row r="26897" spans="12:12" x14ac:dyDescent="0.25">
      <c r="L26897"/>
    </row>
    <row r="26898" spans="12:12" x14ac:dyDescent="0.25">
      <c r="L26898"/>
    </row>
    <row r="26899" spans="12:12" x14ac:dyDescent="0.25">
      <c r="L26899"/>
    </row>
    <row r="26900" spans="12:12" x14ac:dyDescent="0.25">
      <c r="L26900"/>
    </row>
    <row r="26901" spans="12:12" x14ac:dyDescent="0.25">
      <c r="L26901"/>
    </row>
    <row r="26902" spans="12:12" x14ac:dyDescent="0.25">
      <c r="L26902"/>
    </row>
    <row r="26903" spans="12:12" x14ac:dyDescent="0.25">
      <c r="L26903"/>
    </row>
    <row r="26904" spans="12:12" x14ac:dyDescent="0.25">
      <c r="L26904"/>
    </row>
    <row r="26905" spans="12:12" x14ac:dyDescent="0.25">
      <c r="L26905"/>
    </row>
    <row r="26906" spans="12:12" x14ac:dyDescent="0.25">
      <c r="L26906"/>
    </row>
    <row r="26907" spans="12:12" x14ac:dyDescent="0.25">
      <c r="L26907"/>
    </row>
    <row r="26908" spans="12:12" x14ac:dyDescent="0.25">
      <c r="L26908"/>
    </row>
    <row r="26909" spans="12:12" x14ac:dyDescent="0.25">
      <c r="L26909"/>
    </row>
    <row r="26910" spans="12:12" x14ac:dyDescent="0.25">
      <c r="L26910"/>
    </row>
    <row r="26911" spans="12:12" x14ac:dyDescent="0.25">
      <c r="L26911"/>
    </row>
    <row r="26912" spans="12:12" x14ac:dyDescent="0.25">
      <c r="L26912"/>
    </row>
    <row r="26913" spans="12:12" x14ac:dyDescent="0.25">
      <c r="L26913"/>
    </row>
    <row r="26914" spans="12:12" x14ac:dyDescent="0.25">
      <c r="L26914"/>
    </row>
    <row r="26915" spans="12:12" x14ac:dyDescent="0.25">
      <c r="L26915"/>
    </row>
    <row r="26916" spans="12:12" x14ac:dyDescent="0.25">
      <c r="L26916"/>
    </row>
    <row r="26917" spans="12:12" x14ac:dyDescent="0.25">
      <c r="L26917"/>
    </row>
    <row r="26918" spans="12:12" x14ac:dyDescent="0.25">
      <c r="L26918"/>
    </row>
    <row r="26919" spans="12:12" x14ac:dyDescent="0.25">
      <c r="L26919"/>
    </row>
    <row r="26920" spans="12:12" x14ac:dyDescent="0.25">
      <c r="L26920"/>
    </row>
    <row r="26921" spans="12:12" x14ac:dyDescent="0.25">
      <c r="L26921"/>
    </row>
    <row r="26922" spans="12:12" x14ac:dyDescent="0.25">
      <c r="L26922"/>
    </row>
    <row r="26923" spans="12:12" x14ac:dyDescent="0.25">
      <c r="L26923"/>
    </row>
    <row r="26924" spans="12:12" x14ac:dyDescent="0.25">
      <c r="L26924"/>
    </row>
    <row r="26925" spans="12:12" x14ac:dyDescent="0.25">
      <c r="L26925"/>
    </row>
    <row r="26926" spans="12:12" x14ac:dyDescent="0.25">
      <c r="L26926"/>
    </row>
    <row r="26927" spans="12:12" x14ac:dyDescent="0.25">
      <c r="L26927"/>
    </row>
    <row r="26928" spans="12:12" x14ac:dyDescent="0.25">
      <c r="L26928"/>
    </row>
    <row r="26929" spans="12:12" x14ac:dyDescent="0.25">
      <c r="L26929"/>
    </row>
    <row r="26930" spans="12:12" x14ac:dyDescent="0.25">
      <c r="L26930"/>
    </row>
    <row r="26931" spans="12:12" x14ac:dyDescent="0.25">
      <c r="L26931"/>
    </row>
    <row r="26932" spans="12:12" x14ac:dyDescent="0.25">
      <c r="L26932"/>
    </row>
    <row r="26933" spans="12:12" x14ac:dyDescent="0.25">
      <c r="L26933"/>
    </row>
    <row r="26934" spans="12:12" x14ac:dyDescent="0.25">
      <c r="L26934"/>
    </row>
    <row r="26935" spans="12:12" x14ac:dyDescent="0.25">
      <c r="L26935"/>
    </row>
    <row r="26936" spans="12:12" x14ac:dyDescent="0.25">
      <c r="L26936"/>
    </row>
    <row r="26937" spans="12:12" x14ac:dyDescent="0.25">
      <c r="L26937"/>
    </row>
    <row r="26938" spans="12:12" x14ac:dyDescent="0.25">
      <c r="L26938"/>
    </row>
    <row r="26939" spans="12:12" x14ac:dyDescent="0.25">
      <c r="L26939"/>
    </row>
    <row r="26940" spans="12:12" x14ac:dyDescent="0.25">
      <c r="L26940"/>
    </row>
    <row r="26941" spans="12:12" x14ac:dyDescent="0.25">
      <c r="L26941"/>
    </row>
    <row r="26942" spans="12:12" x14ac:dyDescent="0.25">
      <c r="L26942"/>
    </row>
    <row r="26943" spans="12:12" x14ac:dyDescent="0.25">
      <c r="L26943"/>
    </row>
    <row r="26944" spans="12:12" x14ac:dyDescent="0.25">
      <c r="L26944"/>
    </row>
    <row r="26945" spans="12:12" x14ac:dyDescent="0.25">
      <c r="L26945"/>
    </row>
    <row r="26946" spans="12:12" x14ac:dyDescent="0.25">
      <c r="L26946"/>
    </row>
    <row r="26947" spans="12:12" x14ac:dyDescent="0.25">
      <c r="L26947"/>
    </row>
    <row r="26948" spans="12:12" x14ac:dyDescent="0.25">
      <c r="L26948"/>
    </row>
    <row r="26949" spans="12:12" x14ac:dyDescent="0.25">
      <c r="L26949"/>
    </row>
    <row r="26950" spans="12:12" x14ac:dyDescent="0.25">
      <c r="L26950"/>
    </row>
    <row r="26951" spans="12:12" x14ac:dyDescent="0.25">
      <c r="L26951"/>
    </row>
    <row r="26952" spans="12:12" x14ac:dyDescent="0.25">
      <c r="L26952"/>
    </row>
    <row r="26953" spans="12:12" x14ac:dyDescent="0.25">
      <c r="L26953"/>
    </row>
    <row r="26954" spans="12:12" x14ac:dyDescent="0.25">
      <c r="L26954"/>
    </row>
    <row r="26955" spans="12:12" x14ac:dyDescent="0.25">
      <c r="L26955"/>
    </row>
    <row r="26956" spans="12:12" x14ac:dyDescent="0.25">
      <c r="L26956"/>
    </row>
    <row r="26957" spans="12:12" x14ac:dyDescent="0.25">
      <c r="L26957"/>
    </row>
    <row r="26958" spans="12:12" x14ac:dyDescent="0.25">
      <c r="L26958"/>
    </row>
    <row r="26959" spans="12:12" x14ac:dyDescent="0.25">
      <c r="L26959"/>
    </row>
    <row r="26960" spans="12:12" x14ac:dyDescent="0.25">
      <c r="L26960"/>
    </row>
    <row r="26961" spans="12:12" x14ac:dyDescent="0.25">
      <c r="L26961"/>
    </row>
    <row r="26962" spans="12:12" x14ac:dyDescent="0.25">
      <c r="L26962"/>
    </row>
    <row r="26963" spans="12:12" x14ac:dyDescent="0.25">
      <c r="L26963"/>
    </row>
    <row r="26964" spans="12:12" x14ac:dyDescent="0.25">
      <c r="L26964"/>
    </row>
    <row r="26965" spans="12:12" x14ac:dyDescent="0.25">
      <c r="L26965"/>
    </row>
    <row r="26966" spans="12:12" x14ac:dyDescent="0.25">
      <c r="L26966"/>
    </row>
    <row r="26967" spans="12:12" x14ac:dyDescent="0.25">
      <c r="L26967"/>
    </row>
    <row r="26968" spans="12:12" x14ac:dyDescent="0.25">
      <c r="L26968"/>
    </row>
    <row r="26969" spans="12:12" x14ac:dyDescent="0.25">
      <c r="L26969"/>
    </row>
    <row r="26970" spans="12:12" x14ac:dyDescent="0.25">
      <c r="L26970"/>
    </row>
    <row r="26971" spans="12:12" x14ac:dyDescent="0.25">
      <c r="L26971"/>
    </row>
    <row r="26972" spans="12:12" x14ac:dyDescent="0.25">
      <c r="L26972"/>
    </row>
    <row r="26973" spans="12:12" x14ac:dyDescent="0.25">
      <c r="L26973"/>
    </row>
    <row r="26974" spans="12:12" x14ac:dyDescent="0.25">
      <c r="L26974"/>
    </row>
    <row r="26975" spans="12:12" x14ac:dyDescent="0.25">
      <c r="L26975"/>
    </row>
    <row r="26976" spans="12:12" x14ac:dyDescent="0.25">
      <c r="L26976"/>
    </row>
    <row r="26977" spans="12:12" x14ac:dyDescent="0.25">
      <c r="L26977"/>
    </row>
    <row r="26978" spans="12:12" x14ac:dyDescent="0.25">
      <c r="L26978"/>
    </row>
    <row r="26979" spans="12:12" x14ac:dyDescent="0.25">
      <c r="L26979"/>
    </row>
    <row r="26980" spans="12:12" x14ac:dyDescent="0.25">
      <c r="L26980"/>
    </row>
    <row r="26981" spans="12:12" x14ac:dyDescent="0.25">
      <c r="L26981"/>
    </row>
    <row r="26982" spans="12:12" x14ac:dyDescent="0.25">
      <c r="L26982"/>
    </row>
    <row r="26983" spans="12:12" x14ac:dyDescent="0.25">
      <c r="L26983"/>
    </row>
    <row r="26984" spans="12:12" x14ac:dyDescent="0.25">
      <c r="L26984"/>
    </row>
    <row r="26985" spans="12:12" x14ac:dyDescent="0.25">
      <c r="L26985"/>
    </row>
    <row r="26986" spans="12:12" x14ac:dyDescent="0.25">
      <c r="L26986"/>
    </row>
    <row r="26987" spans="12:12" x14ac:dyDescent="0.25">
      <c r="L26987"/>
    </row>
    <row r="26988" spans="12:12" x14ac:dyDescent="0.25">
      <c r="L26988"/>
    </row>
    <row r="26989" spans="12:12" x14ac:dyDescent="0.25">
      <c r="L26989"/>
    </row>
    <row r="26990" spans="12:12" x14ac:dyDescent="0.25">
      <c r="L26990"/>
    </row>
    <row r="26991" spans="12:12" x14ac:dyDescent="0.25">
      <c r="L26991"/>
    </row>
    <row r="26992" spans="12:12" x14ac:dyDescent="0.25">
      <c r="L26992"/>
    </row>
    <row r="26993" spans="12:12" x14ac:dyDescent="0.25">
      <c r="L26993"/>
    </row>
    <row r="26994" spans="12:12" x14ac:dyDescent="0.25">
      <c r="L26994"/>
    </row>
    <row r="26995" spans="12:12" x14ac:dyDescent="0.25">
      <c r="L26995"/>
    </row>
    <row r="26996" spans="12:12" x14ac:dyDescent="0.25">
      <c r="L26996"/>
    </row>
    <row r="26997" spans="12:12" x14ac:dyDescent="0.25">
      <c r="L26997"/>
    </row>
    <row r="26998" spans="12:12" x14ac:dyDescent="0.25">
      <c r="L26998"/>
    </row>
    <row r="26999" spans="12:12" x14ac:dyDescent="0.25">
      <c r="L26999"/>
    </row>
    <row r="27000" spans="12:12" x14ac:dyDescent="0.25">
      <c r="L27000"/>
    </row>
    <row r="27001" spans="12:12" x14ac:dyDescent="0.25">
      <c r="L27001"/>
    </row>
    <row r="27002" spans="12:12" x14ac:dyDescent="0.25">
      <c r="L27002"/>
    </row>
    <row r="27003" spans="12:12" x14ac:dyDescent="0.25">
      <c r="L27003"/>
    </row>
    <row r="27004" spans="12:12" x14ac:dyDescent="0.25">
      <c r="L27004"/>
    </row>
    <row r="27005" spans="12:12" x14ac:dyDescent="0.25">
      <c r="L27005"/>
    </row>
    <row r="27006" spans="12:12" x14ac:dyDescent="0.25">
      <c r="L27006"/>
    </row>
    <row r="27007" spans="12:12" x14ac:dyDescent="0.25">
      <c r="L27007"/>
    </row>
    <row r="27008" spans="12:12" x14ac:dyDescent="0.25">
      <c r="L27008"/>
    </row>
    <row r="27009" spans="12:12" x14ac:dyDescent="0.25">
      <c r="L27009"/>
    </row>
    <row r="27010" spans="12:12" x14ac:dyDescent="0.25">
      <c r="L27010"/>
    </row>
    <row r="27011" spans="12:12" x14ac:dyDescent="0.25">
      <c r="L27011"/>
    </row>
    <row r="27012" spans="12:12" x14ac:dyDescent="0.25">
      <c r="L27012"/>
    </row>
    <row r="27013" spans="12:12" x14ac:dyDescent="0.25">
      <c r="L27013"/>
    </row>
    <row r="27014" spans="12:12" x14ac:dyDescent="0.25">
      <c r="L27014"/>
    </row>
    <row r="27015" spans="12:12" x14ac:dyDescent="0.25">
      <c r="L27015"/>
    </row>
    <row r="27016" spans="12:12" x14ac:dyDescent="0.25">
      <c r="L27016"/>
    </row>
    <row r="27017" spans="12:12" x14ac:dyDescent="0.25">
      <c r="L27017"/>
    </row>
    <row r="27018" spans="12:12" x14ac:dyDescent="0.25">
      <c r="L27018"/>
    </row>
    <row r="27019" spans="12:12" x14ac:dyDescent="0.25">
      <c r="L27019"/>
    </row>
    <row r="27020" spans="12:12" x14ac:dyDescent="0.25">
      <c r="L27020"/>
    </row>
    <row r="27021" spans="12:12" x14ac:dyDescent="0.25">
      <c r="L27021"/>
    </row>
    <row r="27022" spans="12:12" x14ac:dyDescent="0.25">
      <c r="L27022"/>
    </row>
    <row r="27023" spans="12:12" x14ac:dyDescent="0.25">
      <c r="L27023"/>
    </row>
    <row r="27024" spans="12:12" x14ac:dyDescent="0.25">
      <c r="L27024"/>
    </row>
    <row r="27025" spans="12:12" x14ac:dyDescent="0.25">
      <c r="L27025"/>
    </row>
    <row r="27026" spans="12:12" x14ac:dyDescent="0.25">
      <c r="L27026"/>
    </row>
    <row r="27027" spans="12:12" x14ac:dyDescent="0.25">
      <c r="L27027"/>
    </row>
    <row r="27028" spans="12:12" x14ac:dyDescent="0.25">
      <c r="L27028"/>
    </row>
    <row r="27029" spans="12:12" x14ac:dyDescent="0.25">
      <c r="L27029"/>
    </row>
    <row r="27030" spans="12:12" x14ac:dyDescent="0.25">
      <c r="L27030"/>
    </row>
    <row r="27031" spans="12:12" x14ac:dyDescent="0.25">
      <c r="L27031"/>
    </row>
    <row r="27032" spans="12:12" x14ac:dyDescent="0.25">
      <c r="L27032"/>
    </row>
    <row r="27033" spans="12:12" x14ac:dyDescent="0.25">
      <c r="L27033"/>
    </row>
    <row r="27034" spans="12:12" x14ac:dyDescent="0.25">
      <c r="L27034"/>
    </row>
    <row r="27035" spans="12:12" x14ac:dyDescent="0.25">
      <c r="L27035"/>
    </row>
    <row r="27036" spans="12:12" x14ac:dyDescent="0.25">
      <c r="L27036"/>
    </row>
    <row r="27037" spans="12:12" x14ac:dyDescent="0.25">
      <c r="L27037"/>
    </row>
    <row r="27038" spans="12:12" x14ac:dyDescent="0.25">
      <c r="L27038"/>
    </row>
    <row r="27039" spans="12:12" x14ac:dyDescent="0.25">
      <c r="L27039"/>
    </row>
    <row r="27040" spans="12:12" x14ac:dyDescent="0.25">
      <c r="L27040"/>
    </row>
    <row r="27041" spans="12:12" x14ac:dyDescent="0.25">
      <c r="L27041"/>
    </row>
    <row r="27042" spans="12:12" x14ac:dyDescent="0.25">
      <c r="L27042"/>
    </row>
    <row r="27043" spans="12:12" x14ac:dyDescent="0.25">
      <c r="L27043"/>
    </row>
    <row r="27044" spans="12:12" x14ac:dyDescent="0.25">
      <c r="L27044"/>
    </row>
    <row r="27045" spans="12:12" x14ac:dyDescent="0.25">
      <c r="L27045"/>
    </row>
    <row r="27046" spans="12:12" x14ac:dyDescent="0.25">
      <c r="L27046"/>
    </row>
    <row r="27047" spans="12:12" x14ac:dyDescent="0.25">
      <c r="L27047"/>
    </row>
    <row r="27048" spans="12:12" x14ac:dyDescent="0.25">
      <c r="L27048"/>
    </row>
    <row r="27049" spans="12:12" x14ac:dyDescent="0.25">
      <c r="L27049"/>
    </row>
    <row r="27050" spans="12:12" x14ac:dyDescent="0.25">
      <c r="L27050"/>
    </row>
    <row r="27051" spans="12:12" x14ac:dyDescent="0.25">
      <c r="L27051"/>
    </row>
    <row r="27052" spans="12:12" x14ac:dyDescent="0.25">
      <c r="L27052"/>
    </row>
    <row r="27053" spans="12:12" x14ac:dyDescent="0.25">
      <c r="L27053"/>
    </row>
    <row r="27054" spans="12:12" x14ac:dyDescent="0.25">
      <c r="L27054"/>
    </row>
    <row r="27055" spans="12:12" x14ac:dyDescent="0.25">
      <c r="L27055"/>
    </row>
    <row r="27056" spans="12:12" x14ac:dyDescent="0.25">
      <c r="L27056"/>
    </row>
    <row r="27057" spans="12:12" x14ac:dyDescent="0.25">
      <c r="L27057"/>
    </row>
    <row r="27058" spans="12:12" x14ac:dyDescent="0.25">
      <c r="L27058"/>
    </row>
    <row r="27059" spans="12:12" x14ac:dyDescent="0.25">
      <c r="L27059"/>
    </row>
    <row r="27060" spans="12:12" x14ac:dyDescent="0.25">
      <c r="L27060"/>
    </row>
    <row r="27061" spans="12:12" x14ac:dyDescent="0.25">
      <c r="L27061"/>
    </row>
    <row r="27062" spans="12:12" x14ac:dyDescent="0.25">
      <c r="L27062"/>
    </row>
    <row r="27063" spans="12:12" x14ac:dyDescent="0.25">
      <c r="L27063"/>
    </row>
    <row r="27064" spans="12:12" x14ac:dyDescent="0.25">
      <c r="L27064"/>
    </row>
    <row r="27065" spans="12:12" x14ac:dyDescent="0.25">
      <c r="L27065"/>
    </row>
    <row r="27066" spans="12:12" x14ac:dyDescent="0.25">
      <c r="L27066"/>
    </row>
    <row r="27067" spans="12:12" x14ac:dyDescent="0.25">
      <c r="L27067"/>
    </row>
    <row r="27068" spans="12:12" x14ac:dyDescent="0.25">
      <c r="L27068"/>
    </row>
    <row r="27069" spans="12:12" x14ac:dyDescent="0.25">
      <c r="L27069"/>
    </row>
    <row r="27070" spans="12:12" x14ac:dyDescent="0.25">
      <c r="L27070"/>
    </row>
    <row r="27071" spans="12:12" x14ac:dyDescent="0.25">
      <c r="L27071"/>
    </row>
    <row r="27072" spans="12:12" x14ac:dyDescent="0.25">
      <c r="L27072"/>
    </row>
    <row r="27073" spans="12:12" x14ac:dyDescent="0.25">
      <c r="L27073"/>
    </row>
    <row r="27074" spans="12:12" x14ac:dyDescent="0.25">
      <c r="L27074"/>
    </row>
    <row r="27075" spans="12:12" x14ac:dyDescent="0.25">
      <c r="L27075"/>
    </row>
    <row r="27076" spans="12:12" x14ac:dyDescent="0.25">
      <c r="L27076"/>
    </row>
    <row r="27077" spans="12:12" x14ac:dyDescent="0.25">
      <c r="L27077"/>
    </row>
    <row r="27078" spans="12:12" x14ac:dyDescent="0.25">
      <c r="L27078"/>
    </row>
    <row r="27079" spans="12:12" x14ac:dyDescent="0.25">
      <c r="L27079"/>
    </row>
    <row r="27080" spans="12:12" x14ac:dyDescent="0.25">
      <c r="L27080"/>
    </row>
    <row r="27081" spans="12:12" x14ac:dyDescent="0.25">
      <c r="L27081"/>
    </row>
    <row r="27082" spans="12:12" x14ac:dyDescent="0.25">
      <c r="L27082"/>
    </row>
    <row r="27083" spans="12:12" x14ac:dyDescent="0.25">
      <c r="L27083"/>
    </row>
    <row r="27084" spans="12:12" x14ac:dyDescent="0.25">
      <c r="L27084"/>
    </row>
    <row r="27085" spans="12:12" x14ac:dyDescent="0.25">
      <c r="L27085"/>
    </row>
    <row r="27086" spans="12:12" x14ac:dyDescent="0.25">
      <c r="L27086"/>
    </row>
    <row r="27087" spans="12:12" x14ac:dyDescent="0.25">
      <c r="L27087"/>
    </row>
    <row r="27088" spans="12:12" x14ac:dyDescent="0.25">
      <c r="L27088"/>
    </row>
    <row r="27089" spans="12:12" x14ac:dyDescent="0.25">
      <c r="L27089"/>
    </row>
    <row r="27090" spans="12:12" x14ac:dyDescent="0.25">
      <c r="L27090"/>
    </row>
    <row r="27091" spans="12:12" x14ac:dyDescent="0.25">
      <c r="L27091"/>
    </row>
    <row r="27092" spans="12:12" x14ac:dyDescent="0.25">
      <c r="L27092"/>
    </row>
    <row r="27093" spans="12:12" x14ac:dyDescent="0.25">
      <c r="L27093"/>
    </row>
    <row r="27094" spans="12:12" x14ac:dyDescent="0.25">
      <c r="L27094"/>
    </row>
    <row r="27095" spans="12:12" x14ac:dyDescent="0.25">
      <c r="L27095"/>
    </row>
    <row r="27096" spans="12:12" x14ac:dyDescent="0.25">
      <c r="L27096"/>
    </row>
    <row r="27097" spans="12:12" x14ac:dyDescent="0.25">
      <c r="L27097"/>
    </row>
    <row r="27098" spans="12:12" x14ac:dyDescent="0.25">
      <c r="L27098"/>
    </row>
    <row r="27099" spans="12:12" x14ac:dyDescent="0.25">
      <c r="L27099"/>
    </row>
    <row r="27100" spans="12:12" x14ac:dyDescent="0.25">
      <c r="L27100"/>
    </row>
    <row r="27101" spans="12:12" x14ac:dyDescent="0.25">
      <c r="L27101"/>
    </row>
    <row r="27102" spans="12:12" x14ac:dyDescent="0.25">
      <c r="L27102"/>
    </row>
    <row r="27103" spans="12:12" x14ac:dyDescent="0.25">
      <c r="L27103"/>
    </row>
    <row r="27104" spans="12:12" x14ac:dyDescent="0.25">
      <c r="L27104"/>
    </row>
    <row r="27105" spans="12:12" x14ac:dyDescent="0.25">
      <c r="L27105"/>
    </row>
    <row r="27106" spans="12:12" x14ac:dyDescent="0.25">
      <c r="L27106"/>
    </row>
    <row r="27107" spans="12:12" x14ac:dyDescent="0.25">
      <c r="L27107"/>
    </row>
    <row r="27108" spans="12:12" x14ac:dyDescent="0.25">
      <c r="L27108"/>
    </row>
    <row r="27109" spans="12:12" x14ac:dyDescent="0.25">
      <c r="L27109"/>
    </row>
    <row r="27110" spans="12:12" x14ac:dyDescent="0.25">
      <c r="L27110"/>
    </row>
    <row r="27111" spans="12:12" x14ac:dyDescent="0.25">
      <c r="L27111"/>
    </row>
    <row r="27112" spans="12:12" x14ac:dyDescent="0.25">
      <c r="L27112"/>
    </row>
    <row r="27113" spans="12:12" x14ac:dyDescent="0.25">
      <c r="L27113"/>
    </row>
    <row r="27114" spans="12:12" x14ac:dyDescent="0.25">
      <c r="L27114"/>
    </row>
    <row r="27115" spans="12:12" x14ac:dyDescent="0.25">
      <c r="L27115"/>
    </row>
    <row r="27116" spans="12:12" x14ac:dyDescent="0.25">
      <c r="L27116"/>
    </row>
    <row r="27117" spans="12:12" x14ac:dyDescent="0.25">
      <c r="L27117"/>
    </row>
    <row r="27118" spans="12:12" x14ac:dyDescent="0.25">
      <c r="L27118"/>
    </row>
    <row r="27119" spans="12:12" x14ac:dyDescent="0.25">
      <c r="L27119"/>
    </row>
    <row r="27120" spans="12:12" x14ac:dyDescent="0.25">
      <c r="L27120"/>
    </row>
    <row r="27121" spans="12:12" x14ac:dyDescent="0.25">
      <c r="L27121"/>
    </row>
    <row r="27122" spans="12:12" x14ac:dyDescent="0.25">
      <c r="L27122"/>
    </row>
    <row r="27123" spans="12:12" x14ac:dyDescent="0.25">
      <c r="L27123"/>
    </row>
    <row r="27124" spans="12:12" x14ac:dyDescent="0.25">
      <c r="L27124"/>
    </row>
    <row r="27125" spans="12:12" x14ac:dyDescent="0.25">
      <c r="L27125"/>
    </row>
    <row r="27126" spans="12:12" x14ac:dyDescent="0.25">
      <c r="L27126"/>
    </row>
    <row r="27127" spans="12:12" x14ac:dyDescent="0.25">
      <c r="L27127"/>
    </row>
    <row r="27128" spans="12:12" x14ac:dyDescent="0.25">
      <c r="L27128"/>
    </row>
    <row r="27129" spans="12:12" x14ac:dyDescent="0.25">
      <c r="L27129"/>
    </row>
    <row r="27130" spans="12:12" x14ac:dyDescent="0.25">
      <c r="L27130"/>
    </row>
    <row r="27131" spans="12:12" x14ac:dyDescent="0.25">
      <c r="L27131"/>
    </row>
    <row r="27132" spans="12:12" x14ac:dyDescent="0.25">
      <c r="L27132"/>
    </row>
    <row r="27133" spans="12:12" x14ac:dyDescent="0.25">
      <c r="L27133"/>
    </row>
    <row r="27134" spans="12:12" x14ac:dyDescent="0.25">
      <c r="L27134"/>
    </row>
    <row r="27135" spans="12:12" x14ac:dyDescent="0.25">
      <c r="L27135"/>
    </row>
    <row r="27136" spans="12:12" x14ac:dyDescent="0.25">
      <c r="L27136"/>
    </row>
    <row r="27137" spans="12:12" x14ac:dyDescent="0.25">
      <c r="L27137"/>
    </row>
    <row r="27138" spans="12:12" x14ac:dyDescent="0.25">
      <c r="L27138"/>
    </row>
    <row r="27139" spans="12:12" x14ac:dyDescent="0.25">
      <c r="L27139"/>
    </row>
    <row r="27140" spans="12:12" x14ac:dyDescent="0.25">
      <c r="L27140"/>
    </row>
    <row r="27141" spans="12:12" x14ac:dyDescent="0.25">
      <c r="L27141"/>
    </row>
    <row r="27142" spans="12:12" x14ac:dyDescent="0.25">
      <c r="L27142"/>
    </row>
    <row r="27143" spans="12:12" x14ac:dyDescent="0.25">
      <c r="L27143"/>
    </row>
    <row r="27144" spans="12:12" x14ac:dyDescent="0.25">
      <c r="L27144"/>
    </row>
    <row r="27145" spans="12:12" x14ac:dyDescent="0.25">
      <c r="L27145"/>
    </row>
    <row r="27146" spans="12:12" x14ac:dyDescent="0.25">
      <c r="L27146"/>
    </row>
    <row r="27147" spans="12:12" x14ac:dyDescent="0.25">
      <c r="L27147"/>
    </row>
    <row r="27148" spans="12:12" x14ac:dyDescent="0.25">
      <c r="L27148"/>
    </row>
    <row r="27149" spans="12:12" x14ac:dyDescent="0.25">
      <c r="L27149"/>
    </row>
    <row r="27150" spans="12:12" x14ac:dyDescent="0.25">
      <c r="L27150"/>
    </row>
    <row r="27151" spans="12:12" x14ac:dyDescent="0.25">
      <c r="L27151"/>
    </row>
    <row r="27152" spans="12:12" x14ac:dyDescent="0.25">
      <c r="L27152"/>
    </row>
    <row r="27153" spans="12:12" x14ac:dyDescent="0.25">
      <c r="L27153"/>
    </row>
    <row r="27154" spans="12:12" x14ac:dyDescent="0.25">
      <c r="L27154"/>
    </row>
    <row r="27155" spans="12:12" x14ac:dyDescent="0.25">
      <c r="L27155"/>
    </row>
    <row r="27156" spans="12:12" x14ac:dyDescent="0.25">
      <c r="L27156"/>
    </row>
    <row r="27157" spans="12:12" x14ac:dyDescent="0.25">
      <c r="L27157"/>
    </row>
    <row r="27158" spans="12:12" x14ac:dyDescent="0.25">
      <c r="L27158"/>
    </row>
    <row r="27159" spans="12:12" x14ac:dyDescent="0.25">
      <c r="L27159"/>
    </row>
    <row r="27160" spans="12:12" x14ac:dyDescent="0.25">
      <c r="L27160"/>
    </row>
    <row r="27161" spans="12:12" x14ac:dyDescent="0.25">
      <c r="L27161"/>
    </row>
    <row r="27162" spans="12:12" x14ac:dyDescent="0.25">
      <c r="L27162"/>
    </row>
    <row r="27163" spans="12:12" x14ac:dyDescent="0.25">
      <c r="L27163"/>
    </row>
    <row r="27164" spans="12:12" x14ac:dyDescent="0.25">
      <c r="L27164"/>
    </row>
    <row r="27165" spans="12:12" x14ac:dyDescent="0.25">
      <c r="L27165"/>
    </row>
    <row r="27166" spans="12:12" x14ac:dyDescent="0.25">
      <c r="L27166"/>
    </row>
    <row r="27167" spans="12:12" x14ac:dyDescent="0.25">
      <c r="L27167"/>
    </row>
    <row r="27168" spans="12:12" x14ac:dyDescent="0.25">
      <c r="L27168"/>
    </row>
    <row r="27169" spans="12:12" x14ac:dyDescent="0.25">
      <c r="L27169"/>
    </row>
    <row r="27170" spans="12:12" x14ac:dyDescent="0.25">
      <c r="L27170"/>
    </row>
    <row r="27171" spans="12:12" x14ac:dyDescent="0.25">
      <c r="L27171"/>
    </row>
    <row r="27172" spans="12:12" x14ac:dyDescent="0.25">
      <c r="L27172"/>
    </row>
    <row r="27173" spans="12:12" x14ac:dyDescent="0.25">
      <c r="L27173"/>
    </row>
    <row r="27174" spans="12:12" x14ac:dyDescent="0.25">
      <c r="L27174"/>
    </row>
    <row r="27175" spans="12:12" x14ac:dyDescent="0.25">
      <c r="L27175"/>
    </row>
    <row r="27176" spans="12:12" x14ac:dyDescent="0.25">
      <c r="L27176"/>
    </row>
    <row r="27177" spans="12:12" x14ac:dyDescent="0.25">
      <c r="L27177"/>
    </row>
    <row r="27178" spans="12:12" x14ac:dyDescent="0.25">
      <c r="L27178"/>
    </row>
    <row r="27179" spans="12:12" x14ac:dyDescent="0.25">
      <c r="L27179"/>
    </row>
    <row r="27180" spans="12:12" x14ac:dyDescent="0.25">
      <c r="L27180"/>
    </row>
    <row r="27181" spans="12:12" x14ac:dyDescent="0.25">
      <c r="L27181"/>
    </row>
    <row r="27182" spans="12:12" x14ac:dyDescent="0.25">
      <c r="L27182"/>
    </row>
    <row r="27183" spans="12:12" x14ac:dyDescent="0.25">
      <c r="L27183"/>
    </row>
    <row r="27184" spans="12:12" x14ac:dyDescent="0.25">
      <c r="L27184"/>
    </row>
    <row r="27185" spans="12:12" x14ac:dyDescent="0.25">
      <c r="L27185"/>
    </row>
    <row r="27186" spans="12:12" x14ac:dyDescent="0.25">
      <c r="L27186"/>
    </row>
    <row r="27187" spans="12:12" x14ac:dyDescent="0.25">
      <c r="L27187"/>
    </row>
    <row r="27188" spans="12:12" x14ac:dyDescent="0.25">
      <c r="L27188"/>
    </row>
    <row r="27189" spans="12:12" x14ac:dyDescent="0.25">
      <c r="L27189"/>
    </row>
    <row r="27190" spans="12:12" x14ac:dyDescent="0.25">
      <c r="L27190"/>
    </row>
    <row r="27191" spans="12:12" x14ac:dyDescent="0.25">
      <c r="L27191"/>
    </row>
    <row r="27192" spans="12:12" x14ac:dyDescent="0.25">
      <c r="L27192"/>
    </row>
    <row r="27193" spans="12:12" x14ac:dyDescent="0.25">
      <c r="L27193"/>
    </row>
    <row r="27194" spans="12:12" x14ac:dyDescent="0.25">
      <c r="L27194"/>
    </row>
    <row r="27195" spans="12:12" x14ac:dyDescent="0.25">
      <c r="L27195"/>
    </row>
    <row r="27196" spans="12:12" x14ac:dyDescent="0.25">
      <c r="L27196"/>
    </row>
    <row r="27197" spans="12:12" x14ac:dyDescent="0.25">
      <c r="L27197"/>
    </row>
    <row r="27198" spans="12:12" x14ac:dyDescent="0.25">
      <c r="L27198"/>
    </row>
    <row r="27199" spans="12:12" x14ac:dyDescent="0.25">
      <c r="L27199"/>
    </row>
    <row r="27200" spans="12:12" x14ac:dyDescent="0.25">
      <c r="L27200"/>
    </row>
    <row r="27201" spans="12:12" x14ac:dyDescent="0.25">
      <c r="L27201"/>
    </row>
    <row r="27202" spans="12:12" x14ac:dyDescent="0.25">
      <c r="L27202"/>
    </row>
    <row r="27203" spans="12:12" x14ac:dyDescent="0.25">
      <c r="L27203"/>
    </row>
    <row r="27204" spans="12:12" x14ac:dyDescent="0.25">
      <c r="L27204"/>
    </row>
    <row r="27205" spans="12:12" x14ac:dyDescent="0.25">
      <c r="L27205"/>
    </row>
    <row r="27206" spans="12:12" x14ac:dyDescent="0.25">
      <c r="L27206"/>
    </row>
    <row r="27207" spans="12:12" x14ac:dyDescent="0.25">
      <c r="L27207"/>
    </row>
    <row r="27208" spans="12:12" x14ac:dyDescent="0.25">
      <c r="L27208"/>
    </row>
    <row r="27209" spans="12:12" x14ac:dyDescent="0.25">
      <c r="L27209"/>
    </row>
    <row r="27210" spans="12:12" x14ac:dyDescent="0.25">
      <c r="L27210"/>
    </row>
    <row r="27211" spans="12:12" x14ac:dyDescent="0.25">
      <c r="L27211"/>
    </row>
    <row r="27212" spans="12:12" x14ac:dyDescent="0.25">
      <c r="L27212"/>
    </row>
    <row r="27213" spans="12:12" x14ac:dyDescent="0.25">
      <c r="L27213"/>
    </row>
    <row r="27214" spans="12:12" x14ac:dyDescent="0.25">
      <c r="L27214"/>
    </row>
    <row r="27215" spans="12:12" x14ac:dyDescent="0.25">
      <c r="L27215"/>
    </row>
    <row r="27216" spans="12:12" x14ac:dyDescent="0.25">
      <c r="L27216"/>
    </row>
    <row r="27217" spans="12:12" x14ac:dyDescent="0.25">
      <c r="L27217"/>
    </row>
    <row r="27218" spans="12:12" x14ac:dyDescent="0.25">
      <c r="L27218"/>
    </row>
    <row r="27219" spans="12:12" x14ac:dyDescent="0.25">
      <c r="L27219"/>
    </row>
    <row r="27220" spans="12:12" x14ac:dyDescent="0.25">
      <c r="L27220"/>
    </row>
    <row r="27221" spans="12:12" x14ac:dyDescent="0.25">
      <c r="L27221"/>
    </row>
    <row r="27222" spans="12:12" x14ac:dyDescent="0.25">
      <c r="L27222"/>
    </row>
    <row r="27223" spans="12:12" x14ac:dyDescent="0.25">
      <c r="L27223"/>
    </row>
    <row r="27224" spans="12:12" x14ac:dyDescent="0.25">
      <c r="L27224"/>
    </row>
    <row r="27225" spans="12:12" x14ac:dyDescent="0.25">
      <c r="L27225"/>
    </row>
    <row r="27226" spans="12:12" x14ac:dyDescent="0.25">
      <c r="L27226"/>
    </row>
    <row r="27227" spans="12:12" x14ac:dyDescent="0.25">
      <c r="L27227"/>
    </row>
    <row r="27228" spans="12:12" x14ac:dyDescent="0.25">
      <c r="L27228"/>
    </row>
    <row r="27229" spans="12:12" x14ac:dyDescent="0.25">
      <c r="L27229"/>
    </row>
    <row r="27230" spans="12:12" x14ac:dyDescent="0.25">
      <c r="L27230"/>
    </row>
    <row r="27231" spans="12:12" x14ac:dyDescent="0.25">
      <c r="L27231"/>
    </row>
    <row r="27232" spans="12:12" x14ac:dyDescent="0.25">
      <c r="L27232"/>
    </row>
    <row r="27233" spans="12:12" x14ac:dyDescent="0.25">
      <c r="L27233"/>
    </row>
    <row r="27234" spans="12:12" x14ac:dyDescent="0.25">
      <c r="L27234"/>
    </row>
    <row r="27235" spans="12:12" x14ac:dyDescent="0.25">
      <c r="L27235"/>
    </row>
    <row r="27236" spans="12:12" x14ac:dyDescent="0.25">
      <c r="L27236"/>
    </row>
    <row r="27237" spans="12:12" x14ac:dyDescent="0.25">
      <c r="L27237"/>
    </row>
    <row r="27238" spans="12:12" x14ac:dyDescent="0.25">
      <c r="L27238"/>
    </row>
    <row r="27239" spans="12:12" x14ac:dyDescent="0.25">
      <c r="L27239"/>
    </row>
    <row r="27240" spans="12:12" x14ac:dyDescent="0.25">
      <c r="L27240"/>
    </row>
    <row r="27241" spans="12:12" x14ac:dyDescent="0.25">
      <c r="L27241"/>
    </row>
    <row r="27242" spans="12:12" x14ac:dyDescent="0.25">
      <c r="L27242"/>
    </row>
    <row r="27243" spans="12:12" x14ac:dyDescent="0.25">
      <c r="L27243"/>
    </row>
    <row r="27244" spans="12:12" x14ac:dyDescent="0.25">
      <c r="L27244"/>
    </row>
    <row r="27245" spans="12:12" x14ac:dyDescent="0.25">
      <c r="L27245"/>
    </row>
    <row r="27246" spans="12:12" x14ac:dyDescent="0.25">
      <c r="L27246"/>
    </row>
    <row r="27247" spans="12:12" x14ac:dyDescent="0.25">
      <c r="L27247"/>
    </row>
    <row r="27248" spans="12:12" x14ac:dyDescent="0.25">
      <c r="L27248"/>
    </row>
    <row r="27249" spans="12:12" x14ac:dyDescent="0.25">
      <c r="L27249"/>
    </row>
    <row r="27250" spans="12:12" x14ac:dyDescent="0.25">
      <c r="L27250"/>
    </row>
    <row r="27251" spans="12:12" x14ac:dyDescent="0.25">
      <c r="L27251"/>
    </row>
    <row r="27252" spans="12:12" x14ac:dyDescent="0.25">
      <c r="L27252"/>
    </row>
    <row r="27253" spans="12:12" x14ac:dyDescent="0.25">
      <c r="L27253"/>
    </row>
    <row r="27254" spans="12:12" x14ac:dyDescent="0.25">
      <c r="L27254"/>
    </row>
    <row r="27255" spans="12:12" x14ac:dyDescent="0.25">
      <c r="L27255"/>
    </row>
    <row r="27256" spans="12:12" x14ac:dyDescent="0.25">
      <c r="L27256"/>
    </row>
    <row r="27257" spans="12:12" x14ac:dyDescent="0.25">
      <c r="L27257"/>
    </row>
    <row r="27258" spans="12:12" x14ac:dyDescent="0.25">
      <c r="L27258"/>
    </row>
    <row r="27259" spans="12:12" x14ac:dyDescent="0.25">
      <c r="L27259"/>
    </row>
    <row r="27260" spans="12:12" x14ac:dyDescent="0.25">
      <c r="L27260"/>
    </row>
    <row r="27261" spans="12:12" x14ac:dyDescent="0.25">
      <c r="L27261"/>
    </row>
    <row r="27262" spans="12:12" x14ac:dyDescent="0.25">
      <c r="L27262"/>
    </row>
    <row r="27263" spans="12:12" x14ac:dyDescent="0.25">
      <c r="L27263"/>
    </row>
    <row r="27264" spans="12:12" x14ac:dyDescent="0.25">
      <c r="L27264"/>
    </row>
    <row r="27265" spans="12:12" x14ac:dyDescent="0.25">
      <c r="L27265"/>
    </row>
    <row r="27266" spans="12:12" x14ac:dyDescent="0.25">
      <c r="L27266"/>
    </row>
    <row r="27267" spans="12:12" x14ac:dyDescent="0.25">
      <c r="L27267"/>
    </row>
    <row r="27268" spans="12:12" x14ac:dyDescent="0.25">
      <c r="L27268"/>
    </row>
    <row r="27269" spans="12:12" x14ac:dyDescent="0.25">
      <c r="L27269"/>
    </row>
    <row r="27270" spans="12:12" x14ac:dyDescent="0.25">
      <c r="L27270"/>
    </row>
    <row r="27271" spans="12:12" x14ac:dyDescent="0.25">
      <c r="L27271"/>
    </row>
    <row r="27272" spans="12:12" x14ac:dyDescent="0.25">
      <c r="L27272"/>
    </row>
    <row r="27273" spans="12:12" x14ac:dyDescent="0.25">
      <c r="L27273"/>
    </row>
    <row r="27274" spans="12:12" x14ac:dyDescent="0.25">
      <c r="L27274"/>
    </row>
    <row r="27275" spans="12:12" x14ac:dyDescent="0.25">
      <c r="L27275"/>
    </row>
    <row r="27276" spans="12:12" x14ac:dyDescent="0.25">
      <c r="L27276"/>
    </row>
    <row r="27277" spans="12:12" x14ac:dyDescent="0.25">
      <c r="L27277"/>
    </row>
    <row r="27278" spans="12:12" x14ac:dyDescent="0.25">
      <c r="L27278"/>
    </row>
    <row r="27279" spans="12:12" x14ac:dyDescent="0.25">
      <c r="L27279"/>
    </row>
    <row r="27280" spans="12:12" x14ac:dyDescent="0.25">
      <c r="L27280"/>
    </row>
    <row r="27281" spans="12:12" x14ac:dyDescent="0.25">
      <c r="L27281"/>
    </row>
    <row r="27282" spans="12:12" x14ac:dyDescent="0.25">
      <c r="L27282"/>
    </row>
    <row r="27283" spans="12:12" x14ac:dyDescent="0.25">
      <c r="L27283"/>
    </row>
    <row r="27284" spans="12:12" x14ac:dyDescent="0.25">
      <c r="L27284"/>
    </row>
    <row r="27285" spans="12:12" x14ac:dyDescent="0.25">
      <c r="L27285"/>
    </row>
    <row r="27286" spans="12:12" x14ac:dyDescent="0.25">
      <c r="L27286"/>
    </row>
    <row r="27287" spans="12:12" x14ac:dyDescent="0.25">
      <c r="L27287"/>
    </row>
    <row r="27288" spans="12:12" x14ac:dyDescent="0.25">
      <c r="L27288"/>
    </row>
    <row r="27289" spans="12:12" x14ac:dyDescent="0.25">
      <c r="L27289"/>
    </row>
    <row r="27290" spans="12:12" x14ac:dyDescent="0.25">
      <c r="L27290"/>
    </row>
    <row r="27291" spans="12:12" x14ac:dyDescent="0.25">
      <c r="L27291"/>
    </row>
    <row r="27292" spans="12:12" x14ac:dyDescent="0.25">
      <c r="L27292"/>
    </row>
    <row r="27293" spans="12:12" x14ac:dyDescent="0.25">
      <c r="L27293"/>
    </row>
    <row r="27294" spans="12:12" x14ac:dyDescent="0.25">
      <c r="L27294"/>
    </row>
    <row r="27295" spans="12:12" x14ac:dyDescent="0.25">
      <c r="L27295"/>
    </row>
    <row r="27296" spans="12:12" x14ac:dyDescent="0.25">
      <c r="L27296"/>
    </row>
    <row r="27297" spans="12:12" x14ac:dyDescent="0.25">
      <c r="L27297"/>
    </row>
    <row r="27298" spans="12:12" x14ac:dyDescent="0.25">
      <c r="L27298"/>
    </row>
    <row r="27299" spans="12:12" x14ac:dyDescent="0.25">
      <c r="L27299"/>
    </row>
    <row r="27300" spans="12:12" x14ac:dyDescent="0.25">
      <c r="L27300"/>
    </row>
    <row r="27301" spans="12:12" x14ac:dyDescent="0.25">
      <c r="L27301"/>
    </row>
    <row r="27302" spans="12:12" x14ac:dyDescent="0.25">
      <c r="L27302"/>
    </row>
    <row r="27303" spans="12:12" x14ac:dyDescent="0.25">
      <c r="L27303"/>
    </row>
    <row r="27304" spans="12:12" x14ac:dyDescent="0.25">
      <c r="L27304"/>
    </row>
    <row r="27305" spans="12:12" x14ac:dyDescent="0.25">
      <c r="L27305"/>
    </row>
    <row r="27306" spans="12:12" x14ac:dyDescent="0.25">
      <c r="L27306"/>
    </row>
    <row r="27307" spans="12:12" x14ac:dyDescent="0.25">
      <c r="L27307"/>
    </row>
    <row r="27308" spans="12:12" x14ac:dyDescent="0.25">
      <c r="L27308"/>
    </row>
    <row r="27309" spans="12:12" x14ac:dyDescent="0.25">
      <c r="L27309"/>
    </row>
    <row r="27310" spans="12:12" x14ac:dyDescent="0.25">
      <c r="L27310"/>
    </row>
    <row r="27311" spans="12:12" x14ac:dyDescent="0.25">
      <c r="L27311"/>
    </row>
    <row r="27312" spans="12:12" x14ac:dyDescent="0.25">
      <c r="L27312"/>
    </row>
    <row r="27313" spans="12:12" x14ac:dyDescent="0.25">
      <c r="L27313"/>
    </row>
    <row r="27314" spans="12:12" x14ac:dyDescent="0.25">
      <c r="L27314"/>
    </row>
    <row r="27315" spans="12:12" x14ac:dyDescent="0.25">
      <c r="L27315"/>
    </row>
    <row r="27316" spans="12:12" x14ac:dyDescent="0.25">
      <c r="L27316"/>
    </row>
    <row r="27317" spans="12:12" x14ac:dyDescent="0.25">
      <c r="L27317"/>
    </row>
    <row r="27318" spans="12:12" x14ac:dyDescent="0.25">
      <c r="L27318"/>
    </row>
    <row r="27319" spans="12:12" x14ac:dyDescent="0.25">
      <c r="L27319"/>
    </row>
    <row r="27320" spans="12:12" x14ac:dyDescent="0.25">
      <c r="L27320"/>
    </row>
    <row r="27321" spans="12:12" x14ac:dyDescent="0.25">
      <c r="L27321"/>
    </row>
    <row r="27322" spans="12:12" x14ac:dyDescent="0.25">
      <c r="L27322"/>
    </row>
    <row r="27323" spans="12:12" x14ac:dyDescent="0.25">
      <c r="L27323"/>
    </row>
    <row r="27324" spans="12:12" x14ac:dyDescent="0.25">
      <c r="L27324"/>
    </row>
    <row r="27325" spans="12:12" x14ac:dyDescent="0.25">
      <c r="L27325"/>
    </row>
    <row r="27326" spans="12:12" x14ac:dyDescent="0.25">
      <c r="L27326"/>
    </row>
    <row r="27327" spans="12:12" x14ac:dyDescent="0.25">
      <c r="L27327"/>
    </row>
    <row r="27328" spans="12:12" x14ac:dyDescent="0.25">
      <c r="L27328"/>
    </row>
    <row r="27329" spans="12:12" x14ac:dyDescent="0.25">
      <c r="L27329"/>
    </row>
    <row r="27330" spans="12:12" x14ac:dyDescent="0.25">
      <c r="L27330"/>
    </row>
    <row r="27331" spans="12:12" x14ac:dyDescent="0.25">
      <c r="L27331"/>
    </row>
    <row r="27332" spans="12:12" x14ac:dyDescent="0.25">
      <c r="L27332"/>
    </row>
    <row r="27333" spans="12:12" x14ac:dyDescent="0.25">
      <c r="L27333"/>
    </row>
    <row r="27334" spans="12:12" x14ac:dyDescent="0.25">
      <c r="L27334"/>
    </row>
    <row r="27335" spans="12:12" x14ac:dyDescent="0.25">
      <c r="L27335"/>
    </row>
    <row r="27336" spans="12:12" x14ac:dyDescent="0.25">
      <c r="L27336"/>
    </row>
    <row r="27337" spans="12:12" x14ac:dyDescent="0.25">
      <c r="L27337"/>
    </row>
    <row r="27338" spans="12:12" x14ac:dyDescent="0.25">
      <c r="L27338"/>
    </row>
    <row r="27339" spans="12:12" x14ac:dyDescent="0.25">
      <c r="L27339"/>
    </row>
    <row r="27340" spans="12:12" x14ac:dyDescent="0.25">
      <c r="L27340"/>
    </row>
    <row r="27341" spans="12:12" x14ac:dyDescent="0.25">
      <c r="L27341"/>
    </row>
    <row r="27342" spans="12:12" x14ac:dyDescent="0.25">
      <c r="L27342"/>
    </row>
    <row r="27343" spans="12:12" x14ac:dyDescent="0.25">
      <c r="L27343"/>
    </row>
    <row r="27344" spans="12:12" x14ac:dyDescent="0.25">
      <c r="L27344"/>
    </row>
    <row r="27345" spans="12:12" x14ac:dyDescent="0.25">
      <c r="L27345"/>
    </row>
    <row r="27346" spans="12:12" x14ac:dyDescent="0.25">
      <c r="L27346"/>
    </row>
    <row r="27347" spans="12:12" x14ac:dyDescent="0.25">
      <c r="L27347"/>
    </row>
    <row r="27348" spans="12:12" x14ac:dyDescent="0.25">
      <c r="L27348"/>
    </row>
    <row r="27349" spans="12:12" x14ac:dyDescent="0.25">
      <c r="L27349"/>
    </row>
    <row r="27350" spans="12:12" x14ac:dyDescent="0.25">
      <c r="L27350"/>
    </row>
    <row r="27351" spans="12:12" x14ac:dyDescent="0.25">
      <c r="L27351"/>
    </row>
    <row r="27352" spans="12:12" x14ac:dyDescent="0.25">
      <c r="L27352"/>
    </row>
    <row r="27353" spans="12:12" x14ac:dyDescent="0.25">
      <c r="L27353"/>
    </row>
    <row r="27354" spans="12:12" x14ac:dyDescent="0.25">
      <c r="L27354"/>
    </row>
    <row r="27355" spans="12:12" x14ac:dyDescent="0.25">
      <c r="L27355"/>
    </row>
    <row r="27356" spans="12:12" x14ac:dyDescent="0.25">
      <c r="L27356"/>
    </row>
    <row r="27357" spans="12:12" x14ac:dyDescent="0.25">
      <c r="L27357"/>
    </row>
    <row r="27358" spans="12:12" x14ac:dyDescent="0.25">
      <c r="L27358"/>
    </row>
    <row r="27359" spans="12:12" x14ac:dyDescent="0.25">
      <c r="L27359"/>
    </row>
    <row r="27360" spans="12:12" x14ac:dyDescent="0.25">
      <c r="L27360"/>
    </row>
    <row r="27361" spans="12:12" x14ac:dyDescent="0.25">
      <c r="L27361"/>
    </row>
    <row r="27362" spans="12:12" x14ac:dyDescent="0.25">
      <c r="L27362"/>
    </row>
    <row r="27363" spans="12:12" x14ac:dyDescent="0.25">
      <c r="L27363"/>
    </row>
    <row r="27364" spans="12:12" x14ac:dyDescent="0.25">
      <c r="L27364"/>
    </row>
    <row r="27365" spans="12:12" x14ac:dyDescent="0.25">
      <c r="L27365"/>
    </row>
    <row r="27366" spans="12:12" x14ac:dyDescent="0.25">
      <c r="L27366"/>
    </row>
    <row r="27367" spans="12:12" x14ac:dyDescent="0.25">
      <c r="L27367"/>
    </row>
    <row r="27368" spans="12:12" x14ac:dyDescent="0.25">
      <c r="L27368"/>
    </row>
    <row r="27369" spans="12:12" x14ac:dyDescent="0.25">
      <c r="L27369"/>
    </row>
    <row r="27370" spans="12:12" x14ac:dyDescent="0.25">
      <c r="L27370"/>
    </row>
    <row r="27371" spans="12:12" x14ac:dyDescent="0.25">
      <c r="L27371"/>
    </row>
    <row r="27372" spans="12:12" x14ac:dyDescent="0.25">
      <c r="L27372"/>
    </row>
    <row r="27373" spans="12:12" x14ac:dyDescent="0.25">
      <c r="L27373"/>
    </row>
    <row r="27374" spans="12:12" x14ac:dyDescent="0.25">
      <c r="L27374"/>
    </row>
    <row r="27375" spans="12:12" x14ac:dyDescent="0.25">
      <c r="L27375"/>
    </row>
    <row r="27376" spans="12:12" x14ac:dyDescent="0.25">
      <c r="L27376"/>
    </row>
    <row r="27377" spans="12:12" x14ac:dyDescent="0.25">
      <c r="L27377"/>
    </row>
    <row r="27378" spans="12:12" x14ac:dyDescent="0.25">
      <c r="L27378"/>
    </row>
    <row r="27379" spans="12:12" x14ac:dyDescent="0.25">
      <c r="L27379"/>
    </row>
    <row r="27380" spans="12:12" x14ac:dyDescent="0.25">
      <c r="L27380"/>
    </row>
    <row r="27381" spans="12:12" x14ac:dyDescent="0.25">
      <c r="L27381"/>
    </row>
    <row r="27382" spans="12:12" x14ac:dyDescent="0.25">
      <c r="L27382"/>
    </row>
    <row r="27383" spans="12:12" x14ac:dyDescent="0.25">
      <c r="L27383"/>
    </row>
    <row r="27384" spans="12:12" x14ac:dyDescent="0.25">
      <c r="L27384"/>
    </row>
    <row r="27385" spans="12:12" x14ac:dyDescent="0.25">
      <c r="L27385"/>
    </row>
    <row r="27386" spans="12:12" x14ac:dyDescent="0.25">
      <c r="L27386"/>
    </row>
    <row r="27387" spans="12:12" x14ac:dyDescent="0.25">
      <c r="L27387"/>
    </row>
    <row r="27388" spans="12:12" x14ac:dyDescent="0.25">
      <c r="L27388"/>
    </row>
    <row r="27389" spans="12:12" x14ac:dyDescent="0.25">
      <c r="L27389"/>
    </row>
    <row r="27390" spans="12:12" x14ac:dyDescent="0.25">
      <c r="L27390"/>
    </row>
    <row r="27391" spans="12:12" x14ac:dyDescent="0.25">
      <c r="L27391"/>
    </row>
    <row r="27392" spans="12:12" x14ac:dyDescent="0.25">
      <c r="L27392"/>
    </row>
    <row r="27393" spans="12:12" x14ac:dyDescent="0.25">
      <c r="L27393"/>
    </row>
    <row r="27394" spans="12:12" x14ac:dyDescent="0.25">
      <c r="L27394"/>
    </row>
    <row r="27395" spans="12:12" x14ac:dyDescent="0.25">
      <c r="L27395"/>
    </row>
    <row r="27396" spans="12:12" x14ac:dyDescent="0.25">
      <c r="L27396"/>
    </row>
    <row r="27397" spans="12:12" x14ac:dyDescent="0.25">
      <c r="L27397"/>
    </row>
    <row r="27398" spans="12:12" x14ac:dyDescent="0.25">
      <c r="L27398"/>
    </row>
    <row r="27399" spans="12:12" x14ac:dyDescent="0.25">
      <c r="L27399"/>
    </row>
    <row r="27400" spans="12:12" x14ac:dyDescent="0.25">
      <c r="L27400"/>
    </row>
    <row r="27401" spans="12:12" x14ac:dyDescent="0.25">
      <c r="L27401"/>
    </row>
    <row r="27402" spans="12:12" x14ac:dyDescent="0.25">
      <c r="L27402"/>
    </row>
    <row r="27403" spans="12:12" x14ac:dyDescent="0.25">
      <c r="L27403"/>
    </row>
    <row r="27404" spans="12:12" x14ac:dyDescent="0.25">
      <c r="L27404"/>
    </row>
    <row r="27405" spans="12:12" x14ac:dyDescent="0.25">
      <c r="L27405"/>
    </row>
    <row r="27406" spans="12:12" x14ac:dyDescent="0.25">
      <c r="L27406"/>
    </row>
    <row r="27407" spans="12:12" x14ac:dyDescent="0.25">
      <c r="L27407"/>
    </row>
    <row r="27408" spans="12:12" x14ac:dyDescent="0.25">
      <c r="L27408"/>
    </row>
    <row r="27409" spans="12:12" x14ac:dyDescent="0.25">
      <c r="L27409"/>
    </row>
    <row r="27410" spans="12:12" x14ac:dyDescent="0.25">
      <c r="L27410"/>
    </row>
    <row r="27411" spans="12:12" x14ac:dyDescent="0.25">
      <c r="L27411"/>
    </row>
    <row r="27412" spans="12:12" x14ac:dyDescent="0.25">
      <c r="L27412"/>
    </row>
    <row r="27413" spans="12:12" x14ac:dyDescent="0.25">
      <c r="L27413"/>
    </row>
    <row r="27414" spans="12:12" x14ac:dyDescent="0.25">
      <c r="L27414"/>
    </row>
    <row r="27415" spans="12:12" x14ac:dyDescent="0.25">
      <c r="L27415"/>
    </row>
    <row r="27416" spans="12:12" x14ac:dyDescent="0.25">
      <c r="L27416"/>
    </row>
    <row r="27417" spans="12:12" x14ac:dyDescent="0.25">
      <c r="L27417"/>
    </row>
    <row r="27418" spans="12:12" x14ac:dyDescent="0.25">
      <c r="L27418"/>
    </row>
    <row r="27419" spans="12:12" x14ac:dyDescent="0.25">
      <c r="L27419"/>
    </row>
    <row r="27420" spans="12:12" x14ac:dyDescent="0.25">
      <c r="L27420"/>
    </row>
    <row r="27421" spans="12:12" x14ac:dyDescent="0.25">
      <c r="L27421"/>
    </row>
    <row r="27422" spans="12:12" x14ac:dyDescent="0.25">
      <c r="L27422"/>
    </row>
    <row r="27423" spans="12:12" x14ac:dyDescent="0.25">
      <c r="L27423"/>
    </row>
    <row r="27424" spans="12:12" x14ac:dyDescent="0.25">
      <c r="L27424"/>
    </row>
    <row r="27425" spans="12:12" x14ac:dyDescent="0.25">
      <c r="L27425"/>
    </row>
    <row r="27426" spans="12:12" x14ac:dyDescent="0.25">
      <c r="L27426"/>
    </row>
    <row r="27427" spans="12:12" x14ac:dyDescent="0.25">
      <c r="L27427"/>
    </row>
    <row r="27428" spans="12:12" x14ac:dyDescent="0.25">
      <c r="L27428"/>
    </row>
    <row r="27429" spans="12:12" x14ac:dyDescent="0.25">
      <c r="L27429"/>
    </row>
    <row r="27430" spans="12:12" x14ac:dyDescent="0.25">
      <c r="L27430"/>
    </row>
    <row r="27431" spans="12:12" x14ac:dyDescent="0.25">
      <c r="L27431"/>
    </row>
    <row r="27432" spans="12:12" x14ac:dyDescent="0.25">
      <c r="L27432"/>
    </row>
    <row r="27433" spans="12:12" x14ac:dyDescent="0.25">
      <c r="L27433"/>
    </row>
    <row r="27434" spans="12:12" x14ac:dyDescent="0.25">
      <c r="L27434"/>
    </row>
    <row r="27435" spans="12:12" x14ac:dyDescent="0.25">
      <c r="L27435"/>
    </row>
    <row r="27436" spans="12:12" x14ac:dyDescent="0.25">
      <c r="L27436"/>
    </row>
    <row r="27437" spans="12:12" x14ac:dyDescent="0.25">
      <c r="L27437"/>
    </row>
    <row r="27438" spans="12:12" x14ac:dyDescent="0.25">
      <c r="L27438"/>
    </row>
    <row r="27439" spans="12:12" x14ac:dyDescent="0.25">
      <c r="L27439"/>
    </row>
    <row r="27440" spans="12:12" x14ac:dyDescent="0.25">
      <c r="L27440"/>
    </row>
    <row r="27441" spans="12:12" x14ac:dyDescent="0.25">
      <c r="L27441"/>
    </row>
    <row r="27442" spans="12:12" x14ac:dyDescent="0.25">
      <c r="L27442"/>
    </row>
    <row r="27443" spans="12:12" x14ac:dyDescent="0.25">
      <c r="L27443"/>
    </row>
    <row r="27444" spans="12:12" x14ac:dyDescent="0.25">
      <c r="L27444"/>
    </row>
    <row r="27445" spans="12:12" x14ac:dyDescent="0.25">
      <c r="L27445"/>
    </row>
    <row r="27446" spans="12:12" x14ac:dyDescent="0.25">
      <c r="L27446"/>
    </row>
    <row r="27447" spans="12:12" x14ac:dyDescent="0.25">
      <c r="L27447"/>
    </row>
    <row r="27448" spans="12:12" x14ac:dyDescent="0.25">
      <c r="L27448"/>
    </row>
    <row r="27449" spans="12:12" x14ac:dyDescent="0.25">
      <c r="L27449"/>
    </row>
    <row r="27450" spans="12:12" x14ac:dyDescent="0.25">
      <c r="L27450"/>
    </row>
    <row r="27451" spans="12:12" x14ac:dyDescent="0.25">
      <c r="L27451"/>
    </row>
    <row r="27452" spans="12:12" x14ac:dyDescent="0.25">
      <c r="L27452"/>
    </row>
    <row r="27453" spans="12:12" x14ac:dyDescent="0.25">
      <c r="L27453"/>
    </row>
    <row r="27454" spans="12:12" x14ac:dyDescent="0.25">
      <c r="L27454"/>
    </row>
    <row r="27455" spans="12:12" x14ac:dyDescent="0.25">
      <c r="L27455"/>
    </row>
    <row r="27456" spans="12:12" x14ac:dyDescent="0.25">
      <c r="L27456"/>
    </row>
    <row r="27457" spans="12:12" x14ac:dyDescent="0.25">
      <c r="L27457"/>
    </row>
    <row r="27458" spans="12:12" x14ac:dyDescent="0.25">
      <c r="L27458"/>
    </row>
    <row r="27459" spans="12:12" x14ac:dyDescent="0.25">
      <c r="L27459"/>
    </row>
    <row r="27460" spans="12:12" x14ac:dyDescent="0.25">
      <c r="L27460"/>
    </row>
    <row r="27461" spans="12:12" x14ac:dyDescent="0.25">
      <c r="L27461"/>
    </row>
    <row r="27462" spans="12:12" x14ac:dyDescent="0.25">
      <c r="L27462"/>
    </row>
    <row r="27463" spans="12:12" x14ac:dyDescent="0.25">
      <c r="L27463"/>
    </row>
    <row r="27464" spans="12:12" x14ac:dyDescent="0.25">
      <c r="L27464"/>
    </row>
    <row r="27465" spans="12:12" x14ac:dyDescent="0.25">
      <c r="L27465"/>
    </row>
    <row r="27466" spans="12:12" x14ac:dyDescent="0.25">
      <c r="L27466"/>
    </row>
    <row r="27467" spans="12:12" x14ac:dyDescent="0.25">
      <c r="L27467"/>
    </row>
    <row r="27468" spans="12:12" x14ac:dyDescent="0.25">
      <c r="L27468"/>
    </row>
    <row r="27469" spans="12:12" x14ac:dyDescent="0.25">
      <c r="L27469"/>
    </row>
    <row r="27470" spans="12:12" x14ac:dyDescent="0.25">
      <c r="L27470"/>
    </row>
    <row r="27471" spans="12:12" x14ac:dyDescent="0.25">
      <c r="L27471"/>
    </row>
    <row r="27472" spans="12:12" x14ac:dyDescent="0.25">
      <c r="L27472"/>
    </row>
    <row r="27473" spans="12:12" x14ac:dyDescent="0.25">
      <c r="L27473"/>
    </row>
    <row r="27474" spans="12:12" x14ac:dyDescent="0.25">
      <c r="L27474"/>
    </row>
    <row r="27475" spans="12:12" x14ac:dyDescent="0.25">
      <c r="L27475"/>
    </row>
    <row r="27476" spans="12:12" x14ac:dyDescent="0.25">
      <c r="L27476"/>
    </row>
    <row r="27477" spans="12:12" x14ac:dyDescent="0.25">
      <c r="L27477"/>
    </row>
    <row r="27478" spans="12:12" x14ac:dyDescent="0.25">
      <c r="L27478"/>
    </row>
    <row r="27479" spans="12:12" x14ac:dyDescent="0.25">
      <c r="L27479"/>
    </row>
    <row r="27480" spans="12:12" x14ac:dyDescent="0.25">
      <c r="L27480"/>
    </row>
    <row r="27481" spans="12:12" x14ac:dyDescent="0.25">
      <c r="L27481"/>
    </row>
    <row r="27482" spans="12:12" x14ac:dyDescent="0.25">
      <c r="L27482"/>
    </row>
    <row r="27483" spans="12:12" x14ac:dyDescent="0.25">
      <c r="L27483"/>
    </row>
    <row r="27484" spans="12:12" x14ac:dyDescent="0.25">
      <c r="L27484"/>
    </row>
    <row r="27485" spans="12:12" x14ac:dyDescent="0.25">
      <c r="L27485"/>
    </row>
    <row r="27486" spans="12:12" x14ac:dyDescent="0.25">
      <c r="L27486"/>
    </row>
    <row r="27487" spans="12:12" x14ac:dyDescent="0.25">
      <c r="L27487"/>
    </row>
    <row r="27488" spans="12:12" x14ac:dyDescent="0.25">
      <c r="L27488"/>
    </row>
    <row r="27489" spans="12:12" x14ac:dyDescent="0.25">
      <c r="L27489"/>
    </row>
    <row r="27490" spans="12:12" x14ac:dyDescent="0.25">
      <c r="L27490"/>
    </row>
    <row r="27491" spans="12:12" x14ac:dyDescent="0.25">
      <c r="L27491"/>
    </row>
    <row r="27492" spans="12:12" x14ac:dyDescent="0.25">
      <c r="L27492"/>
    </row>
    <row r="27493" spans="12:12" x14ac:dyDescent="0.25">
      <c r="L27493"/>
    </row>
    <row r="27494" spans="12:12" x14ac:dyDescent="0.25">
      <c r="L27494"/>
    </row>
    <row r="27495" spans="12:12" x14ac:dyDescent="0.25">
      <c r="L27495"/>
    </row>
    <row r="27496" spans="12:12" x14ac:dyDescent="0.25">
      <c r="L27496"/>
    </row>
    <row r="27497" spans="12:12" x14ac:dyDescent="0.25">
      <c r="L27497"/>
    </row>
    <row r="27498" spans="12:12" x14ac:dyDescent="0.25">
      <c r="L27498"/>
    </row>
    <row r="27499" spans="12:12" x14ac:dyDescent="0.25">
      <c r="L27499"/>
    </row>
    <row r="27500" spans="12:12" x14ac:dyDescent="0.25">
      <c r="L27500"/>
    </row>
    <row r="27501" spans="12:12" x14ac:dyDescent="0.25">
      <c r="L27501"/>
    </row>
    <row r="27502" spans="12:12" x14ac:dyDescent="0.25">
      <c r="L27502"/>
    </row>
    <row r="27503" spans="12:12" x14ac:dyDescent="0.25">
      <c r="L27503"/>
    </row>
    <row r="27504" spans="12:12" x14ac:dyDescent="0.25">
      <c r="L27504"/>
    </row>
    <row r="27505" spans="12:12" x14ac:dyDescent="0.25">
      <c r="L27505"/>
    </row>
    <row r="27506" spans="12:12" x14ac:dyDescent="0.25">
      <c r="L27506"/>
    </row>
    <row r="27507" spans="12:12" x14ac:dyDescent="0.25">
      <c r="L27507"/>
    </row>
    <row r="27508" spans="12:12" x14ac:dyDescent="0.25">
      <c r="L27508"/>
    </row>
    <row r="27509" spans="12:12" x14ac:dyDescent="0.25">
      <c r="L27509"/>
    </row>
    <row r="27510" spans="12:12" x14ac:dyDescent="0.25">
      <c r="L27510"/>
    </row>
    <row r="27511" spans="12:12" x14ac:dyDescent="0.25">
      <c r="L27511"/>
    </row>
    <row r="27512" spans="12:12" x14ac:dyDescent="0.25">
      <c r="L27512"/>
    </row>
    <row r="27513" spans="12:12" x14ac:dyDescent="0.25">
      <c r="L27513"/>
    </row>
    <row r="27514" spans="12:12" x14ac:dyDescent="0.25">
      <c r="L27514"/>
    </row>
    <row r="27515" spans="12:12" x14ac:dyDescent="0.25">
      <c r="L27515"/>
    </row>
    <row r="27516" spans="12:12" x14ac:dyDescent="0.25">
      <c r="L27516"/>
    </row>
    <row r="27517" spans="12:12" x14ac:dyDescent="0.25">
      <c r="L27517"/>
    </row>
    <row r="27518" spans="12:12" x14ac:dyDescent="0.25">
      <c r="L27518"/>
    </row>
    <row r="27519" spans="12:12" x14ac:dyDescent="0.25">
      <c r="L27519"/>
    </row>
    <row r="27520" spans="12:12" x14ac:dyDescent="0.25">
      <c r="L27520"/>
    </row>
    <row r="27521" spans="12:12" x14ac:dyDescent="0.25">
      <c r="L27521"/>
    </row>
    <row r="27522" spans="12:12" x14ac:dyDescent="0.25">
      <c r="L27522"/>
    </row>
    <row r="27523" spans="12:12" x14ac:dyDescent="0.25">
      <c r="L27523"/>
    </row>
    <row r="27524" spans="12:12" x14ac:dyDescent="0.25">
      <c r="L27524"/>
    </row>
    <row r="27525" spans="12:12" x14ac:dyDescent="0.25">
      <c r="L27525"/>
    </row>
    <row r="27526" spans="12:12" x14ac:dyDescent="0.25">
      <c r="L27526"/>
    </row>
    <row r="27527" spans="12:12" x14ac:dyDescent="0.25">
      <c r="L27527"/>
    </row>
    <row r="27528" spans="12:12" x14ac:dyDescent="0.25">
      <c r="L27528"/>
    </row>
    <row r="27529" spans="12:12" x14ac:dyDescent="0.25">
      <c r="L27529"/>
    </row>
    <row r="27530" spans="12:12" x14ac:dyDescent="0.25">
      <c r="L27530"/>
    </row>
    <row r="27531" spans="12:12" x14ac:dyDescent="0.25">
      <c r="L27531"/>
    </row>
    <row r="27532" spans="12:12" x14ac:dyDescent="0.25">
      <c r="L27532"/>
    </row>
    <row r="27533" spans="12:12" x14ac:dyDescent="0.25">
      <c r="L27533"/>
    </row>
    <row r="27534" spans="12:12" x14ac:dyDescent="0.25">
      <c r="L27534"/>
    </row>
    <row r="27535" spans="12:12" x14ac:dyDescent="0.25">
      <c r="L27535"/>
    </row>
    <row r="27536" spans="12:12" x14ac:dyDescent="0.25">
      <c r="L27536"/>
    </row>
    <row r="27537" spans="12:12" x14ac:dyDescent="0.25">
      <c r="L27537"/>
    </row>
    <row r="27538" spans="12:12" x14ac:dyDescent="0.25">
      <c r="L27538"/>
    </row>
    <row r="27539" spans="12:12" x14ac:dyDescent="0.25">
      <c r="L27539"/>
    </row>
    <row r="27540" spans="12:12" x14ac:dyDescent="0.25">
      <c r="L27540"/>
    </row>
    <row r="27541" spans="12:12" x14ac:dyDescent="0.25">
      <c r="L27541"/>
    </row>
    <row r="27542" spans="12:12" x14ac:dyDescent="0.25">
      <c r="L27542"/>
    </row>
    <row r="27543" spans="12:12" x14ac:dyDescent="0.25">
      <c r="L27543"/>
    </row>
    <row r="27544" spans="12:12" x14ac:dyDescent="0.25">
      <c r="L27544"/>
    </row>
    <row r="27545" spans="12:12" x14ac:dyDescent="0.25">
      <c r="L27545"/>
    </row>
    <row r="27546" spans="12:12" x14ac:dyDescent="0.25">
      <c r="L27546"/>
    </row>
    <row r="27547" spans="12:12" x14ac:dyDescent="0.25">
      <c r="L27547"/>
    </row>
    <row r="27548" spans="12:12" x14ac:dyDescent="0.25">
      <c r="L27548"/>
    </row>
    <row r="27549" spans="12:12" x14ac:dyDescent="0.25">
      <c r="L27549"/>
    </row>
    <row r="27550" spans="12:12" x14ac:dyDescent="0.25">
      <c r="L27550"/>
    </row>
    <row r="27551" spans="12:12" x14ac:dyDescent="0.25">
      <c r="L27551"/>
    </row>
    <row r="27552" spans="12:12" x14ac:dyDescent="0.25">
      <c r="L27552"/>
    </row>
    <row r="27553" spans="12:12" x14ac:dyDescent="0.25">
      <c r="L27553"/>
    </row>
    <row r="27554" spans="12:12" x14ac:dyDescent="0.25">
      <c r="L27554"/>
    </row>
    <row r="27555" spans="12:12" x14ac:dyDescent="0.25">
      <c r="L27555"/>
    </row>
    <row r="27556" spans="12:12" x14ac:dyDescent="0.25">
      <c r="L27556"/>
    </row>
    <row r="27557" spans="12:12" x14ac:dyDescent="0.25">
      <c r="L27557"/>
    </row>
    <row r="27558" spans="12:12" x14ac:dyDescent="0.25">
      <c r="L27558"/>
    </row>
    <row r="27559" spans="12:12" x14ac:dyDescent="0.25">
      <c r="L27559"/>
    </row>
    <row r="27560" spans="12:12" x14ac:dyDescent="0.25">
      <c r="L27560"/>
    </row>
    <row r="27561" spans="12:12" x14ac:dyDescent="0.25">
      <c r="L27561"/>
    </row>
    <row r="27562" spans="12:12" x14ac:dyDescent="0.25">
      <c r="L27562"/>
    </row>
    <row r="27563" spans="12:12" x14ac:dyDescent="0.25">
      <c r="L27563"/>
    </row>
    <row r="27564" spans="12:12" x14ac:dyDescent="0.25">
      <c r="L27564"/>
    </row>
    <row r="27565" spans="12:12" x14ac:dyDescent="0.25">
      <c r="L27565"/>
    </row>
    <row r="27566" spans="12:12" x14ac:dyDescent="0.25">
      <c r="L27566"/>
    </row>
    <row r="27567" spans="12:12" x14ac:dyDescent="0.25">
      <c r="L27567"/>
    </row>
    <row r="27568" spans="12:12" x14ac:dyDescent="0.25">
      <c r="L27568"/>
    </row>
    <row r="27569" spans="12:12" x14ac:dyDescent="0.25">
      <c r="L27569"/>
    </row>
    <row r="27570" spans="12:12" x14ac:dyDescent="0.25">
      <c r="L27570"/>
    </row>
    <row r="27571" spans="12:12" x14ac:dyDescent="0.25">
      <c r="L27571"/>
    </row>
    <row r="27572" spans="12:12" x14ac:dyDescent="0.25">
      <c r="L27572"/>
    </row>
    <row r="27573" spans="12:12" x14ac:dyDescent="0.25">
      <c r="L27573"/>
    </row>
    <row r="27574" spans="12:12" x14ac:dyDescent="0.25">
      <c r="L27574"/>
    </row>
    <row r="27575" spans="12:12" x14ac:dyDescent="0.25">
      <c r="L27575"/>
    </row>
    <row r="27576" spans="12:12" x14ac:dyDescent="0.25">
      <c r="L27576"/>
    </row>
    <row r="27577" spans="12:12" x14ac:dyDescent="0.25">
      <c r="L27577"/>
    </row>
    <row r="27578" spans="12:12" x14ac:dyDescent="0.25">
      <c r="L27578"/>
    </row>
    <row r="27579" spans="12:12" x14ac:dyDescent="0.25">
      <c r="L27579"/>
    </row>
    <row r="27580" spans="12:12" x14ac:dyDescent="0.25">
      <c r="L27580"/>
    </row>
    <row r="27581" spans="12:12" x14ac:dyDescent="0.25">
      <c r="L27581"/>
    </row>
    <row r="27582" spans="12:12" x14ac:dyDescent="0.25">
      <c r="L27582"/>
    </row>
    <row r="27583" spans="12:12" x14ac:dyDescent="0.25">
      <c r="L27583"/>
    </row>
    <row r="27584" spans="12:12" x14ac:dyDescent="0.25">
      <c r="L27584"/>
    </row>
    <row r="27585" spans="12:12" x14ac:dyDescent="0.25">
      <c r="L27585"/>
    </row>
    <row r="27586" spans="12:12" x14ac:dyDescent="0.25">
      <c r="L27586"/>
    </row>
    <row r="27587" spans="12:12" x14ac:dyDescent="0.25">
      <c r="L27587"/>
    </row>
    <row r="27588" spans="12:12" x14ac:dyDescent="0.25">
      <c r="L27588"/>
    </row>
    <row r="27589" spans="12:12" x14ac:dyDescent="0.25">
      <c r="L27589"/>
    </row>
    <row r="27590" spans="12:12" x14ac:dyDescent="0.25">
      <c r="L27590"/>
    </row>
    <row r="27591" spans="12:12" x14ac:dyDescent="0.25">
      <c r="L27591"/>
    </row>
    <row r="27592" spans="12:12" x14ac:dyDescent="0.25">
      <c r="L27592"/>
    </row>
    <row r="27593" spans="12:12" x14ac:dyDescent="0.25">
      <c r="L27593"/>
    </row>
    <row r="27594" spans="12:12" x14ac:dyDescent="0.25">
      <c r="L27594"/>
    </row>
    <row r="27595" spans="12:12" x14ac:dyDescent="0.25">
      <c r="L27595"/>
    </row>
    <row r="27596" spans="12:12" x14ac:dyDescent="0.25">
      <c r="L27596"/>
    </row>
    <row r="27597" spans="12:12" x14ac:dyDescent="0.25">
      <c r="L27597"/>
    </row>
    <row r="27598" spans="12:12" x14ac:dyDescent="0.25">
      <c r="L27598"/>
    </row>
    <row r="27599" spans="12:12" x14ac:dyDescent="0.25">
      <c r="L27599"/>
    </row>
    <row r="27600" spans="12:12" x14ac:dyDescent="0.25">
      <c r="L27600"/>
    </row>
    <row r="27601" spans="12:12" x14ac:dyDescent="0.25">
      <c r="L27601"/>
    </row>
    <row r="27602" spans="12:12" x14ac:dyDescent="0.25">
      <c r="L27602"/>
    </row>
    <row r="27603" spans="12:12" x14ac:dyDescent="0.25">
      <c r="L27603"/>
    </row>
    <row r="27604" spans="12:12" x14ac:dyDescent="0.25">
      <c r="L27604"/>
    </row>
    <row r="27605" spans="12:12" x14ac:dyDescent="0.25">
      <c r="L27605"/>
    </row>
    <row r="27606" spans="12:12" x14ac:dyDescent="0.25">
      <c r="L27606"/>
    </row>
    <row r="27607" spans="12:12" x14ac:dyDescent="0.25">
      <c r="L27607"/>
    </row>
    <row r="27608" spans="12:12" x14ac:dyDescent="0.25">
      <c r="L27608"/>
    </row>
    <row r="27609" spans="12:12" x14ac:dyDescent="0.25">
      <c r="L27609"/>
    </row>
    <row r="27610" spans="12:12" x14ac:dyDescent="0.25">
      <c r="L27610"/>
    </row>
    <row r="27611" spans="12:12" x14ac:dyDescent="0.25">
      <c r="L27611"/>
    </row>
    <row r="27612" spans="12:12" x14ac:dyDescent="0.25">
      <c r="L27612"/>
    </row>
    <row r="27613" spans="12:12" x14ac:dyDescent="0.25">
      <c r="L27613"/>
    </row>
    <row r="27614" spans="12:12" x14ac:dyDescent="0.25">
      <c r="L27614"/>
    </row>
    <row r="27615" spans="12:12" x14ac:dyDescent="0.25">
      <c r="L27615"/>
    </row>
    <row r="27616" spans="12:12" x14ac:dyDescent="0.25">
      <c r="L27616"/>
    </row>
    <row r="27617" spans="12:12" x14ac:dyDescent="0.25">
      <c r="L27617"/>
    </row>
    <row r="27618" spans="12:12" x14ac:dyDescent="0.25">
      <c r="L27618"/>
    </row>
    <row r="27619" spans="12:12" x14ac:dyDescent="0.25">
      <c r="L27619"/>
    </row>
    <row r="27620" spans="12:12" x14ac:dyDescent="0.25">
      <c r="L27620"/>
    </row>
    <row r="27621" spans="12:12" x14ac:dyDescent="0.25">
      <c r="L27621"/>
    </row>
    <row r="27622" spans="12:12" x14ac:dyDescent="0.25">
      <c r="L27622"/>
    </row>
    <row r="27623" spans="12:12" x14ac:dyDescent="0.25">
      <c r="L27623"/>
    </row>
    <row r="27624" spans="12:12" x14ac:dyDescent="0.25">
      <c r="L27624"/>
    </row>
    <row r="27625" spans="12:12" x14ac:dyDescent="0.25">
      <c r="L27625"/>
    </row>
    <row r="27626" spans="12:12" x14ac:dyDescent="0.25">
      <c r="L27626"/>
    </row>
    <row r="27627" spans="12:12" x14ac:dyDescent="0.25">
      <c r="L27627"/>
    </row>
    <row r="27628" spans="12:12" x14ac:dyDescent="0.25">
      <c r="L27628"/>
    </row>
    <row r="27629" spans="12:12" x14ac:dyDescent="0.25">
      <c r="L27629"/>
    </row>
    <row r="27630" spans="12:12" x14ac:dyDescent="0.25">
      <c r="L27630"/>
    </row>
    <row r="27631" spans="12:12" x14ac:dyDescent="0.25">
      <c r="L27631"/>
    </row>
    <row r="27632" spans="12:12" x14ac:dyDescent="0.25">
      <c r="L27632"/>
    </row>
    <row r="27633" spans="12:12" x14ac:dyDescent="0.25">
      <c r="L27633"/>
    </row>
    <row r="27634" spans="12:12" x14ac:dyDescent="0.25">
      <c r="L27634"/>
    </row>
    <row r="27635" spans="12:12" x14ac:dyDescent="0.25">
      <c r="L27635"/>
    </row>
    <row r="27636" spans="12:12" x14ac:dyDescent="0.25">
      <c r="L27636"/>
    </row>
    <row r="27637" spans="12:12" x14ac:dyDescent="0.25">
      <c r="L27637"/>
    </row>
    <row r="27638" spans="12:12" x14ac:dyDescent="0.25">
      <c r="L27638"/>
    </row>
    <row r="27639" spans="12:12" x14ac:dyDescent="0.25">
      <c r="L27639"/>
    </row>
    <row r="27640" spans="12:12" x14ac:dyDescent="0.25">
      <c r="L27640"/>
    </row>
    <row r="27641" spans="12:12" x14ac:dyDescent="0.25">
      <c r="L27641"/>
    </row>
    <row r="27642" spans="12:12" x14ac:dyDescent="0.25">
      <c r="L27642"/>
    </row>
    <row r="27643" spans="12:12" x14ac:dyDescent="0.25">
      <c r="L27643"/>
    </row>
    <row r="27644" spans="12:12" x14ac:dyDescent="0.25">
      <c r="L27644"/>
    </row>
    <row r="27645" spans="12:12" x14ac:dyDescent="0.25">
      <c r="L27645"/>
    </row>
    <row r="27646" spans="12:12" x14ac:dyDescent="0.25">
      <c r="L27646"/>
    </row>
    <row r="27647" spans="12:12" x14ac:dyDescent="0.25">
      <c r="L27647"/>
    </row>
    <row r="27648" spans="12:12" x14ac:dyDescent="0.25">
      <c r="L27648"/>
    </row>
    <row r="27649" spans="12:12" x14ac:dyDescent="0.25">
      <c r="L27649"/>
    </row>
    <row r="27650" spans="12:12" x14ac:dyDescent="0.25">
      <c r="L27650"/>
    </row>
    <row r="27651" spans="12:12" x14ac:dyDescent="0.25">
      <c r="L27651"/>
    </row>
    <row r="27652" spans="12:12" x14ac:dyDescent="0.25">
      <c r="L27652"/>
    </row>
    <row r="27653" spans="12:12" x14ac:dyDescent="0.25">
      <c r="L27653"/>
    </row>
    <row r="27654" spans="12:12" x14ac:dyDescent="0.25">
      <c r="L27654"/>
    </row>
    <row r="27655" spans="12:12" x14ac:dyDescent="0.25">
      <c r="L27655"/>
    </row>
    <row r="27656" spans="12:12" x14ac:dyDescent="0.25">
      <c r="L27656"/>
    </row>
    <row r="27657" spans="12:12" x14ac:dyDescent="0.25">
      <c r="L27657"/>
    </row>
    <row r="27658" spans="12:12" x14ac:dyDescent="0.25">
      <c r="L27658"/>
    </row>
    <row r="27659" spans="12:12" x14ac:dyDescent="0.25">
      <c r="L27659"/>
    </row>
    <row r="27660" spans="12:12" x14ac:dyDescent="0.25">
      <c r="L27660"/>
    </row>
    <row r="27661" spans="12:12" x14ac:dyDescent="0.25">
      <c r="L27661"/>
    </row>
    <row r="27662" spans="12:12" x14ac:dyDescent="0.25">
      <c r="L27662"/>
    </row>
    <row r="27663" spans="12:12" x14ac:dyDescent="0.25">
      <c r="L27663"/>
    </row>
    <row r="27664" spans="12:12" x14ac:dyDescent="0.25">
      <c r="L27664"/>
    </row>
    <row r="27665" spans="12:12" x14ac:dyDescent="0.25">
      <c r="L27665"/>
    </row>
    <row r="27666" spans="12:12" x14ac:dyDescent="0.25">
      <c r="L27666"/>
    </row>
    <row r="27667" spans="12:12" x14ac:dyDescent="0.25">
      <c r="L27667"/>
    </row>
    <row r="27668" spans="12:12" x14ac:dyDescent="0.25">
      <c r="L27668"/>
    </row>
    <row r="27669" spans="12:12" x14ac:dyDescent="0.25">
      <c r="L27669"/>
    </row>
    <row r="27670" spans="12:12" x14ac:dyDescent="0.25">
      <c r="L27670"/>
    </row>
    <row r="27671" spans="12:12" x14ac:dyDescent="0.25">
      <c r="L27671"/>
    </row>
    <row r="27672" spans="12:12" x14ac:dyDescent="0.25">
      <c r="L27672"/>
    </row>
    <row r="27673" spans="12:12" x14ac:dyDescent="0.25">
      <c r="L27673"/>
    </row>
    <row r="27674" spans="12:12" x14ac:dyDescent="0.25">
      <c r="L27674"/>
    </row>
    <row r="27675" spans="12:12" x14ac:dyDescent="0.25">
      <c r="L27675"/>
    </row>
    <row r="27676" spans="12:12" x14ac:dyDescent="0.25">
      <c r="L27676"/>
    </row>
    <row r="27677" spans="12:12" x14ac:dyDescent="0.25">
      <c r="L27677"/>
    </row>
    <row r="27678" spans="12:12" x14ac:dyDescent="0.25">
      <c r="L27678"/>
    </row>
    <row r="27679" spans="12:12" x14ac:dyDescent="0.25">
      <c r="L27679"/>
    </row>
    <row r="27680" spans="12:12" x14ac:dyDescent="0.25">
      <c r="L27680"/>
    </row>
    <row r="27681" spans="12:12" x14ac:dyDescent="0.25">
      <c r="L27681"/>
    </row>
    <row r="27682" spans="12:12" x14ac:dyDescent="0.25">
      <c r="L27682"/>
    </row>
    <row r="27683" spans="12:12" x14ac:dyDescent="0.25">
      <c r="L27683"/>
    </row>
    <row r="27684" spans="12:12" x14ac:dyDescent="0.25">
      <c r="L27684"/>
    </row>
    <row r="27685" spans="12:12" x14ac:dyDescent="0.25">
      <c r="L27685"/>
    </row>
    <row r="27686" spans="12:12" x14ac:dyDescent="0.25">
      <c r="L27686"/>
    </row>
    <row r="27687" spans="12:12" x14ac:dyDescent="0.25">
      <c r="L27687"/>
    </row>
    <row r="27688" spans="12:12" x14ac:dyDescent="0.25">
      <c r="L27688"/>
    </row>
    <row r="27689" spans="12:12" x14ac:dyDescent="0.25">
      <c r="L27689"/>
    </row>
    <row r="27690" spans="12:12" x14ac:dyDescent="0.25">
      <c r="L27690"/>
    </row>
    <row r="27691" spans="12:12" x14ac:dyDescent="0.25">
      <c r="L27691"/>
    </row>
    <row r="27692" spans="12:12" x14ac:dyDescent="0.25">
      <c r="L27692"/>
    </row>
    <row r="27693" spans="12:12" x14ac:dyDescent="0.25">
      <c r="L27693"/>
    </row>
    <row r="27694" spans="12:12" x14ac:dyDescent="0.25">
      <c r="L27694"/>
    </row>
    <row r="27695" spans="12:12" x14ac:dyDescent="0.25">
      <c r="L27695"/>
    </row>
    <row r="27696" spans="12:12" x14ac:dyDescent="0.25">
      <c r="L27696"/>
    </row>
    <row r="27697" spans="12:12" x14ac:dyDescent="0.25">
      <c r="L27697"/>
    </row>
    <row r="27698" spans="12:12" x14ac:dyDescent="0.25">
      <c r="L27698"/>
    </row>
    <row r="27699" spans="12:12" x14ac:dyDescent="0.25">
      <c r="L27699"/>
    </row>
    <row r="27700" spans="12:12" x14ac:dyDescent="0.25">
      <c r="L27700"/>
    </row>
    <row r="27701" spans="12:12" x14ac:dyDescent="0.25">
      <c r="L27701"/>
    </row>
    <row r="27702" spans="12:12" x14ac:dyDescent="0.25">
      <c r="L27702"/>
    </row>
    <row r="27703" spans="12:12" x14ac:dyDescent="0.25">
      <c r="L27703"/>
    </row>
    <row r="27704" spans="12:12" x14ac:dyDescent="0.25">
      <c r="L27704"/>
    </row>
    <row r="27705" spans="12:12" x14ac:dyDescent="0.25">
      <c r="L27705"/>
    </row>
    <row r="27706" spans="12:12" x14ac:dyDescent="0.25">
      <c r="L27706"/>
    </row>
    <row r="27707" spans="12:12" x14ac:dyDescent="0.25">
      <c r="L27707"/>
    </row>
    <row r="27708" spans="12:12" x14ac:dyDescent="0.25">
      <c r="L27708"/>
    </row>
    <row r="27709" spans="12:12" x14ac:dyDescent="0.25">
      <c r="L27709"/>
    </row>
    <row r="27710" spans="12:12" x14ac:dyDescent="0.25">
      <c r="L27710"/>
    </row>
    <row r="27711" spans="12:12" x14ac:dyDescent="0.25">
      <c r="L27711"/>
    </row>
    <row r="27712" spans="12:12" x14ac:dyDescent="0.25">
      <c r="L27712"/>
    </row>
    <row r="27713" spans="12:12" x14ac:dyDescent="0.25">
      <c r="L27713"/>
    </row>
    <row r="27714" spans="12:12" x14ac:dyDescent="0.25">
      <c r="L27714"/>
    </row>
    <row r="27715" spans="12:12" x14ac:dyDescent="0.25">
      <c r="L27715"/>
    </row>
    <row r="27716" spans="12:12" x14ac:dyDescent="0.25">
      <c r="L27716"/>
    </row>
    <row r="27717" spans="12:12" x14ac:dyDescent="0.25">
      <c r="L27717"/>
    </row>
    <row r="27718" spans="12:12" x14ac:dyDescent="0.25">
      <c r="L27718"/>
    </row>
    <row r="27719" spans="12:12" x14ac:dyDescent="0.25">
      <c r="L27719"/>
    </row>
    <row r="27720" spans="12:12" x14ac:dyDescent="0.25">
      <c r="L27720"/>
    </row>
    <row r="27721" spans="12:12" x14ac:dyDescent="0.25">
      <c r="L27721"/>
    </row>
    <row r="27722" spans="12:12" x14ac:dyDescent="0.25">
      <c r="L27722"/>
    </row>
    <row r="27723" spans="12:12" x14ac:dyDescent="0.25">
      <c r="L27723"/>
    </row>
    <row r="27724" spans="12:12" x14ac:dyDescent="0.25">
      <c r="L27724"/>
    </row>
    <row r="27725" spans="12:12" x14ac:dyDescent="0.25">
      <c r="L27725"/>
    </row>
    <row r="27726" spans="12:12" x14ac:dyDescent="0.25">
      <c r="L27726"/>
    </row>
    <row r="27727" spans="12:12" x14ac:dyDescent="0.25">
      <c r="L27727"/>
    </row>
    <row r="27728" spans="12:12" x14ac:dyDescent="0.25">
      <c r="L27728"/>
    </row>
    <row r="27729" spans="12:12" x14ac:dyDescent="0.25">
      <c r="L27729"/>
    </row>
    <row r="27730" spans="12:12" x14ac:dyDescent="0.25">
      <c r="L27730"/>
    </row>
    <row r="27731" spans="12:12" x14ac:dyDescent="0.25">
      <c r="L27731"/>
    </row>
    <row r="27732" spans="12:12" x14ac:dyDescent="0.25">
      <c r="L27732"/>
    </row>
    <row r="27733" spans="12:12" x14ac:dyDescent="0.25">
      <c r="L27733"/>
    </row>
    <row r="27734" spans="12:12" x14ac:dyDescent="0.25">
      <c r="L27734"/>
    </row>
    <row r="27735" spans="12:12" x14ac:dyDescent="0.25">
      <c r="L27735"/>
    </row>
    <row r="27736" spans="12:12" x14ac:dyDescent="0.25">
      <c r="L27736"/>
    </row>
    <row r="27737" spans="12:12" x14ac:dyDescent="0.25">
      <c r="L27737"/>
    </row>
    <row r="27738" spans="12:12" x14ac:dyDescent="0.25">
      <c r="L27738"/>
    </row>
    <row r="27739" spans="12:12" x14ac:dyDescent="0.25">
      <c r="L27739"/>
    </row>
    <row r="27740" spans="12:12" x14ac:dyDescent="0.25">
      <c r="L27740"/>
    </row>
    <row r="27741" spans="12:12" x14ac:dyDescent="0.25">
      <c r="L27741"/>
    </row>
    <row r="27742" spans="12:12" x14ac:dyDescent="0.25">
      <c r="L27742"/>
    </row>
    <row r="27743" spans="12:12" x14ac:dyDescent="0.25">
      <c r="L27743"/>
    </row>
    <row r="27744" spans="12:12" x14ac:dyDescent="0.25">
      <c r="L27744"/>
    </row>
    <row r="27745" spans="12:12" x14ac:dyDescent="0.25">
      <c r="L27745"/>
    </row>
    <row r="27746" spans="12:12" x14ac:dyDescent="0.25">
      <c r="L27746"/>
    </row>
    <row r="27747" spans="12:12" x14ac:dyDescent="0.25">
      <c r="L27747"/>
    </row>
    <row r="27748" spans="12:12" x14ac:dyDescent="0.25">
      <c r="L27748"/>
    </row>
    <row r="27749" spans="12:12" x14ac:dyDescent="0.25">
      <c r="L27749"/>
    </row>
    <row r="27750" spans="12:12" x14ac:dyDescent="0.25">
      <c r="L27750"/>
    </row>
    <row r="27751" spans="12:12" x14ac:dyDescent="0.25">
      <c r="L27751"/>
    </row>
    <row r="27752" spans="12:12" x14ac:dyDescent="0.25">
      <c r="L27752"/>
    </row>
    <row r="27753" spans="12:12" x14ac:dyDescent="0.25">
      <c r="L27753"/>
    </row>
    <row r="27754" spans="12:12" x14ac:dyDescent="0.25">
      <c r="L27754"/>
    </row>
    <row r="27755" spans="12:12" x14ac:dyDescent="0.25">
      <c r="L27755"/>
    </row>
    <row r="27756" spans="12:12" x14ac:dyDescent="0.25">
      <c r="L27756"/>
    </row>
    <row r="27757" spans="12:12" x14ac:dyDescent="0.25">
      <c r="L27757"/>
    </row>
    <row r="27758" spans="12:12" x14ac:dyDescent="0.25">
      <c r="L27758"/>
    </row>
    <row r="27759" spans="12:12" x14ac:dyDescent="0.25">
      <c r="L27759"/>
    </row>
    <row r="27760" spans="12:12" x14ac:dyDescent="0.25">
      <c r="L27760"/>
    </row>
    <row r="27761" spans="12:12" x14ac:dyDescent="0.25">
      <c r="L27761"/>
    </row>
    <row r="27762" spans="12:12" x14ac:dyDescent="0.25">
      <c r="L27762"/>
    </row>
    <row r="27763" spans="12:12" x14ac:dyDescent="0.25">
      <c r="L27763"/>
    </row>
    <row r="27764" spans="12:12" x14ac:dyDescent="0.25">
      <c r="L27764"/>
    </row>
    <row r="27765" spans="12:12" x14ac:dyDescent="0.25">
      <c r="L27765"/>
    </row>
    <row r="27766" spans="12:12" x14ac:dyDescent="0.25">
      <c r="L27766"/>
    </row>
    <row r="27767" spans="12:12" x14ac:dyDescent="0.25">
      <c r="L27767"/>
    </row>
    <row r="27768" spans="12:12" x14ac:dyDescent="0.25">
      <c r="L27768"/>
    </row>
    <row r="27769" spans="12:12" x14ac:dyDescent="0.25">
      <c r="L27769"/>
    </row>
    <row r="27770" spans="12:12" x14ac:dyDescent="0.25">
      <c r="L27770"/>
    </row>
    <row r="27771" spans="12:12" x14ac:dyDescent="0.25">
      <c r="L27771"/>
    </row>
    <row r="27772" spans="12:12" x14ac:dyDescent="0.25">
      <c r="L27772"/>
    </row>
    <row r="27773" spans="12:12" x14ac:dyDescent="0.25">
      <c r="L27773"/>
    </row>
    <row r="27774" spans="12:12" x14ac:dyDescent="0.25">
      <c r="L27774"/>
    </row>
    <row r="27775" spans="12:12" x14ac:dyDescent="0.25">
      <c r="L27775"/>
    </row>
    <row r="27776" spans="12:12" x14ac:dyDescent="0.25">
      <c r="L27776"/>
    </row>
    <row r="27777" spans="12:12" x14ac:dyDescent="0.25">
      <c r="L27777"/>
    </row>
    <row r="27778" spans="12:12" x14ac:dyDescent="0.25">
      <c r="L27778"/>
    </row>
    <row r="27779" spans="12:12" x14ac:dyDescent="0.25">
      <c r="L27779"/>
    </row>
    <row r="27780" spans="12:12" x14ac:dyDescent="0.25">
      <c r="L27780"/>
    </row>
    <row r="27781" spans="12:12" x14ac:dyDescent="0.25">
      <c r="L27781"/>
    </row>
    <row r="27782" spans="12:12" x14ac:dyDescent="0.25">
      <c r="L27782"/>
    </row>
    <row r="27783" spans="12:12" x14ac:dyDescent="0.25">
      <c r="L27783"/>
    </row>
    <row r="27784" spans="12:12" x14ac:dyDescent="0.25">
      <c r="L27784"/>
    </row>
    <row r="27785" spans="12:12" x14ac:dyDescent="0.25">
      <c r="L27785"/>
    </row>
    <row r="27786" spans="12:12" x14ac:dyDescent="0.25">
      <c r="L27786"/>
    </row>
    <row r="27787" spans="12:12" x14ac:dyDescent="0.25">
      <c r="L27787"/>
    </row>
    <row r="27788" spans="12:12" x14ac:dyDescent="0.25">
      <c r="L27788"/>
    </row>
    <row r="27789" spans="12:12" x14ac:dyDescent="0.25">
      <c r="L27789"/>
    </row>
    <row r="27790" spans="12:12" x14ac:dyDescent="0.25">
      <c r="L27790"/>
    </row>
    <row r="27791" spans="12:12" x14ac:dyDescent="0.25">
      <c r="L27791"/>
    </row>
    <row r="27792" spans="12:12" x14ac:dyDescent="0.25">
      <c r="L27792"/>
    </row>
    <row r="27793" spans="12:12" x14ac:dyDescent="0.25">
      <c r="L27793"/>
    </row>
    <row r="27794" spans="12:12" x14ac:dyDescent="0.25">
      <c r="L27794"/>
    </row>
    <row r="27795" spans="12:12" x14ac:dyDescent="0.25">
      <c r="L27795"/>
    </row>
    <row r="27796" spans="12:12" x14ac:dyDescent="0.25">
      <c r="L27796"/>
    </row>
    <row r="27797" spans="12:12" x14ac:dyDescent="0.25">
      <c r="L27797"/>
    </row>
    <row r="27798" spans="12:12" x14ac:dyDescent="0.25">
      <c r="L27798"/>
    </row>
    <row r="27799" spans="12:12" x14ac:dyDescent="0.25">
      <c r="L27799"/>
    </row>
    <row r="27800" spans="12:12" x14ac:dyDescent="0.25">
      <c r="L27800"/>
    </row>
    <row r="27801" spans="12:12" x14ac:dyDescent="0.25">
      <c r="L27801"/>
    </row>
    <row r="27802" spans="12:12" x14ac:dyDescent="0.25">
      <c r="L27802"/>
    </row>
    <row r="27803" spans="12:12" x14ac:dyDescent="0.25">
      <c r="L27803"/>
    </row>
    <row r="27804" spans="12:12" x14ac:dyDescent="0.25">
      <c r="L27804"/>
    </row>
    <row r="27805" spans="12:12" x14ac:dyDescent="0.25">
      <c r="L27805"/>
    </row>
    <row r="27806" spans="12:12" x14ac:dyDescent="0.25">
      <c r="L27806"/>
    </row>
    <row r="27807" spans="12:12" x14ac:dyDescent="0.25">
      <c r="L27807"/>
    </row>
    <row r="27808" spans="12:12" x14ac:dyDescent="0.25">
      <c r="L27808"/>
    </row>
    <row r="27809" spans="12:12" x14ac:dyDescent="0.25">
      <c r="L27809"/>
    </row>
    <row r="27810" spans="12:12" x14ac:dyDescent="0.25">
      <c r="L27810"/>
    </row>
    <row r="27811" spans="12:12" x14ac:dyDescent="0.25">
      <c r="L27811"/>
    </row>
    <row r="27812" spans="12:12" x14ac:dyDescent="0.25">
      <c r="L27812"/>
    </row>
    <row r="27813" spans="12:12" x14ac:dyDescent="0.25">
      <c r="L27813"/>
    </row>
    <row r="27814" spans="12:12" x14ac:dyDescent="0.25">
      <c r="L27814"/>
    </row>
    <row r="27815" spans="12:12" x14ac:dyDescent="0.25">
      <c r="L27815"/>
    </row>
    <row r="27816" spans="12:12" x14ac:dyDescent="0.25">
      <c r="L27816"/>
    </row>
    <row r="27817" spans="12:12" x14ac:dyDescent="0.25">
      <c r="L27817"/>
    </row>
    <row r="27818" spans="12:12" x14ac:dyDescent="0.25">
      <c r="L27818"/>
    </row>
    <row r="27819" spans="12:12" x14ac:dyDescent="0.25">
      <c r="L27819"/>
    </row>
    <row r="27820" spans="12:12" x14ac:dyDescent="0.25">
      <c r="L27820"/>
    </row>
    <row r="27821" spans="12:12" x14ac:dyDescent="0.25">
      <c r="L27821"/>
    </row>
    <row r="27822" spans="12:12" x14ac:dyDescent="0.25">
      <c r="L27822"/>
    </row>
    <row r="27823" spans="12:12" x14ac:dyDescent="0.25">
      <c r="L27823"/>
    </row>
    <row r="27824" spans="12:12" x14ac:dyDescent="0.25">
      <c r="L27824"/>
    </row>
    <row r="27825" spans="12:12" x14ac:dyDescent="0.25">
      <c r="L27825"/>
    </row>
    <row r="27826" spans="12:12" x14ac:dyDescent="0.25">
      <c r="L27826"/>
    </row>
    <row r="27827" spans="12:12" x14ac:dyDescent="0.25">
      <c r="L27827"/>
    </row>
    <row r="27828" spans="12:12" x14ac:dyDescent="0.25">
      <c r="L27828"/>
    </row>
    <row r="27829" spans="12:12" x14ac:dyDescent="0.25">
      <c r="L27829"/>
    </row>
    <row r="27830" spans="12:12" x14ac:dyDescent="0.25">
      <c r="L27830"/>
    </row>
    <row r="27831" spans="12:12" x14ac:dyDescent="0.25">
      <c r="L27831"/>
    </row>
    <row r="27832" spans="12:12" x14ac:dyDescent="0.25">
      <c r="L27832"/>
    </row>
    <row r="27833" spans="12:12" x14ac:dyDescent="0.25">
      <c r="L27833"/>
    </row>
    <row r="27834" spans="12:12" x14ac:dyDescent="0.25">
      <c r="L27834"/>
    </row>
    <row r="27835" spans="12:12" x14ac:dyDescent="0.25">
      <c r="L27835"/>
    </row>
    <row r="27836" spans="12:12" x14ac:dyDescent="0.25">
      <c r="L27836"/>
    </row>
    <row r="27837" spans="12:12" x14ac:dyDescent="0.25">
      <c r="L27837"/>
    </row>
    <row r="27838" spans="12:12" x14ac:dyDescent="0.25">
      <c r="L27838"/>
    </row>
    <row r="27839" spans="12:12" x14ac:dyDescent="0.25">
      <c r="L27839"/>
    </row>
    <row r="27840" spans="12:12" x14ac:dyDescent="0.25">
      <c r="L27840"/>
    </row>
    <row r="27841" spans="12:12" x14ac:dyDescent="0.25">
      <c r="L27841"/>
    </row>
    <row r="27842" spans="12:12" x14ac:dyDescent="0.25">
      <c r="L27842"/>
    </row>
    <row r="27843" spans="12:12" x14ac:dyDescent="0.25">
      <c r="L27843"/>
    </row>
    <row r="27844" spans="12:12" x14ac:dyDescent="0.25">
      <c r="L27844"/>
    </row>
    <row r="27845" spans="12:12" x14ac:dyDescent="0.25">
      <c r="L27845"/>
    </row>
    <row r="27846" spans="12:12" x14ac:dyDescent="0.25">
      <c r="L27846"/>
    </row>
    <row r="27847" spans="12:12" x14ac:dyDescent="0.25">
      <c r="L27847"/>
    </row>
    <row r="27848" spans="12:12" x14ac:dyDescent="0.25">
      <c r="L27848"/>
    </row>
    <row r="27849" spans="12:12" x14ac:dyDescent="0.25">
      <c r="L27849"/>
    </row>
    <row r="27850" spans="12:12" x14ac:dyDescent="0.25">
      <c r="L27850"/>
    </row>
    <row r="27851" spans="12:12" x14ac:dyDescent="0.25">
      <c r="L27851"/>
    </row>
    <row r="27852" spans="12:12" x14ac:dyDescent="0.25">
      <c r="L27852"/>
    </row>
    <row r="27853" spans="12:12" x14ac:dyDescent="0.25">
      <c r="L27853"/>
    </row>
    <row r="27854" spans="12:12" x14ac:dyDescent="0.25">
      <c r="L27854"/>
    </row>
    <row r="27855" spans="12:12" x14ac:dyDescent="0.25">
      <c r="L27855"/>
    </row>
    <row r="27856" spans="12:12" x14ac:dyDescent="0.25">
      <c r="L27856"/>
    </row>
    <row r="27857" spans="12:12" x14ac:dyDescent="0.25">
      <c r="L27857"/>
    </row>
    <row r="27858" spans="12:12" x14ac:dyDescent="0.25">
      <c r="L27858"/>
    </row>
    <row r="27859" spans="12:12" x14ac:dyDescent="0.25">
      <c r="L27859"/>
    </row>
    <row r="27860" spans="12:12" x14ac:dyDescent="0.25">
      <c r="L27860"/>
    </row>
    <row r="27861" spans="12:12" x14ac:dyDescent="0.25">
      <c r="L27861"/>
    </row>
    <row r="27862" spans="12:12" x14ac:dyDescent="0.25">
      <c r="L27862"/>
    </row>
    <row r="27863" spans="12:12" x14ac:dyDescent="0.25">
      <c r="L27863"/>
    </row>
    <row r="27864" spans="12:12" x14ac:dyDescent="0.25">
      <c r="L27864"/>
    </row>
    <row r="27865" spans="12:12" x14ac:dyDescent="0.25">
      <c r="L27865"/>
    </row>
    <row r="27866" spans="12:12" x14ac:dyDescent="0.25">
      <c r="L27866"/>
    </row>
    <row r="27867" spans="12:12" x14ac:dyDescent="0.25">
      <c r="L27867"/>
    </row>
    <row r="27868" spans="12:12" x14ac:dyDescent="0.25">
      <c r="L27868"/>
    </row>
    <row r="27869" spans="12:12" x14ac:dyDescent="0.25">
      <c r="L27869"/>
    </row>
    <row r="27870" spans="12:12" x14ac:dyDescent="0.25">
      <c r="L27870"/>
    </row>
    <row r="27871" spans="12:12" x14ac:dyDescent="0.25">
      <c r="L27871"/>
    </row>
    <row r="27872" spans="12:12" x14ac:dyDescent="0.25">
      <c r="L27872"/>
    </row>
    <row r="27873" spans="12:12" x14ac:dyDescent="0.25">
      <c r="L27873"/>
    </row>
    <row r="27874" spans="12:12" x14ac:dyDescent="0.25">
      <c r="L27874"/>
    </row>
    <row r="27875" spans="12:12" x14ac:dyDescent="0.25">
      <c r="L27875"/>
    </row>
    <row r="27876" spans="12:12" x14ac:dyDescent="0.25">
      <c r="L27876"/>
    </row>
    <row r="27877" spans="12:12" x14ac:dyDescent="0.25">
      <c r="L27877"/>
    </row>
    <row r="27878" spans="12:12" x14ac:dyDescent="0.25">
      <c r="L27878"/>
    </row>
    <row r="27879" spans="12:12" x14ac:dyDescent="0.25">
      <c r="L27879"/>
    </row>
    <row r="27880" spans="12:12" x14ac:dyDescent="0.25">
      <c r="L27880"/>
    </row>
    <row r="27881" spans="12:12" x14ac:dyDescent="0.25">
      <c r="L27881"/>
    </row>
    <row r="27882" spans="12:12" x14ac:dyDescent="0.25">
      <c r="L27882"/>
    </row>
    <row r="27883" spans="12:12" x14ac:dyDescent="0.25">
      <c r="L27883"/>
    </row>
    <row r="27884" spans="12:12" x14ac:dyDescent="0.25">
      <c r="L27884"/>
    </row>
    <row r="27885" spans="12:12" x14ac:dyDescent="0.25">
      <c r="L27885"/>
    </row>
    <row r="27886" spans="12:12" x14ac:dyDescent="0.25">
      <c r="L27886"/>
    </row>
    <row r="27887" spans="12:12" x14ac:dyDescent="0.25">
      <c r="L27887"/>
    </row>
    <row r="27888" spans="12:12" x14ac:dyDescent="0.25">
      <c r="L27888"/>
    </row>
    <row r="27889" spans="12:12" x14ac:dyDescent="0.25">
      <c r="L27889"/>
    </row>
    <row r="27890" spans="12:12" x14ac:dyDescent="0.25">
      <c r="L27890"/>
    </row>
    <row r="27891" spans="12:12" x14ac:dyDescent="0.25">
      <c r="L27891"/>
    </row>
    <row r="27892" spans="12:12" x14ac:dyDescent="0.25">
      <c r="L27892"/>
    </row>
    <row r="27893" spans="12:12" x14ac:dyDescent="0.25">
      <c r="L27893"/>
    </row>
    <row r="27894" spans="12:12" x14ac:dyDescent="0.25">
      <c r="L27894"/>
    </row>
    <row r="27895" spans="12:12" x14ac:dyDescent="0.25">
      <c r="L27895"/>
    </row>
    <row r="27896" spans="12:12" x14ac:dyDescent="0.25">
      <c r="L27896"/>
    </row>
    <row r="27897" spans="12:12" x14ac:dyDescent="0.25">
      <c r="L27897"/>
    </row>
    <row r="27898" spans="12:12" x14ac:dyDescent="0.25">
      <c r="L27898"/>
    </row>
    <row r="27899" spans="12:12" x14ac:dyDescent="0.25">
      <c r="L27899"/>
    </row>
    <row r="27900" spans="12:12" x14ac:dyDescent="0.25">
      <c r="L27900"/>
    </row>
    <row r="27901" spans="12:12" x14ac:dyDescent="0.25">
      <c r="L27901"/>
    </row>
    <row r="27902" spans="12:12" x14ac:dyDescent="0.25">
      <c r="L27902"/>
    </row>
    <row r="27903" spans="12:12" x14ac:dyDescent="0.25">
      <c r="L27903"/>
    </row>
    <row r="27904" spans="12:12" x14ac:dyDescent="0.25">
      <c r="L27904"/>
    </row>
    <row r="27905" spans="12:12" x14ac:dyDescent="0.25">
      <c r="L27905"/>
    </row>
    <row r="27906" spans="12:12" x14ac:dyDescent="0.25">
      <c r="L27906"/>
    </row>
    <row r="27907" spans="12:12" x14ac:dyDescent="0.25">
      <c r="L27907"/>
    </row>
    <row r="27908" spans="12:12" x14ac:dyDescent="0.25">
      <c r="L27908"/>
    </row>
    <row r="27909" spans="12:12" x14ac:dyDescent="0.25">
      <c r="L27909"/>
    </row>
    <row r="27910" spans="12:12" x14ac:dyDescent="0.25">
      <c r="L27910"/>
    </row>
    <row r="27911" spans="12:12" x14ac:dyDescent="0.25">
      <c r="L27911"/>
    </row>
    <row r="27912" spans="12:12" x14ac:dyDescent="0.25">
      <c r="L27912"/>
    </row>
    <row r="27913" spans="12:12" x14ac:dyDescent="0.25">
      <c r="L27913"/>
    </row>
    <row r="27914" spans="12:12" x14ac:dyDescent="0.25">
      <c r="L27914"/>
    </row>
    <row r="27915" spans="12:12" x14ac:dyDescent="0.25">
      <c r="L27915"/>
    </row>
    <row r="27916" spans="12:12" x14ac:dyDescent="0.25">
      <c r="L27916"/>
    </row>
    <row r="27917" spans="12:12" x14ac:dyDescent="0.25">
      <c r="L27917"/>
    </row>
    <row r="27918" spans="12:12" x14ac:dyDescent="0.25">
      <c r="L27918"/>
    </row>
    <row r="27919" spans="12:12" x14ac:dyDescent="0.25">
      <c r="L27919"/>
    </row>
    <row r="27920" spans="12:12" x14ac:dyDescent="0.25">
      <c r="L27920"/>
    </row>
    <row r="27921" spans="12:12" x14ac:dyDescent="0.25">
      <c r="L27921"/>
    </row>
    <row r="27922" spans="12:12" x14ac:dyDescent="0.25">
      <c r="L27922"/>
    </row>
    <row r="27923" spans="12:12" x14ac:dyDescent="0.25">
      <c r="L27923"/>
    </row>
    <row r="27924" spans="12:12" x14ac:dyDescent="0.25">
      <c r="L27924"/>
    </row>
    <row r="27925" spans="12:12" x14ac:dyDescent="0.25">
      <c r="L27925"/>
    </row>
    <row r="27926" spans="12:12" x14ac:dyDescent="0.25">
      <c r="L27926"/>
    </row>
    <row r="27927" spans="12:12" x14ac:dyDescent="0.25">
      <c r="L27927"/>
    </row>
    <row r="27928" spans="12:12" x14ac:dyDescent="0.25">
      <c r="L27928"/>
    </row>
    <row r="27929" spans="12:12" x14ac:dyDescent="0.25">
      <c r="L27929"/>
    </row>
    <row r="27930" spans="12:12" x14ac:dyDescent="0.25">
      <c r="L27930"/>
    </row>
    <row r="27931" spans="12:12" x14ac:dyDescent="0.25">
      <c r="L27931"/>
    </row>
    <row r="27932" spans="12:12" x14ac:dyDescent="0.25">
      <c r="L27932"/>
    </row>
    <row r="27933" spans="12:12" x14ac:dyDescent="0.25">
      <c r="L27933"/>
    </row>
    <row r="27934" spans="12:12" x14ac:dyDescent="0.25">
      <c r="L27934"/>
    </row>
    <row r="27935" spans="12:12" x14ac:dyDescent="0.25">
      <c r="L27935"/>
    </row>
    <row r="27936" spans="12:12" x14ac:dyDescent="0.25">
      <c r="L27936"/>
    </row>
    <row r="27937" spans="12:12" x14ac:dyDescent="0.25">
      <c r="L27937"/>
    </row>
    <row r="27938" spans="12:12" x14ac:dyDescent="0.25">
      <c r="L27938"/>
    </row>
    <row r="27939" spans="12:12" x14ac:dyDescent="0.25">
      <c r="L27939"/>
    </row>
    <row r="27940" spans="12:12" x14ac:dyDescent="0.25">
      <c r="L27940"/>
    </row>
    <row r="27941" spans="12:12" x14ac:dyDescent="0.25">
      <c r="L27941"/>
    </row>
    <row r="27942" spans="12:12" x14ac:dyDescent="0.25">
      <c r="L27942"/>
    </row>
    <row r="27943" spans="12:12" x14ac:dyDescent="0.25">
      <c r="L27943"/>
    </row>
    <row r="27944" spans="12:12" x14ac:dyDescent="0.25">
      <c r="L27944"/>
    </row>
    <row r="27945" spans="12:12" x14ac:dyDescent="0.25">
      <c r="L27945"/>
    </row>
    <row r="27946" spans="12:12" x14ac:dyDescent="0.25">
      <c r="L27946"/>
    </row>
    <row r="27947" spans="12:12" x14ac:dyDescent="0.25">
      <c r="L27947"/>
    </row>
    <row r="27948" spans="12:12" x14ac:dyDescent="0.25">
      <c r="L27948"/>
    </row>
    <row r="27949" spans="12:12" x14ac:dyDescent="0.25">
      <c r="L27949"/>
    </row>
    <row r="27950" spans="12:12" x14ac:dyDescent="0.25">
      <c r="L27950"/>
    </row>
    <row r="27951" spans="12:12" x14ac:dyDescent="0.25">
      <c r="L27951"/>
    </row>
    <row r="27952" spans="12:12" x14ac:dyDescent="0.25">
      <c r="L27952"/>
    </row>
    <row r="27953" spans="12:12" x14ac:dyDescent="0.25">
      <c r="L27953"/>
    </row>
    <row r="27954" spans="12:12" x14ac:dyDescent="0.25">
      <c r="L27954"/>
    </row>
    <row r="27955" spans="12:12" x14ac:dyDescent="0.25">
      <c r="L27955"/>
    </row>
    <row r="27956" spans="12:12" x14ac:dyDescent="0.25">
      <c r="L27956"/>
    </row>
    <row r="27957" spans="12:12" x14ac:dyDescent="0.25">
      <c r="L27957"/>
    </row>
    <row r="27958" spans="12:12" x14ac:dyDescent="0.25">
      <c r="L27958"/>
    </row>
    <row r="27959" spans="12:12" x14ac:dyDescent="0.25">
      <c r="L27959"/>
    </row>
    <row r="27960" spans="12:12" x14ac:dyDescent="0.25">
      <c r="L27960"/>
    </row>
    <row r="27961" spans="12:12" x14ac:dyDescent="0.25">
      <c r="L27961"/>
    </row>
    <row r="27962" spans="12:12" x14ac:dyDescent="0.25">
      <c r="L27962"/>
    </row>
    <row r="27963" spans="12:12" x14ac:dyDescent="0.25">
      <c r="L27963"/>
    </row>
    <row r="27964" spans="12:12" x14ac:dyDescent="0.25">
      <c r="L27964"/>
    </row>
    <row r="27965" spans="12:12" x14ac:dyDescent="0.25">
      <c r="L27965"/>
    </row>
    <row r="27966" spans="12:12" x14ac:dyDescent="0.25">
      <c r="L27966"/>
    </row>
    <row r="27967" spans="12:12" x14ac:dyDescent="0.25">
      <c r="L27967"/>
    </row>
    <row r="27968" spans="12:12" x14ac:dyDescent="0.25">
      <c r="L27968"/>
    </row>
    <row r="27969" spans="12:12" x14ac:dyDescent="0.25">
      <c r="L27969"/>
    </row>
    <row r="27970" spans="12:12" x14ac:dyDescent="0.25">
      <c r="L27970"/>
    </row>
    <row r="27971" spans="12:12" x14ac:dyDescent="0.25">
      <c r="L27971"/>
    </row>
    <row r="27972" spans="12:12" x14ac:dyDescent="0.25">
      <c r="L27972"/>
    </row>
    <row r="27973" spans="12:12" x14ac:dyDescent="0.25">
      <c r="L27973"/>
    </row>
    <row r="27974" spans="12:12" x14ac:dyDescent="0.25">
      <c r="L27974"/>
    </row>
    <row r="27975" spans="12:12" x14ac:dyDescent="0.25">
      <c r="L27975"/>
    </row>
    <row r="27976" spans="12:12" x14ac:dyDescent="0.25">
      <c r="L27976"/>
    </row>
    <row r="27977" spans="12:12" x14ac:dyDescent="0.25">
      <c r="L27977"/>
    </row>
    <row r="27978" spans="12:12" x14ac:dyDescent="0.25">
      <c r="L27978"/>
    </row>
    <row r="27979" spans="12:12" x14ac:dyDescent="0.25">
      <c r="L27979"/>
    </row>
    <row r="27980" spans="12:12" x14ac:dyDescent="0.25">
      <c r="L27980"/>
    </row>
    <row r="27981" spans="12:12" x14ac:dyDescent="0.25">
      <c r="L27981"/>
    </row>
    <row r="27982" spans="12:12" x14ac:dyDescent="0.25">
      <c r="L27982"/>
    </row>
    <row r="27983" spans="12:12" x14ac:dyDescent="0.25">
      <c r="L27983"/>
    </row>
    <row r="27984" spans="12:12" x14ac:dyDescent="0.25">
      <c r="L27984"/>
    </row>
    <row r="27985" spans="12:12" x14ac:dyDescent="0.25">
      <c r="L27985"/>
    </row>
    <row r="27986" spans="12:12" x14ac:dyDescent="0.25">
      <c r="L27986"/>
    </row>
    <row r="27987" spans="12:12" x14ac:dyDescent="0.25">
      <c r="L27987"/>
    </row>
    <row r="27988" spans="12:12" x14ac:dyDescent="0.25">
      <c r="L27988"/>
    </row>
    <row r="27989" spans="12:12" x14ac:dyDescent="0.25">
      <c r="L27989"/>
    </row>
    <row r="27990" spans="12:12" x14ac:dyDescent="0.25">
      <c r="L27990"/>
    </row>
    <row r="27991" spans="12:12" x14ac:dyDescent="0.25">
      <c r="L27991"/>
    </row>
    <row r="27992" spans="12:12" x14ac:dyDescent="0.25">
      <c r="L27992"/>
    </row>
    <row r="27993" spans="12:12" x14ac:dyDescent="0.25">
      <c r="L27993"/>
    </row>
    <row r="27994" spans="12:12" x14ac:dyDescent="0.25">
      <c r="L27994"/>
    </row>
    <row r="27995" spans="12:12" x14ac:dyDescent="0.25">
      <c r="L27995"/>
    </row>
    <row r="27996" spans="12:12" x14ac:dyDescent="0.25">
      <c r="L27996"/>
    </row>
    <row r="27997" spans="12:12" x14ac:dyDescent="0.25">
      <c r="L27997"/>
    </row>
    <row r="27998" spans="12:12" x14ac:dyDescent="0.25">
      <c r="L27998"/>
    </row>
    <row r="27999" spans="12:12" x14ac:dyDescent="0.25">
      <c r="L27999"/>
    </row>
    <row r="28000" spans="12:12" x14ac:dyDescent="0.25">
      <c r="L28000"/>
    </row>
    <row r="28001" spans="12:12" x14ac:dyDescent="0.25">
      <c r="L28001"/>
    </row>
    <row r="28002" spans="12:12" x14ac:dyDescent="0.25">
      <c r="L28002"/>
    </row>
    <row r="28003" spans="12:12" x14ac:dyDescent="0.25">
      <c r="L28003"/>
    </row>
    <row r="28004" spans="12:12" x14ac:dyDescent="0.25">
      <c r="L28004"/>
    </row>
    <row r="28005" spans="12:12" x14ac:dyDescent="0.25">
      <c r="L28005"/>
    </row>
    <row r="28006" spans="12:12" x14ac:dyDescent="0.25">
      <c r="L28006"/>
    </row>
    <row r="28007" spans="12:12" x14ac:dyDescent="0.25">
      <c r="L28007"/>
    </row>
    <row r="28008" spans="12:12" x14ac:dyDescent="0.25">
      <c r="L28008"/>
    </row>
    <row r="28009" spans="12:12" x14ac:dyDescent="0.25">
      <c r="L28009"/>
    </row>
    <row r="28010" spans="12:12" x14ac:dyDescent="0.25">
      <c r="L28010"/>
    </row>
    <row r="28011" spans="12:12" x14ac:dyDescent="0.25">
      <c r="L28011"/>
    </row>
    <row r="28012" spans="12:12" x14ac:dyDescent="0.25">
      <c r="L28012"/>
    </row>
    <row r="28013" spans="12:12" x14ac:dyDescent="0.25">
      <c r="L28013"/>
    </row>
    <row r="28014" spans="12:12" x14ac:dyDescent="0.25">
      <c r="L28014"/>
    </row>
    <row r="28015" spans="12:12" x14ac:dyDescent="0.25">
      <c r="L28015"/>
    </row>
    <row r="28016" spans="12:12" x14ac:dyDescent="0.25">
      <c r="L28016"/>
    </row>
    <row r="28017" spans="12:12" x14ac:dyDescent="0.25">
      <c r="L28017"/>
    </row>
    <row r="28018" spans="12:12" x14ac:dyDescent="0.25">
      <c r="L28018"/>
    </row>
    <row r="28019" spans="12:12" x14ac:dyDescent="0.25">
      <c r="L28019"/>
    </row>
    <row r="28020" spans="12:12" x14ac:dyDescent="0.25">
      <c r="L28020"/>
    </row>
    <row r="28021" spans="12:12" x14ac:dyDescent="0.25">
      <c r="L28021"/>
    </row>
    <row r="28022" spans="12:12" x14ac:dyDescent="0.25">
      <c r="L28022"/>
    </row>
    <row r="28023" spans="12:12" x14ac:dyDescent="0.25">
      <c r="L28023"/>
    </row>
    <row r="28024" spans="12:12" x14ac:dyDescent="0.25">
      <c r="L28024"/>
    </row>
    <row r="28025" spans="12:12" x14ac:dyDescent="0.25">
      <c r="L28025"/>
    </row>
    <row r="28026" spans="12:12" x14ac:dyDescent="0.25">
      <c r="L28026"/>
    </row>
    <row r="28027" spans="12:12" x14ac:dyDescent="0.25">
      <c r="L28027"/>
    </row>
    <row r="28028" spans="12:12" x14ac:dyDescent="0.25">
      <c r="L28028"/>
    </row>
    <row r="28029" spans="12:12" x14ac:dyDescent="0.25">
      <c r="L28029"/>
    </row>
    <row r="28030" spans="12:12" x14ac:dyDescent="0.25">
      <c r="L28030"/>
    </row>
    <row r="28031" spans="12:12" x14ac:dyDescent="0.25">
      <c r="L28031"/>
    </row>
    <row r="28032" spans="12:12" x14ac:dyDescent="0.25">
      <c r="L28032"/>
    </row>
    <row r="28033" spans="12:12" x14ac:dyDescent="0.25">
      <c r="L28033"/>
    </row>
    <row r="28034" spans="12:12" x14ac:dyDescent="0.25">
      <c r="L28034"/>
    </row>
    <row r="28035" spans="12:12" x14ac:dyDescent="0.25">
      <c r="L28035"/>
    </row>
    <row r="28036" spans="12:12" x14ac:dyDescent="0.25">
      <c r="L28036"/>
    </row>
    <row r="28037" spans="12:12" x14ac:dyDescent="0.25">
      <c r="L28037"/>
    </row>
    <row r="28038" spans="12:12" x14ac:dyDescent="0.25">
      <c r="L28038"/>
    </row>
    <row r="28039" spans="12:12" x14ac:dyDescent="0.25">
      <c r="L28039"/>
    </row>
    <row r="28040" spans="12:12" x14ac:dyDescent="0.25">
      <c r="L28040"/>
    </row>
    <row r="28041" spans="12:12" x14ac:dyDescent="0.25">
      <c r="L28041"/>
    </row>
    <row r="28042" spans="12:12" x14ac:dyDescent="0.25">
      <c r="L28042"/>
    </row>
    <row r="28043" spans="12:12" x14ac:dyDescent="0.25">
      <c r="L28043"/>
    </row>
    <row r="28044" spans="12:12" x14ac:dyDescent="0.25">
      <c r="L28044"/>
    </row>
    <row r="28045" spans="12:12" x14ac:dyDescent="0.25">
      <c r="L28045"/>
    </row>
    <row r="28046" spans="12:12" x14ac:dyDescent="0.25">
      <c r="L28046"/>
    </row>
    <row r="28047" spans="12:12" x14ac:dyDescent="0.25">
      <c r="L28047"/>
    </row>
    <row r="28048" spans="12:12" x14ac:dyDescent="0.25">
      <c r="L28048"/>
    </row>
    <row r="28049" spans="12:12" x14ac:dyDescent="0.25">
      <c r="L28049"/>
    </row>
    <row r="28050" spans="12:12" x14ac:dyDescent="0.25">
      <c r="L28050"/>
    </row>
    <row r="28051" spans="12:12" x14ac:dyDescent="0.25">
      <c r="L28051"/>
    </row>
    <row r="28052" spans="12:12" x14ac:dyDescent="0.25">
      <c r="L28052"/>
    </row>
    <row r="28053" spans="12:12" x14ac:dyDescent="0.25">
      <c r="L28053"/>
    </row>
    <row r="28054" spans="12:12" x14ac:dyDescent="0.25">
      <c r="L28054"/>
    </row>
    <row r="28055" spans="12:12" x14ac:dyDescent="0.25">
      <c r="L28055"/>
    </row>
    <row r="28056" spans="12:12" x14ac:dyDescent="0.25">
      <c r="L28056"/>
    </row>
    <row r="28057" spans="12:12" x14ac:dyDescent="0.25">
      <c r="L28057"/>
    </row>
    <row r="28058" spans="12:12" x14ac:dyDescent="0.25">
      <c r="L28058"/>
    </row>
    <row r="28059" spans="12:12" x14ac:dyDescent="0.25">
      <c r="L28059"/>
    </row>
    <row r="28060" spans="12:12" x14ac:dyDescent="0.25">
      <c r="L28060"/>
    </row>
    <row r="28061" spans="12:12" x14ac:dyDescent="0.25">
      <c r="L28061"/>
    </row>
    <row r="28062" spans="12:12" x14ac:dyDescent="0.25">
      <c r="L28062"/>
    </row>
    <row r="28063" spans="12:12" x14ac:dyDescent="0.25">
      <c r="L28063"/>
    </row>
    <row r="28064" spans="12:12" x14ac:dyDescent="0.25">
      <c r="L28064"/>
    </row>
    <row r="28065" spans="12:12" x14ac:dyDescent="0.25">
      <c r="L28065"/>
    </row>
    <row r="28066" spans="12:12" x14ac:dyDescent="0.25">
      <c r="L28066"/>
    </row>
    <row r="28067" spans="12:12" x14ac:dyDescent="0.25">
      <c r="L28067"/>
    </row>
    <row r="28068" spans="12:12" x14ac:dyDescent="0.25">
      <c r="L28068"/>
    </row>
    <row r="28069" spans="12:12" x14ac:dyDescent="0.25">
      <c r="L28069"/>
    </row>
    <row r="28070" spans="12:12" x14ac:dyDescent="0.25">
      <c r="L28070"/>
    </row>
    <row r="28071" spans="12:12" x14ac:dyDescent="0.25">
      <c r="L28071"/>
    </row>
    <row r="28072" spans="12:12" x14ac:dyDescent="0.25">
      <c r="L28072"/>
    </row>
    <row r="28073" spans="12:12" x14ac:dyDescent="0.25">
      <c r="L28073"/>
    </row>
    <row r="28074" spans="12:12" x14ac:dyDescent="0.25">
      <c r="L28074"/>
    </row>
    <row r="28075" spans="12:12" x14ac:dyDescent="0.25">
      <c r="L28075"/>
    </row>
    <row r="28076" spans="12:12" x14ac:dyDescent="0.25">
      <c r="L28076"/>
    </row>
    <row r="28077" spans="12:12" x14ac:dyDescent="0.25">
      <c r="L28077"/>
    </row>
    <row r="28078" spans="12:12" x14ac:dyDescent="0.25">
      <c r="L28078"/>
    </row>
    <row r="28079" spans="12:12" x14ac:dyDescent="0.25">
      <c r="L28079"/>
    </row>
    <row r="28080" spans="12:12" x14ac:dyDescent="0.25">
      <c r="L28080"/>
    </row>
    <row r="28081" spans="12:12" x14ac:dyDescent="0.25">
      <c r="L28081"/>
    </row>
    <row r="28082" spans="12:12" x14ac:dyDescent="0.25">
      <c r="L28082"/>
    </row>
    <row r="28083" spans="12:12" x14ac:dyDescent="0.25">
      <c r="L28083"/>
    </row>
    <row r="28084" spans="12:12" x14ac:dyDescent="0.25">
      <c r="L28084"/>
    </row>
    <row r="28085" spans="12:12" x14ac:dyDescent="0.25">
      <c r="L28085"/>
    </row>
    <row r="28086" spans="12:12" x14ac:dyDescent="0.25">
      <c r="L28086"/>
    </row>
    <row r="28087" spans="12:12" x14ac:dyDescent="0.25">
      <c r="L28087"/>
    </row>
    <row r="28088" spans="12:12" x14ac:dyDescent="0.25">
      <c r="L28088"/>
    </row>
    <row r="28089" spans="12:12" x14ac:dyDescent="0.25">
      <c r="L28089"/>
    </row>
    <row r="28090" spans="12:12" x14ac:dyDescent="0.25">
      <c r="L28090"/>
    </row>
    <row r="28091" spans="12:12" x14ac:dyDescent="0.25">
      <c r="L28091"/>
    </row>
    <row r="28092" spans="12:12" x14ac:dyDescent="0.25">
      <c r="L28092"/>
    </row>
    <row r="28093" spans="12:12" x14ac:dyDescent="0.25">
      <c r="L28093"/>
    </row>
    <row r="28094" spans="12:12" x14ac:dyDescent="0.25">
      <c r="L28094"/>
    </row>
    <row r="28095" spans="12:12" x14ac:dyDescent="0.25">
      <c r="L28095"/>
    </row>
    <row r="28096" spans="12:12" x14ac:dyDescent="0.25">
      <c r="L28096"/>
    </row>
    <row r="28097" spans="12:12" x14ac:dyDescent="0.25">
      <c r="L28097"/>
    </row>
    <row r="28098" spans="12:12" x14ac:dyDescent="0.25">
      <c r="L28098"/>
    </row>
    <row r="28099" spans="12:12" x14ac:dyDescent="0.25">
      <c r="L28099"/>
    </row>
    <row r="28100" spans="12:12" x14ac:dyDescent="0.25">
      <c r="L28100"/>
    </row>
    <row r="28101" spans="12:12" x14ac:dyDescent="0.25">
      <c r="L28101"/>
    </row>
    <row r="28102" spans="12:12" x14ac:dyDescent="0.25">
      <c r="L28102"/>
    </row>
    <row r="28103" spans="12:12" x14ac:dyDescent="0.25">
      <c r="L28103"/>
    </row>
    <row r="28104" spans="12:12" x14ac:dyDescent="0.25">
      <c r="L28104"/>
    </row>
    <row r="28105" spans="12:12" x14ac:dyDescent="0.25">
      <c r="L28105"/>
    </row>
    <row r="28106" spans="12:12" x14ac:dyDescent="0.25">
      <c r="L28106"/>
    </row>
    <row r="28107" spans="12:12" x14ac:dyDescent="0.25">
      <c r="L28107"/>
    </row>
    <row r="28108" spans="12:12" x14ac:dyDescent="0.25">
      <c r="L28108"/>
    </row>
    <row r="28109" spans="12:12" x14ac:dyDescent="0.25">
      <c r="L28109"/>
    </row>
    <row r="28110" spans="12:12" x14ac:dyDescent="0.25">
      <c r="L28110"/>
    </row>
    <row r="28111" spans="12:12" x14ac:dyDescent="0.25">
      <c r="L28111"/>
    </row>
    <row r="28112" spans="12:12" x14ac:dyDescent="0.25">
      <c r="L28112"/>
    </row>
    <row r="28113" spans="12:12" x14ac:dyDescent="0.25">
      <c r="L28113"/>
    </row>
    <row r="28114" spans="12:12" x14ac:dyDescent="0.25">
      <c r="L28114"/>
    </row>
    <row r="28115" spans="12:12" x14ac:dyDescent="0.25">
      <c r="L28115"/>
    </row>
    <row r="28116" spans="12:12" x14ac:dyDescent="0.25">
      <c r="L28116"/>
    </row>
    <row r="28117" spans="12:12" x14ac:dyDescent="0.25">
      <c r="L28117"/>
    </row>
    <row r="28118" spans="12:12" x14ac:dyDescent="0.25">
      <c r="L28118"/>
    </row>
    <row r="28119" spans="12:12" x14ac:dyDescent="0.25">
      <c r="L28119"/>
    </row>
    <row r="28120" spans="12:12" x14ac:dyDescent="0.25">
      <c r="L28120"/>
    </row>
    <row r="28121" spans="12:12" x14ac:dyDescent="0.25">
      <c r="L28121"/>
    </row>
    <row r="28122" spans="12:12" x14ac:dyDescent="0.25">
      <c r="L28122"/>
    </row>
    <row r="28123" spans="12:12" x14ac:dyDescent="0.25">
      <c r="L28123"/>
    </row>
    <row r="28124" spans="12:12" x14ac:dyDescent="0.25">
      <c r="L28124"/>
    </row>
    <row r="28125" spans="12:12" x14ac:dyDescent="0.25">
      <c r="L28125"/>
    </row>
    <row r="28126" spans="12:12" x14ac:dyDescent="0.25">
      <c r="L28126"/>
    </row>
    <row r="28127" spans="12:12" x14ac:dyDescent="0.25">
      <c r="L28127"/>
    </row>
    <row r="28128" spans="12:12" x14ac:dyDescent="0.25">
      <c r="L28128"/>
    </row>
    <row r="28129" spans="12:12" x14ac:dyDescent="0.25">
      <c r="L28129"/>
    </row>
    <row r="28130" spans="12:12" x14ac:dyDescent="0.25">
      <c r="L28130"/>
    </row>
    <row r="28131" spans="12:12" x14ac:dyDescent="0.25">
      <c r="L28131"/>
    </row>
    <row r="28132" spans="12:12" x14ac:dyDescent="0.25">
      <c r="L28132"/>
    </row>
    <row r="28133" spans="12:12" x14ac:dyDescent="0.25">
      <c r="L28133"/>
    </row>
    <row r="28134" spans="12:12" x14ac:dyDescent="0.25">
      <c r="L28134"/>
    </row>
    <row r="28135" spans="12:12" x14ac:dyDescent="0.25">
      <c r="L28135"/>
    </row>
    <row r="28136" spans="12:12" x14ac:dyDescent="0.25">
      <c r="L28136"/>
    </row>
    <row r="28137" spans="12:12" x14ac:dyDescent="0.25">
      <c r="L28137"/>
    </row>
    <row r="28138" spans="12:12" x14ac:dyDescent="0.25">
      <c r="L28138"/>
    </row>
    <row r="28139" spans="12:12" x14ac:dyDescent="0.25">
      <c r="L28139"/>
    </row>
    <row r="28140" spans="12:12" x14ac:dyDescent="0.25">
      <c r="L28140"/>
    </row>
    <row r="28141" spans="12:12" x14ac:dyDescent="0.25">
      <c r="L28141"/>
    </row>
    <row r="28142" spans="12:12" x14ac:dyDescent="0.25">
      <c r="L28142"/>
    </row>
    <row r="28143" spans="12:12" x14ac:dyDescent="0.25">
      <c r="L28143"/>
    </row>
    <row r="28144" spans="12:12" x14ac:dyDescent="0.25">
      <c r="L28144"/>
    </row>
    <row r="28145" spans="12:12" x14ac:dyDescent="0.25">
      <c r="L28145"/>
    </row>
    <row r="28146" spans="12:12" x14ac:dyDescent="0.25">
      <c r="L28146"/>
    </row>
    <row r="28147" spans="12:12" x14ac:dyDescent="0.25">
      <c r="L28147"/>
    </row>
    <row r="28148" spans="12:12" x14ac:dyDescent="0.25">
      <c r="L28148"/>
    </row>
    <row r="28149" spans="12:12" x14ac:dyDescent="0.25">
      <c r="L28149"/>
    </row>
    <row r="28150" spans="12:12" x14ac:dyDescent="0.25">
      <c r="L28150"/>
    </row>
    <row r="28151" spans="12:12" x14ac:dyDescent="0.25">
      <c r="L28151"/>
    </row>
    <row r="28152" spans="12:12" x14ac:dyDescent="0.25">
      <c r="L28152"/>
    </row>
    <row r="28153" spans="12:12" x14ac:dyDescent="0.25">
      <c r="L28153"/>
    </row>
    <row r="28154" spans="12:12" x14ac:dyDescent="0.25">
      <c r="L28154"/>
    </row>
    <row r="28155" spans="12:12" x14ac:dyDescent="0.25">
      <c r="L28155"/>
    </row>
    <row r="28156" spans="12:12" x14ac:dyDescent="0.25">
      <c r="L28156"/>
    </row>
    <row r="28157" spans="12:12" x14ac:dyDescent="0.25">
      <c r="L28157"/>
    </row>
    <row r="28158" spans="12:12" x14ac:dyDescent="0.25">
      <c r="L28158"/>
    </row>
    <row r="28159" spans="12:12" x14ac:dyDescent="0.25">
      <c r="L28159"/>
    </row>
    <row r="28160" spans="12:12" x14ac:dyDescent="0.25">
      <c r="L28160"/>
    </row>
    <row r="28161" spans="12:12" x14ac:dyDescent="0.25">
      <c r="L28161"/>
    </row>
    <row r="28162" spans="12:12" x14ac:dyDescent="0.25">
      <c r="L28162"/>
    </row>
    <row r="28163" spans="12:12" x14ac:dyDescent="0.25">
      <c r="L28163"/>
    </row>
    <row r="28164" spans="12:12" x14ac:dyDescent="0.25">
      <c r="L28164"/>
    </row>
    <row r="28165" spans="12:12" x14ac:dyDescent="0.25">
      <c r="L28165"/>
    </row>
    <row r="28166" spans="12:12" x14ac:dyDescent="0.25">
      <c r="L28166"/>
    </row>
    <row r="28167" spans="12:12" x14ac:dyDescent="0.25">
      <c r="L28167"/>
    </row>
    <row r="28168" spans="12:12" x14ac:dyDescent="0.25">
      <c r="L28168"/>
    </row>
    <row r="28169" spans="12:12" x14ac:dyDescent="0.25">
      <c r="L28169"/>
    </row>
    <row r="28170" spans="12:12" x14ac:dyDescent="0.25">
      <c r="L28170"/>
    </row>
    <row r="28171" spans="12:12" x14ac:dyDescent="0.25">
      <c r="L28171"/>
    </row>
    <row r="28172" spans="12:12" x14ac:dyDescent="0.25">
      <c r="L28172"/>
    </row>
    <row r="28173" spans="12:12" x14ac:dyDescent="0.25">
      <c r="L28173"/>
    </row>
    <row r="28174" spans="12:12" x14ac:dyDescent="0.25">
      <c r="L28174"/>
    </row>
    <row r="28175" spans="12:12" x14ac:dyDescent="0.25">
      <c r="L28175"/>
    </row>
    <row r="28176" spans="12:12" x14ac:dyDescent="0.25">
      <c r="L28176"/>
    </row>
    <row r="28177" spans="12:12" x14ac:dyDescent="0.25">
      <c r="L28177"/>
    </row>
    <row r="28178" spans="12:12" x14ac:dyDescent="0.25">
      <c r="L28178"/>
    </row>
    <row r="28179" spans="12:12" x14ac:dyDescent="0.25">
      <c r="L28179"/>
    </row>
    <row r="28180" spans="12:12" x14ac:dyDescent="0.25">
      <c r="L28180"/>
    </row>
    <row r="28181" spans="12:12" x14ac:dyDescent="0.25">
      <c r="L28181"/>
    </row>
    <row r="28182" spans="12:12" x14ac:dyDescent="0.25">
      <c r="L28182"/>
    </row>
    <row r="28183" spans="12:12" x14ac:dyDescent="0.25">
      <c r="L28183"/>
    </row>
    <row r="28184" spans="12:12" x14ac:dyDescent="0.25">
      <c r="L28184"/>
    </row>
    <row r="28185" spans="12:12" x14ac:dyDescent="0.25">
      <c r="L28185"/>
    </row>
    <row r="28186" spans="12:12" x14ac:dyDescent="0.25">
      <c r="L28186"/>
    </row>
    <row r="28187" spans="12:12" x14ac:dyDescent="0.25">
      <c r="L28187"/>
    </row>
    <row r="28188" spans="12:12" x14ac:dyDescent="0.25">
      <c r="L28188"/>
    </row>
    <row r="28189" spans="12:12" x14ac:dyDescent="0.25">
      <c r="L28189"/>
    </row>
    <row r="28190" spans="12:12" x14ac:dyDescent="0.25">
      <c r="L28190"/>
    </row>
    <row r="28191" spans="12:12" x14ac:dyDescent="0.25">
      <c r="L28191"/>
    </row>
    <row r="28192" spans="12:12" x14ac:dyDescent="0.25">
      <c r="L28192"/>
    </row>
    <row r="28193" spans="12:12" x14ac:dyDescent="0.25">
      <c r="L28193"/>
    </row>
    <row r="28194" spans="12:12" x14ac:dyDescent="0.25">
      <c r="L28194"/>
    </row>
    <row r="28195" spans="12:12" x14ac:dyDescent="0.25">
      <c r="L28195"/>
    </row>
    <row r="28196" spans="12:12" x14ac:dyDescent="0.25">
      <c r="L28196"/>
    </row>
    <row r="28197" spans="12:12" x14ac:dyDescent="0.25">
      <c r="L28197"/>
    </row>
    <row r="28198" spans="12:12" x14ac:dyDescent="0.25">
      <c r="L28198"/>
    </row>
    <row r="28199" spans="12:12" x14ac:dyDescent="0.25">
      <c r="L28199"/>
    </row>
    <row r="28200" spans="12:12" x14ac:dyDescent="0.25">
      <c r="L28200"/>
    </row>
    <row r="28201" spans="12:12" x14ac:dyDescent="0.25">
      <c r="L28201"/>
    </row>
    <row r="28202" spans="12:12" x14ac:dyDescent="0.25">
      <c r="L28202"/>
    </row>
    <row r="28203" spans="12:12" x14ac:dyDescent="0.25">
      <c r="L28203"/>
    </row>
    <row r="28204" spans="12:12" x14ac:dyDescent="0.25">
      <c r="L28204"/>
    </row>
    <row r="28205" spans="12:12" x14ac:dyDescent="0.25">
      <c r="L28205"/>
    </row>
    <row r="28206" spans="12:12" x14ac:dyDescent="0.25">
      <c r="L28206"/>
    </row>
    <row r="28207" spans="12:12" x14ac:dyDescent="0.25">
      <c r="L28207"/>
    </row>
    <row r="28208" spans="12:12" x14ac:dyDescent="0.25">
      <c r="L28208"/>
    </row>
    <row r="28209" spans="12:12" x14ac:dyDescent="0.25">
      <c r="L28209"/>
    </row>
    <row r="28210" spans="12:12" x14ac:dyDescent="0.25">
      <c r="L28210"/>
    </row>
    <row r="28211" spans="12:12" x14ac:dyDescent="0.25">
      <c r="L28211"/>
    </row>
    <row r="28212" spans="12:12" x14ac:dyDescent="0.25">
      <c r="L28212"/>
    </row>
    <row r="28213" spans="12:12" x14ac:dyDescent="0.25">
      <c r="L28213"/>
    </row>
    <row r="28214" spans="12:12" x14ac:dyDescent="0.25">
      <c r="L28214"/>
    </row>
    <row r="28215" spans="12:12" x14ac:dyDescent="0.25">
      <c r="L28215"/>
    </row>
    <row r="28216" spans="12:12" x14ac:dyDescent="0.25">
      <c r="L28216"/>
    </row>
    <row r="28217" spans="12:12" x14ac:dyDescent="0.25">
      <c r="L28217"/>
    </row>
    <row r="28218" spans="12:12" x14ac:dyDescent="0.25">
      <c r="L28218"/>
    </row>
    <row r="28219" spans="12:12" x14ac:dyDescent="0.25">
      <c r="L28219"/>
    </row>
    <row r="28220" spans="12:12" x14ac:dyDescent="0.25">
      <c r="L28220"/>
    </row>
    <row r="28221" spans="12:12" x14ac:dyDescent="0.25">
      <c r="L28221"/>
    </row>
    <row r="28222" spans="12:12" x14ac:dyDescent="0.25">
      <c r="L28222"/>
    </row>
    <row r="28223" spans="12:12" x14ac:dyDescent="0.25">
      <c r="L28223"/>
    </row>
    <row r="28224" spans="12:12" x14ac:dyDescent="0.25">
      <c r="L28224"/>
    </row>
    <row r="28225" spans="12:12" x14ac:dyDescent="0.25">
      <c r="L28225"/>
    </row>
    <row r="28226" spans="12:12" x14ac:dyDescent="0.25">
      <c r="L28226"/>
    </row>
    <row r="28227" spans="12:12" x14ac:dyDescent="0.25">
      <c r="L28227"/>
    </row>
    <row r="28228" spans="12:12" x14ac:dyDescent="0.25">
      <c r="L28228"/>
    </row>
    <row r="28229" spans="12:12" x14ac:dyDescent="0.25">
      <c r="L28229"/>
    </row>
    <row r="28230" spans="12:12" x14ac:dyDescent="0.25">
      <c r="L28230"/>
    </row>
    <row r="28231" spans="12:12" x14ac:dyDescent="0.25">
      <c r="L28231"/>
    </row>
    <row r="28232" spans="12:12" x14ac:dyDescent="0.25">
      <c r="L28232"/>
    </row>
    <row r="28233" spans="12:12" x14ac:dyDescent="0.25">
      <c r="L28233"/>
    </row>
    <row r="28234" spans="12:12" x14ac:dyDescent="0.25">
      <c r="L28234"/>
    </row>
    <row r="28235" spans="12:12" x14ac:dyDescent="0.25">
      <c r="L28235"/>
    </row>
    <row r="28236" spans="12:12" x14ac:dyDescent="0.25">
      <c r="L28236"/>
    </row>
    <row r="28237" spans="12:12" x14ac:dyDescent="0.25">
      <c r="L28237"/>
    </row>
    <row r="28238" spans="12:12" x14ac:dyDescent="0.25">
      <c r="L28238"/>
    </row>
    <row r="28239" spans="12:12" x14ac:dyDescent="0.25">
      <c r="L28239"/>
    </row>
    <row r="28240" spans="12:12" x14ac:dyDescent="0.25">
      <c r="L28240"/>
    </row>
    <row r="28241" spans="12:12" x14ac:dyDescent="0.25">
      <c r="L28241"/>
    </row>
    <row r="28242" spans="12:12" x14ac:dyDescent="0.25">
      <c r="L28242"/>
    </row>
    <row r="28243" spans="12:12" x14ac:dyDescent="0.25">
      <c r="L28243"/>
    </row>
    <row r="28244" spans="12:12" x14ac:dyDescent="0.25">
      <c r="L28244"/>
    </row>
    <row r="28245" spans="12:12" x14ac:dyDescent="0.25">
      <c r="L28245"/>
    </row>
    <row r="28246" spans="12:12" x14ac:dyDescent="0.25">
      <c r="L28246"/>
    </row>
    <row r="28247" spans="12:12" x14ac:dyDescent="0.25">
      <c r="L28247"/>
    </row>
    <row r="28248" spans="12:12" x14ac:dyDescent="0.25">
      <c r="L28248"/>
    </row>
    <row r="28249" spans="12:12" x14ac:dyDescent="0.25">
      <c r="L28249"/>
    </row>
    <row r="28250" spans="12:12" x14ac:dyDescent="0.25">
      <c r="L28250"/>
    </row>
    <row r="28251" spans="12:12" x14ac:dyDescent="0.25">
      <c r="L28251"/>
    </row>
    <row r="28252" spans="12:12" x14ac:dyDescent="0.25">
      <c r="L28252"/>
    </row>
    <row r="28253" spans="12:12" x14ac:dyDescent="0.25">
      <c r="L28253"/>
    </row>
    <row r="28254" spans="12:12" x14ac:dyDescent="0.25">
      <c r="L28254"/>
    </row>
    <row r="28255" spans="12:12" x14ac:dyDescent="0.25">
      <c r="L28255"/>
    </row>
    <row r="28256" spans="12:12" x14ac:dyDescent="0.25">
      <c r="L28256"/>
    </row>
    <row r="28257" spans="12:12" x14ac:dyDescent="0.25">
      <c r="L28257"/>
    </row>
    <row r="28258" spans="12:12" x14ac:dyDescent="0.25">
      <c r="L28258"/>
    </row>
    <row r="28259" spans="12:12" x14ac:dyDescent="0.25">
      <c r="L28259"/>
    </row>
    <row r="28260" spans="12:12" x14ac:dyDescent="0.25">
      <c r="L28260"/>
    </row>
    <row r="28261" spans="12:12" x14ac:dyDescent="0.25">
      <c r="L28261"/>
    </row>
    <row r="28262" spans="12:12" x14ac:dyDescent="0.25">
      <c r="L28262"/>
    </row>
    <row r="28263" spans="12:12" x14ac:dyDescent="0.25">
      <c r="L28263"/>
    </row>
    <row r="28264" spans="12:12" x14ac:dyDescent="0.25">
      <c r="L28264"/>
    </row>
    <row r="28265" spans="12:12" x14ac:dyDescent="0.25">
      <c r="L28265"/>
    </row>
    <row r="28266" spans="12:12" x14ac:dyDescent="0.25">
      <c r="L28266"/>
    </row>
    <row r="28267" spans="12:12" x14ac:dyDescent="0.25">
      <c r="L28267"/>
    </row>
    <row r="28268" spans="12:12" x14ac:dyDescent="0.25">
      <c r="L28268"/>
    </row>
    <row r="28269" spans="12:12" x14ac:dyDescent="0.25">
      <c r="L28269"/>
    </row>
    <row r="28270" spans="12:12" x14ac:dyDescent="0.25">
      <c r="L28270"/>
    </row>
    <row r="28271" spans="12:12" x14ac:dyDescent="0.25">
      <c r="L28271"/>
    </row>
    <row r="28272" spans="12:12" x14ac:dyDescent="0.25">
      <c r="L28272"/>
    </row>
    <row r="28273" spans="12:12" x14ac:dyDescent="0.25">
      <c r="L28273"/>
    </row>
    <row r="28274" spans="12:12" x14ac:dyDescent="0.25">
      <c r="L28274"/>
    </row>
    <row r="28275" spans="12:12" x14ac:dyDescent="0.25">
      <c r="L28275"/>
    </row>
    <row r="28276" spans="12:12" x14ac:dyDescent="0.25">
      <c r="L28276"/>
    </row>
    <row r="28277" spans="12:12" x14ac:dyDescent="0.25">
      <c r="L28277"/>
    </row>
    <row r="28278" spans="12:12" x14ac:dyDescent="0.25">
      <c r="L28278"/>
    </row>
    <row r="28279" spans="12:12" x14ac:dyDescent="0.25">
      <c r="L28279"/>
    </row>
    <row r="28280" spans="12:12" x14ac:dyDescent="0.25">
      <c r="L28280"/>
    </row>
    <row r="28281" spans="12:12" x14ac:dyDescent="0.25">
      <c r="L28281"/>
    </row>
    <row r="28282" spans="12:12" x14ac:dyDescent="0.25">
      <c r="L28282"/>
    </row>
    <row r="28283" spans="12:12" x14ac:dyDescent="0.25">
      <c r="L28283"/>
    </row>
    <row r="28284" spans="12:12" x14ac:dyDescent="0.25">
      <c r="L28284"/>
    </row>
    <row r="28285" spans="12:12" x14ac:dyDescent="0.25">
      <c r="L28285"/>
    </row>
    <row r="28286" spans="12:12" x14ac:dyDescent="0.25">
      <c r="L28286"/>
    </row>
    <row r="28287" spans="12:12" x14ac:dyDescent="0.25">
      <c r="L28287"/>
    </row>
    <row r="28288" spans="12:12" x14ac:dyDescent="0.25">
      <c r="L28288"/>
    </row>
    <row r="28289" spans="12:12" x14ac:dyDescent="0.25">
      <c r="L28289"/>
    </row>
    <row r="28290" spans="12:12" x14ac:dyDescent="0.25">
      <c r="L28290"/>
    </row>
    <row r="28291" spans="12:12" x14ac:dyDescent="0.25">
      <c r="L28291"/>
    </row>
    <row r="28292" spans="12:12" x14ac:dyDescent="0.25">
      <c r="L28292"/>
    </row>
    <row r="28293" spans="12:12" x14ac:dyDescent="0.25">
      <c r="L28293"/>
    </row>
    <row r="28294" spans="12:12" x14ac:dyDescent="0.25">
      <c r="L28294"/>
    </row>
    <row r="28295" spans="12:12" x14ac:dyDescent="0.25">
      <c r="L28295"/>
    </row>
    <row r="28296" spans="12:12" x14ac:dyDescent="0.25">
      <c r="L28296"/>
    </row>
    <row r="28297" spans="12:12" x14ac:dyDescent="0.25">
      <c r="L28297"/>
    </row>
    <row r="28298" spans="12:12" x14ac:dyDescent="0.25">
      <c r="L28298"/>
    </row>
    <row r="28299" spans="12:12" x14ac:dyDescent="0.25">
      <c r="L28299"/>
    </row>
    <row r="28300" spans="12:12" x14ac:dyDescent="0.25">
      <c r="L28300"/>
    </row>
    <row r="28301" spans="12:12" x14ac:dyDescent="0.25">
      <c r="L28301"/>
    </row>
    <row r="28302" spans="12:12" x14ac:dyDescent="0.25">
      <c r="L28302"/>
    </row>
    <row r="28303" spans="12:12" x14ac:dyDescent="0.25">
      <c r="L28303"/>
    </row>
    <row r="28304" spans="12:12" x14ac:dyDescent="0.25">
      <c r="L28304"/>
    </row>
    <row r="28305" spans="12:12" x14ac:dyDescent="0.25">
      <c r="L28305"/>
    </row>
    <row r="28306" spans="12:12" x14ac:dyDescent="0.25">
      <c r="L28306"/>
    </row>
    <row r="28307" spans="12:12" x14ac:dyDescent="0.25">
      <c r="L28307"/>
    </row>
    <row r="28308" spans="12:12" x14ac:dyDescent="0.25">
      <c r="L28308"/>
    </row>
    <row r="28309" spans="12:12" x14ac:dyDescent="0.25">
      <c r="L28309"/>
    </row>
    <row r="28310" spans="12:12" x14ac:dyDescent="0.25">
      <c r="L28310"/>
    </row>
    <row r="28311" spans="12:12" x14ac:dyDescent="0.25">
      <c r="L28311"/>
    </row>
    <row r="28312" spans="12:12" x14ac:dyDescent="0.25">
      <c r="L28312"/>
    </row>
    <row r="28313" spans="12:12" x14ac:dyDescent="0.25">
      <c r="L28313"/>
    </row>
    <row r="28314" spans="12:12" x14ac:dyDescent="0.25">
      <c r="L28314"/>
    </row>
    <row r="28315" spans="12:12" x14ac:dyDescent="0.25">
      <c r="L28315"/>
    </row>
    <row r="28316" spans="12:12" x14ac:dyDescent="0.25">
      <c r="L28316"/>
    </row>
    <row r="28317" spans="12:12" x14ac:dyDescent="0.25">
      <c r="L28317"/>
    </row>
    <row r="28318" spans="12:12" x14ac:dyDescent="0.25">
      <c r="L28318"/>
    </row>
    <row r="28319" spans="12:12" x14ac:dyDescent="0.25">
      <c r="L28319"/>
    </row>
    <row r="28320" spans="12:12" x14ac:dyDescent="0.25">
      <c r="L28320"/>
    </row>
    <row r="28321" spans="12:12" x14ac:dyDescent="0.25">
      <c r="L28321"/>
    </row>
    <row r="28322" spans="12:12" x14ac:dyDescent="0.25">
      <c r="L28322"/>
    </row>
    <row r="28323" spans="12:12" x14ac:dyDescent="0.25">
      <c r="L28323"/>
    </row>
    <row r="28324" spans="12:12" x14ac:dyDescent="0.25">
      <c r="L28324"/>
    </row>
    <row r="28325" spans="12:12" x14ac:dyDescent="0.25">
      <c r="L28325"/>
    </row>
    <row r="28326" spans="12:12" x14ac:dyDescent="0.25">
      <c r="L28326"/>
    </row>
    <row r="28327" spans="12:12" x14ac:dyDescent="0.25">
      <c r="L28327"/>
    </row>
    <row r="28328" spans="12:12" x14ac:dyDescent="0.25">
      <c r="L28328"/>
    </row>
    <row r="28329" spans="12:12" x14ac:dyDescent="0.25">
      <c r="L28329"/>
    </row>
    <row r="28330" spans="12:12" x14ac:dyDescent="0.25">
      <c r="L28330"/>
    </row>
    <row r="28331" spans="12:12" x14ac:dyDescent="0.25">
      <c r="L28331"/>
    </row>
    <row r="28332" spans="12:12" x14ac:dyDescent="0.25">
      <c r="L28332"/>
    </row>
    <row r="28333" spans="12:12" x14ac:dyDescent="0.25">
      <c r="L28333"/>
    </row>
    <row r="28334" spans="12:12" x14ac:dyDescent="0.25">
      <c r="L28334"/>
    </row>
    <row r="28335" spans="12:12" x14ac:dyDescent="0.25">
      <c r="L28335"/>
    </row>
    <row r="28336" spans="12:12" x14ac:dyDescent="0.25">
      <c r="L28336"/>
    </row>
    <row r="28337" spans="12:12" x14ac:dyDescent="0.25">
      <c r="L28337"/>
    </row>
    <row r="28338" spans="12:12" x14ac:dyDescent="0.25">
      <c r="L28338"/>
    </row>
    <row r="28339" spans="12:12" x14ac:dyDescent="0.25">
      <c r="L28339"/>
    </row>
    <row r="28340" spans="12:12" x14ac:dyDescent="0.25">
      <c r="L28340"/>
    </row>
    <row r="28341" spans="12:12" x14ac:dyDescent="0.25">
      <c r="L28341"/>
    </row>
    <row r="28342" spans="12:12" x14ac:dyDescent="0.25">
      <c r="L28342"/>
    </row>
    <row r="28343" spans="12:12" x14ac:dyDescent="0.25">
      <c r="L28343"/>
    </row>
    <row r="28344" spans="12:12" x14ac:dyDescent="0.25">
      <c r="L28344"/>
    </row>
    <row r="28345" spans="12:12" x14ac:dyDescent="0.25">
      <c r="L28345"/>
    </row>
    <row r="28346" spans="12:12" x14ac:dyDescent="0.25">
      <c r="L28346"/>
    </row>
    <row r="28347" spans="12:12" x14ac:dyDescent="0.25">
      <c r="L28347"/>
    </row>
    <row r="28348" spans="12:12" x14ac:dyDescent="0.25">
      <c r="L28348"/>
    </row>
    <row r="28349" spans="12:12" x14ac:dyDescent="0.25">
      <c r="L28349"/>
    </row>
    <row r="28350" spans="12:12" x14ac:dyDescent="0.25">
      <c r="L28350"/>
    </row>
    <row r="28351" spans="12:12" x14ac:dyDescent="0.25">
      <c r="L28351"/>
    </row>
    <row r="28352" spans="12:12" x14ac:dyDescent="0.25">
      <c r="L28352"/>
    </row>
    <row r="28353" spans="12:12" x14ac:dyDescent="0.25">
      <c r="L28353"/>
    </row>
    <row r="28354" spans="12:12" x14ac:dyDescent="0.25">
      <c r="L28354"/>
    </row>
    <row r="28355" spans="12:12" x14ac:dyDescent="0.25">
      <c r="L28355"/>
    </row>
    <row r="28356" spans="12:12" x14ac:dyDescent="0.25">
      <c r="L28356"/>
    </row>
    <row r="28357" spans="12:12" x14ac:dyDescent="0.25">
      <c r="L28357"/>
    </row>
    <row r="28358" spans="12:12" x14ac:dyDescent="0.25">
      <c r="L28358"/>
    </row>
    <row r="28359" spans="12:12" x14ac:dyDescent="0.25">
      <c r="L28359"/>
    </row>
    <row r="28360" spans="12:12" x14ac:dyDescent="0.25">
      <c r="L28360"/>
    </row>
    <row r="28361" spans="12:12" x14ac:dyDescent="0.25">
      <c r="L28361"/>
    </row>
    <row r="28362" spans="12:12" x14ac:dyDescent="0.25">
      <c r="L28362"/>
    </row>
    <row r="28363" spans="12:12" x14ac:dyDescent="0.25">
      <c r="L28363"/>
    </row>
    <row r="28364" spans="12:12" x14ac:dyDescent="0.25">
      <c r="L28364"/>
    </row>
    <row r="28365" spans="12:12" x14ac:dyDescent="0.25">
      <c r="L28365"/>
    </row>
    <row r="28366" spans="12:12" x14ac:dyDescent="0.25">
      <c r="L28366"/>
    </row>
    <row r="28367" spans="12:12" x14ac:dyDescent="0.25">
      <c r="L28367"/>
    </row>
    <row r="28368" spans="12:12" x14ac:dyDescent="0.25">
      <c r="L28368"/>
    </row>
    <row r="28369" spans="12:12" x14ac:dyDescent="0.25">
      <c r="L28369"/>
    </row>
    <row r="28370" spans="12:12" x14ac:dyDescent="0.25">
      <c r="L28370"/>
    </row>
    <row r="28371" spans="12:12" x14ac:dyDescent="0.25">
      <c r="L28371"/>
    </row>
    <row r="28372" spans="12:12" x14ac:dyDescent="0.25">
      <c r="L28372"/>
    </row>
    <row r="28373" spans="12:12" x14ac:dyDescent="0.25">
      <c r="L28373"/>
    </row>
    <row r="28374" spans="12:12" x14ac:dyDescent="0.25">
      <c r="L28374"/>
    </row>
    <row r="28375" spans="12:12" x14ac:dyDescent="0.25">
      <c r="L28375"/>
    </row>
    <row r="28376" spans="12:12" x14ac:dyDescent="0.25">
      <c r="L28376"/>
    </row>
    <row r="28377" spans="12:12" x14ac:dyDescent="0.25">
      <c r="L28377"/>
    </row>
    <row r="28378" spans="12:12" x14ac:dyDescent="0.25">
      <c r="L28378"/>
    </row>
    <row r="28379" spans="12:12" x14ac:dyDescent="0.25">
      <c r="L28379"/>
    </row>
    <row r="28380" spans="12:12" x14ac:dyDescent="0.25">
      <c r="L28380"/>
    </row>
    <row r="28381" spans="12:12" x14ac:dyDescent="0.25">
      <c r="L28381"/>
    </row>
    <row r="28382" spans="12:12" x14ac:dyDescent="0.25">
      <c r="L28382"/>
    </row>
    <row r="28383" spans="12:12" x14ac:dyDescent="0.25">
      <c r="L28383"/>
    </row>
    <row r="28384" spans="12:12" x14ac:dyDescent="0.25">
      <c r="L28384"/>
    </row>
    <row r="28385" spans="12:12" x14ac:dyDescent="0.25">
      <c r="L28385"/>
    </row>
    <row r="28386" spans="12:12" x14ac:dyDescent="0.25">
      <c r="L28386"/>
    </row>
    <row r="28387" spans="12:12" x14ac:dyDescent="0.25">
      <c r="L28387"/>
    </row>
    <row r="28388" spans="12:12" x14ac:dyDescent="0.25">
      <c r="L28388"/>
    </row>
    <row r="28389" spans="12:12" x14ac:dyDescent="0.25">
      <c r="L28389"/>
    </row>
    <row r="28390" spans="12:12" x14ac:dyDescent="0.25">
      <c r="L28390"/>
    </row>
    <row r="28391" spans="12:12" x14ac:dyDescent="0.25">
      <c r="L28391"/>
    </row>
    <row r="28392" spans="12:12" x14ac:dyDescent="0.25">
      <c r="L28392"/>
    </row>
    <row r="28393" spans="12:12" x14ac:dyDescent="0.25">
      <c r="L28393"/>
    </row>
    <row r="28394" spans="12:12" x14ac:dyDescent="0.25">
      <c r="L28394"/>
    </row>
    <row r="28395" spans="12:12" x14ac:dyDescent="0.25">
      <c r="L28395"/>
    </row>
    <row r="28396" spans="12:12" x14ac:dyDescent="0.25">
      <c r="L28396"/>
    </row>
    <row r="28397" spans="12:12" x14ac:dyDescent="0.25">
      <c r="L28397"/>
    </row>
    <row r="28398" spans="12:12" x14ac:dyDescent="0.25">
      <c r="L28398"/>
    </row>
    <row r="28399" spans="12:12" x14ac:dyDescent="0.25">
      <c r="L28399"/>
    </row>
    <row r="28400" spans="12:12" x14ac:dyDescent="0.25">
      <c r="L28400"/>
    </row>
    <row r="28401" spans="12:12" x14ac:dyDescent="0.25">
      <c r="L28401"/>
    </row>
    <row r="28402" spans="12:12" x14ac:dyDescent="0.25">
      <c r="L28402"/>
    </row>
    <row r="28403" spans="12:12" x14ac:dyDescent="0.25">
      <c r="L28403"/>
    </row>
    <row r="28404" spans="12:12" x14ac:dyDescent="0.25">
      <c r="L28404"/>
    </row>
    <row r="28405" spans="12:12" x14ac:dyDescent="0.25">
      <c r="L28405"/>
    </row>
    <row r="28406" spans="12:12" x14ac:dyDescent="0.25">
      <c r="L28406"/>
    </row>
    <row r="28407" spans="12:12" x14ac:dyDescent="0.25">
      <c r="L28407"/>
    </row>
    <row r="28408" spans="12:12" x14ac:dyDescent="0.25">
      <c r="L28408"/>
    </row>
    <row r="28409" spans="12:12" x14ac:dyDescent="0.25">
      <c r="L28409"/>
    </row>
    <row r="28410" spans="12:12" x14ac:dyDescent="0.25">
      <c r="L28410"/>
    </row>
    <row r="28411" spans="12:12" x14ac:dyDescent="0.25">
      <c r="L28411"/>
    </row>
    <row r="28412" spans="12:12" x14ac:dyDescent="0.25">
      <c r="L28412"/>
    </row>
    <row r="28413" spans="12:12" x14ac:dyDescent="0.25">
      <c r="L28413"/>
    </row>
    <row r="28414" spans="12:12" x14ac:dyDescent="0.25">
      <c r="L28414"/>
    </row>
    <row r="28415" spans="12:12" x14ac:dyDescent="0.25">
      <c r="L28415"/>
    </row>
    <row r="28416" spans="12:12" x14ac:dyDescent="0.25">
      <c r="L28416"/>
    </row>
    <row r="28417" spans="12:12" x14ac:dyDescent="0.25">
      <c r="L28417"/>
    </row>
    <row r="28418" spans="12:12" x14ac:dyDescent="0.25">
      <c r="L28418"/>
    </row>
    <row r="28419" spans="12:12" x14ac:dyDescent="0.25">
      <c r="L28419"/>
    </row>
    <row r="28420" spans="12:12" x14ac:dyDescent="0.25">
      <c r="L28420"/>
    </row>
    <row r="28421" spans="12:12" x14ac:dyDescent="0.25">
      <c r="L28421"/>
    </row>
    <row r="28422" spans="12:12" x14ac:dyDescent="0.25">
      <c r="L28422"/>
    </row>
    <row r="28423" spans="12:12" x14ac:dyDescent="0.25">
      <c r="L28423"/>
    </row>
    <row r="28424" spans="12:12" x14ac:dyDescent="0.25">
      <c r="L28424"/>
    </row>
    <row r="28425" spans="12:12" x14ac:dyDescent="0.25">
      <c r="L28425"/>
    </row>
    <row r="28426" spans="12:12" x14ac:dyDescent="0.25">
      <c r="L28426"/>
    </row>
    <row r="28427" spans="12:12" x14ac:dyDescent="0.25">
      <c r="L28427"/>
    </row>
    <row r="28428" spans="12:12" x14ac:dyDescent="0.25">
      <c r="L28428"/>
    </row>
    <row r="28429" spans="12:12" x14ac:dyDescent="0.25">
      <c r="L28429"/>
    </row>
    <row r="28430" spans="12:12" x14ac:dyDescent="0.25">
      <c r="L28430"/>
    </row>
    <row r="28431" spans="12:12" x14ac:dyDescent="0.25">
      <c r="L28431"/>
    </row>
    <row r="28432" spans="12:12" x14ac:dyDescent="0.25">
      <c r="L28432"/>
    </row>
    <row r="28433" spans="12:12" x14ac:dyDescent="0.25">
      <c r="L28433"/>
    </row>
    <row r="28434" spans="12:12" x14ac:dyDescent="0.25">
      <c r="L28434"/>
    </row>
    <row r="28435" spans="12:12" x14ac:dyDescent="0.25">
      <c r="L28435"/>
    </row>
    <row r="28436" spans="12:12" x14ac:dyDescent="0.25">
      <c r="L28436"/>
    </row>
    <row r="28437" spans="12:12" x14ac:dyDescent="0.25">
      <c r="L28437"/>
    </row>
    <row r="28438" spans="12:12" x14ac:dyDescent="0.25">
      <c r="L28438"/>
    </row>
    <row r="28439" spans="12:12" x14ac:dyDescent="0.25">
      <c r="L28439"/>
    </row>
    <row r="28440" spans="12:12" x14ac:dyDescent="0.25">
      <c r="L28440"/>
    </row>
    <row r="28441" spans="12:12" x14ac:dyDescent="0.25">
      <c r="L28441"/>
    </row>
    <row r="28442" spans="12:12" x14ac:dyDescent="0.25">
      <c r="L28442"/>
    </row>
    <row r="28443" spans="12:12" x14ac:dyDescent="0.25">
      <c r="L28443"/>
    </row>
    <row r="28444" spans="12:12" x14ac:dyDescent="0.25">
      <c r="L28444"/>
    </row>
    <row r="28445" spans="12:12" x14ac:dyDescent="0.25">
      <c r="L28445"/>
    </row>
    <row r="28446" spans="12:12" x14ac:dyDescent="0.25">
      <c r="L28446"/>
    </row>
    <row r="28447" spans="12:12" x14ac:dyDescent="0.25">
      <c r="L28447"/>
    </row>
    <row r="28448" spans="12:12" x14ac:dyDescent="0.25">
      <c r="L28448"/>
    </row>
    <row r="28449" spans="12:12" x14ac:dyDescent="0.25">
      <c r="L28449"/>
    </row>
    <row r="28450" spans="12:12" x14ac:dyDescent="0.25">
      <c r="L28450"/>
    </row>
    <row r="28451" spans="12:12" x14ac:dyDescent="0.25">
      <c r="L28451"/>
    </row>
    <row r="28452" spans="12:12" x14ac:dyDescent="0.25">
      <c r="L28452"/>
    </row>
    <row r="28453" spans="12:12" x14ac:dyDescent="0.25">
      <c r="L28453"/>
    </row>
    <row r="28454" spans="12:12" x14ac:dyDescent="0.25">
      <c r="L28454"/>
    </row>
    <row r="28455" spans="12:12" x14ac:dyDescent="0.25">
      <c r="L28455"/>
    </row>
    <row r="28456" spans="12:12" x14ac:dyDescent="0.25">
      <c r="L28456"/>
    </row>
    <row r="28457" spans="12:12" x14ac:dyDescent="0.25">
      <c r="L28457"/>
    </row>
    <row r="28458" spans="12:12" x14ac:dyDescent="0.25">
      <c r="L28458"/>
    </row>
    <row r="28459" spans="12:12" x14ac:dyDescent="0.25">
      <c r="L28459"/>
    </row>
    <row r="28460" spans="12:12" x14ac:dyDescent="0.25">
      <c r="L28460"/>
    </row>
    <row r="28461" spans="12:12" x14ac:dyDescent="0.25">
      <c r="L28461"/>
    </row>
    <row r="28462" spans="12:12" x14ac:dyDescent="0.25">
      <c r="L28462"/>
    </row>
    <row r="28463" spans="12:12" x14ac:dyDescent="0.25">
      <c r="L28463"/>
    </row>
    <row r="28464" spans="12:12" x14ac:dyDescent="0.25">
      <c r="L28464"/>
    </row>
    <row r="28465" spans="12:12" x14ac:dyDescent="0.25">
      <c r="L28465"/>
    </row>
    <row r="28466" spans="12:12" x14ac:dyDescent="0.25">
      <c r="L28466"/>
    </row>
    <row r="28467" spans="12:12" x14ac:dyDescent="0.25">
      <c r="L28467"/>
    </row>
    <row r="28468" spans="12:12" x14ac:dyDescent="0.25">
      <c r="L28468"/>
    </row>
    <row r="28469" spans="12:12" x14ac:dyDescent="0.25">
      <c r="L28469"/>
    </row>
    <row r="28470" spans="12:12" x14ac:dyDescent="0.25">
      <c r="L28470"/>
    </row>
    <row r="28471" spans="12:12" x14ac:dyDescent="0.25">
      <c r="L28471"/>
    </row>
    <row r="28472" spans="12:12" x14ac:dyDescent="0.25">
      <c r="L28472"/>
    </row>
    <row r="28473" spans="12:12" x14ac:dyDescent="0.25">
      <c r="L28473"/>
    </row>
    <row r="28474" spans="12:12" x14ac:dyDescent="0.25">
      <c r="L28474"/>
    </row>
    <row r="28475" spans="12:12" x14ac:dyDescent="0.25">
      <c r="L28475"/>
    </row>
    <row r="28476" spans="12:12" x14ac:dyDescent="0.25">
      <c r="L28476"/>
    </row>
    <row r="28477" spans="12:12" x14ac:dyDescent="0.25">
      <c r="L28477"/>
    </row>
    <row r="28478" spans="12:12" x14ac:dyDescent="0.25">
      <c r="L28478"/>
    </row>
    <row r="28479" spans="12:12" x14ac:dyDescent="0.25">
      <c r="L28479"/>
    </row>
    <row r="28480" spans="12:12" x14ac:dyDescent="0.25">
      <c r="L28480"/>
    </row>
    <row r="28481" spans="12:12" x14ac:dyDescent="0.25">
      <c r="L28481"/>
    </row>
    <row r="28482" spans="12:12" x14ac:dyDescent="0.25">
      <c r="L28482"/>
    </row>
    <row r="28483" spans="12:12" x14ac:dyDescent="0.25">
      <c r="L28483"/>
    </row>
    <row r="28484" spans="12:12" x14ac:dyDescent="0.25">
      <c r="L28484"/>
    </row>
    <row r="28485" spans="12:12" x14ac:dyDescent="0.25">
      <c r="L28485"/>
    </row>
    <row r="28486" spans="12:12" x14ac:dyDescent="0.25">
      <c r="L28486"/>
    </row>
    <row r="28487" spans="12:12" x14ac:dyDescent="0.25">
      <c r="L28487"/>
    </row>
    <row r="28488" spans="12:12" x14ac:dyDescent="0.25">
      <c r="L28488"/>
    </row>
    <row r="28489" spans="12:12" x14ac:dyDescent="0.25">
      <c r="L28489"/>
    </row>
    <row r="28490" spans="12:12" x14ac:dyDescent="0.25">
      <c r="L28490"/>
    </row>
    <row r="28491" spans="12:12" x14ac:dyDescent="0.25">
      <c r="L28491"/>
    </row>
    <row r="28492" spans="12:12" x14ac:dyDescent="0.25">
      <c r="L28492"/>
    </row>
    <row r="28493" spans="12:12" x14ac:dyDescent="0.25">
      <c r="L28493"/>
    </row>
    <row r="28494" spans="12:12" x14ac:dyDescent="0.25">
      <c r="L28494"/>
    </row>
    <row r="28495" spans="12:12" x14ac:dyDescent="0.25">
      <c r="L28495"/>
    </row>
    <row r="28496" spans="12:12" x14ac:dyDescent="0.25">
      <c r="L28496"/>
    </row>
    <row r="28497" spans="12:12" x14ac:dyDescent="0.25">
      <c r="L28497"/>
    </row>
    <row r="28498" spans="12:12" x14ac:dyDescent="0.25">
      <c r="L28498"/>
    </row>
    <row r="28499" spans="12:12" x14ac:dyDescent="0.25">
      <c r="L28499"/>
    </row>
    <row r="28500" spans="12:12" x14ac:dyDescent="0.25">
      <c r="L28500"/>
    </row>
    <row r="28501" spans="12:12" x14ac:dyDescent="0.25">
      <c r="L28501"/>
    </row>
    <row r="28502" spans="12:12" x14ac:dyDescent="0.25">
      <c r="L28502"/>
    </row>
    <row r="28503" spans="12:12" x14ac:dyDescent="0.25">
      <c r="L28503"/>
    </row>
    <row r="28504" spans="12:12" x14ac:dyDescent="0.25">
      <c r="L28504"/>
    </row>
    <row r="28505" spans="12:12" x14ac:dyDescent="0.25">
      <c r="L28505"/>
    </row>
    <row r="28506" spans="12:12" x14ac:dyDescent="0.25">
      <c r="L28506"/>
    </row>
    <row r="28507" spans="12:12" x14ac:dyDescent="0.25">
      <c r="L28507"/>
    </row>
    <row r="28508" spans="12:12" x14ac:dyDescent="0.25">
      <c r="L28508"/>
    </row>
    <row r="28509" spans="12:12" x14ac:dyDescent="0.25">
      <c r="L28509"/>
    </row>
    <row r="28510" spans="12:12" x14ac:dyDescent="0.25">
      <c r="L28510"/>
    </row>
    <row r="28511" spans="12:12" x14ac:dyDescent="0.25">
      <c r="L28511"/>
    </row>
    <row r="28512" spans="12:12" x14ac:dyDescent="0.25">
      <c r="L28512"/>
    </row>
    <row r="28513" spans="12:12" x14ac:dyDescent="0.25">
      <c r="L28513"/>
    </row>
    <row r="28514" spans="12:12" x14ac:dyDescent="0.25">
      <c r="L28514"/>
    </row>
    <row r="28515" spans="12:12" x14ac:dyDescent="0.25">
      <c r="L28515"/>
    </row>
    <row r="28516" spans="12:12" x14ac:dyDescent="0.25">
      <c r="L28516"/>
    </row>
    <row r="28517" spans="12:12" x14ac:dyDescent="0.25">
      <c r="L28517"/>
    </row>
    <row r="28518" spans="12:12" x14ac:dyDescent="0.25">
      <c r="L28518"/>
    </row>
    <row r="28519" spans="12:12" x14ac:dyDescent="0.25">
      <c r="L28519"/>
    </row>
    <row r="28520" spans="12:12" x14ac:dyDescent="0.25">
      <c r="L28520"/>
    </row>
    <row r="28521" spans="12:12" x14ac:dyDescent="0.25">
      <c r="L28521"/>
    </row>
    <row r="28522" spans="12:12" x14ac:dyDescent="0.25">
      <c r="L28522"/>
    </row>
    <row r="28523" spans="12:12" x14ac:dyDescent="0.25">
      <c r="L28523"/>
    </row>
    <row r="28524" spans="12:12" x14ac:dyDescent="0.25">
      <c r="L28524"/>
    </row>
    <row r="28525" spans="12:12" x14ac:dyDescent="0.25">
      <c r="L28525"/>
    </row>
    <row r="28526" spans="12:12" x14ac:dyDescent="0.25">
      <c r="L28526"/>
    </row>
    <row r="28527" spans="12:12" x14ac:dyDescent="0.25">
      <c r="L28527"/>
    </row>
    <row r="28528" spans="12:12" x14ac:dyDescent="0.25">
      <c r="L28528"/>
    </row>
    <row r="28529" spans="12:12" x14ac:dyDescent="0.25">
      <c r="L28529"/>
    </row>
    <row r="28530" spans="12:12" x14ac:dyDescent="0.25">
      <c r="L28530"/>
    </row>
    <row r="28531" spans="12:12" x14ac:dyDescent="0.25">
      <c r="L28531"/>
    </row>
    <row r="28532" spans="12:12" x14ac:dyDescent="0.25">
      <c r="L28532"/>
    </row>
    <row r="28533" spans="12:12" x14ac:dyDescent="0.25">
      <c r="L28533"/>
    </row>
    <row r="28534" spans="12:12" x14ac:dyDescent="0.25">
      <c r="L28534"/>
    </row>
    <row r="28535" spans="12:12" x14ac:dyDescent="0.25">
      <c r="L28535"/>
    </row>
    <row r="28536" spans="12:12" x14ac:dyDescent="0.25">
      <c r="L28536"/>
    </row>
    <row r="28537" spans="12:12" x14ac:dyDescent="0.25">
      <c r="L28537"/>
    </row>
    <row r="28538" spans="12:12" x14ac:dyDescent="0.25">
      <c r="L28538"/>
    </row>
    <row r="28539" spans="12:12" x14ac:dyDescent="0.25">
      <c r="L28539"/>
    </row>
    <row r="28540" spans="12:12" x14ac:dyDescent="0.25">
      <c r="L28540"/>
    </row>
    <row r="28541" spans="12:12" x14ac:dyDescent="0.25">
      <c r="L28541"/>
    </row>
    <row r="28542" spans="12:12" x14ac:dyDescent="0.25">
      <c r="L28542"/>
    </row>
    <row r="28543" spans="12:12" x14ac:dyDescent="0.25">
      <c r="L28543"/>
    </row>
    <row r="28544" spans="12:12" x14ac:dyDescent="0.25">
      <c r="L28544"/>
    </row>
    <row r="28545" spans="12:12" x14ac:dyDescent="0.25">
      <c r="L28545"/>
    </row>
    <row r="28546" spans="12:12" x14ac:dyDescent="0.25">
      <c r="L28546"/>
    </row>
    <row r="28547" spans="12:12" x14ac:dyDescent="0.25">
      <c r="L28547"/>
    </row>
    <row r="28548" spans="12:12" x14ac:dyDescent="0.25">
      <c r="L28548"/>
    </row>
    <row r="28549" spans="12:12" x14ac:dyDescent="0.25">
      <c r="L28549"/>
    </row>
    <row r="28550" spans="12:12" x14ac:dyDescent="0.25">
      <c r="L28550"/>
    </row>
    <row r="28551" spans="12:12" x14ac:dyDescent="0.25">
      <c r="L28551"/>
    </row>
    <row r="28552" spans="12:12" x14ac:dyDescent="0.25">
      <c r="L28552"/>
    </row>
    <row r="28553" spans="12:12" x14ac:dyDescent="0.25">
      <c r="L28553"/>
    </row>
    <row r="28554" spans="12:12" x14ac:dyDescent="0.25">
      <c r="L28554"/>
    </row>
    <row r="28555" spans="12:12" x14ac:dyDescent="0.25">
      <c r="L28555"/>
    </row>
    <row r="28556" spans="12:12" x14ac:dyDescent="0.25">
      <c r="L28556"/>
    </row>
    <row r="28557" spans="12:12" x14ac:dyDescent="0.25">
      <c r="L28557"/>
    </row>
    <row r="28558" spans="12:12" x14ac:dyDescent="0.25">
      <c r="L28558"/>
    </row>
    <row r="28559" spans="12:12" x14ac:dyDescent="0.25">
      <c r="L28559"/>
    </row>
    <row r="28560" spans="12:12" x14ac:dyDescent="0.25">
      <c r="L28560"/>
    </row>
    <row r="28561" spans="12:12" x14ac:dyDescent="0.25">
      <c r="L28561"/>
    </row>
    <row r="28562" spans="12:12" x14ac:dyDescent="0.25">
      <c r="L28562"/>
    </row>
    <row r="28563" spans="12:12" x14ac:dyDescent="0.25">
      <c r="L28563"/>
    </row>
    <row r="28564" spans="12:12" x14ac:dyDescent="0.25">
      <c r="L28564"/>
    </row>
    <row r="28565" spans="12:12" x14ac:dyDescent="0.25">
      <c r="L28565"/>
    </row>
    <row r="28566" spans="12:12" x14ac:dyDescent="0.25">
      <c r="L28566"/>
    </row>
    <row r="28567" spans="12:12" x14ac:dyDescent="0.25">
      <c r="L28567"/>
    </row>
    <row r="28568" spans="12:12" x14ac:dyDescent="0.25">
      <c r="L28568"/>
    </row>
    <row r="28569" spans="12:12" x14ac:dyDescent="0.25">
      <c r="L28569"/>
    </row>
    <row r="28570" spans="12:12" x14ac:dyDescent="0.25">
      <c r="L28570"/>
    </row>
    <row r="28571" spans="12:12" x14ac:dyDescent="0.25">
      <c r="L28571"/>
    </row>
    <row r="28572" spans="12:12" x14ac:dyDescent="0.25">
      <c r="L28572"/>
    </row>
    <row r="28573" spans="12:12" x14ac:dyDescent="0.25">
      <c r="L28573"/>
    </row>
    <row r="28574" spans="12:12" x14ac:dyDescent="0.25">
      <c r="L28574"/>
    </row>
    <row r="28575" spans="12:12" x14ac:dyDescent="0.25">
      <c r="L28575"/>
    </row>
    <row r="28576" spans="12:12" x14ac:dyDescent="0.25">
      <c r="L28576"/>
    </row>
    <row r="28577" spans="12:12" x14ac:dyDescent="0.25">
      <c r="L28577"/>
    </row>
    <row r="28578" spans="12:12" x14ac:dyDescent="0.25">
      <c r="L28578"/>
    </row>
    <row r="28579" spans="12:12" x14ac:dyDescent="0.25">
      <c r="L28579"/>
    </row>
    <row r="28580" spans="12:12" x14ac:dyDescent="0.25">
      <c r="L28580"/>
    </row>
    <row r="28581" spans="12:12" x14ac:dyDescent="0.25">
      <c r="L28581"/>
    </row>
    <row r="28582" spans="12:12" x14ac:dyDescent="0.25">
      <c r="L28582"/>
    </row>
    <row r="28583" spans="12:12" x14ac:dyDescent="0.25">
      <c r="L28583"/>
    </row>
    <row r="28584" spans="12:12" x14ac:dyDescent="0.25">
      <c r="L28584"/>
    </row>
    <row r="28585" spans="12:12" x14ac:dyDescent="0.25">
      <c r="L28585"/>
    </row>
    <row r="28586" spans="12:12" x14ac:dyDescent="0.25">
      <c r="L28586"/>
    </row>
    <row r="28587" spans="12:12" x14ac:dyDescent="0.25">
      <c r="L28587"/>
    </row>
    <row r="28588" spans="12:12" x14ac:dyDescent="0.25">
      <c r="L28588"/>
    </row>
    <row r="28589" spans="12:12" x14ac:dyDescent="0.25">
      <c r="L28589"/>
    </row>
    <row r="28590" spans="12:12" x14ac:dyDescent="0.25">
      <c r="L28590"/>
    </row>
    <row r="28591" spans="12:12" x14ac:dyDescent="0.25">
      <c r="L28591"/>
    </row>
    <row r="28592" spans="12:12" x14ac:dyDescent="0.25">
      <c r="L28592"/>
    </row>
    <row r="28593" spans="12:12" x14ac:dyDescent="0.25">
      <c r="L28593"/>
    </row>
    <row r="28594" spans="12:12" x14ac:dyDescent="0.25">
      <c r="L28594"/>
    </row>
    <row r="28595" spans="12:12" x14ac:dyDescent="0.25">
      <c r="L28595"/>
    </row>
    <row r="28596" spans="12:12" x14ac:dyDescent="0.25">
      <c r="L28596"/>
    </row>
    <row r="28597" spans="12:12" x14ac:dyDescent="0.25">
      <c r="L28597"/>
    </row>
    <row r="28598" spans="12:12" x14ac:dyDescent="0.25">
      <c r="L28598"/>
    </row>
    <row r="28599" spans="12:12" x14ac:dyDescent="0.25">
      <c r="L28599"/>
    </row>
    <row r="28600" spans="12:12" x14ac:dyDescent="0.25">
      <c r="L28600"/>
    </row>
    <row r="28601" spans="12:12" x14ac:dyDescent="0.25">
      <c r="L28601"/>
    </row>
    <row r="28602" spans="12:12" x14ac:dyDescent="0.25">
      <c r="L28602"/>
    </row>
    <row r="28603" spans="12:12" x14ac:dyDescent="0.25">
      <c r="L28603"/>
    </row>
    <row r="28604" spans="12:12" x14ac:dyDescent="0.25">
      <c r="L28604"/>
    </row>
    <row r="28605" spans="12:12" x14ac:dyDescent="0.25">
      <c r="L28605"/>
    </row>
    <row r="28606" spans="12:12" x14ac:dyDescent="0.25">
      <c r="L28606"/>
    </row>
    <row r="28607" spans="12:12" x14ac:dyDescent="0.25">
      <c r="L28607"/>
    </row>
    <row r="28608" spans="12:12" x14ac:dyDescent="0.25">
      <c r="L28608"/>
    </row>
    <row r="28609" spans="12:12" x14ac:dyDescent="0.25">
      <c r="L28609"/>
    </row>
    <row r="28610" spans="12:12" x14ac:dyDescent="0.25">
      <c r="L28610"/>
    </row>
    <row r="28611" spans="12:12" x14ac:dyDescent="0.25">
      <c r="L28611"/>
    </row>
    <row r="28612" spans="12:12" x14ac:dyDescent="0.25">
      <c r="L28612"/>
    </row>
    <row r="28613" spans="12:12" x14ac:dyDescent="0.25">
      <c r="L28613"/>
    </row>
    <row r="28614" spans="12:12" x14ac:dyDescent="0.25">
      <c r="L28614"/>
    </row>
    <row r="28615" spans="12:12" x14ac:dyDescent="0.25">
      <c r="L28615"/>
    </row>
    <row r="28616" spans="12:12" x14ac:dyDescent="0.25">
      <c r="L28616"/>
    </row>
    <row r="28617" spans="12:12" x14ac:dyDescent="0.25">
      <c r="L28617"/>
    </row>
    <row r="28618" spans="12:12" x14ac:dyDescent="0.25">
      <c r="L28618"/>
    </row>
    <row r="28619" spans="12:12" x14ac:dyDescent="0.25">
      <c r="L28619"/>
    </row>
    <row r="28620" spans="12:12" x14ac:dyDescent="0.25">
      <c r="L28620"/>
    </row>
    <row r="28621" spans="12:12" x14ac:dyDescent="0.25">
      <c r="L28621"/>
    </row>
    <row r="28622" spans="12:12" x14ac:dyDescent="0.25">
      <c r="L28622"/>
    </row>
    <row r="28623" spans="12:12" x14ac:dyDescent="0.25">
      <c r="L28623"/>
    </row>
    <row r="28624" spans="12:12" x14ac:dyDescent="0.25">
      <c r="L28624"/>
    </row>
    <row r="28625" spans="12:12" x14ac:dyDescent="0.25">
      <c r="L28625"/>
    </row>
    <row r="28626" spans="12:12" x14ac:dyDescent="0.25">
      <c r="L28626"/>
    </row>
    <row r="28627" spans="12:12" x14ac:dyDescent="0.25">
      <c r="L28627"/>
    </row>
    <row r="28628" spans="12:12" x14ac:dyDescent="0.25">
      <c r="L28628"/>
    </row>
    <row r="28629" spans="12:12" x14ac:dyDescent="0.25">
      <c r="L28629"/>
    </row>
    <row r="28630" spans="12:12" x14ac:dyDescent="0.25">
      <c r="L28630"/>
    </row>
    <row r="28631" spans="12:12" x14ac:dyDescent="0.25">
      <c r="L28631"/>
    </row>
    <row r="28632" spans="12:12" x14ac:dyDescent="0.25">
      <c r="L28632"/>
    </row>
    <row r="28633" spans="12:12" x14ac:dyDescent="0.25">
      <c r="L28633"/>
    </row>
    <row r="28634" spans="12:12" x14ac:dyDescent="0.25">
      <c r="L28634"/>
    </row>
    <row r="28635" spans="12:12" x14ac:dyDescent="0.25">
      <c r="L28635"/>
    </row>
    <row r="28636" spans="12:12" x14ac:dyDescent="0.25">
      <c r="L28636"/>
    </row>
    <row r="28637" spans="12:12" x14ac:dyDescent="0.25">
      <c r="L28637"/>
    </row>
    <row r="28638" spans="12:12" x14ac:dyDescent="0.25">
      <c r="L28638"/>
    </row>
    <row r="28639" spans="12:12" x14ac:dyDescent="0.25">
      <c r="L28639"/>
    </row>
    <row r="28640" spans="12:12" x14ac:dyDescent="0.25">
      <c r="L28640"/>
    </row>
    <row r="28641" spans="12:12" x14ac:dyDescent="0.25">
      <c r="L28641"/>
    </row>
    <row r="28642" spans="12:12" x14ac:dyDescent="0.25">
      <c r="L28642"/>
    </row>
    <row r="28643" spans="12:12" x14ac:dyDescent="0.25">
      <c r="L28643"/>
    </row>
    <row r="28644" spans="12:12" x14ac:dyDescent="0.25">
      <c r="L28644"/>
    </row>
    <row r="28645" spans="12:12" x14ac:dyDescent="0.25">
      <c r="L28645"/>
    </row>
    <row r="28646" spans="12:12" x14ac:dyDescent="0.25">
      <c r="L28646"/>
    </row>
    <row r="28647" spans="12:12" x14ac:dyDescent="0.25">
      <c r="L28647"/>
    </row>
    <row r="28648" spans="12:12" x14ac:dyDescent="0.25">
      <c r="L28648"/>
    </row>
    <row r="28649" spans="12:12" x14ac:dyDescent="0.25">
      <c r="L28649"/>
    </row>
    <row r="28650" spans="12:12" x14ac:dyDescent="0.25">
      <c r="L28650"/>
    </row>
    <row r="28651" spans="12:12" x14ac:dyDescent="0.25">
      <c r="L28651"/>
    </row>
    <row r="28652" spans="12:12" x14ac:dyDescent="0.25">
      <c r="L28652"/>
    </row>
    <row r="28653" spans="12:12" x14ac:dyDescent="0.25">
      <c r="L28653"/>
    </row>
    <row r="28654" spans="12:12" x14ac:dyDescent="0.25">
      <c r="L28654"/>
    </row>
    <row r="28655" spans="12:12" x14ac:dyDescent="0.25">
      <c r="L28655"/>
    </row>
    <row r="28656" spans="12:12" x14ac:dyDescent="0.25">
      <c r="L28656"/>
    </row>
    <row r="28657" spans="12:12" x14ac:dyDescent="0.25">
      <c r="L28657"/>
    </row>
    <row r="28658" spans="12:12" x14ac:dyDescent="0.25">
      <c r="L28658"/>
    </row>
    <row r="28659" spans="12:12" x14ac:dyDescent="0.25">
      <c r="L28659"/>
    </row>
    <row r="28660" spans="12:12" x14ac:dyDescent="0.25">
      <c r="L28660"/>
    </row>
    <row r="28661" spans="12:12" x14ac:dyDescent="0.25">
      <c r="L28661"/>
    </row>
    <row r="28662" spans="12:12" x14ac:dyDescent="0.25">
      <c r="L28662"/>
    </row>
    <row r="28663" spans="12:12" x14ac:dyDescent="0.25">
      <c r="L28663"/>
    </row>
    <row r="28664" spans="12:12" x14ac:dyDescent="0.25">
      <c r="L28664"/>
    </row>
    <row r="28665" spans="12:12" x14ac:dyDescent="0.25">
      <c r="L28665"/>
    </row>
    <row r="28666" spans="12:12" x14ac:dyDescent="0.25">
      <c r="L28666"/>
    </row>
    <row r="28667" spans="12:12" x14ac:dyDescent="0.25">
      <c r="L28667"/>
    </row>
    <row r="28668" spans="12:12" x14ac:dyDescent="0.25">
      <c r="L28668"/>
    </row>
    <row r="28669" spans="12:12" x14ac:dyDescent="0.25">
      <c r="L28669"/>
    </row>
    <row r="28670" spans="12:12" x14ac:dyDescent="0.25">
      <c r="L28670"/>
    </row>
    <row r="28671" spans="12:12" x14ac:dyDescent="0.25">
      <c r="L28671"/>
    </row>
    <row r="28672" spans="12:12" x14ac:dyDescent="0.25">
      <c r="L28672"/>
    </row>
    <row r="28673" spans="12:12" x14ac:dyDescent="0.25">
      <c r="L28673"/>
    </row>
    <row r="28674" spans="12:12" x14ac:dyDescent="0.25">
      <c r="L28674"/>
    </row>
    <row r="28675" spans="12:12" x14ac:dyDescent="0.25">
      <c r="L28675"/>
    </row>
    <row r="28676" spans="12:12" x14ac:dyDescent="0.25">
      <c r="L28676"/>
    </row>
    <row r="28677" spans="12:12" x14ac:dyDescent="0.25">
      <c r="L28677"/>
    </row>
    <row r="28678" spans="12:12" x14ac:dyDescent="0.25">
      <c r="L28678"/>
    </row>
    <row r="28679" spans="12:12" x14ac:dyDescent="0.25">
      <c r="L28679"/>
    </row>
    <row r="28680" spans="12:12" x14ac:dyDescent="0.25">
      <c r="L28680"/>
    </row>
    <row r="28681" spans="12:12" x14ac:dyDescent="0.25">
      <c r="L28681"/>
    </row>
    <row r="28682" spans="12:12" x14ac:dyDescent="0.25">
      <c r="L28682"/>
    </row>
    <row r="28683" spans="12:12" x14ac:dyDescent="0.25">
      <c r="L28683"/>
    </row>
    <row r="28684" spans="12:12" x14ac:dyDescent="0.25">
      <c r="L28684"/>
    </row>
    <row r="28685" spans="12:12" x14ac:dyDescent="0.25">
      <c r="L28685"/>
    </row>
    <row r="28686" spans="12:12" x14ac:dyDescent="0.25">
      <c r="L28686"/>
    </row>
    <row r="28687" spans="12:12" x14ac:dyDescent="0.25">
      <c r="L28687"/>
    </row>
    <row r="28688" spans="12:12" x14ac:dyDescent="0.25">
      <c r="L28688"/>
    </row>
    <row r="28689" spans="12:12" x14ac:dyDescent="0.25">
      <c r="L28689"/>
    </row>
    <row r="28690" spans="12:12" x14ac:dyDescent="0.25">
      <c r="L28690"/>
    </row>
    <row r="28691" spans="12:12" x14ac:dyDescent="0.25">
      <c r="L28691"/>
    </row>
    <row r="28692" spans="12:12" x14ac:dyDescent="0.25">
      <c r="L28692"/>
    </row>
    <row r="28693" spans="12:12" x14ac:dyDescent="0.25">
      <c r="L28693"/>
    </row>
    <row r="28694" spans="12:12" x14ac:dyDescent="0.25">
      <c r="L28694"/>
    </row>
    <row r="28695" spans="12:12" x14ac:dyDescent="0.25">
      <c r="L28695"/>
    </row>
    <row r="28696" spans="12:12" x14ac:dyDescent="0.25">
      <c r="L28696"/>
    </row>
    <row r="28697" spans="12:12" x14ac:dyDescent="0.25">
      <c r="L28697"/>
    </row>
    <row r="28698" spans="12:12" x14ac:dyDescent="0.25">
      <c r="L28698"/>
    </row>
    <row r="28699" spans="12:12" x14ac:dyDescent="0.25">
      <c r="L28699"/>
    </row>
    <row r="28700" spans="12:12" x14ac:dyDescent="0.25">
      <c r="L28700"/>
    </row>
    <row r="28701" spans="12:12" x14ac:dyDescent="0.25">
      <c r="L28701"/>
    </row>
    <row r="28702" spans="12:12" x14ac:dyDescent="0.25">
      <c r="L28702"/>
    </row>
    <row r="28703" spans="12:12" x14ac:dyDescent="0.25">
      <c r="L28703"/>
    </row>
    <row r="28704" spans="12:12" x14ac:dyDescent="0.25">
      <c r="L28704"/>
    </row>
    <row r="28705" spans="12:12" x14ac:dyDescent="0.25">
      <c r="L28705"/>
    </row>
    <row r="28706" spans="12:12" x14ac:dyDescent="0.25">
      <c r="L28706"/>
    </row>
    <row r="28707" spans="12:12" x14ac:dyDescent="0.25">
      <c r="L28707"/>
    </row>
    <row r="28708" spans="12:12" x14ac:dyDescent="0.25">
      <c r="L28708"/>
    </row>
    <row r="28709" spans="12:12" x14ac:dyDescent="0.25">
      <c r="L28709"/>
    </row>
    <row r="28710" spans="12:12" x14ac:dyDescent="0.25">
      <c r="L28710"/>
    </row>
    <row r="28711" spans="12:12" x14ac:dyDescent="0.25">
      <c r="L28711"/>
    </row>
    <row r="28712" spans="12:12" x14ac:dyDescent="0.25">
      <c r="L28712"/>
    </row>
    <row r="28713" spans="12:12" x14ac:dyDescent="0.25">
      <c r="L28713"/>
    </row>
    <row r="28714" spans="12:12" x14ac:dyDescent="0.25">
      <c r="L28714"/>
    </row>
    <row r="28715" spans="12:12" x14ac:dyDescent="0.25">
      <c r="L28715"/>
    </row>
    <row r="28716" spans="12:12" x14ac:dyDescent="0.25">
      <c r="L28716"/>
    </row>
    <row r="28717" spans="12:12" x14ac:dyDescent="0.25">
      <c r="L28717"/>
    </row>
    <row r="28718" spans="12:12" x14ac:dyDescent="0.25">
      <c r="L28718"/>
    </row>
    <row r="28719" spans="12:12" x14ac:dyDescent="0.25">
      <c r="L28719"/>
    </row>
    <row r="28720" spans="12:12" x14ac:dyDescent="0.25">
      <c r="L28720"/>
    </row>
    <row r="28721" spans="12:12" x14ac:dyDescent="0.25">
      <c r="L28721"/>
    </row>
    <row r="28722" spans="12:12" x14ac:dyDescent="0.25">
      <c r="L28722"/>
    </row>
    <row r="28723" spans="12:12" x14ac:dyDescent="0.25">
      <c r="L28723"/>
    </row>
    <row r="28724" spans="12:12" x14ac:dyDescent="0.25">
      <c r="L28724"/>
    </row>
    <row r="28725" spans="12:12" x14ac:dyDescent="0.25">
      <c r="L28725"/>
    </row>
    <row r="28726" spans="12:12" x14ac:dyDescent="0.25">
      <c r="L28726"/>
    </row>
    <row r="28727" spans="12:12" x14ac:dyDescent="0.25">
      <c r="L28727"/>
    </row>
    <row r="28728" spans="12:12" x14ac:dyDescent="0.25">
      <c r="L28728"/>
    </row>
    <row r="28729" spans="12:12" x14ac:dyDescent="0.25">
      <c r="L28729"/>
    </row>
    <row r="28730" spans="12:12" x14ac:dyDescent="0.25">
      <c r="L28730"/>
    </row>
    <row r="28731" spans="12:12" x14ac:dyDescent="0.25">
      <c r="L28731"/>
    </row>
    <row r="28732" spans="12:12" x14ac:dyDescent="0.25">
      <c r="L28732"/>
    </row>
    <row r="28733" spans="12:12" x14ac:dyDescent="0.25">
      <c r="L28733"/>
    </row>
    <row r="28734" spans="12:12" x14ac:dyDescent="0.25">
      <c r="L28734"/>
    </row>
    <row r="28735" spans="12:12" x14ac:dyDescent="0.25">
      <c r="L28735"/>
    </row>
    <row r="28736" spans="12:12" x14ac:dyDescent="0.25">
      <c r="L28736"/>
    </row>
    <row r="28737" spans="12:12" x14ac:dyDescent="0.25">
      <c r="L28737"/>
    </row>
    <row r="28738" spans="12:12" x14ac:dyDescent="0.25">
      <c r="L28738"/>
    </row>
    <row r="28739" spans="12:12" x14ac:dyDescent="0.25">
      <c r="L28739"/>
    </row>
    <row r="28740" spans="12:12" x14ac:dyDescent="0.25">
      <c r="L28740"/>
    </row>
    <row r="28741" spans="12:12" x14ac:dyDescent="0.25">
      <c r="L28741"/>
    </row>
    <row r="28742" spans="12:12" x14ac:dyDescent="0.25">
      <c r="L28742"/>
    </row>
    <row r="28743" spans="12:12" x14ac:dyDescent="0.25">
      <c r="L28743"/>
    </row>
    <row r="28744" spans="12:12" x14ac:dyDescent="0.25">
      <c r="L28744"/>
    </row>
    <row r="28745" spans="12:12" x14ac:dyDescent="0.25">
      <c r="L28745"/>
    </row>
    <row r="28746" spans="12:12" x14ac:dyDescent="0.25">
      <c r="L28746"/>
    </row>
    <row r="28747" spans="12:12" x14ac:dyDescent="0.25">
      <c r="L28747"/>
    </row>
    <row r="28748" spans="12:12" x14ac:dyDescent="0.25">
      <c r="L28748"/>
    </row>
    <row r="28749" spans="12:12" x14ac:dyDescent="0.25">
      <c r="L28749"/>
    </row>
    <row r="28750" spans="12:12" x14ac:dyDescent="0.25">
      <c r="L28750"/>
    </row>
    <row r="28751" spans="12:12" x14ac:dyDescent="0.25">
      <c r="L28751"/>
    </row>
    <row r="28752" spans="12:12" x14ac:dyDescent="0.25">
      <c r="L28752"/>
    </row>
    <row r="28753" spans="12:12" x14ac:dyDescent="0.25">
      <c r="L28753"/>
    </row>
    <row r="28754" spans="12:12" x14ac:dyDescent="0.25">
      <c r="L28754"/>
    </row>
    <row r="28755" spans="12:12" x14ac:dyDescent="0.25">
      <c r="L28755"/>
    </row>
    <row r="28756" spans="12:12" x14ac:dyDescent="0.25">
      <c r="L28756"/>
    </row>
    <row r="28757" spans="12:12" x14ac:dyDescent="0.25">
      <c r="L28757"/>
    </row>
    <row r="28758" spans="12:12" x14ac:dyDescent="0.25">
      <c r="L28758"/>
    </row>
    <row r="28759" spans="12:12" x14ac:dyDescent="0.25">
      <c r="L28759"/>
    </row>
    <row r="28760" spans="12:12" x14ac:dyDescent="0.25">
      <c r="L28760"/>
    </row>
    <row r="28761" spans="12:12" x14ac:dyDescent="0.25">
      <c r="L28761"/>
    </row>
    <row r="28762" spans="12:12" x14ac:dyDescent="0.25">
      <c r="L28762"/>
    </row>
    <row r="28763" spans="12:12" x14ac:dyDescent="0.25">
      <c r="L28763"/>
    </row>
    <row r="28764" spans="12:12" x14ac:dyDescent="0.25">
      <c r="L28764"/>
    </row>
    <row r="28765" spans="12:12" x14ac:dyDescent="0.25">
      <c r="L28765"/>
    </row>
    <row r="28766" spans="12:12" x14ac:dyDescent="0.25">
      <c r="L28766"/>
    </row>
    <row r="28767" spans="12:12" x14ac:dyDescent="0.25">
      <c r="L28767"/>
    </row>
    <row r="28768" spans="12:12" x14ac:dyDescent="0.25">
      <c r="L28768"/>
    </row>
    <row r="28769" spans="12:12" x14ac:dyDescent="0.25">
      <c r="L28769"/>
    </row>
    <row r="28770" spans="12:12" x14ac:dyDescent="0.25">
      <c r="L28770"/>
    </row>
    <row r="28771" spans="12:12" x14ac:dyDescent="0.25">
      <c r="L28771"/>
    </row>
    <row r="28772" spans="12:12" x14ac:dyDescent="0.25">
      <c r="L28772"/>
    </row>
    <row r="28773" spans="12:12" x14ac:dyDescent="0.25">
      <c r="L28773"/>
    </row>
    <row r="28774" spans="12:12" x14ac:dyDescent="0.25">
      <c r="L28774"/>
    </row>
    <row r="28775" spans="12:12" x14ac:dyDescent="0.25">
      <c r="L28775"/>
    </row>
    <row r="28776" spans="12:12" x14ac:dyDescent="0.25">
      <c r="L28776"/>
    </row>
    <row r="28777" spans="12:12" x14ac:dyDescent="0.25">
      <c r="L28777"/>
    </row>
    <row r="28778" spans="12:12" x14ac:dyDescent="0.25">
      <c r="L28778"/>
    </row>
    <row r="28779" spans="12:12" x14ac:dyDescent="0.25">
      <c r="L28779"/>
    </row>
    <row r="28780" spans="12:12" x14ac:dyDescent="0.25">
      <c r="L28780"/>
    </row>
    <row r="28781" spans="12:12" x14ac:dyDescent="0.25">
      <c r="L28781"/>
    </row>
    <row r="28782" spans="12:12" x14ac:dyDescent="0.25">
      <c r="L28782"/>
    </row>
    <row r="28783" spans="12:12" x14ac:dyDescent="0.25">
      <c r="L28783"/>
    </row>
    <row r="28784" spans="12:12" x14ac:dyDescent="0.25">
      <c r="L28784"/>
    </row>
    <row r="28785" spans="12:12" x14ac:dyDescent="0.25">
      <c r="L28785"/>
    </row>
    <row r="28786" spans="12:12" x14ac:dyDescent="0.25">
      <c r="L28786"/>
    </row>
    <row r="28787" spans="12:12" x14ac:dyDescent="0.25">
      <c r="L28787"/>
    </row>
    <row r="28788" spans="12:12" x14ac:dyDescent="0.25">
      <c r="L28788"/>
    </row>
    <row r="28789" spans="12:12" x14ac:dyDescent="0.25">
      <c r="L28789"/>
    </row>
    <row r="28790" spans="12:12" x14ac:dyDescent="0.25">
      <c r="L28790"/>
    </row>
    <row r="28791" spans="12:12" x14ac:dyDescent="0.25">
      <c r="L28791"/>
    </row>
    <row r="28792" spans="12:12" x14ac:dyDescent="0.25">
      <c r="L28792"/>
    </row>
    <row r="28793" spans="12:12" x14ac:dyDescent="0.25">
      <c r="L28793"/>
    </row>
    <row r="28794" spans="12:12" x14ac:dyDescent="0.25">
      <c r="L28794"/>
    </row>
    <row r="28795" spans="12:12" x14ac:dyDescent="0.25">
      <c r="L28795"/>
    </row>
    <row r="28796" spans="12:12" x14ac:dyDescent="0.25">
      <c r="L28796"/>
    </row>
    <row r="28797" spans="12:12" x14ac:dyDescent="0.25">
      <c r="L28797"/>
    </row>
    <row r="28798" spans="12:12" x14ac:dyDescent="0.25">
      <c r="L28798"/>
    </row>
    <row r="28799" spans="12:12" x14ac:dyDescent="0.25">
      <c r="L28799"/>
    </row>
    <row r="28800" spans="12:12" x14ac:dyDescent="0.25">
      <c r="L28800"/>
    </row>
    <row r="28801" spans="12:12" x14ac:dyDescent="0.25">
      <c r="L28801"/>
    </row>
    <row r="28802" spans="12:12" x14ac:dyDescent="0.25">
      <c r="L28802"/>
    </row>
    <row r="28803" spans="12:12" x14ac:dyDescent="0.25">
      <c r="L28803"/>
    </row>
    <row r="28804" spans="12:12" x14ac:dyDescent="0.25">
      <c r="L28804"/>
    </row>
    <row r="28805" spans="12:12" x14ac:dyDescent="0.25">
      <c r="L28805"/>
    </row>
    <row r="28806" spans="12:12" x14ac:dyDescent="0.25">
      <c r="L28806"/>
    </row>
    <row r="28807" spans="12:12" x14ac:dyDescent="0.25">
      <c r="L28807"/>
    </row>
    <row r="28808" spans="12:12" x14ac:dyDescent="0.25">
      <c r="L28808"/>
    </row>
    <row r="28809" spans="12:12" x14ac:dyDescent="0.25">
      <c r="L28809"/>
    </row>
    <row r="28810" spans="12:12" x14ac:dyDescent="0.25">
      <c r="L28810"/>
    </row>
    <row r="28811" spans="12:12" x14ac:dyDescent="0.25">
      <c r="L28811"/>
    </row>
    <row r="28812" spans="12:12" x14ac:dyDescent="0.25">
      <c r="L28812"/>
    </row>
    <row r="28813" spans="12:12" x14ac:dyDescent="0.25">
      <c r="L28813"/>
    </row>
    <row r="28814" spans="12:12" x14ac:dyDescent="0.25">
      <c r="L28814"/>
    </row>
    <row r="28815" spans="12:12" x14ac:dyDescent="0.25">
      <c r="L28815"/>
    </row>
    <row r="28816" spans="12:12" x14ac:dyDescent="0.25">
      <c r="L28816"/>
    </row>
    <row r="28817" spans="12:12" x14ac:dyDescent="0.25">
      <c r="L28817"/>
    </row>
    <row r="28818" spans="12:12" x14ac:dyDescent="0.25">
      <c r="L28818"/>
    </row>
    <row r="28819" spans="12:12" x14ac:dyDescent="0.25">
      <c r="L28819"/>
    </row>
    <row r="28820" spans="12:12" x14ac:dyDescent="0.25">
      <c r="L28820"/>
    </row>
    <row r="28821" spans="12:12" x14ac:dyDescent="0.25">
      <c r="L28821"/>
    </row>
    <row r="28822" spans="12:12" x14ac:dyDescent="0.25">
      <c r="L28822"/>
    </row>
    <row r="28823" spans="12:12" x14ac:dyDescent="0.25">
      <c r="L28823"/>
    </row>
    <row r="28824" spans="12:12" x14ac:dyDescent="0.25">
      <c r="L28824"/>
    </row>
    <row r="28825" spans="12:12" x14ac:dyDescent="0.25">
      <c r="L28825"/>
    </row>
    <row r="28826" spans="12:12" x14ac:dyDescent="0.25">
      <c r="L28826"/>
    </row>
    <row r="28827" spans="12:12" x14ac:dyDescent="0.25">
      <c r="L28827"/>
    </row>
    <row r="28828" spans="12:12" x14ac:dyDescent="0.25">
      <c r="L28828"/>
    </row>
    <row r="28829" spans="12:12" x14ac:dyDescent="0.25">
      <c r="L28829"/>
    </row>
    <row r="28830" spans="12:12" x14ac:dyDescent="0.25">
      <c r="L28830"/>
    </row>
    <row r="28831" spans="12:12" x14ac:dyDescent="0.25">
      <c r="L28831"/>
    </row>
    <row r="28832" spans="12:12" x14ac:dyDescent="0.25">
      <c r="L28832"/>
    </row>
    <row r="28833" spans="12:12" x14ac:dyDescent="0.25">
      <c r="L28833"/>
    </row>
    <row r="28834" spans="12:12" x14ac:dyDescent="0.25">
      <c r="L28834"/>
    </row>
    <row r="28835" spans="12:12" x14ac:dyDescent="0.25">
      <c r="L28835"/>
    </row>
    <row r="28836" spans="12:12" x14ac:dyDescent="0.25">
      <c r="L28836"/>
    </row>
    <row r="28837" spans="12:12" x14ac:dyDescent="0.25">
      <c r="L28837"/>
    </row>
    <row r="28838" spans="12:12" x14ac:dyDescent="0.25">
      <c r="L28838"/>
    </row>
    <row r="28839" spans="12:12" x14ac:dyDescent="0.25">
      <c r="L28839"/>
    </row>
    <row r="28840" spans="12:12" x14ac:dyDescent="0.25">
      <c r="L28840"/>
    </row>
    <row r="28841" spans="12:12" x14ac:dyDescent="0.25">
      <c r="L28841"/>
    </row>
    <row r="28842" spans="12:12" x14ac:dyDescent="0.25">
      <c r="L28842"/>
    </row>
    <row r="28843" spans="12:12" x14ac:dyDescent="0.25">
      <c r="L28843"/>
    </row>
    <row r="28844" spans="12:12" x14ac:dyDescent="0.25">
      <c r="L28844"/>
    </row>
    <row r="28845" spans="12:12" x14ac:dyDescent="0.25">
      <c r="L28845"/>
    </row>
    <row r="28846" spans="12:12" x14ac:dyDescent="0.25">
      <c r="L28846"/>
    </row>
    <row r="28847" spans="12:12" x14ac:dyDescent="0.25">
      <c r="L28847"/>
    </row>
    <row r="28848" spans="12:12" x14ac:dyDescent="0.25">
      <c r="L28848"/>
    </row>
    <row r="28849" spans="12:12" x14ac:dyDescent="0.25">
      <c r="L28849"/>
    </row>
    <row r="28850" spans="12:12" x14ac:dyDescent="0.25">
      <c r="L28850"/>
    </row>
    <row r="28851" spans="12:12" x14ac:dyDescent="0.25">
      <c r="L28851"/>
    </row>
    <row r="28852" spans="12:12" x14ac:dyDescent="0.25">
      <c r="L28852"/>
    </row>
    <row r="28853" spans="12:12" x14ac:dyDescent="0.25">
      <c r="L28853"/>
    </row>
    <row r="28854" spans="12:12" x14ac:dyDescent="0.25">
      <c r="L28854"/>
    </row>
    <row r="28855" spans="12:12" x14ac:dyDescent="0.25">
      <c r="L28855"/>
    </row>
    <row r="28856" spans="12:12" x14ac:dyDescent="0.25">
      <c r="L28856"/>
    </row>
    <row r="28857" spans="12:12" x14ac:dyDescent="0.25">
      <c r="L28857"/>
    </row>
    <row r="28858" spans="12:12" x14ac:dyDescent="0.25">
      <c r="L28858"/>
    </row>
    <row r="28859" spans="12:12" x14ac:dyDescent="0.25">
      <c r="L28859"/>
    </row>
    <row r="28860" spans="12:12" x14ac:dyDescent="0.25">
      <c r="L28860"/>
    </row>
    <row r="28861" spans="12:12" x14ac:dyDescent="0.25">
      <c r="L28861"/>
    </row>
    <row r="28862" spans="12:12" x14ac:dyDescent="0.25">
      <c r="L28862"/>
    </row>
    <row r="28863" spans="12:12" x14ac:dyDescent="0.25">
      <c r="L28863"/>
    </row>
    <row r="28864" spans="12:12" x14ac:dyDescent="0.25">
      <c r="L28864"/>
    </row>
    <row r="28865" spans="12:12" x14ac:dyDescent="0.25">
      <c r="L28865"/>
    </row>
    <row r="28866" spans="12:12" x14ac:dyDescent="0.25">
      <c r="L28866"/>
    </row>
    <row r="28867" spans="12:12" x14ac:dyDescent="0.25">
      <c r="L28867"/>
    </row>
    <row r="28868" spans="12:12" x14ac:dyDescent="0.25">
      <c r="L28868"/>
    </row>
    <row r="28869" spans="12:12" x14ac:dyDescent="0.25">
      <c r="L28869"/>
    </row>
    <row r="28870" spans="12:12" x14ac:dyDescent="0.25">
      <c r="L28870"/>
    </row>
    <row r="28871" spans="12:12" x14ac:dyDescent="0.25">
      <c r="L28871"/>
    </row>
    <row r="28872" spans="12:12" x14ac:dyDescent="0.25">
      <c r="L28872"/>
    </row>
    <row r="28873" spans="12:12" x14ac:dyDescent="0.25">
      <c r="L28873"/>
    </row>
    <row r="28874" spans="12:12" x14ac:dyDescent="0.25">
      <c r="L28874"/>
    </row>
    <row r="28875" spans="12:12" x14ac:dyDescent="0.25">
      <c r="L28875"/>
    </row>
    <row r="28876" spans="12:12" x14ac:dyDescent="0.25">
      <c r="L28876"/>
    </row>
    <row r="28877" spans="12:12" x14ac:dyDescent="0.25">
      <c r="L28877"/>
    </row>
    <row r="28878" spans="12:12" x14ac:dyDescent="0.25">
      <c r="L28878"/>
    </row>
    <row r="28879" spans="12:12" x14ac:dyDescent="0.25">
      <c r="L28879"/>
    </row>
    <row r="28880" spans="12:12" x14ac:dyDescent="0.25">
      <c r="L28880"/>
    </row>
    <row r="28881" spans="12:12" x14ac:dyDescent="0.25">
      <c r="L28881"/>
    </row>
    <row r="28882" spans="12:12" x14ac:dyDescent="0.25">
      <c r="L28882"/>
    </row>
    <row r="28883" spans="12:12" x14ac:dyDescent="0.25">
      <c r="L28883"/>
    </row>
    <row r="28884" spans="12:12" x14ac:dyDescent="0.25">
      <c r="L28884"/>
    </row>
    <row r="28885" spans="12:12" x14ac:dyDescent="0.25">
      <c r="L28885"/>
    </row>
    <row r="28886" spans="12:12" x14ac:dyDescent="0.25">
      <c r="L28886"/>
    </row>
    <row r="28887" spans="12:12" x14ac:dyDescent="0.25">
      <c r="L28887"/>
    </row>
    <row r="28888" spans="12:12" x14ac:dyDescent="0.25">
      <c r="L28888"/>
    </row>
    <row r="28889" spans="12:12" x14ac:dyDescent="0.25">
      <c r="L28889"/>
    </row>
    <row r="28890" spans="12:12" x14ac:dyDescent="0.25">
      <c r="L28890"/>
    </row>
    <row r="28891" spans="12:12" x14ac:dyDescent="0.25">
      <c r="L28891"/>
    </row>
    <row r="28892" spans="12:12" x14ac:dyDescent="0.25">
      <c r="L28892"/>
    </row>
    <row r="28893" spans="12:12" x14ac:dyDescent="0.25">
      <c r="L28893"/>
    </row>
    <row r="28894" spans="12:12" x14ac:dyDescent="0.25">
      <c r="L28894"/>
    </row>
    <row r="28895" spans="12:12" x14ac:dyDescent="0.25">
      <c r="L28895"/>
    </row>
    <row r="28896" spans="12:12" x14ac:dyDescent="0.25">
      <c r="L28896"/>
    </row>
    <row r="28897" spans="12:12" x14ac:dyDescent="0.25">
      <c r="L28897"/>
    </row>
    <row r="28898" spans="12:12" x14ac:dyDescent="0.25">
      <c r="L28898"/>
    </row>
    <row r="28899" spans="12:12" x14ac:dyDescent="0.25">
      <c r="L28899"/>
    </row>
    <row r="28900" spans="12:12" x14ac:dyDescent="0.25">
      <c r="L28900"/>
    </row>
    <row r="28901" spans="12:12" x14ac:dyDescent="0.25">
      <c r="L28901"/>
    </row>
    <row r="28902" spans="12:12" x14ac:dyDescent="0.25">
      <c r="L28902"/>
    </row>
    <row r="28903" spans="12:12" x14ac:dyDescent="0.25">
      <c r="L28903"/>
    </row>
    <row r="28904" spans="12:12" x14ac:dyDescent="0.25">
      <c r="L28904"/>
    </row>
    <row r="28905" spans="12:12" x14ac:dyDescent="0.25">
      <c r="L28905"/>
    </row>
    <row r="28906" spans="12:12" x14ac:dyDescent="0.25">
      <c r="L28906"/>
    </row>
    <row r="28907" spans="12:12" x14ac:dyDescent="0.25">
      <c r="L28907"/>
    </row>
    <row r="28908" spans="12:12" x14ac:dyDescent="0.25">
      <c r="L28908"/>
    </row>
    <row r="28909" spans="12:12" x14ac:dyDescent="0.25">
      <c r="L28909"/>
    </row>
    <row r="28910" spans="12:12" x14ac:dyDescent="0.25">
      <c r="L28910"/>
    </row>
    <row r="28911" spans="12:12" x14ac:dyDescent="0.25">
      <c r="L28911"/>
    </row>
    <row r="28912" spans="12:12" x14ac:dyDescent="0.25">
      <c r="L28912"/>
    </row>
    <row r="28913" spans="12:12" x14ac:dyDescent="0.25">
      <c r="L28913"/>
    </row>
    <row r="28914" spans="12:12" x14ac:dyDescent="0.25">
      <c r="L28914"/>
    </row>
    <row r="28915" spans="12:12" x14ac:dyDescent="0.25">
      <c r="L28915"/>
    </row>
    <row r="28916" spans="12:12" x14ac:dyDescent="0.25">
      <c r="L28916"/>
    </row>
    <row r="28917" spans="12:12" x14ac:dyDescent="0.25">
      <c r="L28917"/>
    </row>
    <row r="28918" spans="12:12" x14ac:dyDescent="0.25">
      <c r="L28918"/>
    </row>
    <row r="28919" spans="12:12" x14ac:dyDescent="0.25">
      <c r="L28919"/>
    </row>
    <row r="28920" spans="12:12" x14ac:dyDescent="0.25">
      <c r="L28920"/>
    </row>
    <row r="28921" spans="12:12" x14ac:dyDescent="0.25">
      <c r="L28921"/>
    </row>
    <row r="28922" spans="12:12" x14ac:dyDescent="0.25">
      <c r="L28922"/>
    </row>
    <row r="28923" spans="12:12" x14ac:dyDescent="0.25">
      <c r="L28923"/>
    </row>
    <row r="28924" spans="12:12" x14ac:dyDescent="0.25">
      <c r="L28924"/>
    </row>
    <row r="28925" spans="12:12" x14ac:dyDescent="0.25">
      <c r="L28925"/>
    </row>
    <row r="28926" spans="12:12" x14ac:dyDescent="0.25">
      <c r="L28926"/>
    </row>
    <row r="28927" spans="12:12" x14ac:dyDescent="0.25">
      <c r="L28927"/>
    </row>
    <row r="28928" spans="12:12" x14ac:dyDescent="0.25">
      <c r="L28928"/>
    </row>
    <row r="28929" spans="12:12" x14ac:dyDescent="0.25">
      <c r="L28929"/>
    </row>
    <row r="28930" spans="12:12" x14ac:dyDescent="0.25">
      <c r="L28930"/>
    </row>
    <row r="28931" spans="12:12" x14ac:dyDescent="0.25">
      <c r="L28931"/>
    </row>
    <row r="28932" spans="12:12" x14ac:dyDescent="0.25">
      <c r="L28932"/>
    </row>
    <row r="28933" spans="12:12" x14ac:dyDescent="0.25">
      <c r="L28933"/>
    </row>
    <row r="28934" spans="12:12" x14ac:dyDescent="0.25">
      <c r="L28934"/>
    </row>
    <row r="28935" spans="12:12" x14ac:dyDescent="0.25">
      <c r="L28935"/>
    </row>
    <row r="28936" spans="12:12" x14ac:dyDescent="0.25">
      <c r="L28936"/>
    </row>
    <row r="28937" spans="12:12" x14ac:dyDescent="0.25">
      <c r="L28937"/>
    </row>
    <row r="28938" spans="12:12" x14ac:dyDescent="0.25">
      <c r="L28938"/>
    </row>
    <row r="28939" spans="12:12" x14ac:dyDescent="0.25">
      <c r="L28939"/>
    </row>
    <row r="28940" spans="12:12" x14ac:dyDescent="0.25">
      <c r="L28940"/>
    </row>
    <row r="28941" spans="12:12" x14ac:dyDescent="0.25">
      <c r="L28941"/>
    </row>
    <row r="28942" spans="12:12" x14ac:dyDescent="0.25">
      <c r="L28942"/>
    </row>
    <row r="28943" spans="12:12" x14ac:dyDescent="0.25">
      <c r="L28943"/>
    </row>
    <row r="28944" spans="12:12" x14ac:dyDescent="0.25">
      <c r="L28944"/>
    </row>
    <row r="28945" spans="12:12" x14ac:dyDescent="0.25">
      <c r="L28945"/>
    </row>
    <row r="28946" spans="12:12" x14ac:dyDescent="0.25">
      <c r="L28946"/>
    </row>
    <row r="28947" spans="12:12" x14ac:dyDescent="0.25">
      <c r="L28947"/>
    </row>
    <row r="28948" spans="12:12" x14ac:dyDescent="0.25">
      <c r="L28948"/>
    </row>
    <row r="28949" spans="12:12" x14ac:dyDescent="0.25">
      <c r="L28949"/>
    </row>
    <row r="28950" spans="12:12" x14ac:dyDescent="0.25">
      <c r="L28950"/>
    </row>
    <row r="28951" spans="12:12" x14ac:dyDescent="0.25">
      <c r="L28951"/>
    </row>
    <row r="28952" spans="12:12" x14ac:dyDescent="0.25">
      <c r="L28952"/>
    </row>
    <row r="28953" spans="12:12" x14ac:dyDescent="0.25">
      <c r="L28953"/>
    </row>
    <row r="28954" spans="12:12" x14ac:dyDescent="0.25">
      <c r="L28954"/>
    </row>
    <row r="28955" spans="12:12" x14ac:dyDescent="0.25">
      <c r="L28955"/>
    </row>
    <row r="28956" spans="12:12" x14ac:dyDescent="0.25">
      <c r="L28956"/>
    </row>
    <row r="28957" spans="12:12" x14ac:dyDescent="0.25">
      <c r="L28957"/>
    </row>
    <row r="28958" spans="12:12" x14ac:dyDescent="0.25">
      <c r="L28958"/>
    </row>
    <row r="28959" spans="12:12" x14ac:dyDescent="0.25">
      <c r="L28959"/>
    </row>
    <row r="28960" spans="12:12" x14ac:dyDescent="0.25">
      <c r="L28960"/>
    </row>
    <row r="28961" spans="12:12" x14ac:dyDescent="0.25">
      <c r="L28961"/>
    </row>
    <row r="28962" spans="12:12" x14ac:dyDescent="0.25">
      <c r="L28962"/>
    </row>
    <row r="28963" spans="12:12" x14ac:dyDescent="0.25">
      <c r="L28963"/>
    </row>
    <row r="28964" spans="12:12" x14ac:dyDescent="0.25">
      <c r="L28964"/>
    </row>
    <row r="28965" spans="12:12" x14ac:dyDescent="0.25">
      <c r="L28965"/>
    </row>
    <row r="28966" spans="12:12" x14ac:dyDescent="0.25">
      <c r="L28966"/>
    </row>
    <row r="28967" spans="12:12" x14ac:dyDescent="0.25">
      <c r="L28967"/>
    </row>
    <row r="28968" spans="12:12" x14ac:dyDescent="0.25">
      <c r="L28968"/>
    </row>
    <row r="28969" spans="12:12" x14ac:dyDescent="0.25">
      <c r="L28969"/>
    </row>
    <row r="28970" spans="12:12" x14ac:dyDescent="0.25">
      <c r="L28970"/>
    </row>
    <row r="28971" spans="12:12" x14ac:dyDescent="0.25">
      <c r="L28971"/>
    </row>
    <row r="28972" spans="12:12" x14ac:dyDescent="0.25">
      <c r="L28972"/>
    </row>
    <row r="28973" spans="12:12" x14ac:dyDescent="0.25">
      <c r="L28973"/>
    </row>
    <row r="28974" spans="12:12" x14ac:dyDescent="0.25">
      <c r="L28974"/>
    </row>
    <row r="28975" spans="12:12" x14ac:dyDescent="0.25">
      <c r="L28975"/>
    </row>
    <row r="28976" spans="12:12" x14ac:dyDescent="0.25">
      <c r="L28976"/>
    </row>
    <row r="28977" spans="12:12" x14ac:dyDescent="0.25">
      <c r="L28977"/>
    </row>
    <row r="28978" spans="12:12" x14ac:dyDescent="0.25">
      <c r="L28978"/>
    </row>
    <row r="28979" spans="12:12" x14ac:dyDescent="0.25">
      <c r="L28979"/>
    </row>
    <row r="28980" spans="12:12" x14ac:dyDescent="0.25">
      <c r="L28980"/>
    </row>
    <row r="28981" spans="12:12" x14ac:dyDescent="0.25">
      <c r="L28981"/>
    </row>
    <row r="28982" spans="12:12" x14ac:dyDescent="0.25">
      <c r="L28982"/>
    </row>
    <row r="28983" spans="12:12" x14ac:dyDescent="0.25">
      <c r="L28983"/>
    </row>
    <row r="28984" spans="12:12" x14ac:dyDescent="0.25">
      <c r="L28984"/>
    </row>
    <row r="28985" spans="12:12" x14ac:dyDescent="0.25">
      <c r="L28985"/>
    </row>
    <row r="28986" spans="12:12" x14ac:dyDescent="0.25">
      <c r="L28986"/>
    </row>
    <row r="28987" spans="12:12" x14ac:dyDescent="0.25">
      <c r="L28987"/>
    </row>
    <row r="28988" spans="12:12" x14ac:dyDescent="0.25">
      <c r="L28988"/>
    </row>
    <row r="28989" spans="12:12" x14ac:dyDescent="0.25">
      <c r="L28989"/>
    </row>
    <row r="28990" spans="12:12" x14ac:dyDescent="0.25">
      <c r="L28990"/>
    </row>
    <row r="28991" spans="12:12" x14ac:dyDescent="0.25">
      <c r="L28991"/>
    </row>
    <row r="28992" spans="12:12" x14ac:dyDescent="0.25">
      <c r="L28992"/>
    </row>
    <row r="28993" spans="12:12" x14ac:dyDescent="0.25">
      <c r="L28993"/>
    </row>
    <row r="28994" spans="12:12" x14ac:dyDescent="0.25">
      <c r="L28994"/>
    </row>
    <row r="28995" spans="12:12" x14ac:dyDescent="0.25">
      <c r="L28995"/>
    </row>
    <row r="28996" spans="12:12" x14ac:dyDescent="0.25">
      <c r="L28996"/>
    </row>
    <row r="28997" spans="12:12" x14ac:dyDescent="0.25">
      <c r="L28997"/>
    </row>
    <row r="28998" spans="12:12" x14ac:dyDescent="0.25">
      <c r="L28998"/>
    </row>
    <row r="28999" spans="12:12" x14ac:dyDescent="0.25">
      <c r="L28999"/>
    </row>
    <row r="29000" spans="12:12" x14ac:dyDescent="0.25">
      <c r="L29000"/>
    </row>
    <row r="29001" spans="12:12" x14ac:dyDescent="0.25">
      <c r="L29001"/>
    </row>
    <row r="29002" spans="12:12" x14ac:dyDescent="0.25">
      <c r="L29002"/>
    </row>
    <row r="29003" spans="12:12" x14ac:dyDescent="0.25">
      <c r="L29003"/>
    </row>
    <row r="29004" spans="12:12" x14ac:dyDescent="0.25">
      <c r="L29004"/>
    </row>
    <row r="29005" spans="12:12" x14ac:dyDescent="0.25">
      <c r="L29005"/>
    </row>
    <row r="29006" spans="12:12" x14ac:dyDescent="0.25">
      <c r="L29006"/>
    </row>
    <row r="29007" spans="12:12" x14ac:dyDescent="0.25">
      <c r="L29007"/>
    </row>
    <row r="29008" spans="12:12" x14ac:dyDescent="0.25">
      <c r="L29008"/>
    </row>
    <row r="29009" spans="12:12" x14ac:dyDescent="0.25">
      <c r="L29009"/>
    </row>
    <row r="29010" spans="12:12" x14ac:dyDescent="0.25">
      <c r="L29010"/>
    </row>
    <row r="29011" spans="12:12" x14ac:dyDescent="0.25">
      <c r="L29011"/>
    </row>
    <row r="29012" spans="12:12" x14ac:dyDescent="0.25">
      <c r="L29012"/>
    </row>
    <row r="29013" spans="12:12" x14ac:dyDescent="0.25">
      <c r="L29013"/>
    </row>
    <row r="29014" spans="12:12" x14ac:dyDescent="0.25">
      <c r="L29014"/>
    </row>
    <row r="29015" spans="12:12" x14ac:dyDescent="0.25">
      <c r="L29015"/>
    </row>
    <row r="29016" spans="12:12" x14ac:dyDescent="0.25">
      <c r="L29016"/>
    </row>
    <row r="29017" spans="12:12" x14ac:dyDescent="0.25">
      <c r="L29017"/>
    </row>
    <row r="29018" spans="12:12" x14ac:dyDescent="0.25">
      <c r="L29018"/>
    </row>
    <row r="29019" spans="12:12" x14ac:dyDescent="0.25">
      <c r="L29019"/>
    </row>
    <row r="29020" spans="12:12" x14ac:dyDescent="0.25">
      <c r="L29020"/>
    </row>
    <row r="29021" spans="12:12" x14ac:dyDescent="0.25">
      <c r="L29021"/>
    </row>
    <row r="29022" spans="12:12" x14ac:dyDescent="0.25">
      <c r="L29022"/>
    </row>
    <row r="29023" spans="12:12" x14ac:dyDescent="0.25">
      <c r="L29023"/>
    </row>
    <row r="29024" spans="12:12" x14ac:dyDescent="0.25">
      <c r="L29024"/>
    </row>
    <row r="29025" spans="12:12" x14ac:dyDescent="0.25">
      <c r="L29025"/>
    </row>
    <row r="29026" spans="12:12" x14ac:dyDescent="0.25">
      <c r="L29026"/>
    </row>
    <row r="29027" spans="12:12" x14ac:dyDescent="0.25">
      <c r="L29027"/>
    </row>
    <row r="29028" spans="12:12" x14ac:dyDescent="0.25">
      <c r="L29028"/>
    </row>
    <row r="29029" spans="12:12" x14ac:dyDescent="0.25">
      <c r="L29029"/>
    </row>
    <row r="29030" spans="12:12" x14ac:dyDescent="0.25">
      <c r="L29030"/>
    </row>
    <row r="29031" spans="12:12" x14ac:dyDescent="0.25">
      <c r="L29031"/>
    </row>
    <row r="29032" spans="12:12" x14ac:dyDescent="0.25">
      <c r="L29032"/>
    </row>
    <row r="29033" spans="12:12" x14ac:dyDescent="0.25">
      <c r="L29033"/>
    </row>
    <row r="29034" spans="12:12" x14ac:dyDescent="0.25">
      <c r="L29034"/>
    </row>
    <row r="29035" spans="12:12" x14ac:dyDescent="0.25">
      <c r="L29035"/>
    </row>
    <row r="29036" spans="12:12" x14ac:dyDescent="0.25">
      <c r="L29036"/>
    </row>
    <row r="29037" spans="12:12" x14ac:dyDescent="0.25">
      <c r="L29037"/>
    </row>
    <row r="29038" spans="12:12" x14ac:dyDescent="0.25">
      <c r="L29038"/>
    </row>
    <row r="29039" spans="12:12" x14ac:dyDescent="0.25">
      <c r="L29039"/>
    </row>
    <row r="29040" spans="12:12" x14ac:dyDescent="0.25">
      <c r="L29040"/>
    </row>
    <row r="29041" spans="12:12" x14ac:dyDescent="0.25">
      <c r="L29041"/>
    </row>
    <row r="29042" spans="12:12" x14ac:dyDescent="0.25">
      <c r="L29042"/>
    </row>
    <row r="29043" spans="12:12" x14ac:dyDescent="0.25">
      <c r="L29043"/>
    </row>
    <row r="29044" spans="12:12" x14ac:dyDescent="0.25">
      <c r="L29044"/>
    </row>
    <row r="29045" spans="12:12" x14ac:dyDescent="0.25">
      <c r="L29045"/>
    </row>
    <row r="29046" spans="12:12" x14ac:dyDescent="0.25">
      <c r="L29046"/>
    </row>
    <row r="29047" spans="12:12" x14ac:dyDescent="0.25">
      <c r="L29047"/>
    </row>
    <row r="29048" spans="12:12" x14ac:dyDescent="0.25">
      <c r="L29048"/>
    </row>
    <row r="29049" spans="12:12" x14ac:dyDescent="0.25">
      <c r="L29049"/>
    </row>
    <row r="29050" spans="12:12" x14ac:dyDescent="0.25">
      <c r="L29050"/>
    </row>
    <row r="29051" spans="12:12" x14ac:dyDescent="0.25">
      <c r="L29051"/>
    </row>
    <row r="29052" spans="12:12" x14ac:dyDescent="0.25">
      <c r="L29052"/>
    </row>
    <row r="29053" spans="12:12" x14ac:dyDescent="0.25">
      <c r="L29053"/>
    </row>
    <row r="29054" spans="12:12" x14ac:dyDescent="0.25">
      <c r="L29054"/>
    </row>
    <row r="29055" spans="12:12" x14ac:dyDescent="0.25">
      <c r="L29055"/>
    </row>
    <row r="29056" spans="12:12" x14ac:dyDescent="0.25">
      <c r="L29056"/>
    </row>
    <row r="29057" spans="12:12" x14ac:dyDescent="0.25">
      <c r="L29057"/>
    </row>
    <row r="29058" spans="12:12" x14ac:dyDescent="0.25">
      <c r="L29058"/>
    </row>
    <row r="29059" spans="12:12" x14ac:dyDescent="0.25">
      <c r="L29059"/>
    </row>
    <row r="29060" spans="12:12" x14ac:dyDescent="0.25">
      <c r="L29060"/>
    </row>
    <row r="29061" spans="12:12" x14ac:dyDescent="0.25">
      <c r="L29061"/>
    </row>
    <row r="29062" spans="12:12" x14ac:dyDescent="0.25">
      <c r="L29062"/>
    </row>
    <row r="29063" spans="12:12" x14ac:dyDescent="0.25">
      <c r="L29063"/>
    </row>
    <row r="29064" spans="12:12" x14ac:dyDescent="0.25">
      <c r="L29064"/>
    </row>
    <row r="29065" spans="12:12" x14ac:dyDescent="0.25">
      <c r="L29065"/>
    </row>
    <row r="29066" spans="12:12" x14ac:dyDescent="0.25">
      <c r="L29066"/>
    </row>
    <row r="29067" spans="12:12" x14ac:dyDescent="0.25">
      <c r="L29067"/>
    </row>
    <row r="29068" spans="12:12" x14ac:dyDescent="0.25">
      <c r="L29068"/>
    </row>
    <row r="29069" spans="12:12" x14ac:dyDescent="0.25">
      <c r="L29069"/>
    </row>
    <row r="29070" spans="12:12" x14ac:dyDescent="0.25">
      <c r="L29070"/>
    </row>
    <row r="29071" spans="12:12" x14ac:dyDescent="0.25">
      <c r="L29071"/>
    </row>
    <row r="29072" spans="12:12" x14ac:dyDescent="0.25">
      <c r="L29072"/>
    </row>
    <row r="29073" spans="12:12" x14ac:dyDescent="0.25">
      <c r="L29073"/>
    </row>
    <row r="29074" spans="12:12" x14ac:dyDescent="0.25">
      <c r="L29074"/>
    </row>
    <row r="29075" spans="12:12" x14ac:dyDescent="0.25">
      <c r="L29075"/>
    </row>
    <row r="29076" spans="12:12" x14ac:dyDescent="0.25">
      <c r="L29076"/>
    </row>
    <row r="29077" spans="12:12" x14ac:dyDescent="0.25">
      <c r="L29077"/>
    </row>
    <row r="29078" spans="12:12" x14ac:dyDescent="0.25">
      <c r="L29078"/>
    </row>
    <row r="29079" spans="12:12" x14ac:dyDescent="0.25">
      <c r="L29079"/>
    </row>
    <row r="29080" spans="12:12" x14ac:dyDescent="0.25">
      <c r="L29080"/>
    </row>
    <row r="29081" spans="12:12" x14ac:dyDescent="0.25">
      <c r="L29081"/>
    </row>
    <row r="29082" spans="12:12" x14ac:dyDescent="0.25">
      <c r="L29082"/>
    </row>
    <row r="29083" spans="12:12" x14ac:dyDescent="0.25">
      <c r="L29083"/>
    </row>
    <row r="29084" spans="12:12" x14ac:dyDescent="0.25">
      <c r="L29084"/>
    </row>
    <row r="29085" spans="12:12" x14ac:dyDescent="0.25">
      <c r="L29085"/>
    </row>
    <row r="29086" spans="12:12" x14ac:dyDescent="0.25">
      <c r="L29086"/>
    </row>
    <row r="29087" spans="12:12" x14ac:dyDescent="0.25">
      <c r="L29087"/>
    </row>
    <row r="29088" spans="12:12" x14ac:dyDescent="0.25">
      <c r="L29088"/>
    </row>
    <row r="29089" spans="12:12" x14ac:dyDescent="0.25">
      <c r="L29089"/>
    </row>
    <row r="29090" spans="12:12" x14ac:dyDescent="0.25">
      <c r="L29090"/>
    </row>
    <row r="29091" spans="12:12" x14ac:dyDescent="0.25">
      <c r="L29091"/>
    </row>
    <row r="29092" spans="12:12" x14ac:dyDescent="0.25">
      <c r="L29092"/>
    </row>
    <row r="29093" spans="12:12" x14ac:dyDescent="0.25">
      <c r="L29093"/>
    </row>
    <row r="29094" spans="12:12" x14ac:dyDescent="0.25">
      <c r="L29094"/>
    </row>
    <row r="29095" spans="12:12" x14ac:dyDescent="0.25">
      <c r="L29095"/>
    </row>
    <row r="29096" spans="12:12" x14ac:dyDescent="0.25">
      <c r="L29096"/>
    </row>
    <row r="29097" spans="12:12" x14ac:dyDescent="0.25">
      <c r="L29097"/>
    </row>
    <row r="29098" spans="12:12" x14ac:dyDescent="0.25">
      <c r="L29098"/>
    </row>
    <row r="29099" spans="12:12" x14ac:dyDescent="0.25">
      <c r="L29099"/>
    </row>
    <row r="29100" spans="12:12" x14ac:dyDescent="0.25">
      <c r="L29100"/>
    </row>
    <row r="29101" spans="12:12" x14ac:dyDescent="0.25">
      <c r="L29101"/>
    </row>
    <row r="29102" spans="12:12" x14ac:dyDescent="0.25">
      <c r="L29102"/>
    </row>
    <row r="29103" spans="12:12" x14ac:dyDescent="0.25">
      <c r="L29103"/>
    </row>
    <row r="29104" spans="12:12" x14ac:dyDescent="0.25">
      <c r="L29104"/>
    </row>
    <row r="29105" spans="12:12" x14ac:dyDescent="0.25">
      <c r="L29105"/>
    </row>
    <row r="29106" spans="12:12" x14ac:dyDescent="0.25">
      <c r="L29106"/>
    </row>
    <row r="29107" spans="12:12" x14ac:dyDescent="0.25">
      <c r="L29107"/>
    </row>
    <row r="29108" spans="12:12" x14ac:dyDescent="0.25">
      <c r="L29108"/>
    </row>
    <row r="29109" spans="12:12" x14ac:dyDescent="0.25">
      <c r="L29109"/>
    </row>
    <row r="29110" spans="12:12" x14ac:dyDescent="0.25">
      <c r="L29110"/>
    </row>
    <row r="29111" spans="12:12" x14ac:dyDescent="0.25">
      <c r="L29111"/>
    </row>
    <row r="29112" spans="12:12" x14ac:dyDescent="0.25">
      <c r="L29112"/>
    </row>
    <row r="29113" spans="12:12" x14ac:dyDescent="0.25">
      <c r="L29113"/>
    </row>
    <row r="29114" spans="12:12" x14ac:dyDescent="0.25">
      <c r="L29114"/>
    </row>
    <row r="29115" spans="12:12" x14ac:dyDescent="0.25">
      <c r="L29115"/>
    </row>
    <row r="29116" spans="12:12" x14ac:dyDescent="0.25">
      <c r="L29116"/>
    </row>
    <row r="29117" spans="12:12" x14ac:dyDescent="0.25">
      <c r="L29117"/>
    </row>
    <row r="29118" spans="12:12" x14ac:dyDescent="0.25">
      <c r="L29118"/>
    </row>
    <row r="29119" spans="12:12" x14ac:dyDescent="0.25">
      <c r="L29119"/>
    </row>
    <row r="29120" spans="12:12" x14ac:dyDescent="0.25">
      <c r="L29120"/>
    </row>
    <row r="29121" spans="12:12" x14ac:dyDescent="0.25">
      <c r="L29121"/>
    </row>
    <row r="29122" spans="12:12" x14ac:dyDescent="0.25">
      <c r="L29122"/>
    </row>
    <row r="29123" spans="12:12" x14ac:dyDescent="0.25">
      <c r="L29123"/>
    </row>
    <row r="29124" spans="12:12" x14ac:dyDescent="0.25">
      <c r="L29124"/>
    </row>
    <row r="29125" spans="12:12" x14ac:dyDescent="0.25">
      <c r="L29125"/>
    </row>
    <row r="29126" spans="12:12" x14ac:dyDescent="0.25">
      <c r="L29126"/>
    </row>
    <row r="29127" spans="12:12" x14ac:dyDescent="0.25">
      <c r="L29127"/>
    </row>
    <row r="29128" spans="12:12" x14ac:dyDescent="0.25">
      <c r="L29128"/>
    </row>
    <row r="29129" spans="12:12" x14ac:dyDescent="0.25">
      <c r="L29129"/>
    </row>
    <row r="29130" spans="12:12" x14ac:dyDescent="0.25">
      <c r="L29130"/>
    </row>
    <row r="29131" spans="12:12" x14ac:dyDescent="0.25">
      <c r="L29131"/>
    </row>
    <row r="29132" spans="12:12" x14ac:dyDescent="0.25">
      <c r="L29132"/>
    </row>
    <row r="29133" spans="12:12" x14ac:dyDescent="0.25">
      <c r="L29133"/>
    </row>
    <row r="29134" spans="12:12" x14ac:dyDescent="0.25">
      <c r="L29134"/>
    </row>
    <row r="29135" spans="12:12" x14ac:dyDescent="0.25">
      <c r="L29135"/>
    </row>
    <row r="29136" spans="12:12" x14ac:dyDescent="0.25">
      <c r="L29136"/>
    </row>
    <row r="29137" spans="12:12" x14ac:dyDescent="0.25">
      <c r="L29137"/>
    </row>
    <row r="29138" spans="12:12" x14ac:dyDescent="0.25">
      <c r="L29138"/>
    </row>
    <row r="29139" spans="12:12" x14ac:dyDescent="0.25">
      <c r="L29139"/>
    </row>
    <row r="29140" spans="12:12" x14ac:dyDescent="0.25">
      <c r="L29140"/>
    </row>
    <row r="29141" spans="12:12" x14ac:dyDescent="0.25">
      <c r="L29141"/>
    </row>
    <row r="29142" spans="12:12" x14ac:dyDescent="0.25">
      <c r="L29142"/>
    </row>
    <row r="29143" spans="12:12" x14ac:dyDescent="0.25">
      <c r="L29143"/>
    </row>
    <row r="29144" spans="12:12" x14ac:dyDescent="0.25">
      <c r="L29144"/>
    </row>
    <row r="29145" spans="12:12" x14ac:dyDescent="0.25">
      <c r="L29145"/>
    </row>
    <row r="29146" spans="12:12" x14ac:dyDescent="0.25">
      <c r="L29146"/>
    </row>
    <row r="29147" spans="12:12" x14ac:dyDescent="0.25">
      <c r="L29147"/>
    </row>
    <row r="29148" spans="12:12" x14ac:dyDescent="0.25">
      <c r="L29148"/>
    </row>
    <row r="29149" spans="12:12" x14ac:dyDescent="0.25">
      <c r="L29149"/>
    </row>
    <row r="29150" spans="12:12" x14ac:dyDescent="0.25">
      <c r="L29150"/>
    </row>
    <row r="29151" spans="12:12" x14ac:dyDescent="0.25">
      <c r="L29151"/>
    </row>
    <row r="29152" spans="12:12" x14ac:dyDescent="0.25">
      <c r="L29152"/>
    </row>
    <row r="29153" spans="12:12" x14ac:dyDescent="0.25">
      <c r="L29153"/>
    </row>
    <row r="29154" spans="12:12" x14ac:dyDescent="0.25">
      <c r="L29154"/>
    </row>
    <row r="29155" spans="12:12" x14ac:dyDescent="0.25">
      <c r="L29155"/>
    </row>
    <row r="29156" spans="12:12" x14ac:dyDescent="0.25">
      <c r="L29156"/>
    </row>
    <row r="29157" spans="12:12" x14ac:dyDescent="0.25">
      <c r="L29157"/>
    </row>
    <row r="29158" spans="12:12" x14ac:dyDescent="0.25">
      <c r="L29158"/>
    </row>
    <row r="29159" spans="12:12" x14ac:dyDescent="0.25">
      <c r="L29159"/>
    </row>
    <row r="29160" spans="12:12" x14ac:dyDescent="0.25">
      <c r="L29160"/>
    </row>
    <row r="29161" spans="12:12" x14ac:dyDescent="0.25">
      <c r="L29161"/>
    </row>
    <row r="29162" spans="12:12" x14ac:dyDescent="0.25">
      <c r="L29162"/>
    </row>
    <row r="29163" spans="12:12" x14ac:dyDescent="0.25">
      <c r="L29163"/>
    </row>
    <row r="29164" spans="12:12" x14ac:dyDescent="0.25">
      <c r="L29164"/>
    </row>
    <row r="29165" spans="12:12" x14ac:dyDescent="0.25">
      <c r="L29165"/>
    </row>
    <row r="29166" spans="12:12" x14ac:dyDescent="0.25">
      <c r="L29166"/>
    </row>
    <row r="29167" spans="12:12" x14ac:dyDescent="0.25">
      <c r="L29167"/>
    </row>
    <row r="29168" spans="12:12" x14ac:dyDescent="0.25">
      <c r="L29168"/>
    </row>
    <row r="29169" spans="12:12" x14ac:dyDescent="0.25">
      <c r="L29169"/>
    </row>
    <row r="29170" spans="12:12" x14ac:dyDescent="0.25">
      <c r="L29170"/>
    </row>
    <row r="29171" spans="12:12" x14ac:dyDescent="0.25">
      <c r="L29171"/>
    </row>
    <row r="29172" spans="12:12" x14ac:dyDescent="0.25">
      <c r="L29172"/>
    </row>
    <row r="29173" spans="12:12" x14ac:dyDescent="0.25">
      <c r="L29173"/>
    </row>
    <row r="29174" spans="12:12" x14ac:dyDescent="0.25">
      <c r="L29174"/>
    </row>
    <row r="29175" spans="12:12" x14ac:dyDescent="0.25">
      <c r="L29175"/>
    </row>
    <row r="29176" spans="12:12" x14ac:dyDescent="0.25">
      <c r="L29176"/>
    </row>
    <row r="29177" spans="12:12" x14ac:dyDescent="0.25">
      <c r="L29177"/>
    </row>
    <row r="29178" spans="12:12" x14ac:dyDescent="0.25">
      <c r="L29178"/>
    </row>
    <row r="29179" spans="12:12" x14ac:dyDescent="0.25">
      <c r="L29179"/>
    </row>
    <row r="29180" spans="12:12" x14ac:dyDescent="0.25">
      <c r="L29180"/>
    </row>
    <row r="29181" spans="12:12" x14ac:dyDescent="0.25">
      <c r="L29181"/>
    </row>
    <row r="29182" spans="12:12" x14ac:dyDescent="0.25">
      <c r="L29182"/>
    </row>
    <row r="29183" spans="12:12" x14ac:dyDescent="0.25">
      <c r="L29183"/>
    </row>
    <row r="29184" spans="12:12" x14ac:dyDescent="0.25">
      <c r="L29184"/>
    </row>
    <row r="29185" spans="12:12" x14ac:dyDescent="0.25">
      <c r="L29185"/>
    </row>
    <row r="29186" spans="12:12" x14ac:dyDescent="0.25">
      <c r="L29186"/>
    </row>
    <row r="29187" spans="12:12" x14ac:dyDescent="0.25">
      <c r="L29187"/>
    </row>
    <row r="29188" spans="12:12" x14ac:dyDescent="0.25">
      <c r="L29188"/>
    </row>
    <row r="29189" spans="12:12" x14ac:dyDescent="0.25">
      <c r="L29189"/>
    </row>
    <row r="29190" spans="12:12" x14ac:dyDescent="0.25">
      <c r="L29190"/>
    </row>
    <row r="29191" spans="12:12" x14ac:dyDescent="0.25">
      <c r="L29191"/>
    </row>
    <row r="29192" spans="12:12" x14ac:dyDescent="0.25">
      <c r="L29192"/>
    </row>
    <row r="29193" spans="12:12" x14ac:dyDescent="0.25">
      <c r="L29193"/>
    </row>
    <row r="29194" spans="12:12" x14ac:dyDescent="0.25">
      <c r="L29194"/>
    </row>
    <row r="29195" spans="12:12" x14ac:dyDescent="0.25">
      <c r="L29195"/>
    </row>
    <row r="29196" spans="12:12" x14ac:dyDescent="0.25">
      <c r="L29196"/>
    </row>
    <row r="29197" spans="12:12" x14ac:dyDescent="0.25">
      <c r="L29197"/>
    </row>
    <row r="29198" spans="12:12" x14ac:dyDescent="0.25">
      <c r="L29198"/>
    </row>
    <row r="29199" spans="12:12" x14ac:dyDescent="0.25">
      <c r="L29199"/>
    </row>
    <row r="29200" spans="12:12" x14ac:dyDescent="0.25">
      <c r="L29200"/>
    </row>
    <row r="29201" spans="12:12" x14ac:dyDescent="0.25">
      <c r="L29201"/>
    </row>
    <row r="29202" spans="12:12" x14ac:dyDescent="0.25">
      <c r="L29202"/>
    </row>
    <row r="29203" spans="12:12" x14ac:dyDescent="0.25">
      <c r="L29203"/>
    </row>
    <row r="29204" spans="12:12" x14ac:dyDescent="0.25">
      <c r="L29204"/>
    </row>
    <row r="29205" spans="12:12" x14ac:dyDescent="0.25">
      <c r="L29205"/>
    </row>
    <row r="29206" spans="12:12" x14ac:dyDescent="0.25">
      <c r="L29206"/>
    </row>
    <row r="29207" spans="12:12" x14ac:dyDescent="0.25">
      <c r="L29207"/>
    </row>
    <row r="29208" spans="12:12" x14ac:dyDescent="0.25">
      <c r="L29208"/>
    </row>
    <row r="29209" spans="12:12" x14ac:dyDescent="0.25">
      <c r="L29209"/>
    </row>
    <row r="29210" spans="12:12" x14ac:dyDescent="0.25">
      <c r="L29210"/>
    </row>
    <row r="29211" spans="12:12" x14ac:dyDescent="0.25">
      <c r="L29211"/>
    </row>
    <row r="29212" spans="12:12" x14ac:dyDescent="0.25">
      <c r="L29212"/>
    </row>
    <row r="29213" spans="12:12" x14ac:dyDescent="0.25">
      <c r="L29213"/>
    </row>
    <row r="29214" spans="12:12" x14ac:dyDescent="0.25">
      <c r="L29214"/>
    </row>
    <row r="29215" spans="12:12" x14ac:dyDescent="0.25">
      <c r="L29215"/>
    </row>
    <row r="29216" spans="12:12" x14ac:dyDescent="0.25">
      <c r="L29216"/>
    </row>
    <row r="29217" spans="12:12" x14ac:dyDescent="0.25">
      <c r="L29217"/>
    </row>
    <row r="29218" spans="12:12" x14ac:dyDescent="0.25">
      <c r="L29218"/>
    </row>
    <row r="29219" spans="12:12" x14ac:dyDescent="0.25">
      <c r="L29219"/>
    </row>
    <row r="29220" spans="12:12" x14ac:dyDescent="0.25">
      <c r="L29220"/>
    </row>
    <row r="29221" spans="12:12" x14ac:dyDescent="0.25">
      <c r="L29221"/>
    </row>
    <row r="29222" spans="12:12" x14ac:dyDescent="0.25">
      <c r="L29222"/>
    </row>
    <row r="29223" spans="12:12" x14ac:dyDescent="0.25">
      <c r="L29223"/>
    </row>
    <row r="29224" spans="12:12" x14ac:dyDescent="0.25">
      <c r="L29224"/>
    </row>
    <row r="29225" spans="12:12" x14ac:dyDescent="0.25">
      <c r="L29225"/>
    </row>
    <row r="29226" spans="12:12" x14ac:dyDescent="0.25">
      <c r="L29226"/>
    </row>
    <row r="29227" spans="12:12" x14ac:dyDescent="0.25">
      <c r="L29227"/>
    </row>
    <row r="29228" spans="12:12" x14ac:dyDescent="0.25">
      <c r="L29228"/>
    </row>
    <row r="29229" spans="12:12" x14ac:dyDescent="0.25">
      <c r="L29229"/>
    </row>
    <row r="29230" spans="12:12" x14ac:dyDescent="0.25">
      <c r="L29230"/>
    </row>
    <row r="29231" spans="12:12" x14ac:dyDescent="0.25">
      <c r="L29231"/>
    </row>
    <row r="29232" spans="12:12" x14ac:dyDescent="0.25">
      <c r="L29232"/>
    </row>
    <row r="29233" spans="12:12" x14ac:dyDescent="0.25">
      <c r="L29233"/>
    </row>
    <row r="29234" spans="12:12" x14ac:dyDescent="0.25">
      <c r="L29234"/>
    </row>
    <row r="29235" spans="12:12" x14ac:dyDescent="0.25">
      <c r="L29235"/>
    </row>
    <row r="29236" spans="12:12" x14ac:dyDescent="0.25">
      <c r="L29236"/>
    </row>
    <row r="29237" spans="12:12" x14ac:dyDescent="0.25">
      <c r="L29237"/>
    </row>
    <row r="29238" spans="12:12" x14ac:dyDescent="0.25">
      <c r="L29238"/>
    </row>
    <row r="29239" spans="12:12" x14ac:dyDescent="0.25">
      <c r="L29239"/>
    </row>
    <row r="29240" spans="12:12" x14ac:dyDescent="0.25">
      <c r="L29240"/>
    </row>
    <row r="29241" spans="12:12" x14ac:dyDescent="0.25">
      <c r="L29241"/>
    </row>
    <row r="29242" spans="12:12" x14ac:dyDescent="0.25">
      <c r="L29242"/>
    </row>
    <row r="29243" spans="12:12" x14ac:dyDescent="0.25">
      <c r="L29243"/>
    </row>
    <row r="29244" spans="12:12" x14ac:dyDescent="0.25">
      <c r="L29244"/>
    </row>
    <row r="29245" spans="12:12" x14ac:dyDescent="0.25">
      <c r="L29245"/>
    </row>
    <row r="29246" spans="12:12" x14ac:dyDescent="0.25">
      <c r="L29246"/>
    </row>
    <row r="29247" spans="12:12" x14ac:dyDescent="0.25">
      <c r="L29247"/>
    </row>
    <row r="29248" spans="12:12" x14ac:dyDescent="0.25">
      <c r="L29248"/>
    </row>
    <row r="29249" spans="12:12" x14ac:dyDescent="0.25">
      <c r="L29249"/>
    </row>
    <row r="29250" spans="12:12" x14ac:dyDescent="0.25">
      <c r="L29250"/>
    </row>
    <row r="29251" spans="12:12" x14ac:dyDescent="0.25">
      <c r="L29251"/>
    </row>
    <row r="29252" spans="12:12" x14ac:dyDescent="0.25">
      <c r="L29252"/>
    </row>
    <row r="29253" spans="12:12" x14ac:dyDescent="0.25">
      <c r="L29253"/>
    </row>
    <row r="29254" spans="12:12" x14ac:dyDescent="0.25">
      <c r="L29254"/>
    </row>
    <row r="29255" spans="12:12" x14ac:dyDescent="0.25">
      <c r="L29255"/>
    </row>
    <row r="29256" spans="12:12" x14ac:dyDescent="0.25">
      <c r="L29256"/>
    </row>
    <row r="29257" spans="12:12" x14ac:dyDescent="0.25">
      <c r="L29257"/>
    </row>
    <row r="29258" spans="12:12" x14ac:dyDescent="0.25">
      <c r="L29258"/>
    </row>
    <row r="29259" spans="12:12" x14ac:dyDescent="0.25">
      <c r="L29259"/>
    </row>
    <row r="29260" spans="12:12" x14ac:dyDescent="0.25">
      <c r="L29260"/>
    </row>
    <row r="29261" spans="12:12" x14ac:dyDescent="0.25">
      <c r="L29261"/>
    </row>
    <row r="29262" spans="12:12" x14ac:dyDescent="0.25">
      <c r="L29262"/>
    </row>
    <row r="29263" spans="12:12" x14ac:dyDescent="0.25">
      <c r="L29263"/>
    </row>
    <row r="29264" spans="12:12" x14ac:dyDescent="0.25">
      <c r="L29264"/>
    </row>
    <row r="29265" spans="12:12" x14ac:dyDescent="0.25">
      <c r="L29265"/>
    </row>
    <row r="29266" spans="12:12" x14ac:dyDescent="0.25">
      <c r="L29266"/>
    </row>
    <row r="29267" spans="12:12" x14ac:dyDescent="0.25">
      <c r="L29267"/>
    </row>
    <row r="29268" spans="12:12" x14ac:dyDescent="0.25">
      <c r="L29268"/>
    </row>
    <row r="29269" spans="12:12" x14ac:dyDescent="0.25">
      <c r="L29269"/>
    </row>
    <row r="29270" spans="12:12" x14ac:dyDescent="0.25">
      <c r="L29270"/>
    </row>
    <row r="29271" spans="12:12" x14ac:dyDescent="0.25">
      <c r="L29271"/>
    </row>
    <row r="29272" spans="12:12" x14ac:dyDescent="0.25">
      <c r="L29272"/>
    </row>
    <row r="29273" spans="12:12" x14ac:dyDescent="0.25">
      <c r="L29273"/>
    </row>
    <row r="29274" spans="12:12" x14ac:dyDescent="0.25">
      <c r="L29274"/>
    </row>
    <row r="29275" spans="12:12" x14ac:dyDescent="0.25">
      <c r="L29275"/>
    </row>
    <row r="29276" spans="12:12" x14ac:dyDescent="0.25">
      <c r="L29276"/>
    </row>
    <row r="29277" spans="12:12" x14ac:dyDescent="0.25">
      <c r="L29277"/>
    </row>
    <row r="29278" spans="12:12" x14ac:dyDescent="0.25">
      <c r="L29278"/>
    </row>
    <row r="29279" spans="12:12" x14ac:dyDescent="0.25">
      <c r="L29279"/>
    </row>
    <row r="29280" spans="12:12" x14ac:dyDescent="0.25">
      <c r="L29280"/>
    </row>
    <row r="29281" spans="12:12" x14ac:dyDescent="0.25">
      <c r="L29281"/>
    </row>
    <row r="29282" spans="12:12" x14ac:dyDescent="0.25">
      <c r="L29282"/>
    </row>
    <row r="29283" spans="12:12" x14ac:dyDescent="0.25">
      <c r="L29283"/>
    </row>
    <row r="29284" spans="12:12" x14ac:dyDescent="0.25">
      <c r="L29284"/>
    </row>
    <row r="29285" spans="12:12" x14ac:dyDescent="0.25">
      <c r="L29285"/>
    </row>
    <row r="29286" spans="12:12" x14ac:dyDescent="0.25">
      <c r="L29286"/>
    </row>
    <row r="29287" spans="12:12" x14ac:dyDescent="0.25">
      <c r="L29287"/>
    </row>
    <row r="29288" spans="12:12" x14ac:dyDescent="0.25">
      <c r="L29288"/>
    </row>
    <row r="29289" spans="12:12" x14ac:dyDescent="0.25">
      <c r="L29289"/>
    </row>
    <row r="29290" spans="12:12" x14ac:dyDescent="0.25">
      <c r="L29290"/>
    </row>
    <row r="29291" spans="12:12" x14ac:dyDescent="0.25">
      <c r="L29291"/>
    </row>
    <row r="29292" spans="12:12" x14ac:dyDescent="0.25">
      <c r="L29292"/>
    </row>
    <row r="29293" spans="12:12" x14ac:dyDescent="0.25">
      <c r="L29293"/>
    </row>
    <row r="29294" spans="12:12" x14ac:dyDescent="0.25">
      <c r="L29294"/>
    </row>
    <row r="29295" spans="12:12" x14ac:dyDescent="0.25">
      <c r="L29295"/>
    </row>
    <row r="29296" spans="12:12" x14ac:dyDescent="0.25">
      <c r="L29296"/>
    </row>
    <row r="29297" spans="12:12" x14ac:dyDescent="0.25">
      <c r="L29297"/>
    </row>
    <row r="29298" spans="12:12" x14ac:dyDescent="0.25">
      <c r="L29298"/>
    </row>
    <row r="29299" spans="12:12" x14ac:dyDescent="0.25">
      <c r="L29299"/>
    </row>
    <row r="29300" spans="12:12" x14ac:dyDescent="0.25">
      <c r="L29300"/>
    </row>
    <row r="29301" spans="12:12" x14ac:dyDescent="0.25">
      <c r="L29301"/>
    </row>
    <row r="29302" spans="12:12" x14ac:dyDescent="0.25">
      <c r="L29302"/>
    </row>
    <row r="29303" spans="12:12" x14ac:dyDescent="0.25">
      <c r="L29303"/>
    </row>
    <row r="29304" spans="12:12" x14ac:dyDescent="0.25">
      <c r="L29304"/>
    </row>
    <row r="29305" spans="12:12" x14ac:dyDescent="0.25">
      <c r="L29305"/>
    </row>
    <row r="29306" spans="12:12" x14ac:dyDescent="0.25">
      <c r="L29306"/>
    </row>
    <row r="29307" spans="12:12" x14ac:dyDescent="0.25">
      <c r="L29307"/>
    </row>
    <row r="29308" spans="12:12" x14ac:dyDescent="0.25">
      <c r="L29308"/>
    </row>
    <row r="29309" spans="12:12" x14ac:dyDescent="0.25">
      <c r="L29309"/>
    </row>
    <row r="29310" spans="12:12" x14ac:dyDescent="0.25">
      <c r="L29310"/>
    </row>
    <row r="29311" spans="12:12" x14ac:dyDescent="0.25">
      <c r="L29311"/>
    </row>
    <row r="29312" spans="12:12" x14ac:dyDescent="0.25">
      <c r="L29312"/>
    </row>
    <row r="29313" spans="12:12" x14ac:dyDescent="0.25">
      <c r="L29313"/>
    </row>
    <row r="29314" spans="12:12" x14ac:dyDescent="0.25">
      <c r="L29314"/>
    </row>
    <row r="29315" spans="12:12" x14ac:dyDescent="0.25">
      <c r="L29315"/>
    </row>
    <row r="29316" spans="12:12" x14ac:dyDescent="0.25">
      <c r="L29316"/>
    </row>
    <row r="29317" spans="12:12" x14ac:dyDescent="0.25">
      <c r="L29317"/>
    </row>
    <row r="29318" spans="12:12" x14ac:dyDescent="0.25">
      <c r="L29318"/>
    </row>
    <row r="29319" spans="12:12" x14ac:dyDescent="0.25">
      <c r="L29319"/>
    </row>
    <row r="29320" spans="12:12" x14ac:dyDescent="0.25">
      <c r="L29320"/>
    </row>
    <row r="29321" spans="12:12" x14ac:dyDescent="0.25">
      <c r="L29321"/>
    </row>
    <row r="29322" spans="12:12" x14ac:dyDescent="0.25">
      <c r="L29322"/>
    </row>
    <row r="29323" spans="12:12" x14ac:dyDescent="0.25">
      <c r="L29323"/>
    </row>
    <row r="29324" spans="12:12" x14ac:dyDescent="0.25">
      <c r="L29324"/>
    </row>
    <row r="29325" spans="12:12" x14ac:dyDescent="0.25">
      <c r="L29325"/>
    </row>
    <row r="29326" spans="12:12" x14ac:dyDescent="0.25">
      <c r="L29326"/>
    </row>
    <row r="29327" spans="12:12" x14ac:dyDescent="0.25">
      <c r="L29327"/>
    </row>
    <row r="29328" spans="12:12" x14ac:dyDescent="0.25">
      <c r="L29328"/>
    </row>
    <row r="29329" spans="12:12" x14ac:dyDescent="0.25">
      <c r="L29329"/>
    </row>
    <row r="29330" spans="12:12" x14ac:dyDescent="0.25">
      <c r="L29330"/>
    </row>
    <row r="29331" spans="12:12" x14ac:dyDescent="0.25">
      <c r="L29331"/>
    </row>
    <row r="29332" spans="12:12" x14ac:dyDescent="0.25">
      <c r="L29332"/>
    </row>
    <row r="29333" spans="12:12" x14ac:dyDescent="0.25">
      <c r="L29333"/>
    </row>
    <row r="29334" spans="12:12" x14ac:dyDescent="0.25">
      <c r="L29334"/>
    </row>
    <row r="29335" spans="12:12" x14ac:dyDescent="0.25">
      <c r="L29335"/>
    </row>
    <row r="29336" spans="12:12" x14ac:dyDescent="0.25">
      <c r="L29336"/>
    </row>
    <row r="29337" spans="12:12" x14ac:dyDescent="0.25">
      <c r="L29337"/>
    </row>
    <row r="29338" spans="12:12" x14ac:dyDescent="0.25">
      <c r="L29338"/>
    </row>
    <row r="29339" spans="12:12" x14ac:dyDescent="0.25">
      <c r="L29339"/>
    </row>
    <row r="29340" spans="12:12" x14ac:dyDescent="0.25">
      <c r="L29340"/>
    </row>
    <row r="29341" spans="12:12" x14ac:dyDescent="0.25">
      <c r="L29341"/>
    </row>
    <row r="29342" spans="12:12" x14ac:dyDescent="0.25">
      <c r="L29342"/>
    </row>
    <row r="29343" spans="12:12" x14ac:dyDescent="0.25">
      <c r="L29343"/>
    </row>
    <row r="29344" spans="12:12" x14ac:dyDescent="0.25">
      <c r="L29344"/>
    </row>
    <row r="29345" spans="12:12" x14ac:dyDescent="0.25">
      <c r="L29345"/>
    </row>
    <row r="29346" spans="12:12" x14ac:dyDescent="0.25">
      <c r="L29346"/>
    </row>
    <row r="29347" spans="12:12" x14ac:dyDescent="0.25">
      <c r="L29347"/>
    </row>
    <row r="29348" spans="12:12" x14ac:dyDescent="0.25">
      <c r="L29348"/>
    </row>
    <row r="29349" spans="12:12" x14ac:dyDescent="0.25">
      <c r="L29349"/>
    </row>
    <row r="29350" spans="12:12" x14ac:dyDescent="0.25">
      <c r="L29350"/>
    </row>
    <row r="29351" spans="12:12" x14ac:dyDescent="0.25">
      <c r="L29351"/>
    </row>
    <row r="29352" spans="12:12" x14ac:dyDescent="0.25">
      <c r="L29352"/>
    </row>
    <row r="29353" spans="12:12" x14ac:dyDescent="0.25">
      <c r="L29353"/>
    </row>
    <row r="29354" spans="12:12" x14ac:dyDescent="0.25">
      <c r="L29354"/>
    </row>
    <row r="29355" spans="12:12" x14ac:dyDescent="0.25">
      <c r="L29355"/>
    </row>
    <row r="29356" spans="12:12" x14ac:dyDescent="0.25">
      <c r="L29356"/>
    </row>
    <row r="29357" spans="12:12" x14ac:dyDescent="0.25">
      <c r="L29357"/>
    </row>
    <row r="29358" spans="12:12" x14ac:dyDescent="0.25">
      <c r="L29358"/>
    </row>
    <row r="29359" spans="12:12" x14ac:dyDescent="0.25">
      <c r="L29359"/>
    </row>
    <row r="29360" spans="12:12" x14ac:dyDescent="0.25">
      <c r="L29360"/>
    </row>
    <row r="29361" spans="12:12" x14ac:dyDescent="0.25">
      <c r="L29361"/>
    </row>
    <row r="29362" spans="12:12" x14ac:dyDescent="0.25">
      <c r="L29362"/>
    </row>
    <row r="29363" spans="12:12" x14ac:dyDescent="0.25">
      <c r="L29363"/>
    </row>
    <row r="29364" spans="12:12" x14ac:dyDescent="0.25">
      <c r="L29364"/>
    </row>
    <row r="29365" spans="12:12" x14ac:dyDescent="0.25">
      <c r="L29365"/>
    </row>
    <row r="29366" spans="12:12" x14ac:dyDescent="0.25">
      <c r="L29366"/>
    </row>
    <row r="29367" spans="12:12" x14ac:dyDescent="0.25">
      <c r="L29367"/>
    </row>
    <row r="29368" spans="12:12" x14ac:dyDescent="0.25">
      <c r="L29368"/>
    </row>
    <row r="29369" spans="12:12" x14ac:dyDescent="0.25">
      <c r="L29369"/>
    </row>
    <row r="29370" spans="12:12" x14ac:dyDescent="0.25">
      <c r="L29370"/>
    </row>
    <row r="29371" spans="12:12" x14ac:dyDescent="0.25">
      <c r="L29371"/>
    </row>
    <row r="29372" spans="12:12" x14ac:dyDescent="0.25">
      <c r="L29372"/>
    </row>
    <row r="29373" spans="12:12" x14ac:dyDescent="0.25">
      <c r="L29373"/>
    </row>
    <row r="29374" spans="12:12" x14ac:dyDescent="0.25">
      <c r="L29374"/>
    </row>
    <row r="29375" spans="12:12" x14ac:dyDescent="0.25">
      <c r="L29375"/>
    </row>
    <row r="29376" spans="12:12" x14ac:dyDescent="0.25">
      <c r="L29376"/>
    </row>
    <row r="29377" spans="12:12" x14ac:dyDescent="0.25">
      <c r="L29377"/>
    </row>
    <row r="29378" spans="12:12" x14ac:dyDescent="0.25">
      <c r="L29378"/>
    </row>
    <row r="29379" spans="12:12" x14ac:dyDescent="0.25">
      <c r="L29379"/>
    </row>
    <row r="29380" spans="12:12" x14ac:dyDescent="0.25">
      <c r="L29380"/>
    </row>
    <row r="29381" spans="12:12" x14ac:dyDescent="0.25">
      <c r="L29381"/>
    </row>
    <row r="29382" spans="12:12" x14ac:dyDescent="0.25">
      <c r="L29382"/>
    </row>
    <row r="29383" spans="12:12" x14ac:dyDescent="0.25">
      <c r="L29383"/>
    </row>
    <row r="29384" spans="12:12" x14ac:dyDescent="0.25">
      <c r="L29384"/>
    </row>
    <row r="29385" spans="12:12" x14ac:dyDescent="0.25">
      <c r="L29385"/>
    </row>
    <row r="29386" spans="12:12" x14ac:dyDescent="0.25">
      <c r="L29386"/>
    </row>
    <row r="29387" spans="12:12" x14ac:dyDescent="0.25">
      <c r="L29387"/>
    </row>
    <row r="29388" spans="12:12" x14ac:dyDescent="0.25">
      <c r="L29388"/>
    </row>
    <row r="29389" spans="12:12" x14ac:dyDescent="0.25">
      <c r="L29389"/>
    </row>
    <row r="29390" spans="12:12" x14ac:dyDescent="0.25">
      <c r="L29390"/>
    </row>
    <row r="29391" spans="12:12" x14ac:dyDescent="0.25">
      <c r="L29391"/>
    </row>
    <row r="29392" spans="12:12" x14ac:dyDescent="0.25">
      <c r="L29392"/>
    </row>
    <row r="29393" spans="12:12" x14ac:dyDescent="0.25">
      <c r="L29393"/>
    </row>
    <row r="29394" spans="12:12" x14ac:dyDescent="0.25">
      <c r="L29394"/>
    </row>
    <row r="29395" spans="12:12" x14ac:dyDescent="0.25">
      <c r="L29395"/>
    </row>
    <row r="29396" spans="12:12" x14ac:dyDescent="0.25">
      <c r="L29396"/>
    </row>
    <row r="29397" spans="12:12" x14ac:dyDescent="0.25">
      <c r="L29397"/>
    </row>
    <row r="29398" spans="12:12" x14ac:dyDescent="0.25">
      <c r="L29398"/>
    </row>
    <row r="29399" spans="12:12" x14ac:dyDescent="0.25">
      <c r="L29399"/>
    </row>
    <row r="29400" spans="12:12" x14ac:dyDescent="0.25">
      <c r="L29400"/>
    </row>
    <row r="29401" spans="12:12" x14ac:dyDescent="0.25">
      <c r="L29401"/>
    </row>
    <row r="29402" spans="12:12" x14ac:dyDescent="0.25">
      <c r="L29402"/>
    </row>
    <row r="29403" spans="12:12" x14ac:dyDescent="0.25">
      <c r="L29403"/>
    </row>
    <row r="29404" spans="12:12" x14ac:dyDescent="0.25">
      <c r="L29404"/>
    </row>
    <row r="29405" spans="12:12" x14ac:dyDescent="0.25">
      <c r="L29405"/>
    </row>
    <row r="29406" spans="12:12" x14ac:dyDescent="0.25">
      <c r="L29406"/>
    </row>
    <row r="29407" spans="12:12" x14ac:dyDescent="0.25">
      <c r="L29407"/>
    </row>
    <row r="29408" spans="12:12" x14ac:dyDescent="0.25">
      <c r="L29408"/>
    </row>
    <row r="29409" spans="12:12" x14ac:dyDescent="0.25">
      <c r="L29409"/>
    </row>
    <row r="29410" spans="12:12" x14ac:dyDescent="0.25">
      <c r="L29410"/>
    </row>
    <row r="29411" spans="12:12" x14ac:dyDescent="0.25">
      <c r="L29411"/>
    </row>
    <row r="29412" spans="12:12" x14ac:dyDescent="0.25">
      <c r="L29412"/>
    </row>
    <row r="29413" spans="12:12" x14ac:dyDescent="0.25">
      <c r="L29413"/>
    </row>
    <row r="29414" spans="12:12" x14ac:dyDescent="0.25">
      <c r="L29414"/>
    </row>
    <row r="29415" spans="12:12" x14ac:dyDescent="0.25">
      <c r="L29415"/>
    </row>
    <row r="29416" spans="12:12" x14ac:dyDescent="0.25">
      <c r="L29416"/>
    </row>
    <row r="29417" spans="12:12" x14ac:dyDescent="0.25">
      <c r="L29417"/>
    </row>
    <row r="29418" spans="12:12" x14ac:dyDescent="0.25">
      <c r="L29418"/>
    </row>
    <row r="29419" spans="12:12" x14ac:dyDescent="0.25">
      <c r="L29419"/>
    </row>
    <row r="29420" spans="12:12" x14ac:dyDescent="0.25">
      <c r="L29420"/>
    </row>
    <row r="29421" spans="12:12" x14ac:dyDescent="0.25">
      <c r="L29421"/>
    </row>
    <row r="29422" spans="12:12" x14ac:dyDescent="0.25">
      <c r="L29422"/>
    </row>
    <row r="29423" spans="12:12" x14ac:dyDescent="0.25">
      <c r="L29423"/>
    </row>
    <row r="29424" spans="12:12" x14ac:dyDescent="0.25">
      <c r="L29424"/>
    </row>
    <row r="29425" spans="12:12" x14ac:dyDescent="0.25">
      <c r="L29425"/>
    </row>
    <row r="29426" spans="12:12" x14ac:dyDescent="0.25">
      <c r="L29426"/>
    </row>
    <row r="29427" spans="12:12" x14ac:dyDescent="0.25">
      <c r="L29427"/>
    </row>
    <row r="29428" spans="12:12" x14ac:dyDescent="0.25">
      <c r="L29428"/>
    </row>
    <row r="29429" spans="12:12" x14ac:dyDescent="0.25">
      <c r="L29429"/>
    </row>
    <row r="29430" spans="12:12" x14ac:dyDescent="0.25">
      <c r="L29430"/>
    </row>
    <row r="29431" spans="12:12" x14ac:dyDescent="0.25">
      <c r="L29431"/>
    </row>
    <row r="29432" spans="12:12" x14ac:dyDescent="0.25">
      <c r="L29432"/>
    </row>
    <row r="29433" spans="12:12" x14ac:dyDescent="0.25">
      <c r="L29433"/>
    </row>
    <row r="29434" spans="12:12" x14ac:dyDescent="0.25">
      <c r="L29434"/>
    </row>
    <row r="29435" spans="12:12" x14ac:dyDescent="0.25">
      <c r="L29435"/>
    </row>
    <row r="29436" spans="12:12" x14ac:dyDescent="0.25">
      <c r="L29436"/>
    </row>
    <row r="29437" spans="12:12" x14ac:dyDescent="0.25">
      <c r="L29437"/>
    </row>
    <row r="29438" spans="12:12" x14ac:dyDescent="0.25">
      <c r="L29438"/>
    </row>
    <row r="29439" spans="12:12" x14ac:dyDescent="0.25">
      <c r="L29439"/>
    </row>
    <row r="29440" spans="12:12" x14ac:dyDescent="0.25">
      <c r="L29440"/>
    </row>
    <row r="29441" spans="12:12" x14ac:dyDescent="0.25">
      <c r="L29441"/>
    </row>
    <row r="29442" spans="12:12" x14ac:dyDescent="0.25">
      <c r="L29442"/>
    </row>
    <row r="29443" spans="12:12" x14ac:dyDescent="0.25">
      <c r="L29443"/>
    </row>
    <row r="29444" spans="12:12" x14ac:dyDescent="0.25">
      <c r="L29444"/>
    </row>
    <row r="29445" spans="12:12" x14ac:dyDescent="0.25">
      <c r="L29445"/>
    </row>
    <row r="29446" spans="12:12" x14ac:dyDescent="0.25">
      <c r="L29446"/>
    </row>
    <row r="29447" spans="12:12" x14ac:dyDescent="0.25">
      <c r="L29447"/>
    </row>
    <row r="29448" spans="12:12" x14ac:dyDescent="0.25">
      <c r="L29448"/>
    </row>
    <row r="29449" spans="12:12" x14ac:dyDescent="0.25">
      <c r="L29449"/>
    </row>
    <row r="29450" spans="12:12" x14ac:dyDescent="0.25">
      <c r="L29450"/>
    </row>
    <row r="29451" spans="12:12" x14ac:dyDescent="0.25">
      <c r="L29451"/>
    </row>
    <row r="29452" spans="12:12" x14ac:dyDescent="0.25">
      <c r="L29452"/>
    </row>
    <row r="29453" spans="12:12" x14ac:dyDescent="0.25">
      <c r="L29453"/>
    </row>
    <row r="29454" spans="12:12" x14ac:dyDescent="0.25">
      <c r="L29454"/>
    </row>
    <row r="29455" spans="12:12" x14ac:dyDescent="0.25">
      <c r="L29455"/>
    </row>
    <row r="29456" spans="12:12" x14ac:dyDescent="0.25">
      <c r="L29456"/>
    </row>
    <row r="29457" spans="12:12" x14ac:dyDescent="0.25">
      <c r="L29457"/>
    </row>
    <row r="29458" spans="12:12" x14ac:dyDescent="0.25">
      <c r="L29458"/>
    </row>
    <row r="29459" spans="12:12" x14ac:dyDescent="0.25">
      <c r="L29459"/>
    </row>
    <row r="29460" spans="12:12" x14ac:dyDescent="0.25">
      <c r="L29460"/>
    </row>
    <row r="29461" spans="12:12" x14ac:dyDescent="0.25">
      <c r="L29461"/>
    </row>
    <row r="29462" spans="12:12" x14ac:dyDescent="0.25">
      <c r="L29462"/>
    </row>
    <row r="29463" spans="12:12" x14ac:dyDescent="0.25">
      <c r="L29463"/>
    </row>
    <row r="29464" spans="12:12" x14ac:dyDescent="0.25">
      <c r="L29464"/>
    </row>
    <row r="29465" spans="12:12" x14ac:dyDescent="0.25">
      <c r="L29465"/>
    </row>
    <row r="29466" spans="12:12" x14ac:dyDescent="0.25">
      <c r="L29466"/>
    </row>
    <row r="29467" spans="12:12" x14ac:dyDescent="0.25">
      <c r="L29467"/>
    </row>
    <row r="29468" spans="12:12" x14ac:dyDescent="0.25">
      <c r="L29468"/>
    </row>
    <row r="29469" spans="12:12" x14ac:dyDescent="0.25">
      <c r="L29469"/>
    </row>
    <row r="29470" spans="12:12" x14ac:dyDescent="0.25">
      <c r="L29470"/>
    </row>
    <row r="29471" spans="12:12" x14ac:dyDescent="0.25">
      <c r="L29471"/>
    </row>
    <row r="29472" spans="12:12" x14ac:dyDescent="0.25">
      <c r="L29472"/>
    </row>
    <row r="29473" spans="12:12" x14ac:dyDescent="0.25">
      <c r="L29473"/>
    </row>
    <row r="29474" spans="12:12" x14ac:dyDescent="0.25">
      <c r="L29474"/>
    </row>
    <row r="29475" spans="12:12" x14ac:dyDescent="0.25">
      <c r="L29475"/>
    </row>
    <row r="29476" spans="12:12" x14ac:dyDescent="0.25">
      <c r="L29476"/>
    </row>
    <row r="29477" spans="12:12" x14ac:dyDescent="0.25">
      <c r="L29477"/>
    </row>
    <row r="29478" spans="12:12" x14ac:dyDescent="0.25">
      <c r="L29478"/>
    </row>
    <row r="29479" spans="12:12" x14ac:dyDescent="0.25">
      <c r="L29479"/>
    </row>
    <row r="29480" spans="12:12" x14ac:dyDescent="0.25">
      <c r="L29480"/>
    </row>
    <row r="29481" spans="12:12" x14ac:dyDescent="0.25">
      <c r="L29481"/>
    </row>
    <row r="29482" spans="12:12" x14ac:dyDescent="0.25">
      <c r="L29482"/>
    </row>
    <row r="29483" spans="12:12" x14ac:dyDescent="0.25">
      <c r="L29483"/>
    </row>
    <row r="29484" spans="12:12" x14ac:dyDescent="0.25">
      <c r="L29484"/>
    </row>
    <row r="29485" spans="12:12" x14ac:dyDescent="0.25">
      <c r="L29485"/>
    </row>
    <row r="29486" spans="12:12" x14ac:dyDescent="0.25">
      <c r="L29486"/>
    </row>
    <row r="29487" spans="12:12" x14ac:dyDescent="0.25">
      <c r="L29487"/>
    </row>
    <row r="29488" spans="12:12" x14ac:dyDescent="0.25">
      <c r="L29488"/>
    </row>
    <row r="29489" spans="12:12" x14ac:dyDescent="0.25">
      <c r="L29489"/>
    </row>
    <row r="29490" spans="12:12" x14ac:dyDescent="0.25">
      <c r="L29490"/>
    </row>
    <row r="29491" spans="12:12" x14ac:dyDescent="0.25">
      <c r="L29491"/>
    </row>
    <row r="29492" spans="12:12" x14ac:dyDescent="0.25">
      <c r="L29492"/>
    </row>
    <row r="29493" spans="12:12" x14ac:dyDescent="0.25">
      <c r="L29493"/>
    </row>
    <row r="29494" spans="12:12" x14ac:dyDescent="0.25">
      <c r="L29494"/>
    </row>
    <row r="29495" spans="12:12" x14ac:dyDescent="0.25">
      <c r="L29495"/>
    </row>
    <row r="29496" spans="12:12" x14ac:dyDescent="0.25">
      <c r="L29496"/>
    </row>
    <row r="29497" spans="12:12" x14ac:dyDescent="0.25">
      <c r="L29497"/>
    </row>
    <row r="29498" spans="12:12" x14ac:dyDescent="0.25">
      <c r="L29498"/>
    </row>
    <row r="29499" spans="12:12" x14ac:dyDescent="0.25">
      <c r="L29499"/>
    </row>
    <row r="29500" spans="12:12" x14ac:dyDescent="0.25">
      <c r="L29500"/>
    </row>
    <row r="29501" spans="12:12" x14ac:dyDescent="0.25">
      <c r="L29501"/>
    </row>
    <row r="29502" spans="12:12" x14ac:dyDescent="0.25">
      <c r="L29502"/>
    </row>
    <row r="29503" spans="12:12" x14ac:dyDescent="0.25">
      <c r="L29503"/>
    </row>
    <row r="29504" spans="12:12" x14ac:dyDescent="0.25">
      <c r="L29504"/>
    </row>
    <row r="29505" spans="12:12" x14ac:dyDescent="0.25">
      <c r="L29505"/>
    </row>
    <row r="29506" spans="12:12" x14ac:dyDescent="0.25">
      <c r="L29506"/>
    </row>
    <row r="29507" spans="12:12" x14ac:dyDescent="0.25">
      <c r="L29507"/>
    </row>
    <row r="29508" spans="12:12" x14ac:dyDescent="0.25">
      <c r="L29508"/>
    </row>
    <row r="29509" spans="12:12" x14ac:dyDescent="0.25">
      <c r="L29509"/>
    </row>
    <row r="29510" spans="12:12" x14ac:dyDescent="0.25">
      <c r="L29510"/>
    </row>
    <row r="29511" spans="12:12" x14ac:dyDescent="0.25">
      <c r="L29511"/>
    </row>
    <row r="29512" spans="12:12" x14ac:dyDescent="0.25">
      <c r="L29512"/>
    </row>
    <row r="29513" spans="12:12" x14ac:dyDescent="0.25">
      <c r="L29513"/>
    </row>
    <row r="29514" spans="12:12" x14ac:dyDescent="0.25">
      <c r="L29514"/>
    </row>
    <row r="29515" spans="12:12" x14ac:dyDescent="0.25">
      <c r="L29515"/>
    </row>
    <row r="29516" spans="12:12" x14ac:dyDescent="0.25">
      <c r="L29516"/>
    </row>
    <row r="29517" spans="12:12" x14ac:dyDescent="0.25">
      <c r="L29517"/>
    </row>
    <row r="29518" spans="12:12" x14ac:dyDescent="0.25">
      <c r="L29518"/>
    </row>
    <row r="29519" spans="12:12" x14ac:dyDescent="0.25">
      <c r="L29519"/>
    </row>
    <row r="29520" spans="12:12" x14ac:dyDescent="0.25">
      <c r="L29520"/>
    </row>
    <row r="29521" spans="12:12" x14ac:dyDescent="0.25">
      <c r="L29521"/>
    </row>
    <row r="29522" spans="12:12" x14ac:dyDescent="0.25">
      <c r="L29522"/>
    </row>
    <row r="29523" spans="12:12" x14ac:dyDescent="0.25">
      <c r="L29523"/>
    </row>
    <row r="29524" spans="12:12" x14ac:dyDescent="0.25">
      <c r="L29524"/>
    </row>
    <row r="29525" spans="12:12" x14ac:dyDescent="0.25">
      <c r="L29525"/>
    </row>
    <row r="29526" spans="12:12" x14ac:dyDescent="0.25">
      <c r="L29526"/>
    </row>
    <row r="29527" spans="12:12" x14ac:dyDescent="0.25">
      <c r="L29527"/>
    </row>
    <row r="29528" spans="12:12" x14ac:dyDescent="0.25">
      <c r="L29528"/>
    </row>
    <row r="29529" spans="12:12" x14ac:dyDescent="0.25">
      <c r="L29529"/>
    </row>
    <row r="29530" spans="12:12" x14ac:dyDescent="0.25">
      <c r="L29530"/>
    </row>
    <row r="29531" spans="12:12" x14ac:dyDescent="0.25">
      <c r="L29531"/>
    </row>
    <row r="29532" spans="12:12" x14ac:dyDescent="0.25">
      <c r="L29532"/>
    </row>
    <row r="29533" spans="12:12" x14ac:dyDescent="0.25">
      <c r="L29533"/>
    </row>
    <row r="29534" spans="12:12" x14ac:dyDescent="0.25">
      <c r="L29534"/>
    </row>
    <row r="29535" spans="12:12" x14ac:dyDescent="0.25">
      <c r="L29535"/>
    </row>
    <row r="29536" spans="12:12" x14ac:dyDescent="0.25">
      <c r="L29536"/>
    </row>
    <row r="29537" spans="12:12" x14ac:dyDescent="0.25">
      <c r="L29537"/>
    </row>
    <row r="29538" spans="12:12" x14ac:dyDescent="0.25">
      <c r="L29538"/>
    </row>
    <row r="29539" spans="12:12" x14ac:dyDescent="0.25">
      <c r="L29539"/>
    </row>
    <row r="29540" spans="12:12" x14ac:dyDescent="0.25">
      <c r="L29540"/>
    </row>
    <row r="29541" spans="12:12" x14ac:dyDescent="0.25">
      <c r="L29541"/>
    </row>
    <row r="29542" spans="12:12" x14ac:dyDescent="0.25">
      <c r="L29542"/>
    </row>
    <row r="29543" spans="12:12" x14ac:dyDescent="0.25">
      <c r="L29543"/>
    </row>
    <row r="29544" spans="12:12" x14ac:dyDescent="0.25">
      <c r="L29544"/>
    </row>
    <row r="29545" spans="12:12" x14ac:dyDescent="0.25">
      <c r="L29545"/>
    </row>
    <row r="29546" spans="12:12" x14ac:dyDescent="0.25">
      <c r="L29546"/>
    </row>
    <row r="29547" spans="12:12" x14ac:dyDescent="0.25">
      <c r="L29547"/>
    </row>
    <row r="29548" spans="12:12" x14ac:dyDescent="0.25">
      <c r="L29548"/>
    </row>
    <row r="29549" spans="12:12" x14ac:dyDescent="0.25">
      <c r="L29549"/>
    </row>
    <row r="29550" spans="12:12" x14ac:dyDescent="0.25">
      <c r="L29550"/>
    </row>
    <row r="29551" spans="12:12" x14ac:dyDescent="0.25">
      <c r="L29551"/>
    </row>
    <row r="29552" spans="12:12" x14ac:dyDescent="0.25">
      <c r="L29552"/>
    </row>
    <row r="29553" spans="12:12" x14ac:dyDescent="0.25">
      <c r="L29553"/>
    </row>
    <row r="29554" spans="12:12" x14ac:dyDescent="0.25">
      <c r="L29554"/>
    </row>
    <row r="29555" spans="12:12" x14ac:dyDescent="0.25">
      <c r="L29555"/>
    </row>
    <row r="29556" spans="12:12" x14ac:dyDescent="0.25">
      <c r="L29556"/>
    </row>
    <row r="29557" spans="12:12" x14ac:dyDescent="0.25">
      <c r="L29557"/>
    </row>
    <row r="29558" spans="12:12" x14ac:dyDescent="0.25">
      <c r="L29558"/>
    </row>
    <row r="29559" spans="12:12" x14ac:dyDescent="0.25">
      <c r="L29559"/>
    </row>
    <row r="29560" spans="12:12" x14ac:dyDescent="0.25">
      <c r="L29560"/>
    </row>
    <row r="29561" spans="12:12" x14ac:dyDescent="0.25">
      <c r="L29561"/>
    </row>
    <row r="29562" spans="12:12" x14ac:dyDescent="0.25">
      <c r="L29562"/>
    </row>
    <row r="29563" spans="12:12" x14ac:dyDescent="0.25">
      <c r="L29563"/>
    </row>
    <row r="29564" spans="12:12" x14ac:dyDescent="0.25">
      <c r="L29564"/>
    </row>
    <row r="29565" spans="12:12" x14ac:dyDescent="0.25">
      <c r="L29565"/>
    </row>
    <row r="29566" spans="12:12" x14ac:dyDescent="0.25">
      <c r="L29566"/>
    </row>
    <row r="29567" spans="12:12" x14ac:dyDescent="0.25">
      <c r="L29567"/>
    </row>
    <row r="29568" spans="12:12" x14ac:dyDescent="0.25">
      <c r="L29568"/>
    </row>
    <row r="29569" spans="12:12" x14ac:dyDescent="0.25">
      <c r="L29569"/>
    </row>
    <row r="29570" spans="12:12" x14ac:dyDescent="0.25">
      <c r="L29570"/>
    </row>
    <row r="29571" spans="12:12" x14ac:dyDescent="0.25">
      <c r="L29571"/>
    </row>
    <row r="29572" spans="12:12" x14ac:dyDescent="0.25">
      <c r="L29572"/>
    </row>
    <row r="29573" spans="12:12" x14ac:dyDescent="0.25">
      <c r="L29573"/>
    </row>
    <row r="29574" spans="12:12" x14ac:dyDescent="0.25">
      <c r="L29574"/>
    </row>
    <row r="29575" spans="12:12" x14ac:dyDescent="0.25">
      <c r="L29575"/>
    </row>
    <row r="29576" spans="12:12" x14ac:dyDescent="0.25">
      <c r="L29576"/>
    </row>
    <row r="29577" spans="12:12" x14ac:dyDescent="0.25">
      <c r="L29577"/>
    </row>
    <row r="29578" spans="12:12" x14ac:dyDescent="0.25">
      <c r="L29578"/>
    </row>
    <row r="29579" spans="12:12" x14ac:dyDescent="0.25">
      <c r="L29579"/>
    </row>
    <row r="29580" spans="12:12" x14ac:dyDescent="0.25">
      <c r="L29580"/>
    </row>
    <row r="29581" spans="12:12" x14ac:dyDescent="0.25">
      <c r="L29581"/>
    </row>
    <row r="29582" spans="12:12" x14ac:dyDescent="0.25">
      <c r="L29582"/>
    </row>
    <row r="29583" spans="12:12" x14ac:dyDescent="0.25">
      <c r="L29583"/>
    </row>
    <row r="29584" spans="12:12" x14ac:dyDescent="0.25">
      <c r="L29584"/>
    </row>
    <row r="29585" spans="12:12" x14ac:dyDescent="0.25">
      <c r="L29585"/>
    </row>
    <row r="29586" spans="12:12" x14ac:dyDescent="0.25">
      <c r="L29586"/>
    </row>
    <row r="29587" spans="12:12" x14ac:dyDescent="0.25">
      <c r="L29587"/>
    </row>
    <row r="29588" spans="12:12" x14ac:dyDescent="0.25">
      <c r="L29588"/>
    </row>
    <row r="29589" spans="12:12" x14ac:dyDescent="0.25">
      <c r="L29589"/>
    </row>
    <row r="29590" spans="12:12" x14ac:dyDescent="0.25">
      <c r="L29590"/>
    </row>
    <row r="29591" spans="12:12" x14ac:dyDescent="0.25">
      <c r="L29591"/>
    </row>
    <row r="29592" spans="12:12" x14ac:dyDescent="0.25">
      <c r="L29592"/>
    </row>
    <row r="29593" spans="12:12" x14ac:dyDescent="0.25">
      <c r="L29593"/>
    </row>
    <row r="29594" spans="12:12" x14ac:dyDescent="0.25">
      <c r="L29594"/>
    </row>
    <row r="29595" spans="12:12" x14ac:dyDescent="0.25">
      <c r="L29595"/>
    </row>
    <row r="29596" spans="12:12" x14ac:dyDescent="0.25">
      <c r="L29596"/>
    </row>
    <row r="29597" spans="12:12" x14ac:dyDescent="0.25">
      <c r="L29597"/>
    </row>
    <row r="29598" spans="12:12" x14ac:dyDescent="0.25">
      <c r="L29598"/>
    </row>
    <row r="29599" spans="12:12" x14ac:dyDescent="0.25">
      <c r="L29599"/>
    </row>
    <row r="29600" spans="12:12" x14ac:dyDescent="0.25">
      <c r="L29600"/>
    </row>
    <row r="29601" spans="12:12" x14ac:dyDescent="0.25">
      <c r="L29601"/>
    </row>
    <row r="29602" spans="12:12" x14ac:dyDescent="0.25">
      <c r="L29602"/>
    </row>
    <row r="29603" spans="12:12" x14ac:dyDescent="0.25">
      <c r="L29603"/>
    </row>
    <row r="29604" spans="12:12" x14ac:dyDescent="0.25">
      <c r="L29604"/>
    </row>
    <row r="29605" spans="12:12" x14ac:dyDescent="0.25">
      <c r="L29605"/>
    </row>
    <row r="29606" spans="12:12" x14ac:dyDescent="0.25">
      <c r="L29606"/>
    </row>
    <row r="29607" spans="12:12" x14ac:dyDescent="0.25">
      <c r="L29607"/>
    </row>
    <row r="29608" spans="12:12" x14ac:dyDescent="0.25">
      <c r="L29608"/>
    </row>
    <row r="29609" spans="12:12" x14ac:dyDescent="0.25">
      <c r="L29609"/>
    </row>
    <row r="29610" spans="12:12" x14ac:dyDescent="0.25">
      <c r="L29610"/>
    </row>
    <row r="29611" spans="12:12" x14ac:dyDescent="0.25">
      <c r="L29611"/>
    </row>
    <row r="29612" spans="12:12" x14ac:dyDescent="0.25">
      <c r="L29612"/>
    </row>
    <row r="29613" spans="12:12" x14ac:dyDescent="0.25">
      <c r="L29613"/>
    </row>
    <row r="29614" spans="12:12" x14ac:dyDescent="0.25">
      <c r="L29614"/>
    </row>
    <row r="29615" spans="12:12" x14ac:dyDescent="0.25">
      <c r="L29615"/>
    </row>
    <row r="29616" spans="12:12" x14ac:dyDescent="0.25">
      <c r="L29616"/>
    </row>
    <row r="29617" spans="12:12" x14ac:dyDescent="0.25">
      <c r="L29617"/>
    </row>
    <row r="29618" spans="12:12" x14ac:dyDescent="0.25">
      <c r="L29618"/>
    </row>
    <row r="29619" spans="12:12" x14ac:dyDescent="0.25">
      <c r="L29619"/>
    </row>
    <row r="29620" spans="12:12" x14ac:dyDescent="0.25">
      <c r="L29620"/>
    </row>
    <row r="29621" spans="12:12" x14ac:dyDescent="0.25">
      <c r="L29621"/>
    </row>
    <row r="29622" spans="12:12" x14ac:dyDescent="0.25">
      <c r="L29622"/>
    </row>
    <row r="29623" spans="12:12" x14ac:dyDescent="0.25">
      <c r="L29623"/>
    </row>
    <row r="29624" spans="12:12" x14ac:dyDescent="0.25">
      <c r="L29624"/>
    </row>
    <row r="29625" spans="12:12" x14ac:dyDescent="0.25">
      <c r="L29625"/>
    </row>
    <row r="29626" spans="12:12" x14ac:dyDescent="0.25">
      <c r="L29626"/>
    </row>
    <row r="29627" spans="12:12" x14ac:dyDescent="0.25">
      <c r="L29627"/>
    </row>
    <row r="29628" spans="12:12" x14ac:dyDescent="0.25">
      <c r="L29628"/>
    </row>
    <row r="29629" spans="12:12" x14ac:dyDescent="0.25">
      <c r="L29629"/>
    </row>
    <row r="29630" spans="12:12" x14ac:dyDescent="0.25">
      <c r="L29630"/>
    </row>
    <row r="29631" spans="12:12" x14ac:dyDescent="0.25">
      <c r="L29631"/>
    </row>
    <row r="29632" spans="12:12" x14ac:dyDescent="0.25">
      <c r="L29632"/>
    </row>
    <row r="29633" spans="12:12" x14ac:dyDescent="0.25">
      <c r="L29633"/>
    </row>
    <row r="29634" spans="12:12" x14ac:dyDescent="0.25">
      <c r="L29634"/>
    </row>
    <row r="29635" spans="12:12" x14ac:dyDescent="0.25">
      <c r="L29635"/>
    </row>
    <row r="29636" spans="12:12" x14ac:dyDescent="0.25">
      <c r="L29636"/>
    </row>
    <row r="29637" spans="12:12" x14ac:dyDescent="0.25">
      <c r="L29637"/>
    </row>
    <row r="29638" spans="12:12" x14ac:dyDescent="0.25">
      <c r="L29638"/>
    </row>
    <row r="29639" spans="12:12" x14ac:dyDescent="0.25">
      <c r="L29639"/>
    </row>
    <row r="29640" spans="12:12" x14ac:dyDescent="0.25">
      <c r="L29640"/>
    </row>
    <row r="29641" spans="12:12" x14ac:dyDescent="0.25">
      <c r="L29641"/>
    </row>
    <row r="29642" spans="12:12" x14ac:dyDescent="0.25">
      <c r="L29642"/>
    </row>
    <row r="29643" spans="12:12" x14ac:dyDescent="0.25">
      <c r="L29643"/>
    </row>
    <row r="29644" spans="12:12" x14ac:dyDescent="0.25">
      <c r="L29644"/>
    </row>
    <row r="29645" spans="12:12" x14ac:dyDescent="0.25">
      <c r="L29645"/>
    </row>
    <row r="29646" spans="12:12" x14ac:dyDescent="0.25">
      <c r="L29646"/>
    </row>
    <row r="29647" spans="12:12" x14ac:dyDescent="0.25">
      <c r="L29647"/>
    </row>
    <row r="29648" spans="12:12" x14ac:dyDescent="0.25">
      <c r="L29648"/>
    </row>
    <row r="29649" spans="12:12" x14ac:dyDescent="0.25">
      <c r="L29649"/>
    </row>
    <row r="29650" spans="12:12" x14ac:dyDescent="0.25">
      <c r="L29650"/>
    </row>
    <row r="29651" spans="12:12" x14ac:dyDescent="0.25">
      <c r="L29651"/>
    </row>
    <row r="29652" spans="12:12" x14ac:dyDescent="0.25">
      <c r="L29652"/>
    </row>
    <row r="29653" spans="12:12" x14ac:dyDescent="0.25">
      <c r="L29653"/>
    </row>
    <row r="29654" spans="12:12" x14ac:dyDescent="0.25">
      <c r="L29654"/>
    </row>
    <row r="29655" spans="12:12" x14ac:dyDescent="0.25">
      <c r="L29655"/>
    </row>
    <row r="29656" spans="12:12" x14ac:dyDescent="0.25">
      <c r="L29656"/>
    </row>
    <row r="29657" spans="12:12" x14ac:dyDescent="0.25">
      <c r="L29657"/>
    </row>
    <row r="29658" spans="12:12" x14ac:dyDescent="0.25">
      <c r="L29658"/>
    </row>
    <row r="29659" spans="12:12" x14ac:dyDescent="0.25">
      <c r="L29659"/>
    </row>
    <row r="29660" spans="12:12" x14ac:dyDescent="0.25">
      <c r="L29660"/>
    </row>
    <row r="29661" spans="12:12" x14ac:dyDescent="0.25">
      <c r="L29661"/>
    </row>
    <row r="29662" spans="12:12" x14ac:dyDescent="0.25">
      <c r="L29662"/>
    </row>
    <row r="29663" spans="12:12" x14ac:dyDescent="0.25">
      <c r="L29663"/>
    </row>
    <row r="29664" spans="12:12" x14ac:dyDescent="0.25">
      <c r="L29664"/>
    </row>
    <row r="29665" spans="12:12" x14ac:dyDescent="0.25">
      <c r="L29665"/>
    </row>
    <row r="29666" spans="12:12" x14ac:dyDescent="0.25">
      <c r="L29666"/>
    </row>
    <row r="29667" spans="12:12" x14ac:dyDescent="0.25">
      <c r="L29667"/>
    </row>
    <row r="29668" spans="12:12" x14ac:dyDescent="0.25">
      <c r="L29668"/>
    </row>
    <row r="29669" spans="12:12" x14ac:dyDescent="0.25">
      <c r="L29669"/>
    </row>
    <row r="29670" spans="12:12" x14ac:dyDescent="0.25">
      <c r="L29670"/>
    </row>
    <row r="29671" spans="12:12" x14ac:dyDescent="0.25">
      <c r="L29671"/>
    </row>
    <row r="29672" spans="12:12" x14ac:dyDescent="0.25">
      <c r="L29672"/>
    </row>
    <row r="29673" spans="12:12" x14ac:dyDescent="0.25">
      <c r="L29673"/>
    </row>
    <row r="29674" spans="12:12" x14ac:dyDescent="0.25">
      <c r="L29674"/>
    </row>
    <row r="29675" spans="12:12" x14ac:dyDescent="0.25">
      <c r="L29675"/>
    </row>
    <row r="29676" spans="12:12" x14ac:dyDescent="0.25">
      <c r="L29676"/>
    </row>
    <row r="29677" spans="12:12" x14ac:dyDescent="0.25">
      <c r="L29677"/>
    </row>
    <row r="29678" spans="12:12" x14ac:dyDescent="0.25">
      <c r="L29678"/>
    </row>
    <row r="29679" spans="12:12" x14ac:dyDescent="0.25">
      <c r="L29679"/>
    </row>
    <row r="29680" spans="12:12" x14ac:dyDescent="0.25">
      <c r="L29680"/>
    </row>
    <row r="29681" spans="12:12" x14ac:dyDescent="0.25">
      <c r="L29681"/>
    </row>
    <row r="29682" spans="12:12" x14ac:dyDescent="0.25">
      <c r="L29682"/>
    </row>
    <row r="29683" spans="12:12" x14ac:dyDescent="0.25">
      <c r="L29683"/>
    </row>
    <row r="29684" spans="12:12" x14ac:dyDescent="0.25">
      <c r="L29684"/>
    </row>
    <row r="29685" spans="12:12" x14ac:dyDescent="0.25">
      <c r="L29685"/>
    </row>
    <row r="29686" spans="12:12" x14ac:dyDescent="0.25">
      <c r="L29686"/>
    </row>
    <row r="29687" spans="12:12" x14ac:dyDescent="0.25">
      <c r="L29687"/>
    </row>
    <row r="29688" spans="12:12" x14ac:dyDescent="0.25">
      <c r="L29688"/>
    </row>
    <row r="29689" spans="12:12" x14ac:dyDescent="0.25">
      <c r="L29689"/>
    </row>
    <row r="29690" spans="12:12" x14ac:dyDescent="0.25">
      <c r="L29690"/>
    </row>
    <row r="29691" spans="12:12" x14ac:dyDescent="0.25">
      <c r="L29691"/>
    </row>
    <row r="29692" spans="12:12" x14ac:dyDescent="0.25">
      <c r="L29692"/>
    </row>
    <row r="29693" spans="12:12" x14ac:dyDescent="0.25">
      <c r="L29693"/>
    </row>
    <row r="29694" spans="12:12" x14ac:dyDescent="0.25">
      <c r="L29694"/>
    </row>
    <row r="29695" spans="12:12" x14ac:dyDescent="0.25">
      <c r="L29695"/>
    </row>
    <row r="29696" spans="12:12" x14ac:dyDescent="0.25">
      <c r="L29696"/>
    </row>
    <row r="29697" spans="12:12" x14ac:dyDescent="0.25">
      <c r="L29697"/>
    </row>
    <row r="29698" spans="12:12" x14ac:dyDescent="0.25">
      <c r="L29698"/>
    </row>
    <row r="29699" spans="12:12" x14ac:dyDescent="0.25">
      <c r="L29699"/>
    </row>
    <row r="29700" spans="12:12" x14ac:dyDescent="0.25">
      <c r="L29700"/>
    </row>
    <row r="29701" spans="12:12" x14ac:dyDescent="0.25">
      <c r="L29701"/>
    </row>
    <row r="29702" spans="12:12" x14ac:dyDescent="0.25">
      <c r="L29702"/>
    </row>
    <row r="29703" spans="12:12" x14ac:dyDescent="0.25">
      <c r="L29703"/>
    </row>
    <row r="29704" spans="12:12" x14ac:dyDescent="0.25">
      <c r="L29704"/>
    </row>
    <row r="29705" spans="12:12" x14ac:dyDescent="0.25">
      <c r="L29705"/>
    </row>
    <row r="29706" spans="12:12" x14ac:dyDescent="0.25">
      <c r="L29706"/>
    </row>
    <row r="29707" spans="12:12" x14ac:dyDescent="0.25">
      <c r="L29707"/>
    </row>
    <row r="29708" spans="12:12" x14ac:dyDescent="0.25">
      <c r="L29708"/>
    </row>
    <row r="29709" spans="12:12" x14ac:dyDescent="0.25">
      <c r="L29709"/>
    </row>
    <row r="29710" spans="12:12" x14ac:dyDescent="0.25">
      <c r="L29710"/>
    </row>
    <row r="29711" spans="12:12" x14ac:dyDescent="0.25">
      <c r="L29711"/>
    </row>
    <row r="29712" spans="12:12" x14ac:dyDescent="0.25">
      <c r="L29712"/>
    </row>
    <row r="29713" spans="12:12" x14ac:dyDescent="0.25">
      <c r="L29713"/>
    </row>
    <row r="29714" spans="12:12" x14ac:dyDescent="0.25">
      <c r="L29714"/>
    </row>
    <row r="29715" spans="12:12" x14ac:dyDescent="0.25">
      <c r="L29715"/>
    </row>
    <row r="29716" spans="12:12" x14ac:dyDescent="0.25">
      <c r="L29716"/>
    </row>
    <row r="29717" spans="12:12" x14ac:dyDescent="0.25">
      <c r="L29717"/>
    </row>
    <row r="29718" spans="12:12" x14ac:dyDescent="0.25">
      <c r="L29718"/>
    </row>
    <row r="29719" spans="12:12" x14ac:dyDescent="0.25">
      <c r="L29719"/>
    </row>
    <row r="29720" spans="12:12" x14ac:dyDescent="0.25">
      <c r="L29720"/>
    </row>
    <row r="29721" spans="12:12" x14ac:dyDescent="0.25">
      <c r="L29721"/>
    </row>
    <row r="29722" spans="12:12" x14ac:dyDescent="0.25">
      <c r="L29722"/>
    </row>
    <row r="29723" spans="12:12" x14ac:dyDescent="0.25">
      <c r="L29723"/>
    </row>
    <row r="29724" spans="12:12" x14ac:dyDescent="0.25">
      <c r="L29724"/>
    </row>
    <row r="29725" spans="12:12" x14ac:dyDescent="0.25">
      <c r="L29725"/>
    </row>
    <row r="29726" spans="12:12" x14ac:dyDescent="0.25">
      <c r="L29726"/>
    </row>
    <row r="29727" spans="12:12" x14ac:dyDescent="0.25">
      <c r="L29727"/>
    </row>
    <row r="29728" spans="12:12" x14ac:dyDescent="0.25">
      <c r="L29728"/>
    </row>
    <row r="29729" spans="12:12" x14ac:dyDescent="0.25">
      <c r="L29729"/>
    </row>
    <row r="29730" spans="12:12" x14ac:dyDescent="0.25">
      <c r="L29730"/>
    </row>
    <row r="29731" spans="12:12" x14ac:dyDescent="0.25">
      <c r="L29731"/>
    </row>
    <row r="29732" spans="12:12" x14ac:dyDescent="0.25">
      <c r="L29732"/>
    </row>
    <row r="29733" spans="12:12" x14ac:dyDescent="0.25">
      <c r="L29733"/>
    </row>
    <row r="29734" spans="12:12" x14ac:dyDescent="0.25">
      <c r="L29734"/>
    </row>
    <row r="29735" spans="12:12" x14ac:dyDescent="0.25">
      <c r="L29735"/>
    </row>
    <row r="29736" spans="12:12" x14ac:dyDescent="0.25">
      <c r="L29736"/>
    </row>
    <row r="29737" spans="12:12" x14ac:dyDescent="0.25">
      <c r="L29737"/>
    </row>
    <row r="29738" spans="12:12" x14ac:dyDescent="0.25">
      <c r="L29738"/>
    </row>
    <row r="29739" spans="12:12" x14ac:dyDescent="0.25">
      <c r="L29739"/>
    </row>
    <row r="29740" spans="12:12" x14ac:dyDescent="0.25">
      <c r="L29740"/>
    </row>
    <row r="29741" spans="12:12" x14ac:dyDescent="0.25">
      <c r="L29741"/>
    </row>
    <row r="29742" spans="12:12" x14ac:dyDescent="0.25">
      <c r="L29742"/>
    </row>
    <row r="29743" spans="12:12" x14ac:dyDescent="0.25">
      <c r="L29743"/>
    </row>
    <row r="29744" spans="12:12" x14ac:dyDescent="0.25">
      <c r="L29744"/>
    </row>
    <row r="29745" spans="12:12" x14ac:dyDescent="0.25">
      <c r="L29745"/>
    </row>
    <row r="29746" spans="12:12" x14ac:dyDescent="0.25">
      <c r="L29746"/>
    </row>
    <row r="29747" spans="12:12" x14ac:dyDescent="0.25">
      <c r="L29747"/>
    </row>
    <row r="29748" spans="12:12" x14ac:dyDescent="0.25">
      <c r="L29748"/>
    </row>
    <row r="29749" spans="12:12" x14ac:dyDescent="0.25">
      <c r="L29749"/>
    </row>
    <row r="29750" spans="12:12" x14ac:dyDescent="0.25">
      <c r="L29750"/>
    </row>
    <row r="29751" spans="12:12" x14ac:dyDescent="0.25">
      <c r="L29751"/>
    </row>
    <row r="29752" spans="12:12" x14ac:dyDescent="0.25">
      <c r="L29752"/>
    </row>
    <row r="29753" spans="12:12" x14ac:dyDescent="0.25">
      <c r="L29753"/>
    </row>
    <row r="29754" spans="12:12" x14ac:dyDescent="0.25">
      <c r="L29754"/>
    </row>
    <row r="29755" spans="12:12" x14ac:dyDescent="0.25">
      <c r="L29755"/>
    </row>
    <row r="29756" spans="12:12" x14ac:dyDescent="0.25">
      <c r="L29756"/>
    </row>
    <row r="29757" spans="12:12" x14ac:dyDescent="0.25">
      <c r="L29757"/>
    </row>
    <row r="29758" spans="12:12" x14ac:dyDescent="0.25">
      <c r="L29758"/>
    </row>
    <row r="29759" spans="12:12" x14ac:dyDescent="0.25">
      <c r="L29759"/>
    </row>
    <row r="29760" spans="12:12" x14ac:dyDescent="0.25">
      <c r="L29760"/>
    </row>
    <row r="29761" spans="12:12" x14ac:dyDescent="0.25">
      <c r="L29761"/>
    </row>
    <row r="29762" spans="12:12" x14ac:dyDescent="0.25">
      <c r="L29762"/>
    </row>
    <row r="29763" spans="12:12" x14ac:dyDescent="0.25">
      <c r="L29763"/>
    </row>
    <row r="29764" spans="12:12" x14ac:dyDescent="0.25">
      <c r="L29764"/>
    </row>
    <row r="29765" spans="12:12" x14ac:dyDescent="0.25">
      <c r="L29765"/>
    </row>
    <row r="29766" spans="12:12" x14ac:dyDescent="0.25">
      <c r="L29766"/>
    </row>
    <row r="29767" spans="12:12" x14ac:dyDescent="0.25">
      <c r="L29767"/>
    </row>
    <row r="29768" spans="12:12" x14ac:dyDescent="0.25">
      <c r="L29768"/>
    </row>
    <row r="29769" spans="12:12" x14ac:dyDescent="0.25">
      <c r="L29769"/>
    </row>
    <row r="29770" spans="12:12" x14ac:dyDescent="0.25">
      <c r="L29770"/>
    </row>
    <row r="29771" spans="12:12" x14ac:dyDescent="0.25">
      <c r="L29771"/>
    </row>
    <row r="29772" spans="12:12" x14ac:dyDescent="0.25">
      <c r="L29772"/>
    </row>
    <row r="29773" spans="12:12" x14ac:dyDescent="0.25">
      <c r="L29773"/>
    </row>
    <row r="29774" spans="12:12" x14ac:dyDescent="0.25">
      <c r="L29774"/>
    </row>
    <row r="29775" spans="12:12" x14ac:dyDescent="0.25">
      <c r="L29775"/>
    </row>
    <row r="29776" spans="12:12" x14ac:dyDescent="0.25">
      <c r="L29776"/>
    </row>
    <row r="29777" spans="12:12" x14ac:dyDescent="0.25">
      <c r="L29777"/>
    </row>
    <row r="29778" spans="12:12" x14ac:dyDescent="0.25">
      <c r="L29778"/>
    </row>
    <row r="29779" spans="12:12" x14ac:dyDescent="0.25">
      <c r="L29779"/>
    </row>
    <row r="29780" spans="12:12" x14ac:dyDescent="0.25">
      <c r="L29780"/>
    </row>
    <row r="29781" spans="12:12" x14ac:dyDescent="0.25">
      <c r="L29781"/>
    </row>
    <row r="29782" spans="12:12" x14ac:dyDescent="0.25">
      <c r="L29782"/>
    </row>
    <row r="29783" spans="12:12" x14ac:dyDescent="0.25">
      <c r="L29783"/>
    </row>
    <row r="29784" spans="12:12" x14ac:dyDescent="0.25">
      <c r="L29784"/>
    </row>
    <row r="29785" spans="12:12" x14ac:dyDescent="0.25">
      <c r="L29785"/>
    </row>
    <row r="29786" spans="12:12" x14ac:dyDescent="0.25">
      <c r="L29786"/>
    </row>
    <row r="29787" spans="12:12" x14ac:dyDescent="0.25">
      <c r="L29787"/>
    </row>
    <row r="29788" spans="12:12" x14ac:dyDescent="0.25">
      <c r="L29788"/>
    </row>
    <row r="29789" spans="12:12" x14ac:dyDescent="0.25">
      <c r="L29789"/>
    </row>
    <row r="29790" spans="12:12" x14ac:dyDescent="0.25">
      <c r="L29790"/>
    </row>
    <row r="29791" spans="12:12" x14ac:dyDescent="0.25">
      <c r="L29791"/>
    </row>
    <row r="29792" spans="12:12" x14ac:dyDescent="0.25">
      <c r="L29792"/>
    </row>
    <row r="29793" spans="12:12" x14ac:dyDescent="0.25">
      <c r="L29793"/>
    </row>
    <row r="29794" spans="12:12" x14ac:dyDescent="0.25">
      <c r="L29794"/>
    </row>
    <row r="29795" spans="12:12" x14ac:dyDescent="0.25">
      <c r="L29795"/>
    </row>
    <row r="29796" spans="12:12" x14ac:dyDescent="0.25">
      <c r="L29796"/>
    </row>
    <row r="29797" spans="12:12" x14ac:dyDescent="0.25">
      <c r="L29797"/>
    </row>
    <row r="29798" spans="12:12" x14ac:dyDescent="0.25">
      <c r="L29798"/>
    </row>
    <row r="29799" spans="12:12" x14ac:dyDescent="0.25">
      <c r="L29799"/>
    </row>
    <row r="29800" spans="12:12" x14ac:dyDescent="0.25">
      <c r="L29800"/>
    </row>
    <row r="29801" spans="12:12" x14ac:dyDescent="0.25">
      <c r="L29801"/>
    </row>
    <row r="29802" spans="12:12" x14ac:dyDescent="0.25">
      <c r="L29802"/>
    </row>
    <row r="29803" spans="12:12" x14ac:dyDescent="0.25">
      <c r="L29803"/>
    </row>
    <row r="29804" spans="12:12" x14ac:dyDescent="0.25">
      <c r="L29804"/>
    </row>
    <row r="29805" spans="12:12" x14ac:dyDescent="0.25">
      <c r="L29805"/>
    </row>
    <row r="29806" spans="12:12" x14ac:dyDescent="0.25">
      <c r="L29806"/>
    </row>
    <row r="29807" spans="12:12" x14ac:dyDescent="0.25">
      <c r="L29807"/>
    </row>
    <row r="29808" spans="12:12" x14ac:dyDescent="0.25">
      <c r="L29808"/>
    </row>
    <row r="29809" spans="12:12" x14ac:dyDescent="0.25">
      <c r="L29809"/>
    </row>
    <row r="29810" spans="12:12" x14ac:dyDescent="0.25">
      <c r="L29810"/>
    </row>
    <row r="29811" spans="12:12" x14ac:dyDescent="0.25">
      <c r="L29811"/>
    </row>
    <row r="29812" spans="12:12" x14ac:dyDescent="0.25">
      <c r="L29812"/>
    </row>
    <row r="29813" spans="12:12" x14ac:dyDescent="0.25">
      <c r="L29813"/>
    </row>
    <row r="29814" spans="12:12" x14ac:dyDescent="0.25">
      <c r="L29814"/>
    </row>
    <row r="29815" spans="12:12" x14ac:dyDescent="0.25">
      <c r="L29815"/>
    </row>
    <row r="29816" spans="12:12" x14ac:dyDescent="0.25">
      <c r="L29816"/>
    </row>
    <row r="29817" spans="12:12" x14ac:dyDescent="0.25">
      <c r="L29817"/>
    </row>
    <row r="29818" spans="12:12" x14ac:dyDescent="0.25">
      <c r="L29818"/>
    </row>
    <row r="29819" spans="12:12" x14ac:dyDescent="0.25">
      <c r="L29819"/>
    </row>
    <row r="29820" spans="12:12" x14ac:dyDescent="0.25">
      <c r="L29820"/>
    </row>
    <row r="29821" spans="12:12" x14ac:dyDescent="0.25">
      <c r="L29821"/>
    </row>
    <row r="29822" spans="12:12" x14ac:dyDescent="0.25">
      <c r="L29822"/>
    </row>
    <row r="29823" spans="12:12" x14ac:dyDescent="0.25">
      <c r="L29823"/>
    </row>
    <row r="29824" spans="12:12" x14ac:dyDescent="0.25">
      <c r="L29824"/>
    </row>
    <row r="29825" spans="12:12" x14ac:dyDescent="0.25">
      <c r="L29825"/>
    </row>
    <row r="29826" spans="12:12" x14ac:dyDescent="0.25">
      <c r="L29826"/>
    </row>
    <row r="29827" spans="12:12" x14ac:dyDescent="0.25">
      <c r="L29827"/>
    </row>
    <row r="29828" spans="12:12" x14ac:dyDescent="0.25">
      <c r="L29828"/>
    </row>
    <row r="29829" spans="12:12" x14ac:dyDescent="0.25">
      <c r="L29829"/>
    </row>
    <row r="29830" spans="12:12" x14ac:dyDescent="0.25">
      <c r="L29830"/>
    </row>
    <row r="29831" spans="12:12" x14ac:dyDescent="0.25">
      <c r="L29831"/>
    </row>
    <row r="29832" spans="12:12" x14ac:dyDescent="0.25">
      <c r="L29832"/>
    </row>
    <row r="29833" spans="12:12" x14ac:dyDescent="0.25">
      <c r="L29833"/>
    </row>
    <row r="29834" spans="12:12" x14ac:dyDescent="0.25">
      <c r="L29834"/>
    </row>
    <row r="29835" spans="12:12" x14ac:dyDescent="0.25">
      <c r="L29835"/>
    </row>
    <row r="29836" spans="12:12" x14ac:dyDescent="0.25">
      <c r="L29836"/>
    </row>
    <row r="29837" spans="12:12" x14ac:dyDescent="0.25">
      <c r="L29837"/>
    </row>
    <row r="29838" spans="12:12" x14ac:dyDescent="0.25">
      <c r="L29838"/>
    </row>
    <row r="29839" spans="12:12" x14ac:dyDescent="0.25">
      <c r="L29839"/>
    </row>
    <row r="29840" spans="12:12" x14ac:dyDescent="0.25">
      <c r="L29840"/>
    </row>
    <row r="29841" spans="12:12" x14ac:dyDescent="0.25">
      <c r="L29841"/>
    </row>
    <row r="29842" spans="12:12" x14ac:dyDescent="0.25">
      <c r="L29842"/>
    </row>
    <row r="29843" spans="12:12" x14ac:dyDescent="0.25">
      <c r="L29843"/>
    </row>
    <row r="29844" spans="12:12" x14ac:dyDescent="0.25">
      <c r="L29844"/>
    </row>
    <row r="29845" spans="12:12" x14ac:dyDescent="0.25">
      <c r="L29845"/>
    </row>
    <row r="29846" spans="12:12" x14ac:dyDescent="0.25">
      <c r="L29846"/>
    </row>
    <row r="29847" spans="12:12" x14ac:dyDescent="0.25">
      <c r="L29847"/>
    </row>
    <row r="29848" spans="12:12" x14ac:dyDescent="0.25">
      <c r="L29848"/>
    </row>
    <row r="29849" spans="12:12" x14ac:dyDescent="0.25">
      <c r="L29849"/>
    </row>
    <row r="29850" spans="12:12" x14ac:dyDescent="0.25">
      <c r="L29850"/>
    </row>
    <row r="29851" spans="12:12" x14ac:dyDescent="0.25">
      <c r="L29851"/>
    </row>
    <row r="29852" spans="12:12" x14ac:dyDescent="0.25">
      <c r="L29852"/>
    </row>
    <row r="29853" spans="12:12" x14ac:dyDescent="0.25">
      <c r="L29853"/>
    </row>
    <row r="29854" spans="12:12" x14ac:dyDescent="0.25">
      <c r="L29854"/>
    </row>
    <row r="29855" spans="12:12" x14ac:dyDescent="0.25">
      <c r="L29855"/>
    </row>
    <row r="29856" spans="12:12" x14ac:dyDescent="0.25">
      <c r="L29856"/>
    </row>
    <row r="29857" spans="12:12" x14ac:dyDescent="0.25">
      <c r="L29857"/>
    </row>
    <row r="29858" spans="12:12" x14ac:dyDescent="0.25">
      <c r="L29858"/>
    </row>
    <row r="29859" spans="12:12" x14ac:dyDescent="0.25">
      <c r="L29859"/>
    </row>
    <row r="29860" spans="12:12" x14ac:dyDescent="0.25">
      <c r="L29860"/>
    </row>
    <row r="29861" spans="12:12" x14ac:dyDescent="0.25">
      <c r="L29861"/>
    </row>
    <row r="29862" spans="12:12" x14ac:dyDescent="0.25">
      <c r="L29862"/>
    </row>
    <row r="29863" spans="12:12" x14ac:dyDescent="0.25">
      <c r="L29863"/>
    </row>
    <row r="29864" spans="12:12" x14ac:dyDescent="0.25">
      <c r="L29864"/>
    </row>
    <row r="29865" spans="12:12" x14ac:dyDescent="0.25">
      <c r="L29865"/>
    </row>
    <row r="29866" spans="12:12" x14ac:dyDescent="0.25">
      <c r="L29866"/>
    </row>
    <row r="29867" spans="12:12" x14ac:dyDescent="0.25">
      <c r="L29867"/>
    </row>
    <row r="29868" spans="12:12" x14ac:dyDescent="0.25">
      <c r="L29868"/>
    </row>
    <row r="29869" spans="12:12" x14ac:dyDescent="0.25">
      <c r="L29869"/>
    </row>
    <row r="29870" spans="12:12" x14ac:dyDescent="0.25">
      <c r="L29870"/>
    </row>
    <row r="29871" spans="12:12" x14ac:dyDescent="0.25">
      <c r="L29871"/>
    </row>
    <row r="29872" spans="12:12" x14ac:dyDescent="0.25">
      <c r="L29872"/>
    </row>
    <row r="29873" spans="12:12" x14ac:dyDescent="0.25">
      <c r="L29873"/>
    </row>
    <row r="29874" spans="12:12" x14ac:dyDescent="0.25">
      <c r="L29874"/>
    </row>
    <row r="29875" spans="12:12" x14ac:dyDescent="0.25">
      <c r="L29875"/>
    </row>
    <row r="29876" spans="12:12" x14ac:dyDescent="0.25">
      <c r="L29876"/>
    </row>
    <row r="29877" spans="12:12" x14ac:dyDescent="0.25">
      <c r="L29877"/>
    </row>
    <row r="29878" spans="12:12" x14ac:dyDescent="0.25">
      <c r="L29878"/>
    </row>
    <row r="29879" spans="12:12" x14ac:dyDescent="0.25">
      <c r="L29879"/>
    </row>
    <row r="29880" spans="12:12" x14ac:dyDescent="0.25">
      <c r="L29880"/>
    </row>
    <row r="29881" spans="12:12" x14ac:dyDescent="0.25">
      <c r="L29881"/>
    </row>
    <row r="29882" spans="12:12" x14ac:dyDescent="0.25">
      <c r="L29882"/>
    </row>
    <row r="29883" spans="12:12" x14ac:dyDescent="0.25">
      <c r="L29883"/>
    </row>
    <row r="29884" spans="12:12" x14ac:dyDescent="0.25">
      <c r="L29884"/>
    </row>
    <row r="29885" spans="12:12" x14ac:dyDescent="0.25">
      <c r="L29885"/>
    </row>
    <row r="29886" spans="12:12" x14ac:dyDescent="0.25">
      <c r="L29886"/>
    </row>
    <row r="29887" spans="12:12" x14ac:dyDescent="0.25">
      <c r="L29887"/>
    </row>
    <row r="29888" spans="12:12" x14ac:dyDescent="0.25">
      <c r="L29888"/>
    </row>
    <row r="29889" spans="12:12" x14ac:dyDescent="0.25">
      <c r="L29889"/>
    </row>
    <row r="29890" spans="12:12" x14ac:dyDescent="0.25">
      <c r="L29890"/>
    </row>
    <row r="29891" spans="12:12" x14ac:dyDescent="0.25">
      <c r="L29891"/>
    </row>
    <row r="29892" spans="12:12" x14ac:dyDescent="0.25">
      <c r="L29892"/>
    </row>
    <row r="29893" spans="12:12" x14ac:dyDescent="0.25">
      <c r="L29893"/>
    </row>
    <row r="29894" spans="12:12" x14ac:dyDescent="0.25">
      <c r="L29894"/>
    </row>
    <row r="29895" spans="12:12" x14ac:dyDescent="0.25">
      <c r="L29895"/>
    </row>
    <row r="29896" spans="12:12" x14ac:dyDescent="0.25">
      <c r="L29896"/>
    </row>
    <row r="29897" spans="12:12" x14ac:dyDescent="0.25">
      <c r="L29897"/>
    </row>
    <row r="29898" spans="12:12" x14ac:dyDescent="0.25">
      <c r="L29898"/>
    </row>
    <row r="29899" spans="12:12" x14ac:dyDescent="0.25">
      <c r="L29899"/>
    </row>
    <row r="29900" spans="12:12" x14ac:dyDescent="0.25">
      <c r="L29900"/>
    </row>
    <row r="29901" spans="12:12" x14ac:dyDescent="0.25">
      <c r="L29901"/>
    </row>
    <row r="29902" spans="12:12" x14ac:dyDescent="0.25">
      <c r="L29902"/>
    </row>
    <row r="29903" spans="12:12" x14ac:dyDescent="0.25">
      <c r="L29903"/>
    </row>
    <row r="29904" spans="12:12" x14ac:dyDescent="0.25">
      <c r="L29904"/>
    </row>
    <row r="29905" spans="12:12" x14ac:dyDescent="0.25">
      <c r="L29905"/>
    </row>
    <row r="29906" spans="12:12" x14ac:dyDescent="0.25">
      <c r="L29906"/>
    </row>
    <row r="29907" spans="12:12" x14ac:dyDescent="0.25">
      <c r="L29907"/>
    </row>
    <row r="29908" spans="12:12" x14ac:dyDescent="0.25">
      <c r="L29908"/>
    </row>
    <row r="29909" spans="12:12" x14ac:dyDescent="0.25">
      <c r="L29909"/>
    </row>
    <row r="29910" spans="12:12" x14ac:dyDescent="0.25">
      <c r="L29910"/>
    </row>
    <row r="29911" spans="12:12" x14ac:dyDescent="0.25">
      <c r="L29911"/>
    </row>
    <row r="29912" spans="12:12" x14ac:dyDescent="0.25">
      <c r="L29912"/>
    </row>
    <row r="29913" spans="12:12" x14ac:dyDescent="0.25">
      <c r="L29913"/>
    </row>
    <row r="29914" spans="12:12" x14ac:dyDescent="0.25">
      <c r="L29914"/>
    </row>
    <row r="29915" spans="12:12" x14ac:dyDescent="0.25">
      <c r="L29915"/>
    </row>
    <row r="29916" spans="12:12" x14ac:dyDescent="0.25">
      <c r="L29916"/>
    </row>
    <row r="29917" spans="12:12" x14ac:dyDescent="0.25">
      <c r="L29917"/>
    </row>
    <row r="29918" spans="12:12" x14ac:dyDescent="0.25">
      <c r="L29918"/>
    </row>
    <row r="29919" spans="12:12" x14ac:dyDescent="0.25">
      <c r="L29919"/>
    </row>
    <row r="29920" spans="12:12" x14ac:dyDescent="0.25">
      <c r="L29920"/>
    </row>
    <row r="29921" spans="12:12" x14ac:dyDescent="0.25">
      <c r="L29921"/>
    </row>
    <row r="29922" spans="12:12" x14ac:dyDescent="0.25">
      <c r="L29922"/>
    </row>
    <row r="29923" spans="12:12" x14ac:dyDescent="0.25">
      <c r="L29923"/>
    </row>
    <row r="29924" spans="12:12" x14ac:dyDescent="0.25">
      <c r="L29924"/>
    </row>
    <row r="29925" spans="12:12" x14ac:dyDescent="0.25">
      <c r="L29925"/>
    </row>
    <row r="29926" spans="12:12" x14ac:dyDescent="0.25">
      <c r="L29926"/>
    </row>
    <row r="29927" spans="12:12" x14ac:dyDescent="0.25">
      <c r="L29927"/>
    </row>
    <row r="29928" spans="12:12" x14ac:dyDescent="0.25">
      <c r="L29928"/>
    </row>
    <row r="29929" spans="12:12" x14ac:dyDescent="0.25">
      <c r="L29929"/>
    </row>
    <row r="29930" spans="12:12" x14ac:dyDescent="0.25">
      <c r="L29930"/>
    </row>
    <row r="29931" spans="12:12" x14ac:dyDescent="0.25">
      <c r="L29931"/>
    </row>
    <row r="29932" spans="12:12" x14ac:dyDescent="0.25">
      <c r="L29932"/>
    </row>
    <row r="29933" spans="12:12" x14ac:dyDescent="0.25">
      <c r="L29933"/>
    </row>
    <row r="29934" spans="12:12" x14ac:dyDescent="0.25">
      <c r="L29934"/>
    </row>
    <row r="29935" spans="12:12" x14ac:dyDescent="0.25">
      <c r="L29935"/>
    </row>
    <row r="29936" spans="12:12" x14ac:dyDescent="0.25">
      <c r="L29936"/>
    </row>
    <row r="29937" spans="12:12" x14ac:dyDescent="0.25">
      <c r="L29937"/>
    </row>
    <row r="29938" spans="12:12" x14ac:dyDescent="0.25">
      <c r="L29938"/>
    </row>
    <row r="29939" spans="12:12" x14ac:dyDescent="0.25">
      <c r="L29939"/>
    </row>
    <row r="29940" spans="12:12" x14ac:dyDescent="0.25">
      <c r="L29940"/>
    </row>
    <row r="29941" spans="12:12" x14ac:dyDescent="0.25">
      <c r="L29941"/>
    </row>
    <row r="29942" spans="12:12" x14ac:dyDescent="0.25">
      <c r="L29942"/>
    </row>
    <row r="29943" spans="12:12" x14ac:dyDescent="0.25">
      <c r="L29943"/>
    </row>
    <row r="29944" spans="12:12" x14ac:dyDescent="0.25">
      <c r="L29944"/>
    </row>
    <row r="29945" spans="12:12" x14ac:dyDescent="0.25">
      <c r="L29945"/>
    </row>
    <row r="29946" spans="12:12" x14ac:dyDescent="0.25">
      <c r="L29946"/>
    </row>
    <row r="29947" spans="12:12" x14ac:dyDescent="0.25">
      <c r="L29947"/>
    </row>
    <row r="29948" spans="12:12" x14ac:dyDescent="0.25">
      <c r="L29948"/>
    </row>
    <row r="29949" spans="12:12" x14ac:dyDescent="0.25">
      <c r="L29949"/>
    </row>
    <row r="29950" spans="12:12" x14ac:dyDescent="0.25">
      <c r="L29950"/>
    </row>
    <row r="29951" spans="12:12" x14ac:dyDescent="0.25">
      <c r="L29951"/>
    </row>
    <row r="29952" spans="12:12" x14ac:dyDescent="0.25">
      <c r="L29952"/>
    </row>
    <row r="29953" spans="12:12" x14ac:dyDescent="0.25">
      <c r="L29953"/>
    </row>
    <row r="29954" spans="12:12" x14ac:dyDescent="0.25">
      <c r="L29954"/>
    </row>
    <row r="29955" spans="12:12" x14ac:dyDescent="0.25">
      <c r="L29955"/>
    </row>
    <row r="29956" spans="12:12" x14ac:dyDescent="0.25">
      <c r="L29956"/>
    </row>
    <row r="29957" spans="12:12" x14ac:dyDescent="0.25">
      <c r="L29957"/>
    </row>
    <row r="29958" spans="12:12" x14ac:dyDescent="0.25">
      <c r="L29958"/>
    </row>
    <row r="29959" spans="12:12" x14ac:dyDescent="0.25">
      <c r="L29959"/>
    </row>
    <row r="29960" spans="12:12" x14ac:dyDescent="0.25">
      <c r="L29960"/>
    </row>
    <row r="29961" spans="12:12" x14ac:dyDescent="0.25">
      <c r="L29961"/>
    </row>
    <row r="29962" spans="12:12" x14ac:dyDescent="0.25">
      <c r="L29962"/>
    </row>
    <row r="29963" spans="12:12" x14ac:dyDescent="0.25">
      <c r="L29963"/>
    </row>
    <row r="29964" spans="12:12" x14ac:dyDescent="0.25">
      <c r="L29964"/>
    </row>
    <row r="29965" spans="12:12" x14ac:dyDescent="0.25">
      <c r="L29965"/>
    </row>
    <row r="29966" spans="12:12" x14ac:dyDescent="0.25">
      <c r="L29966"/>
    </row>
    <row r="29967" spans="12:12" x14ac:dyDescent="0.25">
      <c r="L29967"/>
    </row>
    <row r="29968" spans="12:12" x14ac:dyDescent="0.25">
      <c r="L29968"/>
    </row>
    <row r="29969" spans="12:12" x14ac:dyDescent="0.25">
      <c r="L29969"/>
    </row>
    <row r="29970" spans="12:12" x14ac:dyDescent="0.25">
      <c r="L29970"/>
    </row>
    <row r="29971" spans="12:12" x14ac:dyDescent="0.25">
      <c r="L29971"/>
    </row>
    <row r="29972" spans="12:12" x14ac:dyDescent="0.25">
      <c r="L29972"/>
    </row>
    <row r="29973" spans="12:12" x14ac:dyDescent="0.25">
      <c r="L29973"/>
    </row>
    <row r="29974" spans="12:12" x14ac:dyDescent="0.25">
      <c r="L29974"/>
    </row>
    <row r="29975" spans="12:12" x14ac:dyDescent="0.25">
      <c r="L29975"/>
    </row>
    <row r="29976" spans="12:12" x14ac:dyDescent="0.25">
      <c r="L29976"/>
    </row>
    <row r="29977" spans="12:12" x14ac:dyDescent="0.25">
      <c r="L29977"/>
    </row>
    <row r="29978" spans="12:12" x14ac:dyDescent="0.25">
      <c r="L29978"/>
    </row>
    <row r="29979" spans="12:12" x14ac:dyDescent="0.25">
      <c r="L29979"/>
    </row>
    <row r="29980" spans="12:12" x14ac:dyDescent="0.25">
      <c r="L29980"/>
    </row>
    <row r="29981" spans="12:12" x14ac:dyDescent="0.25">
      <c r="L29981"/>
    </row>
    <row r="29982" spans="12:12" x14ac:dyDescent="0.25">
      <c r="L29982"/>
    </row>
    <row r="29983" spans="12:12" x14ac:dyDescent="0.25">
      <c r="L29983"/>
    </row>
    <row r="29984" spans="12:12" x14ac:dyDescent="0.25">
      <c r="L29984"/>
    </row>
    <row r="29985" spans="12:12" x14ac:dyDescent="0.25">
      <c r="L29985"/>
    </row>
    <row r="29986" spans="12:12" x14ac:dyDescent="0.25">
      <c r="L29986"/>
    </row>
    <row r="29987" spans="12:12" x14ac:dyDescent="0.25">
      <c r="L29987"/>
    </row>
    <row r="29988" spans="12:12" x14ac:dyDescent="0.25">
      <c r="L29988"/>
    </row>
    <row r="29989" spans="12:12" x14ac:dyDescent="0.25">
      <c r="L29989"/>
    </row>
    <row r="29990" spans="12:12" x14ac:dyDescent="0.25">
      <c r="L29990"/>
    </row>
    <row r="29991" spans="12:12" x14ac:dyDescent="0.25">
      <c r="L29991"/>
    </row>
    <row r="29992" spans="12:12" x14ac:dyDescent="0.25">
      <c r="L29992"/>
    </row>
    <row r="29993" spans="12:12" x14ac:dyDescent="0.25">
      <c r="L29993"/>
    </row>
    <row r="29994" spans="12:12" x14ac:dyDescent="0.25">
      <c r="L29994"/>
    </row>
    <row r="29995" spans="12:12" x14ac:dyDescent="0.25">
      <c r="L29995"/>
    </row>
    <row r="29996" spans="12:12" x14ac:dyDescent="0.25">
      <c r="L29996"/>
    </row>
    <row r="29997" spans="12:12" x14ac:dyDescent="0.25">
      <c r="L29997"/>
    </row>
    <row r="29998" spans="12:12" x14ac:dyDescent="0.25">
      <c r="L29998"/>
    </row>
    <row r="29999" spans="12:12" x14ac:dyDescent="0.25">
      <c r="L29999"/>
    </row>
    <row r="30000" spans="12:12" x14ac:dyDescent="0.25">
      <c r="L30000"/>
    </row>
    <row r="30001" spans="12:12" x14ac:dyDescent="0.25">
      <c r="L30001"/>
    </row>
    <row r="30002" spans="12:12" x14ac:dyDescent="0.25">
      <c r="L30002"/>
    </row>
    <row r="30003" spans="12:12" x14ac:dyDescent="0.25">
      <c r="L30003"/>
    </row>
    <row r="30004" spans="12:12" x14ac:dyDescent="0.25">
      <c r="L30004"/>
    </row>
    <row r="30005" spans="12:12" x14ac:dyDescent="0.25">
      <c r="L30005"/>
    </row>
    <row r="30006" spans="12:12" x14ac:dyDescent="0.25">
      <c r="L30006"/>
    </row>
    <row r="30007" spans="12:12" x14ac:dyDescent="0.25">
      <c r="L30007"/>
    </row>
    <row r="30008" spans="12:12" x14ac:dyDescent="0.25">
      <c r="L30008"/>
    </row>
    <row r="30009" spans="12:12" x14ac:dyDescent="0.25">
      <c r="L30009"/>
    </row>
    <row r="30010" spans="12:12" x14ac:dyDescent="0.25">
      <c r="L30010"/>
    </row>
    <row r="30011" spans="12:12" x14ac:dyDescent="0.25">
      <c r="L30011"/>
    </row>
    <row r="30012" spans="12:12" x14ac:dyDescent="0.25">
      <c r="L30012"/>
    </row>
    <row r="30013" spans="12:12" x14ac:dyDescent="0.25">
      <c r="L30013"/>
    </row>
    <row r="30014" spans="12:12" x14ac:dyDescent="0.25">
      <c r="L30014"/>
    </row>
    <row r="30015" spans="12:12" x14ac:dyDescent="0.25">
      <c r="L30015"/>
    </row>
    <row r="30016" spans="12:12" x14ac:dyDescent="0.25">
      <c r="L30016"/>
    </row>
    <row r="30017" spans="12:12" x14ac:dyDescent="0.25">
      <c r="L30017"/>
    </row>
    <row r="30018" spans="12:12" x14ac:dyDescent="0.25">
      <c r="L30018"/>
    </row>
    <row r="30019" spans="12:12" x14ac:dyDescent="0.25">
      <c r="L30019"/>
    </row>
    <row r="30020" spans="12:12" x14ac:dyDescent="0.25">
      <c r="L30020"/>
    </row>
    <row r="30021" spans="12:12" x14ac:dyDescent="0.25">
      <c r="L30021"/>
    </row>
    <row r="30022" spans="12:12" x14ac:dyDescent="0.25">
      <c r="L30022"/>
    </row>
    <row r="30023" spans="12:12" x14ac:dyDescent="0.25">
      <c r="L30023"/>
    </row>
    <row r="30024" spans="12:12" x14ac:dyDescent="0.25">
      <c r="L30024"/>
    </row>
    <row r="30025" spans="12:12" x14ac:dyDescent="0.25">
      <c r="L30025"/>
    </row>
    <row r="30026" spans="12:12" x14ac:dyDescent="0.25">
      <c r="L30026"/>
    </row>
    <row r="30027" spans="12:12" x14ac:dyDescent="0.25">
      <c r="L30027"/>
    </row>
    <row r="30028" spans="12:12" x14ac:dyDescent="0.25">
      <c r="L30028"/>
    </row>
    <row r="30029" spans="12:12" x14ac:dyDescent="0.25">
      <c r="L30029"/>
    </row>
    <row r="30030" spans="12:12" x14ac:dyDescent="0.25">
      <c r="L30030"/>
    </row>
    <row r="30031" spans="12:12" x14ac:dyDescent="0.25">
      <c r="L30031"/>
    </row>
    <row r="30032" spans="12:12" x14ac:dyDescent="0.25">
      <c r="L30032"/>
    </row>
    <row r="30033" spans="12:12" x14ac:dyDescent="0.25">
      <c r="L30033"/>
    </row>
    <row r="30034" spans="12:12" x14ac:dyDescent="0.25">
      <c r="L30034"/>
    </row>
    <row r="30035" spans="12:12" x14ac:dyDescent="0.25">
      <c r="L30035"/>
    </row>
    <row r="30036" spans="12:12" x14ac:dyDescent="0.25">
      <c r="L30036"/>
    </row>
    <row r="30037" spans="12:12" x14ac:dyDescent="0.25">
      <c r="L30037"/>
    </row>
    <row r="30038" spans="12:12" x14ac:dyDescent="0.25">
      <c r="L30038"/>
    </row>
    <row r="30039" spans="12:12" x14ac:dyDescent="0.25">
      <c r="L30039"/>
    </row>
    <row r="30040" spans="12:12" x14ac:dyDescent="0.25">
      <c r="L30040"/>
    </row>
    <row r="30041" spans="12:12" x14ac:dyDescent="0.25">
      <c r="L30041"/>
    </row>
    <row r="30042" spans="12:12" x14ac:dyDescent="0.25">
      <c r="L30042"/>
    </row>
    <row r="30043" spans="12:12" x14ac:dyDescent="0.25">
      <c r="L30043"/>
    </row>
    <row r="30044" spans="12:12" x14ac:dyDescent="0.25">
      <c r="L30044"/>
    </row>
    <row r="30045" spans="12:12" x14ac:dyDescent="0.25">
      <c r="L30045"/>
    </row>
    <row r="30046" spans="12:12" x14ac:dyDescent="0.25">
      <c r="L30046"/>
    </row>
    <row r="30047" spans="12:12" x14ac:dyDescent="0.25">
      <c r="L30047"/>
    </row>
    <row r="30048" spans="12:12" x14ac:dyDescent="0.25">
      <c r="L30048"/>
    </row>
    <row r="30049" spans="12:12" x14ac:dyDescent="0.25">
      <c r="L30049"/>
    </row>
    <row r="30050" spans="12:12" x14ac:dyDescent="0.25">
      <c r="L30050"/>
    </row>
    <row r="30051" spans="12:12" x14ac:dyDescent="0.25">
      <c r="L30051"/>
    </row>
    <row r="30052" spans="12:12" x14ac:dyDescent="0.25">
      <c r="L30052"/>
    </row>
    <row r="30053" spans="12:12" x14ac:dyDescent="0.25">
      <c r="L30053"/>
    </row>
    <row r="30054" spans="12:12" x14ac:dyDescent="0.25">
      <c r="L30054"/>
    </row>
    <row r="30055" spans="12:12" x14ac:dyDescent="0.25">
      <c r="L30055"/>
    </row>
    <row r="30056" spans="12:12" x14ac:dyDescent="0.25">
      <c r="L30056"/>
    </row>
    <row r="30057" spans="12:12" x14ac:dyDescent="0.25">
      <c r="L30057"/>
    </row>
    <row r="30058" spans="12:12" x14ac:dyDescent="0.25">
      <c r="L30058"/>
    </row>
    <row r="30059" spans="12:12" x14ac:dyDescent="0.25">
      <c r="L30059"/>
    </row>
    <row r="30060" spans="12:12" x14ac:dyDescent="0.25">
      <c r="L30060"/>
    </row>
    <row r="30061" spans="12:12" x14ac:dyDescent="0.25">
      <c r="L30061"/>
    </row>
    <row r="30062" spans="12:12" x14ac:dyDescent="0.25">
      <c r="L30062"/>
    </row>
    <row r="30063" spans="12:12" x14ac:dyDescent="0.25">
      <c r="L30063"/>
    </row>
    <row r="30064" spans="12:12" x14ac:dyDescent="0.25">
      <c r="L30064"/>
    </row>
    <row r="30065" spans="12:12" x14ac:dyDescent="0.25">
      <c r="L30065"/>
    </row>
    <row r="30066" spans="12:12" x14ac:dyDescent="0.25">
      <c r="L30066"/>
    </row>
    <row r="30067" spans="12:12" x14ac:dyDescent="0.25">
      <c r="L30067"/>
    </row>
    <row r="30068" spans="12:12" x14ac:dyDescent="0.25">
      <c r="L30068"/>
    </row>
    <row r="30069" spans="12:12" x14ac:dyDescent="0.25">
      <c r="L30069"/>
    </row>
    <row r="30070" spans="12:12" x14ac:dyDescent="0.25">
      <c r="L30070"/>
    </row>
    <row r="30071" spans="12:12" x14ac:dyDescent="0.25">
      <c r="L30071"/>
    </row>
    <row r="30072" spans="12:12" x14ac:dyDescent="0.25">
      <c r="L30072"/>
    </row>
    <row r="30073" spans="12:12" x14ac:dyDescent="0.25">
      <c r="L30073"/>
    </row>
    <row r="30074" spans="12:12" x14ac:dyDescent="0.25">
      <c r="L30074"/>
    </row>
    <row r="30075" spans="12:12" x14ac:dyDescent="0.25">
      <c r="L30075"/>
    </row>
    <row r="30076" spans="12:12" x14ac:dyDescent="0.25">
      <c r="L30076"/>
    </row>
    <row r="30077" spans="12:12" x14ac:dyDescent="0.25">
      <c r="L30077"/>
    </row>
    <row r="30078" spans="12:12" x14ac:dyDescent="0.25">
      <c r="L30078"/>
    </row>
    <row r="30079" spans="12:12" x14ac:dyDescent="0.25">
      <c r="L30079"/>
    </row>
    <row r="30080" spans="12:12" x14ac:dyDescent="0.25">
      <c r="L30080"/>
    </row>
    <row r="30081" spans="12:12" x14ac:dyDescent="0.25">
      <c r="L30081"/>
    </row>
    <row r="30082" spans="12:12" x14ac:dyDescent="0.25">
      <c r="L30082"/>
    </row>
    <row r="30083" spans="12:12" x14ac:dyDescent="0.25">
      <c r="L30083"/>
    </row>
    <row r="30084" spans="12:12" x14ac:dyDescent="0.25">
      <c r="L30084"/>
    </row>
    <row r="30085" spans="12:12" x14ac:dyDescent="0.25">
      <c r="L30085"/>
    </row>
    <row r="30086" spans="12:12" x14ac:dyDescent="0.25">
      <c r="L30086"/>
    </row>
    <row r="30087" spans="12:12" x14ac:dyDescent="0.25">
      <c r="L30087"/>
    </row>
    <row r="30088" spans="12:12" x14ac:dyDescent="0.25">
      <c r="L30088"/>
    </row>
    <row r="30089" spans="12:12" x14ac:dyDescent="0.25">
      <c r="L30089"/>
    </row>
    <row r="30090" spans="12:12" x14ac:dyDescent="0.25">
      <c r="L30090"/>
    </row>
    <row r="30091" spans="12:12" x14ac:dyDescent="0.25">
      <c r="L30091"/>
    </row>
    <row r="30092" spans="12:12" x14ac:dyDescent="0.25">
      <c r="L30092"/>
    </row>
    <row r="30093" spans="12:12" x14ac:dyDescent="0.25">
      <c r="L30093"/>
    </row>
    <row r="30094" spans="12:12" x14ac:dyDescent="0.25">
      <c r="L30094"/>
    </row>
    <row r="30095" spans="12:12" x14ac:dyDescent="0.25">
      <c r="L30095"/>
    </row>
    <row r="30096" spans="12:12" x14ac:dyDescent="0.25">
      <c r="L30096"/>
    </row>
    <row r="30097" spans="12:12" x14ac:dyDescent="0.25">
      <c r="L30097"/>
    </row>
    <row r="30098" spans="12:12" x14ac:dyDescent="0.25">
      <c r="L30098"/>
    </row>
    <row r="30099" spans="12:12" x14ac:dyDescent="0.25">
      <c r="L30099"/>
    </row>
    <row r="30100" spans="12:12" x14ac:dyDescent="0.25">
      <c r="L30100"/>
    </row>
    <row r="30101" spans="12:12" x14ac:dyDescent="0.25">
      <c r="L30101"/>
    </row>
    <row r="30102" spans="12:12" x14ac:dyDescent="0.25">
      <c r="L30102"/>
    </row>
    <row r="30103" spans="12:12" x14ac:dyDescent="0.25">
      <c r="L30103"/>
    </row>
    <row r="30104" spans="12:12" x14ac:dyDescent="0.25">
      <c r="L30104"/>
    </row>
    <row r="30105" spans="12:12" x14ac:dyDescent="0.25">
      <c r="L30105"/>
    </row>
    <row r="30106" spans="12:12" x14ac:dyDescent="0.25">
      <c r="L30106"/>
    </row>
    <row r="30107" spans="12:12" x14ac:dyDescent="0.25">
      <c r="L30107"/>
    </row>
    <row r="30108" spans="12:12" x14ac:dyDescent="0.25">
      <c r="L30108"/>
    </row>
    <row r="30109" spans="12:12" x14ac:dyDescent="0.25">
      <c r="L30109"/>
    </row>
    <row r="30110" spans="12:12" x14ac:dyDescent="0.25">
      <c r="L30110"/>
    </row>
    <row r="30111" spans="12:12" x14ac:dyDescent="0.25">
      <c r="L30111"/>
    </row>
    <row r="30112" spans="12:12" x14ac:dyDescent="0.25">
      <c r="L30112"/>
    </row>
    <row r="30113" spans="12:12" x14ac:dyDescent="0.25">
      <c r="L30113"/>
    </row>
    <row r="30114" spans="12:12" x14ac:dyDescent="0.25">
      <c r="L30114"/>
    </row>
    <row r="30115" spans="12:12" x14ac:dyDescent="0.25">
      <c r="L30115"/>
    </row>
    <row r="30116" spans="12:12" x14ac:dyDescent="0.25">
      <c r="L30116"/>
    </row>
    <row r="30117" spans="12:12" x14ac:dyDescent="0.25">
      <c r="L30117"/>
    </row>
    <row r="30118" spans="12:12" x14ac:dyDescent="0.25">
      <c r="L30118"/>
    </row>
    <row r="30119" spans="12:12" x14ac:dyDescent="0.25">
      <c r="L30119"/>
    </row>
    <row r="30120" spans="12:12" x14ac:dyDescent="0.25">
      <c r="L30120"/>
    </row>
    <row r="30121" spans="12:12" x14ac:dyDescent="0.25">
      <c r="L30121"/>
    </row>
    <row r="30122" spans="12:12" x14ac:dyDescent="0.25">
      <c r="L30122"/>
    </row>
    <row r="30123" spans="12:12" x14ac:dyDescent="0.25">
      <c r="L30123"/>
    </row>
    <row r="30124" spans="12:12" x14ac:dyDescent="0.25">
      <c r="L30124"/>
    </row>
    <row r="30125" spans="12:12" x14ac:dyDescent="0.25">
      <c r="L30125"/>
    </row>
    <row r="30126" spans="12:12" x14ac:dyDescent="0.25">
      <c r="L30126"/>
    </row>
    <row r="30127" spans="12:12" x14ac:dyDescent="0.25">
      <c r="L30127"/>
    </row>
    <row r="30128" spans="12:12" x14ac:dyDescent="0.25">
      <c r="L30128"/>
    </row>
    <row r="30129" spans="12:12" x14ac:dyDescent="0.25">
      <c r="L30129"/>
    </row>
    <row r="30130" spans="12:12" x14ac:dyDescent="0.25">
      <c r="L30130"/>
    </row>
    <row r="30131" spans="12:12" x14ac:dyDescent="0.25">
      <c r="L30131"/>
    </row>
    <row r="30132" spans="12:12" x14ac:dyDescent="0.25">
      <c r="L30132"/>
    </row>
    <row r="30133" spans="12:12" x14ac:dyDescent="0.25">
      <c r="L30133"/>
    </row>
    <row r="30134" spans="12:12" x14ac:dyDescent="0.25">
      <c r="L30134"/>
    </row>
    <row r="30135" spans="12:12" x14ac:dyDescent="0.25">
      <c r="L30135"/>
    </row>
    <row r="30136" spans="12:12" x14ac:dyDescent="0.25">
      <c r="L30136"/>
    </row>
    <row r="30137" spans="12:12" x14ac:dyDescent="0.25">
      <c r="L30137"/>
    </row>
    <row r="30138" spans="12:12" x14ac:dyDescent="0.25">
      <c r="L30138"/>
    </row>
    <row r="30139" spans="12:12" x14ac:dyDescent="0.25">
      <c r="L30139"/>
    </row>
    <row r="30140" spans="12:12" x14ac:dyDescent="0.25">
      <c r="L30140"/>
    </row>
    <row r="30141" spans="12:12" x14ac:dyDescent="0.25">
      <c r="L30141"/>
    </row>
    <row r="30142" spans="12:12" x14ac:dyDescent="0.25">
      <c r="L30142"/>
    </row>
    <row r="30143" spans="12:12" x14ac:dyDescent="0.25">
      <c r="L30143"/>
    </row>
    <row r="30144" spans="12:12" x14ac:dyDescent="0.25">
      <c r="L30144"/>
    </row>
    <row r="30145" spans="12:12" x14ac:dyDescent="0.25">
      <c r="L30145"/>
    </row>
    <row r="30146" spans="12:12" x14ac:dyDescent="0.25">
      <c r="L30146"/>
    </row>
    <row r="30147" spans="12:12" x14ac:dyDescent="0.25">
      <c r="L30147"/>
    </row>
    <row r="30148" spans="12:12" x14ac:dyDescent="0.25">
      <c r="L30148"/>
    </row>
    <row r="30149" spans="12:12" x14ac:dyDescent="0.25">
      <c r="L30149"/>
    </row>
    <row r="30150" spans="12:12" x14ac:dyDescent="0.25">
      <c r="L30150"/>
    </row>
    <row r="30151" spans="12:12" x14ac:dyDescent="0.25">
      <c r="L30151"/>
    </row>
    <row r="30152" spans="12:12" x14ac:dyDescent="0.25">
      <c r="L30152"/>
    </row>
    <row r="30153" spans="12:12" x14ac:dyDescent="0.25">
      <c r="L30153"/>
    </row>
    <row r="30154" spans="12:12" x14ac:dyDescent="0.25">
      <c r="L30154"/>
    </row>
    <row r="30155" spans="12:12" x14ac:dyDescent="0.25">
      <c r="L30155"/>
    </row>
    <row r="30156" spans="12:12" x14ac:dyDescent="0.25">
      <c r="L30156"/>
    </row>
    <row r="30157" spans="12:12" x14ac:dyDescent="0.25">
      <c r="L30157"/>
    </row>
    <row r="30158" spans="12:12" x14ac:dyDescent="0.25">
      <c r="L30158"/>
    </row>
    <row r="30159" spans="12:12" x14ac:dyDescent="0.25">
      <c r="L30159"/>
    </row>
    <row r="30160" spans="12:12" x14ac:dyDescent="0.25">
      <c r="L30160"/>
    </row>
    <row r="30161" spans="12:12" x14ac:dyDescent="0.25">
      <c r="L30161"/>
    </row>
    <row r="30162" spans="12:12" x14ac:dyDescent="0.25">
      <c r="L30162"/>
    </row>
    <row r="30163" spans="12:12" x14ac:dyDescent="0.25">
      <c r="L30163"/>
    </row>
    <row r="30164" spans="12:12" x14ac:dyDescent="0.25">
      <c r="L30164"/>
    </row>
    <row r="30165" spans="12:12" x14ac:dyDescent="0.25">
      <c r="L30165"/>
    </row>
    <row r="30166" spans="12:12" x14ac:dyDescent="0.25">
      <c r="L30166"/>
    </row>
    <row r="30167" spans="12:12" x14ac:dyDescent="0.25">
      <c r="L30167"/>
    </row>
    <row r="30168" spans="12:12" x14ac:dyDescent="0.25">
      <c r="L30168"/>
    </row>
    <row r="30169" spans="12:12" x14ac:dyDescent="0.25">
      <c r="L30169"/>
    </row>
    <row r="30170" spans="12:12" x14ac:dyDescent="0.25">
      <c r="L30170"/>
    </row>
    <row r="30171" spans="12:12" x14ac:dyDescent="0.25">
      <c r="L30171"/>
    </row>
    <row r="30172" spans="12:12" x14ac:dyDescent="0.25">
      <c r="L30172"/>
    </row>
    <row r="30173" spans="12:12" x14ac:dyDescent="0.25">
      <c r="L30173"/>
    </row>
    <row r="30174" spans="12:12" x14ac:dyDescent="0.25">
      <c r="L30174"/>
    </row>
    <row r="30175" spans="12:12" x14ac:dyDescent="0.25">
      <c r="L30175"/>
    </row>
    <row r="30176" spans="12:12" x14ac:dyDescent="0.25">
      <c r="L30176"/>
    </row>
    <row r="30177" spans="12:12" x14ac:dyDescent="0.25">
      <c r="L30177"/>
    </row>
    <row r="30178" spans="12:12" x14ac:dyDescent="0.25">
      <c r="L30178"/>
    </row>
    <row r="30179" spans="12:12" x14ac:dyDescent="0.25">
      <c r="L30179"/>
    </row>
    <row r="30180" spans="12:12" x14ac:dyDescent="0.25">
      <c r="L30180"/>
    </row>
    <row r="30181" spans="12:12" x14ac:dyDescent="0.25">
      <c r="L30181"/>
    </row>
    <row r="30182" spans="12:12" x14ac:dyDescent="0.25">
      <c r="L30182"/>
    </row>
    <row r="30183" spans="12:12" x14ac:dyDescent="0.25">
      <c r="L30183"/>
    </row>
    <row r="30184" spans="12:12" x14ac:dyDescent="0.25">
      <c r="L30184"/>
    </row>
    <row r="30185" spans="12:12" x14ac:dyDescent="0.25">
      <c r="L30185"/>
    </row>
    <row r="30186" spans="12:12" x14ac:dyDescent="0.25">
      <c r="L30186"/>
    </row>
    <row r="30187" spans="12:12" x14ac:dyDescent="0.25">
      <c r="L30187"/>
    </row>
    <row r="30188" spans="12:12" x14ac:dyDescent="0.25">
      <c r="L30188"/>
    </row>
    <row r="30189" spans="12:12" x14ac:dyDescent="0.25">
      <c r="L30189"/>
    </row>
    <row r="30190" spans="12:12" x14ac:dyDescent="0.25">
      <c r="L30190"/>
    </row>
    <row r="30191" spans="12:12" x14ac:dyDescent="0.25">
      <c r="L30191"/>
    </row>
    <row r="30192" spans="12:12" x14ac:dyDescent="0.25">
      <c r="L30192"/>
    </row>
    <row r="30193" spans="12:12" x14ac:dyDescent="0.25">
      <c r="L30193"/>
    </row>
    <row r="30194" spans="12:12" x14ac:dyDescent="0.25">
      <c r="L30194"/>
    </row>
    <row r="30195" spans="12:12" x14ac:dyDescent="0.25">
      <c r="L30195"/>
    </row>
    <row r="30196" spans="12:12" x14ac:dyDescent="0.25">
      <c r="L30196"/>
    </row>
    <row r="30197" spans="12:12" x14ac:dyDescent="0.25">
      <c r="L30197"/>
    </row>
    <row r="30198" spans="12:12" x14ac:dyDescent="0.25">
      <c r="L30198"/>
    </row>
    <row r="30199" spans="12:12" x14ac:dyDescent="0.25">
      <c r="L30199"/>
    </row>
    <row r="30200" spans="12:12" x14ac:dyDescent="0.25">
      <c r="L30200"/>
    </row>
    <row r="30201" spans="12:12" x14ac:dyDescent="0.25">
      <c r="L30201"/>
    </row>
    <row r="30202" spans="12:12" x14ac:dyDescent="0.25">
      <c r="L30202"/>
    </row>
    <row r="30203" spans="12:12" x14ac:dyDescent="0.25">
      <c r="L30203"/>
    </row>
    <row r="30204" spans="12:12" x14ac:dyDescent="0.25">
      <c r="L30204"/>
    </row>
    <row r="30205" spans="12:12" x14ac:dyDescent="0.25">
      <c r="L30205"/>
    </row>
    <row r="30206" spans="12:12" x14ac:dyDescent="0.25">
      <c r="L30206"/>
    </row>
    <row r="30207" spans="12:12" x14ac:dyDescent="0.25">
      <c r="L30207"/>
    </row>
    <row r="30208" spans="12:12" x14ac:dyDescent="0.25">
      <c r="L30208"/>
    </row>
    <row r="30209" spans="12:12" x14ac:dyDescent="0.25">
      <c r="L30209"/>
    </row>
    <row r="30210" spans="12:12" x14ac:dyDescent="0.25">
      <c r="L30210"/>
    </row>
    <row r="30211" spans="12:12" x14ac:dyDescent="0.25">
      <c r="L30211"/>
    </row>
    <row r="30212" spans="12:12" x14ac:dyDescent="0.25">
      <c r="L30212"/>
    </row>
    <row r="30213" spans="12:12" x14ac:dyDescent="0.25">
      <c r="L30213"/>
    </row>
    <row r="30214" spans="12:12" x14ac:dyDescent="0.25">
      <c r="L30214"/>
    </row>
    <row r="30215" spans="12:12" x14ac:dyDescent="0.25">
      <c r="L30215"/>
    </row>
    <row r="30216" spans="12:12" x14ac:dyDescent="0.25">
      <c r="L30216"/>
    </row>
    <row r="30217" spans="12:12" x14ac:dyDescent="0.25">
      <c r="L30217"/>
    </row>
    <row r="30218" spans="12:12" x14ac:dyDescent="0.25">
      <c r="L30218"/>
    </row>
    <row r="30219" spans="12:12" x14ac:dyDescent="0.25">
      <c r="L30219"/>
    </row>
    <row r="30220" spans="12:12" x14ac:dyDescent="0.25">
      <c r="L30220"/>
    </row>
    <row r="30221" spans="12:12" x14ac:dyDescent="0.25">
      <c r="L30221"/>
    </row>
    <row r="30222" spans="12:12" x14ac:dyDescent="0.25">
      <c r="L30222"/>
    </row>
    <row r="30223" spans="12:12" x14ac:dyDescent="0.25">
      <c r="L30223"/>
    </row>
    <row r="30224" spans="12:12" x14ac:dyDescent="0.25">
      <c r="L30224"/>
    </row>
    <row r="30225" spans="12:12" x14ac:dyDescent="0.25">
      <c r="L30225"/>
    </row>
    <row r="30226" spans="12:12" x14ac:dyDescent="0.25">
      <c r="L30226"/>
    </row>
    <row r="30227" spans="12:12" x14ac:dyDescent="0.25">
      <c r="L30227"/>
    </row>
    <row r="30228" spans="12:12" x14ac:dyDescent="0.25">
      <c r="L30228"/>
    </row>
    <row r="30229" spans="12:12" x14ac:dyDescent="0.25">
      <c r="L30229"/>
    </row>
    <row r="30230" spans="12:12" x14ac:dyDescent="0.25">
      <c r="L30230"/>
    </row>
    <row r="30231" spans="12:12" x14ac:dyDescent="0.25">
      <c r="L30231"/>
    </row>
    <row r="30232" spans="12:12" x14ac:dyDescent="0.25">
      <c r="L30232"/>
    </row>
    <row r="30233" spans="12:12" x14ac:dyDescent="0.25">
      <c r="L30233"/>
    </row>
    <row r="30234" spans="12:12" x14ac:dyDescent="0.25">
      <c r="L30234"/>
    </row>
    <row r="30235" spans="12:12" x14ac:dyDescent="0.25">
      <c r="L30235"/>
    </row>
    <row r="30236" spans="12:12" x14ac:dyDescent="0.25">
      <c r="L30236"/>
    </row>
    <row r="30237" spans="12:12" x14ac:dyDescent="0.25">
      <c r="L30237"/>
    </row>
    <row r="30238" spans="12:12" x14ac:dyDescent="0.25">
      <c r="L30238"/>
    </row>
    <row r="30239" spans="12:12" x14ac:dyDescent="0.25">
      <c r="L30239"/>
    </row>
    <row r="30240" spans="12:12" x14ac:dyDescent="0.25">
      <c r="L30240"/>
    </row>
    <row r="30241" spans="12:12" x14ac:dyDescent="0.25">
      <c r="L30241"/>
    </row>
    <row r="30242" spans="12:12" x14ac:dyDescent="0.25">
      <c r="L30242"/>
    </row>
    <row r="30243" spans="12:12" x14ac:dyDescent="0.25">
      <c r="L30243"/>
    </row>
    <row r="30244" spans="12:12" x14ac:dyDescent="0.25">
      <c r="L30244"/>
    </row>
    <row r="30245" spans="12:12" x14ac:dyDescent="0.25">
      <c r="L30245"/>
    </row>
    <row r="30246" spans="12:12" x14ac:dyDescent="0.25">
      <c r="L30246"/>
    </row>
    <row r="30247" spans="12:12" x14ac:dyDescent="0.25">
      <c r="L30247"/>
    </row>
    <row r="30248" spans="12:12" x14ac:dyDescent="0.25">
      <c r="L30248"/>
    </row>
    <row r="30249" spans="12:12" x14ac:dyDescent="0.25">
      <c r="L30249"/>
    </row>
    <row r="30250" spans="12:12" x14ac:dyDescent="0.25">
      <c r="L30250"/>
    </row>
    <row r="30251" spans="12:12" x14ac:dyDescent="0.25">
      <c r="L30251"/>
    </row>
    <row r="30252" spans="12:12" x14ac:dyDescent="0.25">
      <c r="L30252"/>
    </row>
    <row r="30253" spans="12:12" x14ac:dyDescent="0.25">
      <c r="L30253"/>
    </row>
    <row r="30254" spans="12:12" x14ac:dyDescent="0.25">
      <c r="L30254"/>
    </row>
    <row r="30255" spans="12:12" x14ac:dyDescent="0.25">
      <c r="L30255"/>
    </row>
    <row r="30256" spans="12:12" x14ac:dyDescent="0.25">
      <c r="L30256"/>
    </row>
    <row r="30257" spans="12:12" x14ac:dyDescent="0.25">
      <c r="L30257"/>
    </row>
    <row r="30258" spans="12:12" x14ac:dyDescent="0.25">
      <c r="L30258"/>
    </row>
    <row r="30259" spans="12:12" x14ac:dyDescent="0.25">
      <c r="L30259"/>
    </row>
    <row r="30260" spans="12:12" x14ac:dyDescent="0.25">
      <c r="L30260"/>
    </row>
    <row r="30261" spans="12:12" x14ac:dyDescent="0.25">
      <c r="L30261"/>
    </row>
    <row r="30262" spans="12:12" x14ac:dyDescent="0.25">
      <c r="L30262"/>
    </row>
    <row r="30263" spans="12:12" x14ac:dyDescent="0.25">
      <c r="L30263"/>
    </row>
    <row r="30264" spans="12:12" x14ac:dyDescent="0.25">
      <c r="L30264"/>
    </row>
    <row r="30265" spans="12:12" x14ac:dyDescent="0.25">
      <c r="L30265"/>
    </row>
    <row r="30266" spans="12:12" x14ac:dyDescent="0.25">
      <c r="L30266"/>
    </row>
    <row r="30267" spans="12:12" x14ac:dyDescent="0.25">
      <c r="L30267"/>
    </row>
    <row r="30268" spans="12:12" x14ac:dyDescent="0.25">
      <c r="L30268"/>
    </row>
    <row r="30269" spans="12:12" x14ac:dyDescent="0.25">
      <c r="L30269"/>
    </row>
    <row r="30270" spans="12:12" x14ac:dyDescent="0.25">
      <c r="L30270"/>
    </row>
    <row r="30271" spans="12:12" x14ac:dyDescent="0.25">
      <c r="L30271"/>
    </row>
    <row r="30272" spans="12:12" x14ac:dyDescent="0.25">
      <c r="L30272"/>
    </row>
    <row r="30273" spans="12:12" x14ac:dyDescent="0.25">
      <c r="L30273"/>
    </row>
    <row r="30274" spans="12:12" x14ac:dyDescent="0.25">
      <c r="L30274"/>
    </row>
    <row r="30275" spans="12:12" x14ac:dyDescent="0.25">
      <c r="L30275"/>
    </row>
    <row r="30276" spans="12:12" x14ac:dyDescent="0.25">
      <c r="L30276"/>
    </row>
    <row r="30277" spans="12:12" x14ac:dyDescent="0.25">
      <c r="L30277"/>
    </row>
    <row r="30278" spans="12:12" x14ac:dyDescent="0.25">
      <c r="L30278"/>
    </row>
    <row r="30279" spans="12:12" x14ac:dyDescent="0.25">
      <c r="L30279"/>
    </row>
    <row r="30280" spans="12:12" x14ac:dyDescent="0.25">
      <c r="L30280"/>
    </row>
    <row r="30281" spans="12:12" x14ac:dyDescent="0.25">
      <c r="L30281"/>
    </row>
    <row r="30282" spans="12:12" x14ac:dyDescent="0.25">
      <c r="L30282"/>
    </row>
    <row r="30283" spans="12:12" x14ac:dyDescent="0.25">
      <c r="L30283"/>
    </row>
    <row r="30284" spans="12:12" x14ac:dyDescent="0.25">
      <c r="L30284"/>
    </row>
    <row r="30285" spans="12:12" x14ac:dyDescent="0.25">
      <c r="L30285"/>
    </row>
    <row r="30286" spans="12:12" x14ac:dyDescent="0.25">
      <c r="L30286"/>
    </row>
    <row r="30287" spans="12:12" x14ac:dyDescent="0.25">
      <c r="L30287"/>
    </row>
    <row r="30288" spans="12:12" x14ac:dyDescent="0.25">
      <c r="L30288"/>
    </row>
    <row r="30289" spans="12:12" x14ac:dyDescent="0.25">
      <c r="L30289"/>
    </row>
    <row r="30290" spans="12:12" x14ac:dyDescent="0.25">
      <c r="L30290"/>
    </row>
    <row r="30291" spans="12:12" x14ac:dyDescent="0.25">
      <c r="L30291"/>
    </row>
    <row r="30292" spans="12:12" x14ac:dyDescent="0.25">
      <c r="L30292"/>
    </row>
    <row r="30293" spans="12:12" x14ac:dyDescent="0.25">
      <c r="L30293"/>
    </row>
    <row r="30294" spans="12:12" x14ac:dyDescent="0.25">
      <c r="L30294"/>
    </row>
    <row r="30295" spans="12:12" x14ac:dyDescent="0.25">
      <c r="L30295"/>
    </row>
    <row r="30296" spans="12:12" x14ac:dyDescent="0.25">
      <c r="L30296"/>
    </row>
    <row r="30297" spans="12:12" x14ac:dyDescent="0.25">
      <c r="L30297"/>
    </row>
    <row r="30298" spans="12:12" x14ac:dyDescent="0.25">
      <c r="L30298"/>
    </row>
    <row r="30299" spans="12:12" x14ac:dyDescent="0.25">
      <c r="L30299"/>
    </row>
    <row r="30300" spans="12:12" x14ac:dyDescent="0.25">
      <c r="L30300"/>
    </row>
    <row r="30301" spans="12:12" x14ac:dyDescent="0.25">
      <c r="L30301"/>
    </row>
    <row r="30302" spans="12:12" x14ac:dyDescent="0.25">
      <c r="L30302"/>
    </row>
    <row r="30303" spans="12:12" x14ac:dyDescent="0.25">
      <c r="L30303"/>
    </row>
    <row r="30304" spans="12:12" x14ac:dyDescent="0.25">
      <c r="L30304"/>
    </row>
    <row r="30305" spans="12:12" x14ac:dyDescent="0.25">
      <c r="L30305"/>
    </row>
    <row r="30306" spans="12:12" x14ac:dyDescent="0.25">
      <c r="L30306"/>
    </row>
    <row r="30307" spans="12:12" x14ac:dyDescent="0.25">
      <c r="L30307"/>
    </row>
    <row r="30308" spans="12:12" x14ac:dyDescent="0.25">
      <c r="L30308"/>
    </row>
    <row r="30309" spans="12:12" x14ac:dyDescent="0.25">
      <c r="L30309"/>
    </row>
    <row r="30310" spans="12:12" x14ac:dyDescent="0.25">
      <c r="L30310"/>
    </row>
    <row r="30311" spans="12:12" x14ac:dyDescent="0.25">
      <c r="L30311"/>
    </row>
    <row r="30312" spans="12:12" x14ac:dyDescent="0.25">
      <c r="L30312"/>
    </row>
    <row r="30313" spans="12:12" x14ac:dyDescent="0.25">
      <c r="L30313"/>
    </row>
    <row r="30314" spans="12:12" x14ac:dyDescent="0.25">
      <c r="L30314"/>
    </row>
    <row r="30315" spans="12:12" x14ac:dyDescent="0.25">
      <c r="L30315"/>
    </row>
    <row r="30316" spans="12:12" x14ac:dyDescent="0.25">
      <c r="L30316"/>
    </row>
    <row r="30317" spans="12:12" x14ac:dyDescent="0.25">
      <c r="L30317"/>
    </row>
    <row r="30318" spans="12:12" x14ac:dyDescent="0.25">
      <c r="L30318"/>
    </row>
    <row r="30319" spans="12:12" x14ac:dyDescent="0.25">
      <c r="L30319"/>
    </row>
    <row r="30320" spans="12:12" x14ac:dyDescent="0.25">
      <c r="L30320"/>
    </row>
    <row r="30321" spans="12:12" x14ac:dyDescent="0.25">
      <c r="L30321"/>
    </row>
    <row r="30322" spans="12:12" x14ac:dyDescent="0.25">
      <c r="L30322"/>
    </row>
    <row r="30323" spans="12:12" x14ac:dyDescent="0.25">
      <c r="L30323"/>
    </row>
    <row r="30324" spans="12:12" x14ac:dyDescent="0.25">
      <c r="L30324"/>
    </row>
    <row r="30325" spans="12:12" x14ac:dyDescent="0.25">
      <c r="L30325"/>
    </row>
    <row r="30326" spans="12:12" x14ac:dyDescent="0.25">
      <c r="L30326"/>
    </row>
    <row r="30327" spans="12:12" x14ac:dyDescent="0.25">
      <c r="L30327"/>
    </row>
    <row r="30328" spans="12:12" x14ac:dyDescent="0.25">
      <c r="L30328"/>
    </row>
    <row r="30329" spans="12:12" x14ac:dyDescent="0.25">
      <c r="L30329"/>
    </row>
    <row r="30330" spans="12:12" x14ac:dyDescent="0.25">
      <c r="L30330"/>
    </row>
    <row r="30331" spans="12:12" x14ac:dyDescent="0.25">
      <c r="L30331"/>
    </row>
    <row r="30332" spans="12:12" x14ac:dyDescent="0.25">
      <c r="L30332"/>
    </row>
    <row r="30333" spans="12:12" x14ac:dyDescent="0.25">
      <c r="L30333"/>
    </row>
    <row r="30334" spans="12:12" x14ac:dyDescent="0.25">
      <c r="L30334"/>
    </row>
    <row r="30335" spans="12:12" x14ac:dyDescent="0.25">
      <c r="L30335"/>
    </row>
    <row r="30336" spans="12:12" x14ac:dyDescent="0.25">
      <c r="L30336"/>
    </row>
    <row r="30337" spans="12:12" x14ac:dyDescent="0.25">
      <c r="L30337"/>
    </row>
    <row r="30338" spans="12:12" x14ac:dyDescent="0.25">
      <c r="L30338"/>
    </row>
    <row r="30339" spans="12:12" x14ac:dyDescent="0.25">
      <c r="L30339"/>
    </row>
    <row r="30340" spans="12:12" x14ac:dyDescent="0.25">
      <c r="L30340"/>
    </row>
    <row r="30341" spans="12:12" x14ac:dyDescent="0.25">
      <c r="L30341"/>
    </row>
    <row r="30342" spans="12:12" x14ac:dyDescent="0.25">
      <c r="L30342"/>
    </row>
    <row r="30343" spans="12:12" x14ac:dyDescent="0.25">
      <c r="L30343"/>
    </row>
    <row r="30344" spans="12:12" x14ac:dyDescent="0.25">
      <c r="L30344"/>
    </row>
    <row r="30345" spans="12:12" x14ac:dyDescent="0.25">
      <c r="L30345"/>
    </row>
    <row r="30346" spans="12:12" x14ac:dyDescent="0.25">
      <c r="L30346"/>
    </row>
    <row r="30347" spans="12:12" x14ac:dyDescent="0.25">
      <c r="L30347"/>
    </row>
    <row r="30348" spans="12:12" x14ac:dyDescent="0.25">
      <c r="L30348"/>
    </row>
    <row r="30349" spans="12:12" x14ac:dyDescent="0.25">
      <c r="L30349"/>
    </row>
    <row r="30350" spans="12:12" x14ac:dyDescent="0.25">
      <c r="L30350"/>
    </row>
    <row r="30351" spans="12:12" x14ac:dyDescent="0.25">
      <c r="L30351"/>
    </row>
    <row r="30352" spans="12:12" x14ac:dyDescent="0.25">
      <c r="L30352"/>
    </row>
    <row r="30353" spans="12:12" x14ac:dyDescent="0.25">
      <c r="L30353"/>
    </row>
    <row r="30354" spans="12:12" x14ac:dyDescent="0.25">
      <c r="L30354"/>
    </row>
    <row r="30355" spans="12:12" x14ac:dyDescent="0.25">
      <c r="L30355"/>
    </row>
    <row r="30356" spans="12:12" x14ac:dyDescent="0.25">
      <c r="L30356"/>
    </row>
    <row r="30357" spans="12:12" x14ac:dyDescent="0.25">
      <c r="L30357"/>
    </row>
    <row r="30358" spans="12:12" x14ac:dyDescent="0.25">
      <c r="L30358"/>
    </row>
    <row r="30359" spans="12:12" x14ac:dyDescent="0.25">
      <c r="L30359"/>
    </row>
    <row r="30360" spans="12:12" x14ac:dyDescent="0.25">
      <c r="L30360"/>
    </row>
    <row r="30361" spans="12:12" x14ac:dyDescent="0.25">
      <c r="L30361"/>
    </row>
    <row r="30362" spans="12:12" x14ac:dyDescent="0.25">
      <c r="L30362"/>
    </row>
    <row r="30363" spans="12:12" x14ac:dyDescent="0.25">
      <c r="L30363"/>
    </row>
    <row r="30364" spans="12:12" x14ac:dyDescent="0.25">
      <c r="L30364"/>
    </row>
    <row r="30365" spans="12:12" x14ac:dyDescent="0.25">
      <c r="L30365"/>
    </row>
    <row r="30366" spans="12:12" x14ac:dyDescent="0.25">
      <c r="L30366"/>
    </row>
    <row r="30367" spans="12:12" x14ac:dyDescent="0.25">
      <c r="L30367"/>
    </row>
    <row r="30368" spans="12:12" x14ac:dyDescent="0.25">
      <c r="L30368"/>
    </row>
    <row r="30369" spans="12:12" x14ac:dyDescent="0.25">
      <c r="L30369"/>
    </row>
    <row r="30370" spans="12:12" x14ac:dyDescent="0.25">
      <c r="L30370"/>
    </row>
    <row r="30371" spans="12:12" x14ac:dyDescent="0.25">
      <c r="L30371"/>
    </row>
    <row r="30372" spans="12:12" x14ac:dyDescent="0.25">
      <c r="L30372"/>
    </row>
    <row r="30373" spans="12:12" x14ac:dyDescent="0.25">
      <c r="L30373"/>
    </row>
    <row r="30374" spans="12:12" x14ac:dyDescent="0.25">
      <c r="L30374"/>
    </row>
    <row r="30375" spans="12:12" x14ac:dyDescent="0.25">
      <c r="L30375"/>
    </row>
    <row r="30376" spans="12:12" x14ac:dyDescent="0.25">
      <c r="L30376"/>
    </row>
    <row r="30377" spans="12:12" x14ac:dyDescent="0.25">
      <c r="L30377"/>
    </row>
    <row r="30378" spans="12:12" x14ac:dyDescent="0.25">
      <c r="L30378"/>
    </row>
    <row r="30379" spans="12:12" x14ac:dyDescent="0.25">
      <c r="L30379"/>
    </row>
    <row r="30380" spans="12:12" x14ac:dyDescent="0.25">
      <c r="L30380"/>
    </row>
    <row r="30381" spans="12:12" x14ac:dyDescent="0.25">
      <c r="L30381"/>
    </row>
    <row r="30382" spans="12:12" x14ac:dyDescent="0.25">
      <c r="L30382"/>
    </row>
    <row r="30383" spans="12:12" x14ac:dyDescent="0.25">
      <c r="L30383"/>
    </row>
    <row r="30384" spans="12:12" x14ac:dyDescent="0.25">
      <c r="L30384"/>
    </row>
    <row r="30385" spans="12:12" x14ac:dyDescent="0.25">
      <c r="L30385"/>
    </row>
    <row r="30386" spans="12:12" x14ac:dyDescent="0.25">
      <c r="L30386"/>
    </row>
    <row r="30387" spans="12:12" x14ac:dyDescent="0.25">
      <c r="L30387"/>
    </row>
    <row r="30388" spans="12:12" x14ac:dyDescent="0.25">
      <c r="L30388"/>
    </row>
    <row r="30389" spans="12:12" x14ac:dyDescent="0.25">
      <c r="L30389"/>
    </row>
    <row r="30390" spans="12:12" x14ac:dyDescent="0.25">
      <c r="L30390"/>
    </row>
    <row r="30391" spans="12:12" x14ac:dyDescent="0.25">
      <c r="L30391"/>
    </row>
    <row r="30392" spans="12:12" x14ac:dyDescent="0.25">
      <c r="L30392"/>
    </row>
    <row r="30393" spans="12:12" x14ac:dyDescent="0.25">
      <c r="L30393"/>
    </row>
    <row r="30394" spans="12:12" x14ac:dyDescent="0.25">
      <c r="L30394"/>
    </row>
    <row r="30395" spans="12:12" x14ac:dyDescent="0.25">
      <c r="L30395"/>
    </row>
    <row r="30396" spans="12:12" x14ac:dyDescent="0.25">
      <c r="L30396"/>
    </row>
    <row r="30397" spans="12:12" x14ac:dyDescent="0.25">
      <c r="L30397"/>
    </row>
    <row r="30398" spans="12:12" x14ac:dyDescent="0.25">
      <c r="L30398"/>
    </row>
    <row r="30399" spans="12:12" x14ac:dyDescent="0.25">
      <c r="L30399"/>
    </row>
    <row r="30400" spans="12:12" x14ac:dyDescent="0.25">
      <c r="L30400"/>
    </row>
    <row r="30401" spans="12:12" x14ac:dyDescent="0.25">
      <c r="L30401"/>
    </row>
    <row r="30402" spans="12:12" x14ac:dyDescent="0.25">
      <c r="L30402"/>
    </row>
    <row r="30403" spans="12:12" x14ac:dyDescent="0.25">
      <c r="L30403"/>
    </row>
    <row r="30404" spans="12:12" x14ac:dyDescent="0.25">
      <c r="L30404"/>
    </row>
    <row r="30405" spans="12:12" x14ac:dyDescent="0.25">
      <c r="L30405"/>
    </row>
    <row r="30406" spans="12:12" x14ac:dyDescent="0.25">
      <c r="L30406"/>
    </row>
    <row r="30407" spans="12:12" x14ac:dyDescent="0.25">
      <c r="L30407"/>
    </row>
    <row r="30408" spans="12:12" x14ac:dyDescent="0.25">
      <c r="L30408"/>
    </row>
    <row r="30409" spans="12:12" x14ac:dyDescent="0.25">
      <c r="L30409"/>
    </row>
    <row r="30410" spans="12:12" x14ac:dyDescent="0.25">
      <c r="L30410"/>
    </row>
    <row r="30411" spans="12:12" x14ac:dyDescent="0.25">
      <c r="L30411"/>
    </row>
    <row r="30412" spans="12:12" x14ac:dyDescent="0.25">
      <c r="L30412"/>
    </row>
    <row r="30413" spans="12:12" x14ac:dyDescent="0.25">
      <c r="L30413"/>
    </row>
    <row r="30414" spans="12:12" x14ac:dyDescent="0.25">
      <c r="L30414"/>
    </row>
    <row r="30415" spans="12:12" x14ac:dyDescent="0.25">
      <c r="L30415"/>
    </row>
    <row r="30416" spans="12:12" x14ac:dyDescent="0.25">
      <c r="L30416"/>
    </row>
    <row r="30417" spans="12:12" x14ac:dyDescent="0.25">
      <c r="L30417"/>
    </row>
    <row r="30418" spans="12:12" x14ac:dyDescent="0.25">
      <c r="L30418"/>
    </row>
    <row r="30419" spans="12:12" x14ac:dyDescent="0.25">
      <c r="L30419"/>
    </row>
    <row r="30420" spans="12:12" x14ac:dyDescent="0.25">
      <c r="L30420"/>
    </row>
    <row r="30421" spans="12:12" x14ac:dyDescent="0.25">
      <c r="L30421"/>
    </row>
    <row r="30422" spans="12:12" x14ac:dyDescent="0.25">
      <c r="L30422"/>
    </row>
    <row r="30423" spans="12:12" x14ac:dyDescent="0.25">
      <c r="L30423"/>
    </row>
    <row r="30424" spans="12:12" x14ac:dyDescent="0.25">
      <c r="L30424"/>
    </row>
    <row r="30425" spans="12:12" x14ac:dyDescent="0.25">
      <c r="L30425"/>
    </row>
    <row r="30426" spans="12:12" x14ac:dyDescent="0.25">
      <c r="L30426"/>
    </row>
    <row r="30427" spans="12:12" x14ac:dyDescent="0.25">
      <c r="L30427"/>
    </row>
    <row r="30428" spans="12:12" x14ac:dyDescent="0.25">
      <c r="L30428"/>
    </row>
    <row r="30429" spans="12:12" x14ac:dyDescent="0.25">
      <c r="L30429"/>
    </row>
    <row r="30430" spans="12:12" x14ac:dyDescent="0.25">
      <c r="L30430"/>
    </row>
    <row r="30431" spans="12:12" x14ac:dyDescent="0.25">
      <c r="L30431"/>
    </row>
    <row r="30432" spans="12:12" x14ac:dyDescent="0.25">
      <c r="L30432"/>
    </row>
    <row r="30433" spans="12:12" x14ac:dyDescent="0.25">
      <c r="L30433"/>
    </row>
    <row r="30434" spans="12:12" x14ac:dyDescent="0.25">
      <c r="L30434"/>
    </row>
    <row r="30435" spans="12:12" x14ac:dyDescent="0.25">
      <c r="L30435"/>
    </row>
    <row r="30436" spans="12:12" x14ac:dyDescent="0.25">
      <c r="L30436"/>
    </row>
    <row r="30437" spans="12:12" x14ac:dyDescent="0.25">
      <c r="L30437"/>
    </row>
    <row r="30438" spans="12:12" x14ac:dyDescent="0.25">
      <c r="L30438"/>
    </row>
    <row r="30439" spans="12:12" x14ac:dyDescent="0.25">
      <c r="L30439"/>
    </row>
    <row r="30440" spans="12:12" x14ac:dyDescent="0.25">
      <c r="L30440"/>
    </row>
    <row r="30441" spans="12:12" x14ac:dyDescent="0.25">
      <c r="L30441"/>
    </row>
    <row r="30442" spans="12:12" x14ac:dyDescent="0.25">
      <c r="L30442"/>
    </row>
    <row r="30443" spans="12:12" x14ac:dyDescent="0.25">
      <c r="L30443"/>
    </row>
    <row r="30444" spans="12:12" x14ac:dyDescent="0.25">
      <c r="L30444"/>
    </row>
    <row r="30445" spans="12:12" x14ac:dyDescent="0.25">
      <c r="L30445"/>
    </row>
    <row r="30446" spans="12:12" x14ac:dyDescent="0.25">
      <c r="L30446"/>
    </row>
    <row r="30447" spans="12:12" x14ac:dyDescent="0.25">
      <c r="L30447"/>
    </row>
    <row r="30448" spans="12:12" x14ac:dyDescent="0.25">
      <c r="L30448"/>
    </row>
    <row r="30449" spans="12:12" x14ac:dyDescent="0.25">
      <c r="L30449"/>
    </row>
    <row r="30450" spans="12:12" x14ac:dyDescent="0.25">
      <c r="L30450"/>
    </row>
    <row r="30451" spans="12:12" x14ac:dyDescent="0.25">
      <c r="L30451"/>
    </row>
    <row r="30452" spans="12:12" x14ac:dyDescent="0.25">
      <c r="L30452"/>
    </row>
    <row r="30453" spans="12:12" x14ac:dyDescent="0.25">
      <c r="L30453"/>
    </row>
    <row r="30454" spans="12:12" x14ac:dyDescent="0.25">
      <c r="L30454"/>
    </row>
    <row r="30455" spans="12:12" x14ac:dyDescent="0.25">
      <c r="L30455"/>
    </row>
    <row r="30456" spans="12:12" x14ac:dyDescent="0.25">
      <c r="L30456"/>
    </row>
    <row r="30457" spans="12:12" x14ac:dyDescent="0.25">
      <c r="L30457"/>
    </row>
    <row r="30458" spans="12:12" x14ac:dyDescent="0.25">
      <c r="L30458"/>
    </row>
    <row r="30459" spans="12:12" x14ac:dyDescent="0.25">
      <c r="L30459"/>
    </row>
    <row r="30460" spans="12:12" x14ac:dyDescent="0.25">
      <c r="L30460"/>
    </row>
    <row r="30461" spans="12:12" x14ac:dyDescent="0.25">
      <c r="L30461"/>
    </row>
    <row r="30462" spans="12:12" x14ac:dyDescent="0.25">
      <c r="L30462"/>
    </row>
    <row r="30463" spans="12:12" x14ac:dyDescent="0.25">
      <c r="L30463"/>
    </row>
    <row r="30464" spans="12:12" x14ac:dyDescent="0.25">
      <c r="L30464"/>
    </row>
    <row r="30465" spans="12:12" x14ac:dyDescent="0.25">
      <c r="L30465"/>
    </row>
    <row r="30466" spans="12:12" x14ac:dyDescent="0.25">
      <c r="L30466"/>
    </row>
    <row r="30467" spans="12:12" x14ac:dyDescent="0.25">
      <c r="L30467"/>
    </row>
    <row r="30468" spans="12:12" x14ac:dyDescent="0.25">
      <c r="L30468"/>
    </row>
    <row r="30469" spans="12:12" x14ac:dyDescent="0.25">
      <c r="L30469"/>
    </row>
    <row r="30470" spans="12:12" x14ac:dyDescent="0.25">
      <c r="L30470"/>
    </row>
    <row r="30471" spans="12:12" x14ac:dyDescent="0.25">
      <c r="L30471"/>
    </row>
    <row r="30472" spans="12:12" x14ac:dyDescent="0.25">
      <c r="L30472"/>
    </row>
    <row r="30473" spans="12:12" x14ac:dyDescent="0.25">
      <c r="L30473"/>
    </row>
    <row r="30474" spans="12:12" x14ac:dyDescent="0.25">
      <c r="L30474"/>
    </row>
    <row r="30475" spans="12:12" x14ac:dyDescent="0.25">
      <c r="L30475"/>
    </row>
    <row r="30476" spans="12:12" x14ac:dyDescent="0.25">
      <c r="L30476"/>
    </row>
    <row r="30477" spans="12:12" x14ac:dyDescent="0.25">
      <c r="L30477"/>
    </row>
    <row r="30478" spans="12:12" x14ac:dyDescent="0.25">
      <c r="L30478"/>
    </row>
    <row r="30479" spans="12:12" x14ac:dyDescent="0.25">
      <c r="L30479"/>
    </row>
    <row r="30480" spans="12:12" x14ac:dyDescent="0.25">
      <c r="L30480"/>
    </row>
    <row r="30481" spans="12:12" x14ac:dyDescent="0.25">
      <c r="L30481"/>
    </row>
    <row r="30482" spans="12:12" x14ac:dyDescent="0.25">
      <c r="L30482"/>
    </row>
    <row r="30483" spans="12:12" x14ac:dyDescent="0.25">
      <c r="L30483"/>
    </row>
    <row r="30484" spans="12:12" x14ac:dyDescent="0.25">
      <c r="L30484"/>
    </row>
    <row r="30485" spans="12:12" x14ac:dyDescent="0.25">
      <c r="L30485"/>
    </row>
    <row r="30486" spans="12:12" x14ac:dyDescent="0.25">
      <c r="L30486"/>
    </row>
    <row r="30487" spans="12:12" x14ac:dyDescent="0.25">
      <c r="L30487"/>
    </row>
    <row r="30488" spans="12:12" x14ac:dyDescent="0.25">
      <c r="L30488"/>
    </row>
    <row r="30489" spans="12:12" x14ac:dyDescent="0.25">
      <c r="L30489"/>
    </row>
    <row r="30490" spans="12:12" x14ac:dyDescent="0.25">
      <c r="L30490"/>
    </row>
    <row r="30491" spans="12:12" x14ac:dyDescent="0.25">
      <c r="L30491"/>
    </row>
    <row r="30492" spans="12:12" x14ac:dyDescent="0.25">
      <c r="L30492"/>
    </row>
    <row r="30493" spans="12:12" x14ac:dyDescent="0.25">
      <c r="L30493"/>
    </row>
    <row r="30494" spans="12:12" x14ac:dyDescent="0.25">
      <c r="L30494"/>
    </row>
    <row r="30495" spans="12:12" x14ac:dyDescent="0.25">
      <c r="L30495"/>
    </row>
    <row r="30496" spans="12:12" x14ac:dyDescent="0.25">
      <c r="L30496"/>
    </row>
    <row r="30497" spans="12:12" x14ac:dyDescent="0.25">
      <c r="L30497"/>
    </row>
    <row r="30498" spans="12:12" x14ac:dyDescent="0.25">
      <c r="L30498"/>
    </row>
    <row r="30499" spans="12:12" x14ac:dyDescent="0.25">
      <c r="L30499"/>
    </row>
    <row r="30500" spans="12:12" x14ac:dyDescent="0.25">
      <c r="L30500"/>
    </row>
    <row r="30501" spans="12:12" x14ac:dyDescent="0.25">
      <c r="L30501"/>
    </row>
    <row r="30502" spans="12:12" x14ac:dyDescent="0.25">
      <c r="L30502"/>
    </row>
    <row r="30503" spans="12:12" x14ac:dyDescent="0.25">
      <c r="L30503"/>
    </row>
    <row r="30504" spans="12:12" x14ac:dyDescent="0.25">
      <c r="L30504"/>
    </row>
    <row r="30505" spans="12:12" x14ac:dyDescent="0.25">
      <c r="L30505"/>
    </row>
    <row r="30506" spans="12:12" x14ac:dyDescent="0.25">
      <c r="L30506"/>
    </row>
    <row r="30507" spans="12:12" x14ac:dyDescent="0.25">
      <c r="L30507"/>
    </row>
    <row r="30508" spans="12:12" x14ac:dyDescent="0.25">
      <c r="L30508"/>
    </row>
    <row r="30509" spans="12:12" x14ac:dyDescent="0.25">
      <c r="L30509"/>
    </row>
    <row r="30510" spans="12:12" x14ac:dyDescent="0.25">
      <c r="L30510"/>
    </row>
    <row r="30511" spans="12:12" x14ac:dyDescent="0.25">
      <c r="L30511"/>
    </row>
    <row r="30512" spans="12:12" x14ac:dyDescent="0.25">
      <c r="L30512"/>
    </row>
    <row r="30513" spans="12:12" x14ac:dyDescent="0.25">
      <c r="L30513"/>
    </row>
    <row r="30514" spans="12:12" x14ac:dyDescent="0.25">
      <c r="L30514"/>
    </row>
    <row r="30515" spans="12:12" x14ac:dyDescent="0.25">
      <c r="L30515"/>
    </row>
    <row r="30516" spans="12:12" x14ac:dyDescent="0.25">
      <c r="L30516"/>
    </row>
    <row r="30517" spans="12:12" x14ac:dyDescent="0.25">
      <c r="L30517"/>
    </row>
    <row r="30518" spans="12:12" x14ac:dyDescent="0.25">
      <c r="L30518"/>
    </row>
    <row r="30519" spans="12:12" x14ac:dyDescent="0.25">
      <c r="L30519"/>
    </row>
    <row r="30520" spans="12:12" x14ac:dyDescent="0.25">
      <c r="L30520"/>
    </row>
    <row r="30521" spans="12:12" x14ac:dyDescent="0.25">
      <c r="L30521"/>
    </row>
    <row r="30522" spans="12:12" x14ac:dyDescent="0.25">
      <c r="L30522"/>
    </row>
    <row r="30523" spans="12:12" x14ac:dyDescent="0.25">
      <c r="L30523"/>
    </row>
    <row r="30524" spans="12:12" x14ac:dyDescent="0.25">
      <c r="L30524"/>
    </row>
    <row r="30525" spans="12:12" x14ac:dyDescent="0.25">
      <c r="L30525"/>
    </row>
    <row r="30526" spans="12:12" x14ac:dyDescent="0.25">
      <c r="L30526"/>
    </row>
    <row r="30527" spans="12:12" x14ac:dyDescent="0.25">
      <c r="L30527"/>
    </row>
    <row r="30528" spans="12:12" x14ac:dyDescent="0.25">
      <c r="L30528"/>
    </row>
    <row r="30529" spans="12:12" x14ac:dyDescent="0.25">
      <c r="L30529"/>
    </row>
    <row r="30530" spans="12:12" x14ac:dyDescent="0.25">
      <c r="L30530"/>
    </row>
    <row r="30531" spans="12:12" x14ac:dyDescent="0.25">
      <c r="L30531"/>
    </row>
    <row r="30532" spans="12:12" x14ac:dyDescent="0.25">
      <c r="L30532"/>
    </row>
    <row r="30533" spans="12:12" x14ac:dyDescent="0.25">
      <c r="L30533"/>
    </row>
    <row r="30534" spans="12:12" x14ac:dyDescent="0.25">
      <c r="L30534"/>
    </row>
    <row r="30535" spans="12:12" x14ac:dyDescent="0.25">
      <c r="L30535"/>
    </row>
    <row r="30536" spans="12:12" x14ac:dyDescent="0.25">
      <c r="L30536"/>
    </row>
    <row r="30537" spans="12:12" x14ac:dyDescent="0.25">
      <c r="L30537"/>
    </row>
    <row r="30538" spans="12:12" x14ac:dyDescent="0.25">
      <c r="L30538"/>
    </row>
    <row r="30539" spans="12:12" x14ac:dyDescent="0.25">
      <c r="L30539"/>
    </row>
    <row r="30540" spans="12:12" x14ac:dyDescent="0.25">
      <c r="L30540"/>
    </row>
    <row r="30541" spans="12:12" x14ac:dyDescent="0.25">
      <c r="L30541"/>
    </row>
    <row r="30542" spans="12:12" x14ac:dyDescent="0.25">
      <c r="L30542"/>
    </row>
    <row r="30543" spans="12:12" x14ac:dyDescent="0.25">
      <c r="L30543"/>
    </row>
    <row r="30544" spans="12:12" x14ac:dyDescent="0.25">
      <c r="L30544"/>
    </row>
    <row r="30545" spans="12:12" x14ac:dyDescent="0.25">
      <c r="L30545"/>
    </row>
    <row r="30546" spans="12:12" x14ac:dyDescent="0.25">
      <c r="L30546"/>
    </row>
    <row r="30547" spans="12:12" x14ac:dyDescent="0.25">
      <c r="L30547"/>
    </row>
    <row r="30548" spans="12:12" x14ac:dyDescent="0.25">
      <c r="L30548"/>
    </row>
    <row r="30549" spans="12:12" x14ac:dyDescent="0.25">
      <c r="L30549"/>
    </row>
    <row r="30550" spans="12:12" x14ac:dyDescent="0.25">
      <c r="L30550"/>
    </row>
    <row r="30551" spans="12:12" x14ac:dyDescent="0.25">
      <c r="L30551"/>
    </row>
    <row r="30552" spans="12:12" x14ac:dyDescent="0.25">
      <c r="L30552"/>
    </row>
    <row r="30553" spans="12:12" x14ac:dyDescent="0.25">
      <c r="L30553"/>
    </row>
    <row r="30554" spans="12:12" x14ac:dyDescent="0.25">
      <c r="L30554"/>
    </row>
    <row r="30555" spans="12:12" x14ac:dyDescent="0.25">
      <c r="L30555"/>
    </row>
    <row r="30556" spans="12:12" x14ac:dyDescent="0.25">
      <c r="L30556"/>
    </row>
    <row r="30557" spans="12:12" x14ac:dyDescent="0.25">
      <c r="L30557"/>
    </row>
    <row r="30558" spans="12:12" x14ac:dyDescent="0.25">
      <c r="L30558"/>
    </row>
    <row r="30559" spans="12:12" x14ac:dyDescent="0.25">
      <c r="L30559"/>
    </row>
    <row r="30560" spans="12:12" x14ac:dyDescent="0.25">
      <c r="L30560"/>
    </row>
    <row r="30561" spans="12:12" x14ac:dyDescent="0.25">
      <c r="L30561"/>
    </row>
    <row r="30562" spans="12:12" x14ac:dyDescent="0.25">
      <c r="L30562"/>
    </row>
    <row r="30563" spans="12:12" x14ac:dyDescent="0.25">
      <c r="L30563"/>
    </row>
    <row r="30564" spans="12:12" x14ac:dyDescent="0.25">
      <c r="L30564"/>
    </row>
    <row r="30565" spans="12:12" x14ac:dyDescent="0.25">
      <c r="L30565"/>
    </row>
    <row r="30566" spans="12:12" x14ac:dyDescent="0.25">
      <c r="L30566"/>
    </row>
    <row r="30567" spans="12:12" x14ac:dyDescent="0.25">
      <c r="L30567"/>
    </row>
    <row r="30568" spans="12:12" x14ac:dyDescent="0.25">
      <c r="L30568"/>
    </row>
    <row r="30569" spans="12:12" x14ac:dyDescent="0.25">
      <c r="L30569"/>
    </row>
    <row r="30570" spans="12:12" x14ac:dyDescent="0.25">
      <c r="L30570"/>
    </row>
    <row r="30571" spans="12:12" x14ac:dyDescent="0.25">
      <c r="L30571"/>
    </row>
    <row r="30572" spans="12:12" x14ac:dyDescent="0.25">
      <c r="L30572"/>
    </row>
    <row r="30573" spans="12:12" x14ac:dyDescent="0.25">
      <c r="L30573"/>
    </row>
    <row r="30574" spans="12:12" x14ac:dyDescent="0.25">
      <c r="L30574"/>
    </row>
    <row r="30575" spans="12:12" x14ac:dyDescent="0.25">
      <c r="L30575"/>
    </row>
    <row r="30576" spans="12:12" x14ac:dyDescent="0.25">
      <c r="L30576"/>
    </row>
    <row r="30577" spans="12:12" x14ac:dyDescent="0.25">
      <c r="L30577"/>
    </row>
    <row r="30578" spans="12:12" x14ac:dyDescent="0.25">
      <c r="L30578"/>
    </row>
    <row r="30579" spans="12:12" x14ac:dyDescent="0.25">
      <c r="L30579"/>
    </row>
    <row r="30580" spans="12:12" x14ac:dyDescent="0.25">
      <c r="L30580"/>
    </row>
    <row r="30581" spans="12:12" x14ac:dyDescent="0.25">
      <c r="L30581"/>
    </row>
    <row r="30582" spans="12:12" x14ac:dyDescent="0.25">
      <c r="L30582"/>
    </row>
    <row r="30583" spans="12:12" x14ac:dyDescent="0.25">
      <c r="L30583"/>
    </row>
    <row r="30584" spans="12:12" x14ac:dyDescent="0.25">
      <c r="L30584"/>
    </row>
    <row r="30585" spans="12:12" x14ac:dyDescent="0.25">
      <c r="L30585"/>
    </row>
    <row r="30586" spans="12:12" x14ac:dyDescent="0.25">
      <c r="L30586"/>
    </row>
    <row r="30587" spans="12:12" x14ac:dyDescent="0.25">
      <c r="L30587"/>
    </row>
    <row r="30588" spans="12:12" x14ac:dyDescent="0.25">
      <c r="L30588"/>
    </row>
    <row r="30589" spans="12:12" x14ac:dyDescent="0.25">
      <c r="L30589"/>
    </row>
    <row r="30590" spans="12:12" x14ac:dyDescent="0.25">
      <c r="L30590"/>
    </row>
    <row r="30591" spans="12:12" x14ac:dyDescent="0.25">
      <c r="L30591"/>
    </row>
    <row r="30592" spans="12:12" x14ac:dyDescent="0.25">
      <c r="L30592"/>
    </row>
    <row r="30593" spans="12:12" x14ac:dyDescent="0.25">
      <c r="L30593"/>
    </row>
    <row r="30594" spans="12:12" x14ac:dyDescent="0.25">
      <c r="L30594"/>
    </row>
    <row r="30595" spans="12:12" x14ac:dyDescent="0.25">
      <c r="L30595"/>
    </row>
    <row r="30596" spans="12:12" x14ac:dyDescent="0.25">
      <c r="L30596"/>
    </row>
    <row r="30597" spans="12:12" x14ac:dyDescent="0.25">
      <c r="L30597"/>
    </row>
    <row r="30598" spans="12:12" x14ac:dyDescent="0.25">
      <c r="L30598"/>
    </row>
    <row r="30599" spans="12:12" x14ac:dyDescent="0.25">
      <c r="L30599"/>
    </row>
    <row r="30600" spans="12:12" x14ac:dyDescent="0.25">
      <c r="L30600"/>
    </row>
    <row r="30601" spans="12:12" x14ac:dyDescent="0.25">
      <c r="L30601"/>
    </row>
    <row r="30602" spans="12:12" x14ac:dyDescent="0.25">
      <c r="L30602"/>
    </row>
    <row r="30603" spans="12:12" x14ac:dyDescent="0.25">
      <c r="L30603"/>
    </row>
    <row r="30604" spans="12:12" x14ac:dyDescent="0.25">
      <c r="L30604"/>
    </row>
    <row r="30605" spans="12:12" x14ac:dyDescent="0.25">
      <c r="L30605"/>
    </row>
    <row r="30606" spans="12:12" x14ac:dyDescent="0.25">
      <c r="L30606"/>
    </row>
    <row r="30607" spans="12:12" x14ac:dyDescent="0.25">
      <c r="L30607"/>
    </row>
    <row r="30608" spans="12:12" x14ac:dyDescent="0.25">
      <c r="L30608"/>
    </row>
    <row r="30609" spans="12:12" x14ac:dyDescent="0.25">
      <c r="L30609"/>
    </row>
    <row r="30610" spans="12:12" x14ac:dyDescent="0.25">
      <c r="L30610"/>
    </row>
    <row r="30611" spans="12:12" x14ac:dyDescent="0.25">
      <c r="L30611"/>
    </row>
    <row r="30612" spans="12:12" x14ac:dyDescent="0.25">
      <c r="L30612"/>
    </row>
    <row r="30613" spans="12:12" x14ac:dyDescent="0.25">
      <c r="L30613"/>
    </row>
    <row r="30614" spans="12:12" x14ac:dyDescent="0.25">
      <c r="L30614"/>
    </row>
    <row r="30615" spans="12:12" x14ac:dyDescent="0.25">
      <c r="L30615"/>
    </row>
    <row r="30616" spans="12:12" x14ac:dyDescent="0.25">
      <c r="L30616"/>
    </row>
    <row r="30617" spans="12:12" x14ac:dyDescent="0.25">
      <c r="L30617"/>
    </row>
    <row r="30618" spans="12:12" x14ac:dyDescent="0.25">
      <c r="L30618"/>
    </row>
    <row r="30619" spans="12:12" x14ac:dyDescent="0.25">
      <c r="L30619"/>
    </row>
    <row r="30620" spans="12:12" x14ac:dyDescent="0.25">
      <c r="L30620"/>
    </row>
    <row r="30621" spans="12:12" x14ac:dyDescent="0.25">
      <c r="L30621"/>
    </row>
    <row r="30622" spans="12:12" x14ac:dyDescent="0.25">
      <c r="L30622"/>
    </row>
    <row r="30623" spans="12:12" x14ac:dyDescent="0.25">
      <c r="L30623"/>
    </row>
    <row r="30624" spans="12:12" x14ac:dyDescent="0.25">
      <c r="L30624"/>
    </row>
    <row r="30625" spans="12:12" x14ac:dyDescent="0.25">
      <c r="L30625"/>
    </row>
    <row r="30626" spans="12:12" x14ac:dyDescent="0.25">
      <c r="L30626"/>
    </row>
    <row r="30627" spans="12:12" x14ac:dyDescent="0.25">
      <c r="L30627"/>
    </row>
    <row r="30628" spans="12:12" x14ac:dyDescent="0.25">
      <c r="L30628"/>
    </row>
    <row r="30629" spans="12:12" x14ac:dyDescent="0.25">
      <c r="L30629"/>
    </row>
    <row r="30630" spans="12:12" x14ac:dyDescent="0.25">
      <c r="L30630"/>
    </row>
    <row r="30631" spans="12:12" x14ac:dyDescent="0.25">
      <c r="L30631"/>
    </row>
    <row r="30632" spans="12:12" x14ac:dyDescent="0.25">
      <c r="L30632"/>
    </row>
    <row r="30633" spans="12:12" x14ac:dyDescent="0.25">
      <c r="L30633"/>
    </row>
    <row r="30634" spans="12:12" x14ac:dyDescent="0.25">
      <c r="L30634"/>
    </row>
    <row r="30635" spans="12:12" x14ac:dyDescent="0.25">
      <c r="L30635"/>
    </row>
    <row r="30636" spans="12:12" x14ac:dyDescent="0.25">
      <c r="L30636"/>
    </row>
    <row r="30637" spans="12:12" x14ac:dyDescent="0.25">
      <c r="L30637"/>
    </row>
    <row r="30638" spans="12:12" x14ac:dyDescent="0.25">
      <c r="L30638"/>
    </row>
    <row r="30639" spans="12:12" x14ac:dyDescent="0.25">
      <c r="L30639"/>
    </row>
    <row r="30640" spans="12:12" x14ac:dyDescent="0.25">
      <c r="L30640"/>
    </row>
    <row r="30641" spans="12:12" x14ac:dyDescent="0.25">
      <c r="L30641"/>
    </row>
    <row r="30642" spans="12:12" x14ac:dyDescent="0.25">
      <c r="L30642"/>
    </row>
    <row r="30643" spans="12:12" x14ac:dyDescent="0.25">
      <c r="L30643"/>
    </row>
    <row r="30644" spans="12:12" x14ac:dyDescent="0.25">
      <c r="L30644"/>
    </row>
    <row r="30645" spans="12:12" x14ac:dyDescent="0.25">
      <c r="L30645"/>
    </row>
    <row r="30646" spans="12:12" x14ac:dyDescent="0.25">
      <c r="L30646"/>
    </row>
    <row r="30647" spans="12:12" x14ac:dyDescent="0.25">
      <c r="L30647"/>
    </row>
    <row r="30648" spans="12:12" x14ac:dyDescent="0.25">
      <c r="L30648"/>
    </row>
    <row r="30649" spans="12:12" x14ac:dyDescent="0.25">
      <c r="L30649"/>
    </row>
    <row r="30650" spans="12:12" x14ac:dyDescent="0.25">
      <c r="L30650"/>
    </row>
    <row r="30651" spans="12:12" x14ac:dyDescent="0.25">
      <c r="L30651"/>
    </row>
    <row r="30652" spans="12:12" x14ac:dyDescent="0.25">
      <c r="L30652"/>
    </row>
    <row r="30653" spans="12:12" x14ac:dyDescent="0.25">
      <c r="L30653"/>
    </row>
    <row r="30654" spans="12:12" x14ac:dyDescent="0.25">
      <c r="L30654"/>
    </row>
    <row r="30655" spans="12:12" x14ac:dyDescent="0.25">
      <c r="L30655"/>
    </row>
    <row r="30656" spans="12:12" x14ac:dyDescent="0.25">
      <c r="L30656"/>
    </row>
    <row r="30657" spans="12:12" x14ac:dyDescent="0.25">
      <c r="L30657"/>
    </row>
    <row r="30658" spans="12:12" x14ac:dyDescent="0.25">
      <c r="L30658"/>
    </row>
    <row r="30659" spans="12:12" x14ac:dyDescent="0.25">
      <c r="L30659"/>
    </row>
    <row r="30660" spans="12:12" x14ac:dyDescent="0.25">
      <c r="L30660"/>
    </row>
    <row r="30661" spans="12:12" x14ac:dyDescent="0.25">
      <c r="L30661"/>
    </row>
    <row r="30662" spans="12:12" x14ac:dyDescent="0.25">
      <c r="L30662"/>
    </row>
    <row r="30663" spans="12:12" x14ac:dyDescent="0.25">
      <c r="L30663"/>
    </row>
    <row r="30664" spans="12:12" x14ac:dyDescent="0.25">
      <c r="L30664"/>
    </row>
    <row r="30665" spans="12:12" x14ac:dyDescent="0.25">
      <c r="L30665"/>
    </row>
    <row r="30666" spans="12:12" x14ac:dyDescent="0.25">
      <c r="L30666"/>
    </row>
    <row r="30667" spans="12:12" x14ac:dyDescent="0.25">
      <c r="L30667"/>
    </row>
    <row r="30668" spans="12:12" x14ac:dyDescent="0.25">
      <c r="L30668"/>
    </row>
    <row r="30669" spans="12:12" x14ac:dyDescent="0.25">
      <c r="L30669"/>
    </row>
    <row r="30670" spans="12:12" x14ac:dyDescent="0.25">
      <c r="L30670"/>
    </row>
    <row r="30671" spans="12:12" x14ac:dyDescent="0.25">
      <c r="L30671"/>
    </row>
    <row r="30672" spans="12:12" x14ac:dyDescent="0.25">
      <c r="L30672"/>
    </row>
    <row r="30673" spans="12:12" x14ac:dyDescent="0.25">
      <c r="L30673"/>
    </row>
    <row r="30674" spans="12:12" x14ac:dyDescent="0.25">
      <c r="L30674"/>
    </row>
    <row r="30675" spans="12:12" x14ac:dyDescent="0.25">
      <c r="L30675"/>
    </row>
    <row r="30676" spans="12:12" x14ac:dyDescent="0.25">
      <c r="L30676"/>
    </row>
    <row r="30677" spans="12:12" x14ac:dyDescent="0.25">
      <c r="L30677"/>
    </row>
    <row r="30678" spans="12:12" x14ac:dyDescent="0.25">
      <c r="L30678"/>
    </row>
    <row r="30679" spans="12:12" x14ac:dyDescent="0.25">
      <c r="L30679"/>
    </row>
    <row r="30680" spans="12:12" x14ac:dyDescent="0.25">
      <c r="L30680"/>
    </row>
    <row r="30681" spans="12:12" x14ac:dyDescent="0.25">
      <c r="L30681"/>
    </row>
    <row r="30682" spans="12:12" x14ac:dyDescent="0.25">
      <c r="L30682"/>
    </row>
    <row r="30683" spans="12:12" x14ac:dyDescent="0.25">
      <c r="L30683"/>
    </row>
    <row r="30684" spans="12:12" x14ac:dyDescent="0.25">
      <c r="L30684"/>
    </row>
    <row r="30685" spans="12:12" x14ac:dyDescent="0.25">
      <c r="L30685"/>
    </row>
    <row r="30686" spans="12:12" x14ac:dyDescent="0.25">
      <c r="L30686"/>
    </row>
    <row r="30687" spans="12:12" x14ac:dyDescent="0.25">
      <c r="L30687"/>
    </row>
    <row r="30688" spans="12:12" x14ac:dyDescent="0.25">
      <c r="L30688"/>
    </row>
    <row r="30689" spans="12:12" x14ac:dyDescent="0.25">
      <c r="L30689"/>
    </row>
    <row r="30690" spans="12:12" x14ac:dyDescent="0.25">
      <c r="L30690"/>
    </row>
    <row r="30691" spans="12:12" x14ac:dyDescent="0.25">
      <c r="L30691"/>
    </row>
    <row r="30692" spans="12:12" x14ac:dyDescent="0.25">
      <c r="L30692"/>
    </row>
    <row r="30693" spans="12:12" x14ac:dyDescent="0.25">
      <c r="L30693"/>
    </row>
    <row r="30694" spans="12:12" x14ac:dyDescent="0.25">
      <c r="L30694"/>
    </row>
    <row r="30695" spans="12:12" x14ac:dyDescent="0.25">
      <c r="L30695"/>
    </row>
    <row r="30696" spans="12:12" x14ac:dyDescent="0.25">
      <c r="L30696"/>
    </row>
    <row r="30697" spans="12:12" x14ac:dyDescent="0.25">
      <c r="L30697"/>
    </row>
    <row r="30698" spans="12:12" x14ac:dyDescent="0.25">
      <c r="L30698"/>
    </row>
    <row r="30699" spans="12:12" x14ac:dyDescent="0.25">
      <c r="L30699"/>
    </row>
    <row r="30700" spans="12:12" x14ac:dyDescent="0.25">
      <c r="L30700"/>
    </row>
    <row r="30701" spans="12:12" x14ac:dyDescent="0.25">
      <c r="L30701"/>
    </row>
    <row r="30702" spans="12:12" x14ac:dyDescent="0.25">
      <c r="L30702"/>
    </row>
    <row r="30703" spans="12:12" x14ac:dyDescent="0.25">
      <c r="L30703"/>
    </row>
    <row r="30704" spans="12:12" x14ac:dyDescent="0.25">
      <c r="L30704"/>
    </row>
    <row r="30705" spans="12:12" x14ac:dyDescent="0.25">
      <c r="L30705"/>
    </row>
    <row r="30706" spans="12:12" x14ac:dyDescent="0.25">
      <c r="L30706"/>
    </row>
    <row r="30707" spans="12:12" x14ac:dyDescent="0.25">
      <c r="L30707"/>
    </row>
    <row r="30708" spans="12:12" x14ac:dyDescent="0.25">
      <c r="L30708"/>
    </row>
    <row r="30709" spans="12:12" x14ac:dyDescent="0.25">
      <c r="L30709"/>
    </row>
    <row r="30710" spans="12:12" x14ac:dyDescent="0.25">
      <c r="L30710"/>
    </row>
    <row r="30711" spans="12:12" x14ac:dyDescent="0.25">
      <c r="L30711"/>
    </row>
    <row r="30712" spans="12:12" x14ac:dyDescent="0.25">
      <c r="L30712"/>
    </row>
    <row r="30713" spans="12:12" x14ac:dyDescent="0.25">
      <c r="L30713"/>
    </row>
    <row r="30714" spans="12:12" x14ac:dyDescent="0.25">
      <c r="L30714"/>
    </row>
    <row r="30715" spans="12:12" x14ac:dyDescent="0.25">
      <c r="L30715"/>
    </row>
    <row r="30716" spans="12:12" x14ac:dyDescent="0.25">
      <c r="L30716"/>
    </row>
    <row r="30717" spans="12:12" x14ac:dyDescent="0.25">
      <c r="L30717"/>
    </row>
    <row r="30718" spans="12:12" x14ac:dyDescent="0.25">
      <c r="L30718"/>
    </row>
    <row r="30719" spans="12:12" x14ac:dyDescent="0.25">
      <c r="L30719"/>
    </row>
    <row r="30720" spans="12:12" x14ac:dyDescent="0.25">
      <c r="L30720"/>
    </row>
    <row r="30721" spans="12:12" x14ac:dyDescent="0.25">
      <c r="L30721"/>
    </row>
    <row r="30722" spans="12:12" x14ac:dyDescent="0.25">
      <c r="L30722"/>
    </row>
    <row r="30723" spans="12:12" x14ac:dyDescent="0.25">
      <c r="L30723"/>
    </row>
    <row r="30724" spans="12:12" x14ac:dyDescent="0.25">
      <c r="L30724"/>
    </row>
    <row r="30725" spans="12:12" x14ac:dyDescent="0.25">
      <c r="L30725"/>
    </row>
    <row r="30726" spans="12:12" x14ac:dyDescent="0.25">
      <c r="L30726"/>
    </row>
    <row r="30727" spans="12:12" x14ac:dyDescent="0.25">
      <c r="L30727"/>
    </row>
    <row r="30728" spans="12:12" x14ac:dyDescent="0.25">
      <c r="L30728"/>
    </row>
    <row r="30729" spans="12:12" x14ac:dyDescent="0.25">
      <c r="L30729"/>
    </row>
    <row r="30730" spans="12:12" x14ac:dyDescent="0.25">
      <c r="L30730"/>
    </row>
    <row r="30731" spans="12:12" x14ac:dyDescent="0.25">
      <c r="L30731"/>
    </row>
    <row r="30732" spans="12:12" x14ac:dyDescent="0.25">
      <c r="L30732"/>
    </row>
    <row r="30733" spans="12:12" x14ac:dyDescent="0.25">
      <c r="L30733"/>
    </row>
    <row r="30734" spans="12:12" x14ac:dyDescent="0.25">
      <c r="L30734"/>
    </row>
    <row r="30735" spans="12:12" x14ac:dyDescent="0.25">
      <c r="L30735"/>
    </row>
    <row r="30736" spans="12:12" x14ac:dyDescent="0.25">
      <c r="L30736"/>
    </row>
    <row r="30737" spans="12:12" x14ac:dyDescent="0.25">
      <c r="L30737"/>
    </row>
    <row r="30738" spans="12:12" x14ac:dyDescent="0.25">
      <c r="L30738"/>
    </row>
    <row r="30739" spans="12:12" x14ac:dyDescent="0.25">
      <c r="L30739"/>
    </row>
    <row r="30740" spans="12:12" x14ac:dyDescent="0.25">
      <c r="L30740"/>
    </row>
    <row r="30741" spans="12:12" x14ac:dyDescent="0.25">
      <c r="L30741"/>
    </row>
    <row r="30742" spans="12:12" x14ac:dyDescent="0.25">
      <c r="L30742"/>
    </row>
    <row r="30743" spans="12:12" x14ac:dyDescent="0.25">
      <c r="L30743"/>
    </row>
    <row r="30744" spans="12:12" x14ac:dyDescent="0.25">
      <c r="L30744"/>
    </row>
    <row r="30745" spans="12:12" x14ac:dyDescent="0.25">
      <c r="L30745"/>
    </row>
    <row r="30746" spans="12:12" x14ac:dyDescent="0.25">
      <c r="L30746"/>
    </row>
    <row r="30747" spans="12:12" x14ac:dyDescent="0.25">
      <c r="L30747"/>
    </row>
    <row r="30748" spans="12:12" x14ac:dyDescent="0.25">
      <c r="L30748"/>
    </row>
    <row r="30749" spans="12:12" x14ac:dyDescent="0.25">
      <c r="L30749"/>
    </row>
    <row r="30750" spans="12:12" x14ac:dyDescent="0.25">
      <c r="L30750"/>
    </row>
    <row r="30751" spans="12:12" x14ac:dyDescent="0.25">
      <c r="L30751"/>
    </row>
    <row r="30752" spans="12:12" x14ac:dyDescent="0.25">
      <c r="L30752"/>
    </row>
    <row r="30753" spans="12:12" x14ac:dyDescent="0.25">
      <c r="L30753"/>
    </row>
    <row r="30754" spans="12:12" x14ac:dyDescent="0.25">
      <c r="L30754"/>
    </row>
    <row r="30755" spans="12:12" x14ac:dyDescent="0.25">
      <c r="L30755"/>
    </row>
    <row r="30756" spans="12:12" x14ac:dyDescent="0.25">
      <c r="L30756"/>
    </row>
    <row r="30757" spans="12:12" x14ac:dyDescent="0.25">
      <c r="L30757"/>
    </row>
    <row r="30758" spans="12:12" x14ac:dyDescent="0.25">
      <c r="L30758"/>
    </row>
    <row r="30759" spans="12:12" x14ac:dyDescent="0.25">
      <c r="L30759"/>
    </row>
    <row r="30760" spans="12:12" x14ac:dyDescent="0.25">
      <c r="L30760"/>
    </row>
    <row r="30761" spans="12:12" x14ac:dyDescent="0.25">
      <c r="L30761"/>
    </row>
    <row r="30762" spans="12:12" x14ac:dyDescent="0.25">
      <c r="L30762"/>
    </row>
    <row r="30763" spans="12:12" x14ac:dyDescent="0.25">
      <c r="L30763"/>
    </row>
    <row r="30764" spans="12:12" x14ac:dyDescent="0.25">
      <c r="L30764"/>
    </row>
    <row r="30765" spans="12:12" x14ac:dyDescent="0.25">
      <c r="L30765"/>
    </row>
    <row r="30766" spans="12:12" x14ac:dyDescent="0.25">
      <c r="L30766"/>
    </row>
    <row r="30767" spans="12:12" x14ac:dyDescent="0.25">
      <c r="L30767"/>
    </row>
    <row r="30768" spans="12:12" x14ac:dyDescent="0.25">
      <c r="L30768"/>
    </row>
    <row r="30769" spans="12:12" x14ac:dyDescent="0.25">
      <c r="L30769"/>
    </row>
    <row r="30770" spans="12:12" x14ac:dyDescent="0.25">
      <c r="L30770"/>
    </row>
    <row r="30771" spans="12:12" x14ac:dyDescent="0.25">
      <c r="L30771"/>
    </row>
    <row r="30772" spans="12:12" x14ac:dyDescent="0.25">
      <c r="L30772"/>
    </row>
    <row r="30773" spans="12:12" x14ac:dyDescent="0.25">
      <c r="L30773"/>
    </row>
    <row r="30774" spans="12:12" x14ac:dyDescent="0.25">
      <c r="L30774"/>
    </row>
    <row r="30775" spans="12:12" x14ac:dyDescent="0.25">
      <c r="L30775"/>
    </row>
    <row r="30776" spans="12:12" x14ac:dyDescent="0.25">
      <c r="L30776"/>
    </row>
    <row r="30777" spans="12:12" x14ac:dyDescent="0.25">
      <c r="L30777"/>
    </row>
    <row r="30778" spans="12:12" x14ac:dyDescent="0.25">
      <c r="L30778"/>
    </row>
    <row r="30779" spans="12:12" x14ac:dyDescent="0.25">
      <c r="L30779"/>
    </row>
    <row r="30780" spans="12:12" x14ac:dyDescent="0.25">
      <c r="L30780"/>
    </row>
    <row r="30781" spans="12:12" x14ac:dyDescent="0.25">
      <c r="L30781"/>
    </row>
    <row r="30782" spans="12:12" x14ac:dyDescent="0.25">
      <c r="L30782"/>
    </row>
    <row r="30783" spans="12:12" x14ac:dyDescent="0.25">
      <c r="L30783"/>
    </row>
    <row r="30784" spans="12:12" x14ac:dyDescent="0.25">
      <c r="L30784"/>
    </row>
    <row r="30785" spans="12:12" x14ac:dyDescent="0.25">
      <c r="L30785"/>
    </row>
    <row r="30786" spans="12:12" x14ac:dyDescent="0.25">
      <c r="L30786"/>
    </row>
    <row r="30787" spans="12:12" x14ac:dyDescent="0.25">
      <c r="L30787"/>
    </row>
    <row r="30788" spans="12:12" x14ac:dyDescent="0.25">
      <c r="L30788"/>
    </row>
    <row r="30789" spans="12:12" x14ac:dyDescent="0.25">
      <c r="L30789"/>
    </row>
    <row r="30790" spans="12:12" x14ac:dyDescent="0.25">
      <c r="L30790"/>
    </row>
    <row r="30791" spans="12:12" x14ac:dyDescent="0.25">
      <c r="L30791"/>
    </row>
    <row r="30792" spans="12:12" x14ac:dyDescent="0.25">
      <c r="L30792"/>
    </row>
    <row r="30793" spans="12:12" x14ac:dyDescent="0.25">
      <c r="L30793"/>
    </row>
    <row r="30794" spans="12:12" x14ac:dyDescent="0.25">
      <c r="L30794"/>
    </row>
    <row r="30795" spans="12:12" x14ac:dyDescent="0.25">
      <c r="L30795"/>
    </row>
    <row r="30796" spans="12:12" x14ac:dyDescent="0.25">
      <c r="L30796"/>
    </row>
    <row r="30797" spans="12:12" x14ac:dyDescent="0.25">
      <c r="L30797"/>
    </row>
    <row r="30798" spans="12:12" x14ac:dyDescent="0.25">
      <c r="L30798"/>
    </row>
    <row r="30799" spans="12:12" x14ac:dyDescent="0.25">
      <c r="L30799"/>
    </row>
    <row r="30800" spans="12:12" x14ac:dyDescent="0.25">
      <c r="L30800"/>
    </row>
    <row r="30801" spans="12:12" x14ac:dyDescent="0.25">
      <c r="L30801"/>
    </row>
    <row r="30802" spans="12:12" x14ac:dyDescent="0.25">
      <c r="L30802"/>
    </row>
    <row r="30803" spans="12:12" x14ac:dyDescent="0.25">
      <c r="L30803"/>
    </row>
    <row r="30804" spans="12:12" x14ac:dyDescent="0.25">
      <c r="L30804"/>
    </row>
    <row r="30805" spans="12:12" x14ac:dyDescent="0.25">
      <c r="L30805"/>
    </row>
    <row r="30806" spans="12:12" x14ac:dyDescent="0.25">
      <c r="L30806"/>
    </row>
    <row r="30807" spans="12:12" x14ac:dyDescent="0.25">
      <c r="L30807"/>
    </row>
    <row r="30808" spans="12:12" x14ac:dyDescent="0.25">
      <c r="L30808"/>
    </row>
    <row r="30809" spans="12:12" x14ac:dyDescent="0.25">
      <c r="L30809"/>
    </row>
    <row r="30810" spans="12:12" x14ac:dyDescent="0.25">
      <c r="L30810"/>
    </row>
    <row r="30811" spans="12:12" x14ac:dyDescent="0.25">
      <c r="L30811"/>
    </row>
    <row r="30812" spans="12:12" x14ac:dyDescent="0.25">
      <c r="L30812"/>
    </row>
    <row r="30813" spans="12:12" x14ac:dyDescent="0.25">
      <c r="L30813"/>
    </row>
    <row r="30814" spans="12:12" x14ac:dyDescent="0.25">
      <c r="L30814"/>
    </row>
    <row r="30815" spans="12:12" x14ac:dyDescent="0.25">
      <c r="L30815"/>
    </row>
    <row r="30816" spans="12:12" x14ac:dyDescent="0.25">
      <c r="L30816"/>
    </row>
    <row r="30817" spans="12:12" x14ac:dyDescent="0.25">
      <c r="L30817"/>
    </row>
    <row r="30818" spans="12:12" x14ac:dyDescent="0.25">
      <c r="L30818"/>
    </row>
    <row r="30819" spans="12:12" x14ac:dyDescent="0.25">
      <c r="L30819"/>
    </row>
    <row r="30820" spans="12:12" x14ac:dyDescent="0.25">
      <c r="L30820"/>
    </row>
    <row r="30821" spans="12:12" x14ac:dyDescent="0.25">
      <c r="L30821"/>
    </row>
    <row r="30822" spans="12:12" x14ac:dyDescent="0.25">
      <c r="L30822"/>
    </row>
    <row r="30823" spans="12:12" x14ac:dyDescent="0.25">
      <c r="L30823"/>
    </row>
    <row r="30824" spans="12:12" x14ac:dyDescent="0.25">
      <c r="L30824"/>
    </row>
    <row r="30825" spans="12:12" x14ac:dyDescent="0.25">
      <c r="L30825"/>
    </row>
    <row r="30826" spans="12:12" x14ac:dyDescent="0.25">
      <c r="L30826"/>
    </row>
    <row r="30827" spans="12:12" x14ac:dyDescent="0.25">
      <c r="L30827"/>
    </row>
    <row r="30828" spans="12:12" x14ac:dyDescent="0.25">
      <c r="L30828"/>
    </row>
    <row r="30829" spans="12:12" x14ac:dyDescent="0.25">
      <c r="L30829"/>
    </row>
    <row r="30830" spans="12:12" x14ac:dyDescent="0.25">
      <c r="L30830"/>
    </row>
    <row r="30831" spans="12:12" x14ac:dyDescent="0.25">
      <c r="L30831"/>
    </row>
    <row r="30832" spans="12:12" x14ac:dyDescent="0.25">
      <c r="L30832"/>
    </row>
    <row r="30833" spans="12:12" x14ac:dyDescent="0.25">
      <c r="L30833"/>
    </row>
    <row r="30834" spans="12:12" x14ac:dyDescent="0.25">
      <c r="L30834"/>
    </row>
    <row r="30835" spans="12:12" x14ac:dyDescent="0.25">
      <c r="L30835"/>
    </row>
    <row r="30836" spans="12:12" x14ac:dyDescent="0.25">
      <c r="L30836"/>
    </row>
    <row r="30837" spans="12:12" x14ac:dyDescent="0.25">
      <c r="L30837"/>
    </row>
    <row r="30838" spans="12:12" x14ac:dyDescent="0.25">
      <c r="L30838"/>
    </row>
    <row r="30839" spans="12:12" x14ac:dyDescent="0.25">
      <c r="L30839"/>
    </row>
    <row r="30840" spans="12:12" x14ac:dyDescent="0.25">
      <c r="L30840"/>
    </row>
    <row r="30841" spans="12:12" x14ac:dyDescent="0.25">
      <c r="L30841"/>
    </row>
    <row r="30842" spans="12:12" x14ac:dyDescent="0.25">
      <c r="L30842"/>
    </row>
    <row r="30843" spans="12:12" x14ac:dyDescent="0.25">
      <c r="L30843"/>
    </row>
    <row r="30844" spans="12:12" x14ac:dyDescent="0.25">
      <c r="L30844"/>
    </row>
    <row r="30845" spans="12:12" x14ac:dyDescent="0.25">
      <c r="L30845"/>
    </row>
    <row r="30846" spans="12:12" x14ac:dyDescent="0.25">
      <c r="L30846"/>
    </row>
    <row r="30847" spans="12:12" x14ac:dyDescent="0.25">
      <c r="L30847"/>
    </row>
    <row r="30848" spans="12:12" x14ac:dyDescent="0.25">
      <c r="L30848"/>
    </row>
    <row r="30849" spans="12:12" x14ac:dyDescent="0.25">
      <c r="L30849"/>
    </row>
    <row r="30850" spans="12:12" x14ac:dyDescent="0.25">
      <c r="L30850"/>
    </row>
    <row r="30851" spans="12:12" x14ac:dyDescent="0.25">
      <c r="L30851"/>
    </row>
    <row r="30852" spans="12:12" x14ac:dyDescent="0.25">
      <c r="L30852"/>
    </row>
    <row r="30853" spans="12:12" x14ac:dyDescent="0.25">
      <c r="L30853"/>
    </row>
    <row r="30854" spans="12:12" x14ac:dyDescent="0.25">
      <c r="L30854"/>
    </row>
    <row r="30855" spans="12:12" x14ac:dyDescent="0.25">
      <c r="L30855"/>
    </row>
    <row r="30856" spans="12:12" x14ac:dyDescent="0.25">
      <c r="L30856"/>
    </row>
    <row r="30857" spans="12:12" x14ac:dyDescent="0.25">
      <c r="L30857"/>
    </row>
    <row r="30858" spans="12:12" x14ac:dyDescent="0.25">
      <c r="L30858"/>
    </row>
    <row r="30859" spans="12:12" x14ac:dyDescent="0.25">
      <c r="L30859"/>
    </row>
    <row r="30860" spans="12:12" x14ac:dyDescent="0.25">
      <c r="L30860"/>
    </row>
    <row r="30861" spans="12:12" x14ac:dyDescent="0.25">
      <c r="L30861"/>
    </row>
    <row r="30862" spans="12:12" x14ac:dyDescent="0.25">
      <c r="L30862"/>
    </row>
    <row r="30863" spans="12:12" x14ac:dyDescent="0.25">
      <c r="L30863"/>
    </row>
    <row r="30864" spans="12:12" x14ac:dyDescent="0.25">
      <c r="L30864"/>
    </row>
    <row r="30865" spans="12:12" x14ac:dyDescent="0.25">
      <c r="L30865"/>
    </row>
    <row r="30866" spans="12:12" x14ac:dyDescent="0.25">
      <c r="L30866"/>
    </row>
    <row r="30867" spans="12:12" x14ac:dyDescent="0.25">
      <c r="L30867"/>
    </row>
    <row r="30868" spans="12:12" x14ac:dyDescent="0.25">
      <c r="L30868"/>
    </row>
    <row r="30869" spans="12:12" x14ac:dyDescent="0.25">
      <c r="L30869"/>
    </row>
    <row r="30870" spans="12:12" x14ac:dyDescent="0.25">
      <c r="L30870"/>
    </row>
    <row r="30871" spans="12:12" x14ac:dyDescent="0.25">
      <c r="L30871"/>
    </row>
    <row r="30872" spans="12:12" x14ac:dyDescent="0.25">
      <c r="L30872"/>
    </row>
    <row r="30873" spans="12:12" x14ac:dyDescent="0.25">
      <c r="L30873"/>
    </row>
    <row r="30874" spans="12:12" x14ac:dyDescent="0.25">
      <c r="L30874"/>
    </row>
    <row r="30875" spans="12:12" x14ac:dyDescent="0.25">
      <c r="L30875"/>
    </row>
    <row r="30876" spans="12:12" x14ac:dyDescent="0.25">
      <c r="L30876"/>
    </row>
    <row r="30877" spans="12:12" x14ac:dyDescent="0.25">
      <c r="L30877"/>
    </row>
    <row r="30878" spans="12:12" x14ac:dyDescent="0.25">
      <c r="L30878"/>
    </row>
    <row r="30879" spans="12:12" x14ac:dyDescent="0.25">
      <c r="L30879"/>
    </row>
    <row r="30880" spans="12:12" x14ac:dyDescent="0.25">
      <c r="L30880"/>
    </row>
    <row r="30881" spans="12:12" x14ac:dyDescent="0.25">
      <c r="L30881"/>
    </row>
    <row r="30882" spans="12:12" x14ac:dyDescent="0.25">
      <c r="L30882"/>
    </row>
    <row r="30883" spans="12:12" x14ac:dyDescent="0.25">
      <c r="L30883"/>
    </row>
    <row r="30884" spans="12:12" x14ac:dyDescent="0.25">
      <c r="L30884"/>
    </row>
    <row r="30885" spans="12:12" x14ac:dyDescent="0.25">
      <c r="L30885"/>
    </row>
    <row r="30886" spans="12:12" x14ac:dyDescent="0.25">
      <c r="L30886"/>
    </row>
    <row r="30887" spans="12:12" x14ac:dyDescent="0.25">
      <c r="L30887"/>
    </row>
    <row r="30888" spans="12:12" x14ac:dyDescent="0.25">
      <c r="L30888"/>
    </row>
    <row r="30889" spans="12:12" x14ac:dyDescent="0.25">
      <c r="L30889"/>
    </row>
    <row r="30890" spans="12:12" x14ac:dyDescent="0.25">
      <c r="L30890"/>
    </row>
    <row r="30891" spans="12:12" x14ac:dyDescent="0.25">
      <c r="L30891"/>
    </row>
    <row r="30892" spans="12:12" x14ac:dyDescent="0.25">
      <c r="L30892"/>
    </row>
    <row r="30893" spans="12:12" x14ac:dyDescent="0.25">
      <c r="L30893"/>
    </row>
    <row r="30894" spans="12:12" x14ac:dyDescent="0.25">
      <c r="L30894"/>
    </row>
    <row r="30895" spans="12:12" x14ac:dyDescent="0.25">
      <c r="L30895"/>
    </row>
    <row r="30896" spans="12:12" x14ac:dyDescent="0.25">
      <c r="L30896"/>
    </row>
    <row r="30897" spans="12:12" x14ac:dyDescent="0.25">
      <c r="L30897"/>
    </row>
    <row r="30898" spans="12:12" x14ac:dyDescent="0.25">
      <c r="L30898"/>
    </row>
    <row r="30899" spans="12:12" x14ac:dyDescent="0.25">
      <c r="L30899"/>
    </row>
    <row r="30900" spans="12:12" x14ac:dyDescent="0.25">
      <c r="L30900"/>
    </row>
    <row r="30901" spans="12:12" x14ac:dyDescent="0.25">
      <c r="L30901"/>
    </row>
    <row r="30902" spans="12:12" x14ac:dyDescent="0.25">
      <c r="L30902"/>
    </row>
    <row r="30903" spans="12:12" x14ac:dyDescent="0.25">
      <c r="L30903"/>
    </row>
    <row r="30904" spans="12:12" x14ac:dyDescent="0.25">
      <c r="L30904"/>
    </row>
    <row r="30905" spans="12:12" x14ac:dyDescent="0.25">
      <c r="L30905"/>
    </row>
    <row r="30906" spans="12:12" x14ac:dyDescent="0.25">
      <c r="L30906"/>
    </row>
    <row r="30907" spans="12:12" x14ac:dyDescent="0.25">
      <c r="L30907"/>
    </row>
    <row r="30908" spans="12:12" x14ac:dyDescent="0.25">
      <c r="L30908"/>
    </row>
    <row r="30909" spans="12:12" x14ac:dyDescent="0.25">
      <c r="L30909"/>
    </row>
    <row r="30910" spans="12:12" x14ac:dyDescent="0.25">
      <c r="L30910"/>
    </row>
    <row r="30911" spans="12:12" x14ac:dyDescent="0.25">
      <c r="L30911"/>
    </row>
    <row r="30912" spans="12:12" x14ac:dyDescent="0.25">
      <c r="L30912"/>
    </row>
    <row r="30913" spans="12:12" x14ac:dyDescent="0.25">
      <c r="L30913"/>
    </row>
    <row r="30914" spans="12:12" x14ac:dyDescent="0.25">
      <c r="L30914"/>
    </row>
    <row r="30915" spans="12:12" x14ac:dyDescent="0.25">
      <c r="L30915"/>
    </row>
    <row r="30916" spans="12:12" x14ac:dyDescent="0.25">
      <c r="L30916"/>
    </row>
    <row r="30917" spans="12:12" x14ac:dyDescent="0.25">
      <c r="L30917"/>
    </row>
    <row r="30918" spans="12:12" x14ac:dyDescent="0.25">
      <c r="L30918"/>
    </row>
    <row r="30919" spans="12:12" x14ac:dyDescent="0.25">
      <c r="L30919"/>
    </row>
    <row r="30920" spans="12:12" x14ac:dyDescent="0.25">
      <c r="L30920"/>
    </row>
    <row r="30921" spans="12:12" x14ac:dyDescent="0.25">
      <c r="L30921"/>
    </row>
    <row r="30922" spans="12:12" x14ac:dyDescent="0.25">
      <c r="L30922"/>
    </row>
    <row r="30923" spans="12:12" x14ac:dyDescent="0.25">
      <c r="L30923"/>
    </row>
    <row r="30924" spans="12:12" x14ac:dyDescent="0.25">
      <c r="L30924"/>
    </row>
    <row r="30925" spans="12:12" x14ac:dyDescent="0.25">
      <c r="L30925"/>
    </row>
    <row r="30926" spans="12:12" x14ac:dyDescent="0.25">
      <c r="L30926"/>
    </row>
    <row r="30927" spans="12:12" x14ac:dyDescent="0.25">
      <c r="L30927"/>
    </row>
    <row r="30928" spans="12:12" x14ac:dyDescent="0.25">
      <c r="L30928"/>
    </row>
    <row r="30929" spans="12:12" x14ac:dyDescent="0.25">
      <c r="L30929"/>
    </row>
    <row r="30930" spans="12:12" x14ac:dyDescent="0.25">
      <c r="L30930"/>
    </row>
    <row r="30931" spans="12:12" x14ac:dyDescent="0.25">
      <c r="L30931"/>
    </row>
    <row r="30932" spans="12:12" x14ac:dyDescent="0.25">
      <c r="L30932"/>
    </row>
    <row r="30933" spans="12:12" x14ac:dyDescent="0.25">
      <c r="L30933"/>
    </row>
    <row r="30934" spans="12:12" x14ac:dyDescent="0.25">
      <c r="L30934"/>
    </row>
    <row r="30935" spans="12:12" x14ac:dyDescent="0.25">
      <c r="L30935"/>
    </row>
    <row r="30936" spans="12:12" x14ac:dyDescent="0.25">
      <c r="L30936"/>
    </row>
    <row r="30937" spans="12:12" x14ac:dyDescent="0.25">
      <c r="L30937"/>
    </row>
    <row r="30938" spans="12:12" x14ac:dyDescent="0.25">
      <c r="L30938"/>
    </row>
    <row r="30939" spans="12:12" x14ac:dyDescent="0.25">
      <c r="L30939"/>
    </row>
    <row r="30940" spans="12:12" x14ac:dyDescent="0.25">
      <c r="L30940"/>
    </row>
    <row r="30941" spans="12:12" x14ac:dyDescent="0.25">
      <c r="L30941"/>
    </row>
    <row r="30942" spans="12:12" x14ac:dyDescent="0.25">
      <c r="L30942"/>
    </row>
    <row r="30943" spans="12:12" x14ac:dyDescent="0.25">
      <c r="L30943"/>
    </row>
    <row r="30944" spans="12:12" x14ac:dyDescent="0.25">
      <c r="L30944"/>
    </row>
    <row r="30945" spans="12:12" x14ac:dyDescent="0.25">
      <c r="L30945"/>
    </row>
    <row r="30946" spans="12:12" x14ac:dyDescent="0.25">
      <c r="L30946"/>
    </row>
    <row r="30947" spans="12:12" x14ac:dyDescent="0.25">
      <c r="L30947"/>
    </row>
    <row r="30948" spans="12:12" x14ac:dyDescent="0.25">
      <c r="L30948"/>
    </row>
    <row r="30949" spans="12:12" x14ac:dyDescent="0.25">
      <c r="L30949"/>
    </row>
    <row r="30950" spans="12:12" x14ac:dyDescent="0.25">
      <c r="L30950"/>
    </row>
    <row r="30951" spans="12:12" x14ac:dyDescent="0.25">
      <c r="L30951"/>
    </row>
    <row r="30952" spans="12:12" x14ac:dyDescent="0.25">
      <c r="L30952"/>
    </row>
    <row r="30953" spans="12:12" x14ac:dyDescent="0.25">
      <c r="L30953"/>
    </row>
    <row r="30954" spans="12:12" x14ac:dyDescent="0.25">
      <c r="L30954"/>
    </row>
    <row r="30955" spans="12:12" x14ac:dyDescent="0.25">
      <c r="L30955"/>
    </row>
    <row r="30956" spans="12:12" x14ac:dyDescent="0.25">
      <c r="L30956"/>
    </row>
    <row r="30957" spans="12:12" x14ac:dyDescent="0.25">
      <c r="L30957"/>
    </row>
    <row r="30958" spans="12:12" x14ac:dyDescent="0.25">
      <c r="L30958"/>
    </row>
    <row r="30959" spans="12:12" x14ac:dyDescent="0.25">
      <c r="L30959"/>
    </row>
    <row r="30960" spans="12:12" x14ac:dyDescent="0.25">
      <c r="L30960"/>
    </row>
    <row r="30961" spans="12:12" x14ac:dyDescent="0.25">
      <c r="L30961"/>
    </row>
    <row r="30962" spans="12:12" x14ac:dyDescent="0.25">
      <c r="L30962"/>
    </row>
    <row r="30963" spans="12:12" x14ac:dyDescent="0.25">
      <c r="L30963"/>
    </row>
    <row r="30964" spans="12:12" x14ac:dyDescent="0.25">
      <c r="L30964"/>
    </row>
    <row r="30965" spans="12:12" x14ac:dyDescent="0.25">
      <c r="L30965"/>
    </row>
    <row r="30966" spans="12:12" x14ac:dyDescent="0.25">
      <c r="L30966"/>
    </row>
    <row r="30967" spans="12:12" x14ac:dyDescent="0.25">
      <c r="L30967"/>
    </row>
    <row r="30968" spans="12:12" x14ac:dyDescent="0.25">
      <c r="L30968"/>
    </row>
    <row r="30969" spans="12:12" x14ac:dyDescent="0.25">
      <c r="L30969"/>
    </row>
    <row r="30970" spans="12:12" x14ac:dyDescent="0.25">
      <c r="L30970"/>
    </row>
    <row r="30971" spans="12:12" x14ac:dyDescent="0.25">
      <c r="L30971"/>
    </row>
    <row r="30972" spans="12:12" x14ac:dyDescent="0.25">
      <c r="L30972"/>
    </row>
    <row r="30973" spans="12:12" x14ac:dyDescent="0.25">
      <c r="L30973"/>
    </row>
    <row r="30974" spans="12:12" x14ac:dyDescent="0.25">
      <c r="L30974"/>
    </row>
    <row r="30975" spans="12:12" x14ac:dyDescent="0.25">
      <c r="L30975"/>
    </row>
    <row r="30976" spans="12:12" x14ac:dyDescent="0.25">
      <c r="L30976"/>
    </row>
    <row r="30977" spans="12:12" x14ac:dyDescent="0.25">
      <c r="L30977"/>
    </row>
    <row r="30978" spans="12:12" x14ac:dyDescent="0.25">
      <c r="L30978"/>
    </row>
    <row r="30979" spans="12:12" x14ac:dyDescent="0.25">
      <c r="L30979"/>
    </row>
    <row r="30980" spans="12:12" x14ac:dyDescent="0.25">
      <c r="L30980"/>
    </row>
    <row r="30981" spans="12:12" x14ac:dyDescent="0.25">
      <c r="L30981"/>
    </row>
    <row r="30982" spans="12:12" x14ac:dyDescent="0.25">
      <c r="L30982"/>
    </row>
    <row r="30983" spans="12:12" x14ac:dyDescent="0.25">
      <c r="L30983"/>
    </row>
    <row r="30984" spans="12:12" x14ac:dyDescent="0.25">
      <c r="L30984"/>
    </row>
    <row r="30985" spans="12:12" x14ac:dyDescent="0.25">
      <c r="L30985"/>
    </row>
    <row r="30986" spans="12:12" x14ac:dyDescent="0.25">
      <c r="L30986"/>
    </row>
    <row r="30987" spans="12:12" x14ac:dyDescent="0.25">
      <c r="L30987"/>
    </row>
    <row r="30988" spans="12:12" x14ac:dyDescent="0.25">
      <c r="L30988"/>
    </row>
    <row r="30989" spans="12:12" x14ac:dyDescent="0.25">
      <c r="L30989"/>
    </row>
    <row r="30990" spans="12:12" x14ac:dyDescent="0.25">
      <c r="L30990"/>
    </row>
    <row r="30991" spans="12:12" x14ac:dyDescent="0.25">
      <c r="L30991"/>
    </row>
    <row r="30992" spans="12:12" x14ac:dyDescent="0.25">
      <c r="L30992"/>
    </row>
    <row r="30993" spans="12:12" x14ac:dyDescent="0.25">
      <c r="L30993"/>
    </row>
    <row r="30994" spans="12:12" x14ac:dyDescent="0.25">
      <c r="L30994"/>
    </row>
    <row r="30995" spans="12:12" x14ac:dyDescent="0.25">
      <c r="L30995"/>
    </row>
    <row r="30996" spans="12:12" x14ac:dyDescent="0.25">
      <c r="L30996"/>
    </row>
    <row r="30997" spans="12:12" x14ac:dyDescent="0.25">
      <c r="L30997"/>
    </row>
    <row r="30998" spans="12:12" x14ac:dyDescent="0.25">
      <c r="L30998"/>
    </row>
    <row r="30999" spans="12:12" x14ac:dyDescent="0.25">
      <c r="L30999"/>
    </row>
    <row r="31000" spans="12:12" x14ac:dyDescent="0.25">
      <c r="L31000"/>
    </row>
    <row r="31001" spans="12:12" x14ac:dyDescent="0.25">
      <c r="L31001"/>
    </row>
    <row r="31002" spans="12:12" x14ac:dyDescent="0.25">
      <c r="L31002"/>
    </row>
    <row r="31003" spans="12:12" x14ac:dyDescent="0.25">
      <c r="L31003"/>
    </row>
    <row r="31004" spans="12:12" x14ac:dyDescent="0.25">
      <c r="L31004"/>
    </row>
    <row r="31005" spans="12:12" x14ac:dyDescent="0.25">
      <c r="L31005"/>
    </row>
    <row r="31006" spans="12:12" x14ac:dyDescent="0.25">
      <c r="L31006"/>
    </row>
    <row r="31007" spans="12:12" x14ac:dyDescent="0.25">
      <c r="L31007"/>
    </row>
    <row r="31008" spans="12:12" x14ac:dyDescent="0.25">
      <c r="L31008"/>
    </row>
    <row r="31009" spans="12:12" x14ac:dyDescent="0.25">
      <c r="L31009"/>
    </row>
    <row r="31010" spans="12:12" x14ac:dyDescent="0.25">
      <c r="L31010"/>
    </row>
    <row r="31011" spans="12:12" x14ac:dyDescent="0.25">
      <c r="L31011"/>
    </row>
    <row r="31012" spans="12:12" x14ac:dyDescent="0.25">
      <c r="L31012"/>
    </row>
    <row r="31013" spans="12:12" x14ac:dyDescent="0.25">
      <c r="L31013"/>
    </row>
    <row r="31014" spans="12:12" x14ac:dyDescent="0.25">
      <c r="L31014"/>
    </row>
    <row r="31015" spans="12:12" x14ac:dyDescent="0.25">
      <c r="L31015"/>
    </row>
    <row r="31016" spans="12:12" x14ac:dyDescent="0.25">
      <c r="L31016"/>
    </row>
    <row r="31017" spans="12:12" x14ac:dyDescent="0.25">
      <c r="L31017"/>
    </row>
    <row r="31018" spans="12:12" x14ac:dyDescent="0.25">
      <c r="L31018"/>
    </row>
    <row r="31019" spans="12:12" x14ac:dyDescent="0.25">
      <c r="L31019"/>
    </row>
    <row r="31020" spans="12:12" x14ac:dyDescent="0.25">
      <c r="L31020"/>
    </row>
    <row r="31021" spans="12:12" x14ac:dyDescent="0.25">
      <c r="L31021"/>
    </row>
    <row r="31022" spans="12:12" x14ac:dyDescent="0.25">
      <c r="L31022"/>
    </row>
    <row r="31023" spans="12:12" x14ac:dyDescent="0.25">
      <c r="L31023"/>
    </row>
    <row r="31024" spans="12:12" x14ac:dyDescent="0.25">
      <c r="L31024"/>
    </row>
    <row r="31025" spans="12:12" x14ac:dyDescent="0.25">
      <c r="L31025"/>
    </row>
    <row r="31026" spans="12:12" x14ac:dyDescent="0.25">
      <c r="L31026"/>
    </row>
    <row r="31027" spans="12:12" x14ac:dyDescent="0.25">
      <c r="L31027"/>
    </row>
    <row r="31028" spans="12:12" x14ac:dyDescent="0.25">
      <c r="L31028"/>
    </row>
    <row r="31029" spans="12:12" x14ac:dyDescent="0.25">
      <c r="L31029"/>
    </row>
    <row r="31030" spans="12:12" x14ac:dyDescent="0.25">
      <c r="L31030"/>
    </row>
    <row r="31031" spans="12:12" x14ac:dyDescent="0.25">
      <c r="L31031"/>
    </row>
    <row r="31032" spans="12:12" x14ac:dyDescent="0.25">
      <c r="L31032"/>
    </row>
    <row r="31033" spans="12:12" x14ac:dyDescent="0.25">
      <c r="L31033"/>
    </row>
    <row r="31034" spans="12:12" x14ac:dyDescent="0.25">
      <c r="L31034"/>
    </row>
    <row r="31035" spans="12:12" x14ac:dyDescent="0.25">
      <c r="L31035"/>
    </row>
    <row r="31036" spans="12:12" x14ac:dyDescent="0.25">
      <c r="L31036"/>
    </row>
    <row r="31037" spans="12:12" x14ac:dyDescent="0.25">
      <c r="L31037"/>
    </row>
    <row r="31038" spans="12:12" x14ac:dyDescent="0.25">
      <c r="L31038"/>
    </row>
    <row r="31039" spans="12:12" x14ac:dyDescent="0.25">
      <c r="L31039"/>
    </row>
    <row r="31040" spans="12:12" x14ac:dyDescent="0.25">
      <c r="L31040"/>
    </row>
    <row r="31041" spans="12:12" x14ac:dyDescent="0.25">
      <c r="L31041"/>
    </row>
    <row r="31042" spans="12:12" x14ac:dyDescent="0.25">
      <c r="L31042"/>
    </row>
    <row r="31043" spans="12:12" x14ac:dyDescent="0.25">
      <c r="L31043"/>
    </row>
    <row r="31044" spans="12:12" x14ac:dyDescent="0.25">
      <c r="L31044"/>
    </row>
    <row r="31045" spans="12:12" x14ac:dyDescent="0.25">
      <c r="L31045"/>
    </row>
    <row r="31046" spans="12:12" x14ac:dyDescent="0.25">
      <c r="L31046"/>
    </row>
    <row r="31047" spans="12:12" x14ac:dyDescent="0.25">
      <c r="L31047"/>
    </row>
    <row r="31048" spans="12:12" x14ac:dyDescent="0.25">
      <c r="L31048"/>
    </row>
    <row r="31049" spans="12:12" x14ac:dyDescent="0.25">
      <c r="L31049"/>
    </row>
    <row r="31050" spans="12:12" x14ac:dyDescent="0.25">
      <c r="L31050"/>
    </row>
    <row r="31051" spans="12:12" x14ac:dyDescent="0.25">
      <c r="L31051"/>
    </row>
    <row r="31052" spans="12:12" x14ac:dyDescent="0.25">
      <c r="L31052"/>
    </row>
    <row r="31053" spans="12:12" x14ac:dyDescent="0.25">
      <c r="L31053"/>
    </row>
    <row r="31054" spans="12:12" x14ac:dyDescent="0.25">
      <c r="L31054"/>
    </row>
    <row r="31055" spans="12:12" x14ac:dyDescent="0.25">
      <c r="L31055"/>
    </row>
    <row r="31056" spans="12:12" x14ac:dyDescent="0.25">
      <c r="L31056"/>
    </row>
    <row r="31057" spans="12:12" x14ac:dyDescent="0.25">
      <c r="L31057"/>
    </row>
    <row r="31058" spans="12:12" x14ac:dyDescent="0.25">
      <c r="L31058"/>
    </row>
    <row r="31059" spans="12:12" x14ac:dyDescent="0.25">
      <c r="L31059"/>
    </row>
    <row r="31060" spans="12:12" x14ac:dyDescent="0.25">
      <c r="L31060"/>
    </row>
    <row r="31061" spans="12:12" x14ac:dyDescent="0.25">
      <c r="L31061"/>
    </row>
    <row r="31062" spans="12:12" x14ac:dyDescent="0.25">
      <c r="L31062"/>
    </row>
    <row r="31063" spans="12:12" x14ac:dyDescent="0.25">
      <c r="L31063"/>
    </row>
    <row r="31064" spans="12:12" x14ac:dyDescent="0.25">
      <c r="L31064"/>
    </row>
    <row r="31065" spans="12:12" x14ac:dyDescent="0.25">
      <c r="L31065"/>
    </row>
    <row r="31066" spans="12:12" x14ac:dyDescent="0.25">
      <c r="L31066"/>
    </row>
    <row r="31067" spans="12:12" x14ac:dyDescent="0.25">
      <c r="L31067"/>
    </row>
    <row r="31068" spans="12:12" x14ac:dyDescent="0.25">
      <c r="L31068"/>
    </row>
    <row r="31069" spans="12:12" x14ac:dyDescent="0.25">
      <c r="L31069"/>
    </row>
    <row r="31070" spans="12:12" x14ac:dyDescent="0.25">
      <c r="L31070"/>
    </row>
    <row r="31071" spans="12:12" x14ac:dyDescent="0.25">
      <c r="L31071"/>
    </row>
    <row r="31072" spans="12:12" x14ac:dyDescent="0.25">
      <c r="L31072"/>
    </row>
    <row r="31073" spans="12:12" x14ac:dyDescent="0.25">
      <c r="L31073"/>
    </row>
    <row r="31074" spans="12:12" x14ac:dyDescent="0.25">
      <c r="L31074"/>
    </row>
    <row r="31075" spans="12:12" x14ac:dyDescent="0.25">
      <c r="L31075"/>
    </row>
    <row r="31076" spans="12:12" x14ac:dyDescent="0.25">
      <c r="L31076"/>
    </row>
    <row r="31077" spans="12:12" x14ac:dyDescent="0.25">
      <c r="L31077"/>
    </row>
    <row r="31078" spans="12:12" x14ac:dyDescent="0.25">
      <c r="L31078"/>
    </row>
    <row r="31079" spans="12:12" x14ac:dyDescent="0.25">
      <c r="L31079"/>
    </row>
    <row r="31080" spans="12:12" x14ac:dyDescent="0.25">
      <c r="L31080"/>
    </row>
    <row r="31081" spans="12:12" x14ac:dyDescent="0.25">
      <c r="L31081"/>
    </row>
    <row r="31082" spans="12:12" x14ac:dyDescent="0.25">
      <c r="L31082"/>
    </row>
    <row r="31083" spans="12:12" x14ac:dyDescent="0.25">
      <c r="L31083"/>
    </row>
    <row r="31084" spans="12:12" x14ac:dyDescent="0.25">
      <c r="L31084"/>
    </row>
    <row r="31085" spans="12:12" x14ac:dyDescent="0.25">
      <c r="L31085"/>
    </row>
    <row r="31086" spans="12:12" x14ac:dyDescent="0.25">
      <c r="L31086"/>
    </row>
    <row r="31087" spans="12:12" x14ac:dyDescent="0.25">
      <c r="L31087"/>
    </row>
    <row r="31088" spans="12:12" x14ac:dyDescent="0.25">
      <c r="L31088"/>
    </row>
    <row r="31089" spans="12:12" x14ac:dyDescent="0.25">
      <c r="L31089"/>
    </row>
    <row r="31090" spans="12:12" x14ac:dyDescent="0.25">
      <c r="L31090"/>
    </row>
    <row r="31091" spans="12:12" x14ac:dyDescent="0.25">
      <c r="L31091"/>
    </row>
    <row r="31092" spans="12:12" x14ac:dyDescent="0.25">
      <c r="L31092"/>
    </row>
    <row r="31093" spans="12:12" x14ac:dyDescent="0.25">
      <c r="L31093"/>
    </row>
    <row r="31094" spans="12:12" x14ac:dyDescent="0.25">
      <c r="L31094"/>
    </row>
    <row r="31095" spans="12:12" x14ac:dyDescent="0.25">
      <c r="L31095"/>
    </row>
    <row r="31096" spans="12:12" x14ac:dyDescent="0.25">
      <c r="L31096"/>
    </row>
    <row r="31097" spans="12:12" x14ac:dyDescent="0.25">
      <c r="L31097"/>
    </row>
    <row r="31098" spans="12:12" x14ac:dyDescent="0.25">
      <c r="L31098"/>
    </row>
    <row r="31099" spans="12:12" x14ac:dyDescent="0.25">
      <c r="L31099"/>
    </row>
    <row r="31100" spans="12:12" x14ac:dyDescent="0.25">
      <c r="L31100"/>
    </row>
    <row r="31101" spans="12:12" x14ac:dyDescent="0.25">
      <c r="L31101"/>
    </row>
    <row r="31102" spans="12:12" x14ac:dyDescent="0.25">
      <c r="L31102"/>
    </row>
    <row r="31103" spans="12:12" x14ac:dyDescent="0.25">
      <c r="L31103"/>
    </row>
    <row r="31104" spans="12:12" x14ac:dyDescent="0.25">
      <c r="L31104"/>
    </row>
    <row r="31105" spans="12:12" x14ac:dyDescent="0.25">
      <c r="L31105"/>
    </row>
    <row r="31106" spans="12:12" x14ac:dyDescent="0.25">
      <c r="L31106"/>
    </row>
    <row r="31107" spans="12:12" x14ac:dyDescent="0.25">
      <c r="L31107"/>
    </row>
    <row r="31108" spans="12:12" x14ac:dyDescent="0.25">
      <c r="L31108"/>
    </row>
    <row r="31109" spans="12:12" x14ac:dyDescent="0.25">
      <c r="L31109"/>
    </row>
    <row r="31110" spans="12:12" x14ac:dyDescent="0.25">
      <c r="L31110"/>
    </row>
    <row r="31111" spans="12:12" x14ac:dyDescent="0.25">
      <c r="L31111"/>
    </row>
    <row r="31112" spans="12:12" x14ac:dyDescent="0.25">
      <c r="L31112"/>
    </row>
    <row r="31113" spans="12:12" x14ac:dyDescent="0.25">
      <c r="L31113"/>
    </row>
    <row r="31114" spans="12:12" x14ac:dyDescent="0.25">
      <c r="L31114"/>
    </row>
    <row r="31115" spans="12:12" x14ac:dyDescent="0.25">
      <c r="L31115"/>
    </row>
    <row r="31116" spans="12:12" x14ac:dyDescent="0.25">
      <c r="L31116"/>
    </row>
    <row r="31117" spans="12:12" x14ac:dyDescent="0.25">
      <c r="L31117"/>
    </row>
    <row r="31118" spans="12:12" x14ac:dyDescent="0.25">
      <c r="L31118"/>
    </row>
    <row r="31119" spans="12:12" x14ac:dyDescent="0.25">
      <c r="L31119"/>
    </row>
    <row r="31120" spans="12:12" x14ac:dyDescent="0.25">
      <c r="L31120"/>
    </row>
    <row r="31121" spans="12:12" x14ac:dyDescent="0.25">
      <c r="L31121"/>
    </row>
    <row r="31122" spans="12:12" x14ac:dyDescent="0.25">
      <c r="L31122"/>
    </row>
    <row r="31123" spans="12:12" x14ac:dyDescent="0.25">
      <c r="L31123"/>
    </row>
    <row r="31124" spans="12:12" x14ac:dyDescent="0.25">
      <c r="L31124"/>
    </row>
    <row r="31125" spans="12:12" x14ac:dyDescent="0.25">
      <c r="L31125"/>
    </row>
    <row r="31126" spans="12:12" x14ac:dyDescent="0.25">
      <c r="L31126"/>
    </row>
    <row r="31127" spans="12:12" x14ac:dyDescent="0.25">
      <c r="L31127"/>
    </row>
    <row r="31128" spans="12:12" x14ac:dyDescent="0.25">
      <c r="L31128"/>
    </row>
    <row r="31129" spans="12:12" x14ac:dyDescent="0.25">
      <c r="L31129"/>
    </row>
    <row r="31130" spans="12:12" x14ac:dyDescent="0.25">
      <c r="L31130"/>
    </row>
    <row r="31131" spans="12:12" x14ac:dyDescent="0.25">
      <c r="L31131"/>
    </row>
    <row r="31132" spans="12:12" x14ac:dyDescent="0.25">
      <c r="L31132"/>
    </row>
    <row r="31133" spans="12:12" x14ac:dyDescent="0.25">
      <c r="L31133"/>
    </row>
    <row r="31134" spans="12:12" x14ac:dyDescent="0.25">
      <c r="L31134"/>
    </row>
    <row r="31135" spans="12:12" x14ac:dyDescent="0.25">
      <c r="L31135"/>
    </row>
    <row r="31136" spans="12:12" x14ac:dyDescent="0.25">
      <c r="L31136"/>
    </row>
    <row r="31137" spans="12:12" x14ac:dyDescent="0.25">
      <c r="L31137"/>
    </row>
    <row r="31138" spans="12:12" x14ac:dyDescent="0.25">
      <c r="L31138"/>
    </row>
    <row r="31139" spans="12:12" x14ac:dyDescent="0.25">
      <c r="L31139"/>
    </row>
    <row r="31140" spans="12:12" x14ac:dyDescent="0.25">
      <c r="L31140"/>
    </row>
    <row r="31141" spans="12:12" x14ac:dyDescent="0.25">
      <c r="L31141"/>
    </row>
    <row r="31142" spans="12:12" x14ac:dyDescent="0.25">
      <c r="L31142"/>
    </row>
    <row r="31143" spans="12:12" x14ac:dyDescent="0.25">
      <c r="L31143"/>
    </row>
    <row r="31144" spans="12:12" x14ac:dyDescent="0.25">
      <c r="L31144"/>
    </row>
    <row r="31145" spans="12:12" x14ac:dyDescent="0.25">
      <c r="L31145"/>
    </row>
    <row r="31146" spans="12:12" x14ac:dyDescent="0.25">
      <c r="L31146"/>
    </row>
    <row r="31147" spans="12:12" x14ac:dyDescent="0.25">
      <c r="L31147"/>
    </row>
    <row r="31148" spans="12:12" x14ac:dyDescent="0.25">
      <c r="L31148"/>
    </row>
    <row r="31149" spans="12:12" x14ac:dyDescent="0.25">
      <c r="L31149"/>
    </row>
    <row r="31150" spans="12:12" x14ac:dyDescent="0.25">
      <c r="L31150"/>
    </row>
    <row r="31151" spans="12:12" x14ac:dyDescent="0.25">
      <c r="L31151"/>
    </row>
    <row r="31152" spans="12:12" x14ac:dyDescent="0.25">
      <c r="L31152"/>
    </row>
    <row r="31153" spans="12:12" x14ac:dyDescent="0.25">
      <c r="L31153"/>
    </row>
    <row r="31154" spans="12:12" x14ac:dyDescent="0.25">
      <c r="L31154"/>
    </row>
    <row r="31155" spans="12:12" x14ac:dyDescent="0.25">
      <c r="L31155"/>
    </row>
    <row r="31156" spans="12:12" x14ac:dyDescent="0.25">
      <c r="L31156"/>
    </row>
    <row r="31157" spans="12:12" x14ac:dyDescent="0.25">
      <c r="L31157"/>
    </row>
    <row r="31158" spans="12:12" x14ac:dyDescent="0.25">
      <c r="L31158"/>
    </row>
    <row r="31159" spans="12:12" x14ac:dyDescent="0.25">
      <c r="L31159"/>
    </row>
    <row r="31160" spans="12:12" x14ac:dyDescent="0.25">
      <c r="L31160"/>
    </row>
    <row r="31161" spans="12:12" x14ac:dyDescent="0.25">
      <c r="L31161"/>
    </row>
    <row r="31162" spans="12:12" x14ac:dyDescent="0.25">
      <c r="L31162"/>
    </row>
    <row r="31163" spans="12:12" x14ac:dyDescent="0.25">
      <c r="L31163"/>
    </row>
    <row r="31164" spans="12:12" x14ac:dyDescent="0.25">
      <c r="L31164"/>
    </row>
    <row r="31165" spans="12:12" x14ac:dyDescent="0.25">
      <c r="L31165"/>
    </row>
    <row r="31166" spans="12:12" x14ac:dyDescent="0.25">
      <c r="L31166"/>
    </row>
    <row r="31167" spans="12:12" x14ac:dyDescent="0.25">
      <c r="L31167"/>
    </row>
    <row r="31168" spans="12:12" x14ac:dyDescent="0.25">
      <c r="L31168"/>
    </row>
    <row r="31169" spans="12:12" x14ac:dyDescent="0.25">
      <c r="L31169"/>
    </row>
    <row r="31170" spans="12:12" x14ac:dyDescent="0.25">
      <c r="L31170"/>
    </row>
    <row r="31171" spans="12:12" x14ac:dyDescent="0.25">
      <c r="L31171"/>
    </row>
    <row r="31172" spans="12:12" x14ac:dyDescent="0.25">
      <c r="L31172"/>
    </row>
    <row r="31173" spans="12:12" x14ac:dyDescent="0.25">
      <c r="L31173"/>
    </row>
    <row r="31174" spans="12:12" x14ac:dyDescent="0.25">
      <c r="L31174"/>
    </row>
    <row r="31175" spans="12:12" x14ac:dyDescent="0.25">
      <c r="L31175"/>
    </row>
    <row r="31176" spans="12:12" x14ac:dyDescent="0.25">
      <c r="L31176"/>
    </row>
    <row r="31177" spans="12:12" x14ac:dyDescent="0.25">
      <c r="L31177"/>
    </row>
    <row r="31178" spans="12:12" x14ac:dyDescent="0.25">
      <c r="L31178"/>
    </row>
    <row r="31179" spans="12:12" x14ac:dyDescent="0.25">
      <c r="L31179"/>
    </row>
    <row r="31180" spans="12:12" x14ac:dyDescent="0.25">
      <c r="L31180"/>
    </row>
    <row r="31181" spans="12:12" x14ac:dyDescent="0.25">
      <c r="L31181"/>
    </row>
    <row r="31182" spans="12:12" x14ac:dyDescent="0.25">
      <c r="L31182"/>
    </row>
    <row r="31183" spans="12:12" x14ac:dyDescent="0.25">
      <c r="L31183"/>
    </row>
    <row r="31184" spans="12:12" x14ac:dyDescent="0.25">
      <c r="L31184"/>
    </row>
    <row r="31185" spans="12:12" x14ac:dyDescent="0.25">
      <c r="L31185"/>
    </row>
    <row r="31186" spans="12:12" x14ac:dyDescent="0.25">
      <c r="L31186"/>
    </row>
    <row r="31187" spans="12:12" x14ac:dyDescent="0.25">
      <c r="L31187"/>
    </row>
    <row r="31188" spans="12:12" x14ac:dyDescent="0.25">
      <c r="L31188"/>
    </row>
    <row r="31189" spans="12:12" x14ac:dyDescent="0.25">
      <c r="L31189"/>
    </row>
    <row r="31190" spans="12:12" x14ac:dyDescent="0.25">
      <c r="L31190"/>
    </row>
    <row r="31191" spans="12:12" x14ac:dyDescent="0.25">
      <c r="L31191"/>
    </row>
    <row r="31192" spans="12:12" x14ac:dyDescent="0.25">
      <c r="L31192"/>
    </row>
    <row r="31193" spans="12:12" x14ac:dyDescent="0.25">
      <c r="L31193"/>
    </row>
    <row r="31194" spans="12:12" x14ac:dyDescent="0.25">
      <c r="L31194"/>
    </row>
    <row r="31195" spans="12:12" x14ac:dyDescent="0.25">
      <c r="L31195"/>
    </row>
    <row r="31196" spans="12:12" x14ac:dyDescent="0.25">
      <c r="L31196"/>
    </row>
    <row r="31197" spans="12:12" x14ac:dyDescent="0.25">
      <c r="L31197"/>
    </row>
    <row r="31198" spans="12:12" x14ac:dyDescent="0.25">
      <c r="L31198"/>
    </row>
    <row r="31199" spans="12:12" x14ac:dyDescent="0.25">
      <c r="L31199"/>
    </row>
    <row r="31200" spans="12:12" x14ac:dyDescent="0.25">
      <c r="L31200"/>
    </row>
    <row r="31201" spans="12:12" x14ac:dyDescent="0.25">
      <c r="L31201"/>
    </row>
    <row r="31202" spans="12:12" x14ac:dyDescent="0.25">
      <c r="L31202"/>
    </row>
    <row r="31203" spans="12:12" x14ac:dyDescent="0.25">
      <c r="L31203"/>
    </row>
    <row r="31204" spans="12:12" x14ac:dyDescent="0.25">
      <c r="L31204"/>
    </row>
    <row r="31205" spans="12:12" x14ac:dyDescent="0.25">
      <c r="L31205"/>
    </row>
    <row r="31206" spans="12:12" x14ac:dyDescent="0.25">
      <c r="L31206"/>
    </row>
    <row r="31207" spans="12:12" x14ac:dyDescent="0.25">
      <c r="L31207"/>
    </row>
    <row r="31208" spans="12:12" x14ac:dyDescent="0.25">
      <c r="L31208"/>
    </row>
    <row r="31209" spans="12:12" x14ac:dyDescent="0.25">
      <c r="L31209"/>
    </row>
    <row r="31210" spans="12:12" x14ac:dyDescent="0.25">
      <c r="L31210"/>
    </row>
    <row r="31211" spans="12:12" x14ac:dyDescent="0.25">
      <c r="L31211"/>
    </row>
    <row r="31212" spans="12:12" x14ac:dyDescent="0.25">
      <c r="L31212"/>
    </row>
    <row r="31213" spans="12:12" x14ac:dyDescent="0.25">
      <c r="L31213"/>
    </row>
    <row r="31214" spans="12:12" x14ac:dyDescent="0.25">
      <c r="L31214"/>
    </row>
    <row r="31215" spans="12:12" x14ac:dyDescent="0.25">
      <c r="L31215"/>
    </row>
    <row r="31216" spans="12:12" x14ac:dyDescent="0.25">
      <c r="L31216"/>
    </row>
    <row r="31217" spans="12:12" x14ac:dyDescent="0.25">
      <c r="L31217"/>
    </row>
    <row r="31218" spans="12:12" x14ac:dyDescent="0.25">
      <c r="L31218"/>
    </row>
    <row r="31219" spans="12:12" x14ac:dyDescent="0.25">
      <c r="L31219"/>
    </row>
    <row r="31220" spans="12:12" x14ac:dyDescent="0.25">
      <c r="L31220"/>
    </row>
    <row r="31221" spans="12:12" x14ac:dyDescent="0.25">
      <c r="L31221"/>
    </row>
    <row r="31222" spans="12:12" x14ac:dyDescent="0.25">
      <c r="L31222"/>
    </row>
    <row r="31223" spans="12:12" x14ac:dyDescent="0.25">
      <c r="L31223"/>
    </row>
    <row r="31224" spans="12:12" x14ac:dyDescent="0.25">
      <c r="L31224"/>
    </row>
    <row r="31225" spans="12:12" x14ac:dyDescent="0.25">
      <c r="L31225"/>
    </row>
    <row r="31226" spans="12:12" x14ac:dyDescent="0.25">
      <c r="L31226"/>
    </row>
    <row r="31227" spans="12:12" x14ac:dyDescent="0.25">
      <c r="L31227"/>
    </row>
    <row r="31228" spans="12:12" x14ac:dyDescent="0.25">
      <c r="L31228"/>
    </row>
    <row r="31229" spans="12:12" x14ac:dyDescent="0.25">
      <c r="L31229"/>
    </row>
    <row r="31230" spans="12:12" x14ac:dyDescent="0.25">
      <c r="L31230"/>
    </row>
    <row r="31231" spans="12:12" x14ac:dyDescent="0.25">
      <c r="L31231"/>
    </row>
    <row r="31232" spans="12:12" x14ac:dyDescent="0.25">
      <c r="L31232"/>
    </row>
    <row r="31233" spans="12:12" x14ac:dyDescent="0.25">
      <c r="L31233"/>
    </row>
    <row r="31234" spans="12:12" x14ac:dyDescent="0.25">
      <c r="L31234"/>
    </row>
    <row r="31235" spans="12:12" x14ac:dyDescent="0.25">
      <c r="L31235"/>
    </row>
    <row r="31236" spans="12:12" x14ac:dyDescent="0.25">
      <c r="L31236"/>
    </row>
    <row r="31237" spans="12:12" x14ac:dyDescent="0.25">
      <c r="L31237"/>
    </row>
    <row r="31238" spans="12:12" x14ac:dyDescent="0.25">
      <c r="L31238"/>
    </row>
    <row r="31239" spans="12:12" x14ac:dyDescent="0.25">
      <c r="L31239"/>
    </row>
    <row r="31240" spans="12:12" x14ac:dyDescent="0.25">
      <c r="L31240"/>
    </row>
    <row r="31241" spans="12:12" x14ac:dyDescent="0.25">
      <c r="L31241"/>
    </row>
    <row r="31242" spans="12:12" x14ac:dyDescent="0.25">
      <c r="L31242"/>
    </row>
    <row r="31243" spans="12:12" x14ac:dyDescent="0.25">
      <c r="L31243"/>
    </row>
    <row r="31244" spans="12:12" x14ac:dyDescent="0.25">
      <c r="L31244"/>
    </row>
    <row r="31245" spans="12:12" x14ac:dyDescent="0.25">
      <c r="L31245"/>
    </row>
    <row r="31246" spans="12:12" x14ac:dyDescent="0.25">
      <c r="L31246"/>
    </row>
    <row r="31247" spans="12:12" x14ac:dyDescent="0.25">
      <c r="L31247"/>
    </row>
    <row r="31248" spans="12:12" x14ac:dyDescent="0.25">
      <c r="L31248"/>
    </row>
    <row r="31249" spans="12:12" x14ac:dyDescent="0.25">
      <c r="L31249"/>
    </row>
    <row r="31250" spans="12:12" x14ac:dyDescent="0.25">
      <c r="L31250"/>
    </row>
    <row r="31251" spans="12:12" x14ac:dyDescent="0.25">
      <c r="L31251"/>
    </row>
    <row r="31252" spans="12:12" x14ac:dyDescent="0.25">
      <c r="L31252"/>
    </row>
    <row r="31253" spans="12:12" x14ac:dyDescent="0.25">
      <c r="L31253"/>
    </row>
    <row r="31254" spans="12:12" x14ac:dyDescent="0.25">
      <c r="L31254"/>
    </row>
    <row r="31255" spans="12:12" x14ac:dyDescent="0.25">
      <c r="L31255"/>
    </row>
    <row r="31256" spans="12:12" x14ac:dyDescent="0.25">
      <c r="L31256"/>
    </row>
    <row r="31257" spans="12:12" x14ac:dyDescent="0.25">
      <c r="L31257"/>
    </row>
    <row r="31258" spans="12:12" x14ac:dyDescent="0.25">
      <c r="L31258"/>
    </row>
    <row r="31259" spans="12:12" x14ac:dyDescent="0.25">
      <c r="L31259"/>
    </row>
    <row r="31260" spans="12:12" x14ac:dyDescent="0.25">
      <c r="L31260"/>
    </row>
    <row r="31261" spans="12:12" x14ac:dyDescent="0.25">
      <c r="L31261"/>
    </row>
    <row r="31262" spans="12:12" x14ac:dyDescent="0.25">
      <c r="L31262"/>
    </row>
    <row r="31263" spans="12:12" x14ac:dyDescent="0.25">
      <c r="L31263"/>
    </row>
    <row r="31264" spans="12:12" x14ac:dyDescent="0.25">
      <c r="L31264"/>
    </row>
    <row r="31265" spans="12:12" x14ac:dyDescent="0.25">
      <c r="L31265"/>
    </row>
    <row r="31266" spans="12:12" x14ac:dyDescent="0.25">
      <c r="L31266"/>
    </row>
    <row r="31267" spans="12:12" x14ac:dyDescent="0.25">
      <c r="L31267"/>
    </row>
    <row r="31268" spans="12:12" x14ac:dyDescent="0.25">
      <c r="L31268"/>
    </row>
    <row r="31269" spans="12:12" x14ac:dyDescent="0.25">
      <c r="L31269"/>
    </row>
    <row r="31270" spans="12:12" x14ac:dyDescent="0.25">
      <c r="L31270"/>
    </row>
    <row r="31271" spans="12:12" x14ac:dyDescent="0.25">
      <c r="L31271"/>
    </row>
    <row r="31272" spans="12:12" x14ac:dyDescent="0.25">
      <c r="L31272"/>
    </row>
    <row r="31273" spans="12:12" x14ac:dyDescent="0.25">
      <c r="L31273"/>
    </row>
    <row r="31274" spans="12:12" x14ac:dyDescent="0.25">
      <c r="L31274"/>
    </row>
    <row r="31275" spans="12:12" x14ac:dyDescent="0.25">
      <c r="L31275"/>
    </row>
    <row r="31276" spans="12:12" x14ac:dyDescent="0.25">
      <c r="L31276"/>
    </row>
    <row r="31277" spans="12:12" x14ac:dyDescent="0.25">
      <c r="L31277"/>
    </row>
    <row r="31278" spans="12:12" x14ac:dyDescent="0.25">
      <c r="L31278"/>
    </row>
    <row r="31279" spans="12:12" x14ac:dyDescent="0.25">
      <c r="L31279"/>
    </row>
    <row r="31280" spans="12:12" x14ac:dyDescent="0.25">
      <c r="L31280"/>
    </row>
    <row r="31281" spans="12:12" x14ac:dyDescent="0.25">
      <c r="L31281"/>
    </row>
    <row r="31282" spans="12:12" x14ac:dyDescent="0.25">
      <c r="L31282"/>
    </row>
    <row r="31283" spans="12:12" x14ac:dyDescent="0.25">
      <c r="L31283"/>
    </row>
    <row r="31284" spans="12:12" x14ac:dyDescent="0.25">
      <c r="L31284"/>
    </row>
    <row r="31285" spans="12:12" x14ac:dyDescent="0.25">
      <c r="L31285"/>
    </row>
    <row r="31286" spans="12:12" x14ac:dyDescent="0.25">
      <c r="L31286"/>
    </row>
    <row r="31287" spans="12:12" x14ac:dyDescent="0.25">
      <c r="L31287"/>
    </row>
    <row r="31288" spans="12:12" x14ac:dyDescent="0.25">
      <c r="L31288"/>
    </row>
    <row r="31289" spans="12:12" x14ac:dyDescent="0.25">
      <c r="L31289"/>
    </row>
    <row r="31290" spans="12:12" x14ac:dyDescent="0.25">
      <c r="L31290"/>
    </row>
    <row r="31291" spans="12:12" x14ac:dyDescent="0.25">
      <c r="L31291"/>
    </row>
    <row r="31292" spans="12:12" x14ac:dyDescent="0.25">
      <c r="L31292"/>
    </row>
    <row r="31293" spans="12:12" x14ac:dyDescent="0.25">
      <c r="L31293"/>
    </row>
    <row r="31294" spans="12:12" x14ac:dyDescent="0.25">
      <c r="L31294"/>
    </row>
    <row r="31295" spans="12:12" x14ac:dyDescent="0.25">
      <c r="L31295"/>
    </row>
    <row r="31296" spans="12:12" x14ac:dyDescent="0.25">
      <c r="L31296"/>
    </row>
    <row r="31297" spans="12:12" x14ac:dyDescent="0.25">
      <c r="L31297"/>
    </row>
    <row r="31298" spans="12:12" x14ac:dyDescent="0.25">
      <c r="L31298"/>
    </row>
    <row r="31299" spans="12:12" x14ac:dyDescent="0.25">
      <c r="L31299"/>
    </row>
    <row r="31300" spans="12:12" x14ac:dyDescent="0.25">
      <c r="L31300"/>
    </row>
    <row r="31301" spans="12:12" x14ac:dyDescent="0.25">
      <c r="L31301"/>
    </row>
    <row r="31302" spans="12:12" x14ac:dyDescent="0.25">
      <c r="L31302"/>
    </row>
    <row r="31303" spans="12:12" x14ac:dyDescent="0.25">
      <c r="L31303"/>
    </row>
    <row r="31304" spans="12:12" x14ac:dyDescent="0.25">
      <c r="L31304"/>
    </row>
    <row r="31305" spans="12:12" x14ac:dyDescent="0.25">
      <c r="L31305"/>
    </row>
    <row r="31306" spans="12:12" x14ac:dyDescent="0.25">
      <c r="L31306"/>
    </row>
    <row r="31307" spans="12:12" x14ac:dyDescent="0.25">
      <c r="L31307"/>
    </row>
    <row r="31308" spans="12:12" x14ac:dyDescent="0.25">
      <c r="L31308"/>
    </row>
    <row r="31309" spans="12:12" x14ac:dyDescent="0.25">
      <c r="L31309"/>
    </row>
    <row r="31310" spans="12:12" x14ac:dyDescent="0.25">
      <c r="L31310"/>
    </row>
    <row r="31311" spans="12:12" x14ac:dyDescent="0.25">
      <c r="L31311"/>
    </row>
    <row r="31312" spans="12:12" x14ac:dyDescent="0.25">
      <c r="L31312"/>
    </row>
    <row r="31313" spans="12:12" x14ac:dyDescent="0.25">
      <c r="L31313"/>
    </row>
    <row r="31314" spans="12:12" x14ac:dyDescent="0.25">
      <c r="L31314"/>
    </row>
    <row r="31315" spans="12:12" x14ac:dyDescent="0.25">
      <c r="L31315"/>
    </row>
    <row r="31316" spans="12:12" x14ac:dyDescent="0.25">
      <c r="L31316"/>
    </row>
    <row r="31317" spans="12:12" x14ac:dyDescent="0.25">
      <c r="L31317"/>
    </row>
    <row r="31318" spans="12:12" x14ac:dyDescent="0.25">
      <c r="L31318"/>
    </row>
    <row r="31319" spans="12:12" x14ac:dyDescent="0.25">
      <c r="L31319"/>
    </row>
    <row r="31320" spans="12:12" x14ac:dyDescent="0.25">
      <c r="L31320"/>
    </row>
    <row r="31321" spans="12:12" x14ac:dyDescent="0.25">
      <c r="L31321"/>
    </row>
    <row r="31322" spans="12:12" x14ac:dyDescent="0.25">
      <c r="L31322"/>
    </row>
    <row r="31323" spans="12:12" x14ac:dyDescent="0.25">
      <c r="L31323"/>
    </row>
    <row r="31324" spans="12:12" x14ac:dyDescent="0.25">
      <c r="L31324"/>
    </row>
    <row r="31325" spans="12:12" x14ac:dyDescent="0.25">
      <c r="L31325"/>
    </row>
    <row r="31326" spans="12:12" x14ac:dyDescent="0.25">
      <c r="L31326"/>
    </row>
    <row r="31327" spans="12:12" x14ac:dyDescent="0.25">
      <c r="L31327"/>
    </row>
    <row r="31328" spans="12:12" x14ac:dyDescent="0.25">
      <c r="L31328"/>
    </row>
    <row r="31329" spans="12:12" x14ac:dyDescent="0.25">
      <c r="L31329"/>
    </row>
    <row r="31330" spans="12:12" x14ac:dyDescent="0.25">
      <c r="L31330"/>
    </row>
    <row r="31331" spans="12:12" x14ac:dyDescent="0.25">
      <c r="L31331"/>
    </row>
    <row r="31332" spans="12:12" x14ac:dyDescent="0.25">
      <c r="L31332"/>
    </row>
    <row r="31333" spans="12:12" x14ac:dyDescent="0.25">
      <c r="L31333"/>
    </row>
    <row r="31334" spans="12:12" x14ac:dyDescent="0.25">
      <c r="L31334"/>
    </row>
    <row r="31335" spans="12:12" x14ac:dyDescent="0.25">
      <c r="L31335"/>
    </row>
    <row r="31336" spans="12:12" x14ac:dyDescent="0.25">
      <c r="L31336"/>
    </row>
    <row r="31337" spans="12:12" x14ac:dyDescent="0.25">
      <c r="L31337"/>
    </row>
    <row r="31338" spans="12:12" x14ac:dyDescent="0.25">
      <c r="L31338"/>
    </row>
    <row r="31339" spans="12:12" x14ac:dyDescent="0.25">
      <c r="L31339"/>
    </row>
    <row r="31340" spans="12:12" x14ac:dyDescent="0.25">
      <c r="L31340"/>
    </row>
    <row r="31341" spans="12:12" x14ac:dyDescent="0.25">
      <c r="L31341"/>
    </row>
    <row r="31342" spans="12:12" x14ac:dyDescent="0.25">
      <c r="L31342"/>
    </row>
    <row r="31343" spans="12:12" x14ac:dyDescent="0.25">
      <c r="L31343"/>
    </row>
    <row r="31344" spans="12:12" x14ac:dyDescent="0.25">
      <c r="L31344"/>
    </row>
    <row r="31345" spans="12:12" x14ac:dyDescent="0.25">
      <c r="L31345"/>
    </row>
    <row r="31346" spans="12:12" x14ac:dyDescent="0.25">
      <c r="L31346"/>
    </row>
    <row r="31347" spans="12:12" x14ac:dyDescent="0.25">
      <c r="L31347"/>
    </row>
    <row r="31348" spans="12:12" x14ac:dyDescent="0.25">
      <c r="L31348"/>
    </row>
    <row r="31349" spans="12:12" x14ac:dyDescent="0.25">
      <c r="L31349"/>
    </row>
    <row r="31350" spans="12:12" x14ac:dyDescent="0.25">
      <c r="L31350"/>
    </row>
    <row r="31351" spans="12:12" x14ac:dyDescent="0.25">
      <c r="L31351"/>
    </row>
    <row r="31352" spans="12:12" x14ac:dyDescent="0.25">
      <c r="L31352"/>
    </row>
    <row r="31353" spans="12:12" x14ac:dyDescent="0.25">
      <c r="L31353"/>
    </row>
    <row r="31354" spans="12:12" x14ac:dyDescent="0.25">
      <c r="L31354"/>
    </row>
    <row r="31355" spans="12:12" x14ac:dyDescent="0.25">
      <c r="L31355"/>
    </row>
    <row r="31356" spans="12:12" x14ac:dyDescent="0.25">
      <c r="L31356"/>
    </row>
    <row r="31357" spans="12:12" x14ac:dyDescent="0.25">
      <c r="L31357"/>
    </row>
    <row r="31358" spans="12:12" x14ac:dyDescent="0.25">
      <c r="L31358"/>
    </row>
    <row r="31359" spans="12:12" x14ac:dyDescent="0.25">
      <c r="L31359"/>
    </row>
    <row r="31360" spans="12:12" x14ac:dyDescent="0.25">
      <c r="L31360"/>
    </row>
    <row r="31361" spans="12:12" x14ac:dyDescent="0.25">
      <c r="L31361"/>
    </row>
    <row r="31362" spans="12:12" x14ac:dyDescent="0.25">
      <c r="L31362"/>
    </row>
    <row r="31363" spans="12:12" x14ac:dyDescent="0.25">
      <c r="L31363"/>
    </row>
    <row r="31364" spans="12:12" x14ac:dyDescent="0.25">
      <c r="L31364"/>
    </row>
    <row r="31365" spans="12:12" x14ac:dyDescent="0.25">
      <c r="L31365"/>
    </row>
    <row r="31366" spans="12:12" x14ac:dyDescent="0.25">
      <c r="L31366"/>
    </row>
    <row r="31367" spans="12:12" x14ac:dyDescent="0.25">
      <c r="L31367"/>
    </row>
    <row r="31368" spans="12:12" x14ac:dyDescent="0.25">
      <c r="L31368"/>
    </row>
    <row r="31369" spans="12:12" x14ac:dyDescent="0.25">
      <c r="L31369"/>
    </row>
    <row r="31370" spans="12:12" x14ac:dyDescent="0.25">
      <c r="L31370"/>
    </row>
    <row r="31371" spans="12:12" x14ac:dyDescent="0.25">
      <c r="L31371"/>
    </row>
    <row r="31372" spans="12:12" x14ac:dyDescent="0.25">
      <c r="L31372"/>
    </row>
    <row r="31373" spans="12:12" x14ac:dyDescent="0.25">
      <c r="L31373"/>
    </row>
    <row r="31374" spans="12:12" x14ac:dyDescent="0.25">
      <c r="L31374"/>
    </row>
    <row r="31375" spans="12:12" x14ac:dyDescent="0.25">
      <c r="L31375"/>
    </row>
    <row r="31376" spans="12:12" x14ac:dyDescent="0.25">
      <c r="L31376"/>
    </row>
    <row r="31377" spans="12:12" x14ac:dyDescent="0.25">
      <c r="L31377"/>
    </row>
    <row r="31378" spans="12:12" x14ac:dyDescent="0.25">
      <c r="L31378"/>
    </row>
    <row r="31379" spans="12:12" x14ac:dyDescent="0.25">
      <c r="L31379"/>
    </row>
    <row r="31380" spans="12:12" x14ac:dyDescent="0.25">
      <c r="L31380"/>
    </row>
    <row r="31381" spans="12:12" x14ac:dyDescent="0.25">
      <c r="L31381"/>
    </row>
    <row r="31382" spans="12:12" x14ac:dyDescent="0.25">
      <c r="L31382"/>
    </row>
    <row r="31383" spans="12:12" x14ac:dyDescent="0.25">
      <c r="L31383"/>
    </row>
    <row r="31384" spans="12:12" x14ac:dyDescent="0.25">
      <c r="L31384"/>
    </row>
    <row r="31385" spans="12:12" x14ac:dyDescent="0.25">
      <c r="L31385"/>
    </row>
    <row r="31386" spans="12:12" x14ac:dyDescent="0.25">
      <c r="L31386"/>
    </row>
    <row r="31387" spans="12:12" x14ac:dyDescent="0.25">
      <c r="L31387"/>
    </row>
    <row r="31388" spans="12:12" x14ac:dyDescent="0.25">
      <c r="L31388"/>
    </row>
    <row r="31389" spans="12:12" x14ac:dyDescent="0.25">
      <c r="L31389"/>
    </row>
    <row r="31390" spans="12:12" x14ac:dyDescent="0.25">
      <c r="L31390"/>
    </row>
    <row r="31391" spans="12:12" x14ac:dyDescent="0.25">
      <c r="L31391"/>
    </row>
    <row r="31392" spans="12:12" x14ac:dyDescent="0.25">
      <c r="L31392"/>
    </row>
    <row r="31393" spans="12:12" x14ac:dyDescent="0.25">
      <c r="L31393"/>
    </row>
    <row r="31394" spans="12:12" x14ac:dyDescent="0.25">
      <c r="L31394"/>
    </row>
    <row r="31395" spans="12:12" x14ac:dyDescent="0.25">
      <c r="L31395"/>
    </row>
    <row r="31396" spans="12:12" x14ac:dyDescent="0.25">
      <c r="L31396"/>
    </row>
    <row r="31397" spans="12:12" x14ac:dyDescent="0.25">
      <c r="L31397"/>
    </row>
    <row r="31398" spans="12:12" x14ac:dyDescent="0.25">
      <c r="L31398"/>
    </row>
    <row r="31399" spans="12:12" x14ac:dyDescent="0.25">
      <c r="L31399"/>
    </row>
    <row r="31400" spans="12:12" x14ac:dyDescent="0.25">
      <c r="L31400"/>
    </row>
    <row r="31401" spans="12:12" x14ac:dyDescent="0.25">
      <c r="L31401"/>
    </row>
    <row r="31402" spans="12:12" x14ac:dyDescent="0.25">
      <c r="L31402"/>
    </row>
    <row r="31403" spans="12:12" x14ac:dyDescent="0.25">
      <c r="L31403"/>
    </row>
    <row r="31404" spans="12:12" x14ac:dyDescent="0.25">
      <c r="L31404"/>
    </row>
    <row r="31405" spans="12:12" x14ac:dyDescent="0.25">
      <c r="L31405"/>
    </row>
    <row r="31406" spans="12:12" x14ac:dyDescent="0.25">
      <c r="L31406"/>
    </row>
    <row r="31407" spans="12:12" x14ac:dyDescent="0.25">
      <c r="L31407"/>
    </row>
    <row r="31408" spans="12:12" x14ac:dyDescent="0.25">
      <c r="L31408"/>
    </row>
    <row r="31409" spans="12:12" x14ac:dyDescent="0.25">
      <c r="L31409"/>
    </row>
    <row r="31410" spans="12:12" x14ac:dyDescent="0.25">
      <c r="L31410"/>
    </row>
    <row r="31411" spans="12:12" x14ac:dyDescent="0.25">
      <c r="L31411"/>
    </row>
    <row r="31412" spans="12:12" x14ac:dyDescent="0.25">
      <c r="L31412"/>
    </row>
    <row r="31413" spans="12:12" x14ac:dyDescent="0.25">
      <c r="L31413"/>
    </row>
    <row r="31414" spans="12:12" x14ac:dyDescent="0.25">
      <c r="L31414"/>
    </row>
    <row r="31415" spans="12:12" x14ac:dyDescent="0.25">
      <c r="L31415"/>
    </row>
    <row r="31416" spans="12:12" x14ac:dyDescent="0.25">
      <c r="L31416"/>
    </row>
    <row r="31417" spans="12:12" x14ac:dyDescent="0.25">
      <c r="L31417"/>
    </row>
    <row r="31418" spans="12:12" x14ac:dyDescent="0.25">
      <c r="L31418"/>
    </row>
    <row r="31419" spans="12:12" x14ac:dyDescent="0.25">
      <c r="L31419"/>
    </row>
    <row r="31420" spans="12:12" x14ac:dyDescent="0.25">
      <c r="L31420"/>
    </row>
    <row r="31421" spans="12:12" x14ac:dyDescent="0.25">
      <c r="L31421"/>
    </row>
    <row r="31422" spans="12:12" x14ac:dyDescent="0.25">
      <c r="L31422"/>
    </row>
    <row r="31423" spans="12:12" x14ac:dyDescent="0.25">
      <c r="L31423"/>
    </row>
    <row r="31424" spans="12:12" x14ac:dyDescent="0.25">
      <c r="L31424"/>
    </row>
    <row r="31425" spans="12:12" x14ac:dyDescent="0.25">
      <c r="L31425"/>
    </row>
    <row r="31426" spans="12:12" x14ac:dyDescent="0.25">
      <c r="L31426"/>
    </row>
    <row r="31427" spans="12:12" x14ac:dyDescent="0.25">
      <c r="L31427"/>
    </row>
    <row r="31428" spans="12:12" x14ac:dyDescent="0.25">
      <c r="L31428"/>
    </row>
    <row r="31429" spans="12:12" x14ac:dyDescent="0.25">
      <c r="L31429"/>
    </row>
    <row r="31430" spans="12:12" x14ac:dyDescent="0.25">
      <c r="L31430"/>
    </row>
    <row r="31431" spans="12:12" x14ac:dyDescent="0.25">
      <c r="L31431"/>
    </row>
    <row r="31432" spans="12:12" x14ac:dyDescent="0.25">
      <c r="L31432"/>
    </row>
    <row r="31433" spans="12:12" x14ac:dyDescent="0.25">
      <c r="L31433"/>
    </row>
    <row r="31434" spans="12:12" x14ac:dyDescent="0.25">
      <c r="L31434"/>
    </row>
    <row r="31435" spans="12:12" x14ac:dyDescent="0.25">
      <c r="L31435"/>
    </row>
    <row r="31436" spans="12:12" x14ac:dyDescent="0.25">
      <c r="L31436"/>
    </row>
    <row r="31437" spans="12:12" x14ac:dyDescent="0.25">
      <c r="L31437"/>
    </row>
    <row r="31438" spans="12:12" x14ac:dyDescent="0.25">
      <c r="L31438"/>
    </row>
    <row r="31439" spans="12:12" x14ac:dyDescent="0.25">
      <c r="L31439"/>
    </row>
    <row r="31440" spans="12:12" x14ac:dyDescent="0.25">
      <c r="L31440"/>
    </row>
    <row r="31441" spans="12:12" x14ac:dyDescent="0.25">
      <c r="L31441"/>
    </row>
    <row r="31442" spans="12:12" x14ac:dyDescent="0.25">
      <c r="L31442"/>
    </row>
    <row r="31443" spans="12:12" x14ac:dyDescent="0.25">
      <c r="L31443"/>
    </row>
    <row r="31444" spans="12:12" x14ac:dyDescent="0.25">
      <c r="L31444"/>
    </row>
    <row r="31445" spans="12:12" x14ac:dyDescent="0.25">
      <c r="L31445"/>
    </row>
    <row r="31446" spans="12:12" x14ac:dyDescent="0.25">
      <c r="L31446"/>
    </row>
    <row r="31447" spans="12:12" x14ac:dyDescent="0.25">
      <c r="L31447"/>
    </row>
    <row r="31448" spans="12:12" x14ac:dyDescent="0.25">
      <c r="L31448"/>
    </row>
    <row r="31449" spans="12:12" x14ac:dyDescent="0.25">
      <c r="L31449"/>
    </row>
    <row r="31450" spans="12:12" x14ac:dyDescent="0.25">
      <c r="L31450"/>
    </row>
    <row r="31451" spans="12:12" x14ac:dyDescent="0.25">
      <c r="L31451"/>
    </row>
    <row r="31452" spans="12:12" x14ac:dyDescent="0.25">
      <c r="L31452"/>
    </row>
    <row r="31453" spans="12:12" x14ac:dyDescent="0.25">
      <c r="L31453"/>
    </row>
    <row r="31454" spans="12:12" x14ac:dyDescent="0.25">
      <c r="L31454"/>
    </row>
    <row r="31455" spans="12:12" x14ac:dyDescent="0.25">
      <c r="L31455"/>
    </row>
    <row r="31456" spans="12:12" x14ac:dyDescent="0.25">
      <c r="L31456"/>
    </row>
    <row r="31457" spans="12:12" x14ac:dyDescent="0.25">
      <c r="L31457"/>
    </row>
    <row r="31458" spans="12:12" x14ac:dyDescent="0.25">
      <c r="L31458"/>
    </row>
    <row r="31459" spans="12:12" x14ac:dyDescent="0.25">
      <c r="L31459"/>
    </row>
    <row r="31460" spans="12:12" x14ac:dyDescent="0.25">
      <c r="L31460"/>
    </row>
    <row r="31461" spans="12:12" x14ac:dyDescent="0.25">
      <c r="L31461"/>
    </row>
    <row r="31462" spans="12:12" x14ac:dyDescent="0.25">
      <c r="L31462"/>
    </row>
    <row r="31463" spans="12:12" x14ac:dyDescent="0.25">
      <c r="L31463"/>
    </row>
    <row r="31464" spans="12:12" x14ac:dyDescent="0.25">
      <c r="L31464"/>
    </row>
    <row r="31465" spans="12:12" x14ac:dyDescent="0.25">
      <c r="L31465"/>
    </row>
    <row r="31466" spans="12:12" x14ac:dyDescent="0.25">
      <c r="L31466"/>
    </row>
    <row r="31467" spans="12:12" x14ac:dyDescent="0.25">
      <c r="L31467"/>
    </row>
    <row r="31468" spans="12:12" x14ac:dyDescent="0.25">
      <c r="L31468"/>
    </row>
    <row r="31469" spans="12:12" x14ac:dyDescent="0.25">
      <c r="L31469"/>
    </row>
    <row r="31470" spans="12:12" x14ac:dyDescent="0.25">
      <c r="L31470"/>
    </row>
    <row r="31471" spans="12:12" x14ac:dyDescent="0.25">
      <c r="L31471"/>
    </row>
    <row r="31472" spans="12:12" x14ac:dyDescent="0.25">
      <c r="L31472"/>
    </row>
    <row r="31473" spans="12:12" x14ac:dyDescent="0.25">
      <c r="L31473"/>
    </row>
    <row r="31474" spans="12:12" x14ac:dyDescent="0.25">
      <c r="L31474"/>
    </row>
    <row r="31475" spans="12:12" x14ac:dyDescent="0.25">
      <c r="L31475"/>
    </row>
    <row r="31476" spans="12:12" x14ac:dyDescent="0.25">
      <c r="L31476"/>
    </row>
    <row r="31477" spans="12:12" x14ac:dyDescent="0.25">
      <c r="L31477"/>
    </row>
    <row r="31478" spans="12:12" x14ac:dyDescent="0.25">
      <c r="L31478"/>
    </row>
    <row r="31479" spans="12:12" x14ac:dyDescent="0.25">
      <c r="L31479"/>
    </row>
    <row r="31480" spans="12:12" x14ac:dyDescent="0.25">
      <c r="L31480"/>
    </row>
    <row r="31481" spans="12:12" x14ac:dyDescent="0.25">
      <c r="L31481"/>
    </row>
    <row r="31482" spans="12:12" x14ac:dyDescent="0.25">
      <c r="L31482"/>
    </row>
    <row r="31483" spans="12:12" x14ac:dyDescent="0.25">
      <c r="L31483"/>
    </row>
    <row r="31484" spans="12:12" x14ac:dyDescent="0.25">
      <c r="L31484"/>
    </row>
    <row r="31485" spans="12:12" x14ac:dyDescent="0.25">
      <c r="L31485"/>
    </row>
    <row r="31486" spans="12:12" x14ac:dyDescent="0.25">
      <c r="L31486"/>
    </row>
    <row r="31487" spans="12:12" x14ac:dyDescent="0.25">
      <c r="L31487"/>
    </row>
    <row r="31488" spans="12:12" x14ac:dyDescent="0.25">
      <c r="L31488"/>
    </row>
    <row r="31489" spans="12:12" x14ac:dyDescent="0.25">
      <c r="L31489"/>
    </row>
    <row r="31490" spans="12:12" x14ac:dyDescent="0.25">
      <c r="L31490"/>
    </row>
    <row r="31491" spans="12:12" x14ac:dyDescent="0.25">
      <c r="L31491"/>
    </row>
    <row r="31492" spans="12:12" x14ac:dyDescent="0.25">
      <c r="L31492"/>
    </row>
    <row r="31493" spans="12:12" x14ac:dyDescent="0.25">
      <c r="L31493"/>
    </row>
    <row r="31494" spans="12:12" x14ac:dyDescent="0.25">
      <c r="L31494"/>
    </row>
    <row r="31495" spans="12:12" x14ac:dyDescent="0.25">
      <c r="L31495"/>
    </row>
    <row r="31496" spans="12:12" x14ac:dyDescent="0.25">
      <c r="L31496"/>
    </row>
    <row r="31497" spans="12:12" x14ac:dyDescent="0.25">
      <c r="L31497"/>
    </row>
    <row r="31498" spans="12:12" x14ac:dyDescent="0.25">
      <c r="L31498"/>
    </row>
    <row r="31499" spans="12:12" x14ac:dyDescent="0.25">
      <c r="L31499"/>
    </row>
    <row r="31500" spans="12:12" x14ac:dyDescent="0.25">
      <c r="L31500"/>
    </row>
    <row r="31501" spans="12:12" x14ac:dyDescent="0.25">
      <c r="L31501"/>
    </row>
    <row r="31502" spans="12:12" x14ac:dyDescent="0.25">
      <c r="L31502"/>
    </row>
    <row r="31503" spans="12:12" x14ac:dyDescent="0.25">
      <c r="L31503"/>
    </row>
    <row r="31504" spans="12:12" x14ac:dyDescent="0.25">
      <c r="L31504"/>
    </row>
    <row r="31505" spans="12:12" x14ac:dyDescent="0.25">
      <c r="L31505"/>
    </row>
    <row r="31506" spans="12:12" x14ac:dyDescent="0.25">
      <c r="L31506"/>
    </row>
    <row r="31507" spans="12:12" x14ac:dyDescent="0.25">
      <c r="L31507"/>
    </row>
    <row r="31508" spans="12:12" x14ac:dyDescent="0.25">
      <c r="L31508"/>
    </row>
    <row r="31509" spans="12:12" x14ac:dyDescent="0.25">
      <c r="L31509"/>
    </row>
    <row r="31510" spans="12:12" x14ac:dyDescent="0.25">
      <c r="L31510"/>
    </row>
    <row r="31511" spans="12:12" x14ac:dyDescent="0.25">
      <c r="L31511"/>
    </row>
    <row r="31512" spans="12:12" x14ac:dyDescent="0.25">
      <c r="L31512"/>
    </row>
    <row r="31513" spans="12:12" x14ac:dyDescent="0.25">
      <c r="L31513"/>
    </row>
    <row r="31514" spans="12:12" x14ac:dyDescent="0.25">
      <c r="L31514"/>
    </row>
    <row r="31515" spans="12:12" x14ac:dyDescent="0.25">
      <c r="L31515"/>
    </row>
    <row r="31516" spans="12:12" x14ac:dyDescent="0.25">
      <c r="L31516"/>
    </row>
    <row r="31517" spans="12:12" x14ac:dyDescent="0.25">
      <c r="L31517"/>
    </row>
    <row r="31518" spans="12:12" x14ac:dyDescent="0.25">
      <c r="L31518"/>
    </row>
    <row r="31519" spans="12:12" x14ac:dyDescent="0.25">
      <c r="L31519"/>
    </row>
    <row r="31520" spans="12:12" x14ac:dyDescent="0.25">
      <c r="L31520"/>
    </row>
    <row r="31521" spans="12:12" x14ac:dyDescent="0.25">
      <c r="L31521"/>
    </row>
    <row r="31522" spans="12:12" x14ac:dyDescent="0.25">
      <c r="L31522"/>
    </row>
    <row r="31523" spans="12:12" x14ac:dyDescent="0.25">
      <c r="L31523"/>
    </row>
    <row r="31524" spans="12:12" x14ac:dyDescent="0.25">
      <c r="L31524"/>
    </row>
    <row r="31525" spans="12:12" x14ac:dyDescent="0.25">
      <c r="L31525"/>
    </row>
    <row r="31526" spans="12:12" x14ac:dyDescent="0.25">
      <c r="L31526"/>
    </row>
    <row r="31527" spans="12:12" x14ac:dyDescent="0.25">
      <c r="L31527"/>
    </row>
    <row r="31528" spans="12:12" x14ac:dyDescent="0.25">
      <c r="L31528"/>
    </row>
    <row r="31529" spans="12:12" x14ac:dyDescent="0.25">
      <c r="L31529"/>
    </row>
    <row r="31530" spans="12:12" x14ac:dyDescent="0.25">
      <c r="L31530"/>
    </row>
    <row r="31531" spans="12:12" x14ac:dyDescent="0.25">
      <c r="L31531"/>
    </row>
    <row r="31532" spans="12:12" x14ac:dyDescent="0.25">
      <c r="L31532"/>
    </row>
    <row r="31533" spans="12:12" x14ac:dyDescent="0.25">
      <c r="L31533"/>
    </row>
    <row r="31534" spans="12:12" x14ac:dyDescent="0.25">
      <c r="L31534"/>
    </row>
    <row r="31535" spans="12:12" x14ac:dyDescent="0.25">
      <c r="L31535"/>
    </row>
    <row r="31536" spans="12:12" x14ac:dyDescent="0.25">
      <c r="L31536"/>
    </row>
    <row r="31537" spans="12:12" x14ac:dyDescent="0.25">
      <c r="L31537"/>
    </row>
    <row r="31538" spans="12:12" x14ac:dyDescent="0.25">
      <c r="L31538"/>
    </row>
    <row r="31539" spans="12:12" x14ac:dyDescent="0.25">
      <c r="L31539"/>
    </row>
    <row r="31540" spans="12:12" x14ac:dyDescent="0.25">
      <c r="L31540"/>
    </row>
    <row r="31541" spans="12:12" x14ac:dyDescent="0.25">
      <c r="L31541"/>
    </row>
    <row r="31542" spans="12:12" x14ac:dyDescent="0.25">
      <c r="L31542"/>
    </row>
    <row r="31543" spans="12:12" x14ac:dyDescent="0.25">
      <c r="L31543"/>
    </row>
    <row r="31544" spans="12:12" x14ac:dyDescent="0.25">
      <c r="L31544"/>
    </row>
    <row r="31545" spans="12:12" x14ac:dyDescent="0.25">
      <c r="L31545"/>
    </row>
    <row r="31546" spans="12:12" x14ac:dyDescent="0.25">
      <c r="L31546"/>
    </row>
    <row r="31547" spans="12:12" x14ac:dyDescent="0.25">
      <c r="L31547"/>
    </row>
    <row r="31548" spans="12:12" x14ac:dyDescent="0.25">
      <c r="L31548"/>
    </row>
    <row r="31549" spans="12:12" x14ac:dyDescent="0.25">
      <c r="L31549"/>
    </row>
    <row r="31550" spans="12:12" x14ac:dyDescent="0.25">
      <c r="L31550"/>
    </row>
    <row r="31551" spans="12:12" x14ac:dyDescent="0.25">
      <c r="L31551"/>
    </row>
    <row r="31552" spans="12:12" x14ac:dyDescent="0.25">
      <c r="L31552"/>
    </row>
    <row r="31553" spans="12:12" x14ac:dyDescent="0.25">
      <c r="L31553"/>
    </row>
    <row r="31554" spans="12:12" x14ac:dyDescent="0.25">
      <c r="L31554"/>
    </row>
    <row r="31555" spans="12:12" x14ac:dyDescent="0.25">
      <c r="L31555"/>
    </row>
    <row r="31556" spans="12:12" x14ac:dyDescent="0.25">
      <c r="L31556"/>
    </row>
    <row r="31557" spans="12:12" x14ac:dyDescent="0.25">
      <c r="L31557"/>
    </row>
    <row r="31558" spans="12:12" x14ac:dyDescent="0.25">
      <c r="L31558"/>
    </row>
    <row r="31559" spans="12:12" x14ac:dyDescent="0.25">
      <c r="L31559"/>
    </row>
    <row r="31560" spans="12:12" x14ac:dyDescent="0.25">
      <c r="L31560"/>
    </row>
    <row r="31561" spans="12:12" x14ac:dyDescent="0.25">
      <c r="L31561"/>
    </row>
    <row r="31562" spans="12:12" x14ac:dyDescent="0.25">
      <c r="L31562"/>
    </row>
    <row r="31563" spans="12:12" x14ac:dyDescent="0.25">
      <c r="L31563"/>
    </row>
    <row r="31564" spans="12:12" x14ac:dyDescent="0.25">
      <c r="L31564"/>
    </row>
    <row r="31565" spans="12:12" x14ac:dyDescent="0.25">
      <c r="L31565"/>
    </row>
    <row r="31566" spans="12:12" x14ac:dyDescent="0.25">
      <c r="L31566"/>
    </row>
    <row r="31567" spans="12:12" x14ac:dyDescent="0.25">
      <c r="L31567"/>
    </row>
    <row r="31568" spans="12:12" x14ac:dyDescent="0.25">
      <c r="L31568"/>
    </row>
    <row r="31569" spans="12:12" x14ac:dyDescent="0.25">
      <c r="L31569"/>
    </row>
    <row r="31570" spans="12:12" x14ac:dyDescent="0.25">
      <c r="L31570"/>
    </row>
    <row r="31571" spans="12:12" x14ac:dyDescent="0.25">
      <c r="L31571"/>
    </row>
    <row r="31572" spans="12:12" x14ac:dyDescent="0.25">
      <c r="L31572"/>
    </row>
    <row r="31573" spans="12:12" x14ac:dyDescent="0.25">
      <c r="L31573"/>
    </row>
    <row r="31574" spans="12:12" x14ac:dyDescent="0.25">
      <c r="L31574"/>
    </row>
    <row r="31575" spans="12:12" x14ac:dyDescent="0.25">
      <c r="L31575"/>
    </row>
    <row r="31576" spans="12:12" x14ac:dyDescent="0.25">
      <c r="L31576"/>
    </row>
    <row r="31577" spans="12:12" x14ac:dyDescent="0.25">
      <c r="L31577"/>
    </row>
    <row r="31578" spans="12:12" x14ac:dyDescent="0.25">
      <c r="L31578"/>
    </row>
    <row r="31579" spans="12:12" x14ac:dyDescent="0.25">
      <c r="L31579"/>
    </row>
    <row r="31580" spans="12:12" x14ac:dyDescent="0.25">
      <c r="L31580"/>
    </row>
    <row r="31581" spans="12:12" x14ac:dyDescent="0.25">
      <c r="L31581"/>
    </row>
    <row r="31582" spans="12:12" x14ac:dyDescent="0.25">
      <c r="L31582"/>
    </row>
    <row r="31583" spans="12:12" x14ac:dyDescent="0.25">
      <c r="L31583"/>
    </row>
    <row r="31584" spans="12:12" x14ac:dyDescent="0.25">
      <c r="L31584"/>
    </row>
    <row r="31585" spans="12:12" x14ac:dyDescent="0.25">
      <c r="L31585"/>
    </row>
    <row r="31586" spans="12:12" x14ac:dyDescent="0.25">
      <c r="L31586"/>
    </row>
    <row r="31587" spans="12:12" x14ac:dyDescent="0.25">
      <c r="L31587"/>
    </row>
    <row r="31588" spans="12:12" x14ac:dyDescent="0.25">
      <c r="L31588"/>
    </row>
    <row r="31589" spans="12:12" x14ac:dyDescent="0.25">
      <c r="L31589"/>
    </row>
    <row r="31590" spans="12:12" x14ac:dyDescent="0.25">
      <c r="L31590"/>
    </row>
    <row r="31591" spans="12:12" x14ac:dyDescent="0.25">
      <c r="L31591"/>
    </row>
    <row r="31592" spans="12:12" x14ac:dyDescent="0.25">
      <c r="L31592"/>
    </row>
    <row r="31593" spans="12:12" x14ac:dyDescent="0.25">
      <c r="L31593"/>
    </row>
    <row r="31594" spans="12:12" x14ac:dyDescent="0.25">
      <c r="L31594"/>
    </row>
    <row r="31595" spans="12:12" x14ac:dyDescent="0.25">
      <c r="L31595"/>
    </row>
    <row r="31596" spans="12:12" x14ac:dyDescent="0.25">
      <c r="L31596"/>
    </row>
    <row r="31597" spans="12:12" x14ac:dyDescent="0.25">
      <c r="L31597"/>
    </row>
    <row r="31598" spans="12:12" x14ac:dyDescent="0.25">
      <c r="L31598"/>
    </row>
    <row r="31599" spans="12:12" x14ac:dyDescent="0.25">
      <c r="L31599"/>
    </row>
    <row r="31600" spans="12:12" x14ac:dyDescent="0.25">
      <c r="L31600"/>
    </row>
    <row r="31601" spans="12:12" x14ac:dyDescent="0.25">
      <c r="L31601"/>
    </row>
    <row r="31602" spans="12:12" x14ac:dyDescent="0.25">
      <c r="L31602"/>
    </row>
    <row r="31603" spans="12:12" x14ac:dyDescent="0.25">
      <c r="L31603"/>
    </row>
    <row r="31604" spans="12:12" x14ac:dyDescent="0.25">
      <c r="L31604"/>
    </row>
    <row r="31605" spans="12:12" x14ac:dyDescent="0.25">
      <c r="L31605"/>
    </row>
    <row r="31606" spans="12:12" x14ac:dyDescent="0.25">
      <c r="L31606"/>
    </row>
    <row r="31607" spans="12:12" x14ac:dyDescent="0.25">
      <c r="L31607"/>
    </row>
    <row r="31608" spans="12:12" x14ac:dyDescent="0.25">
      <c r="L31608"/>
    </row>
    <row r="31609" spans="12:12" x14ac:dyDescent="0.25">
      <c r="L31609"/>
    </row>
    <row r="31610" spans="12:12" x14ac:dyDescent="0.25">
      <c r="L31610"/>
    </row>
    <row r="31611" spans="12:12" x14ac:dyDescent="0.25">
      <c r="L31611"/>
    </row>
    <row r="31612" spans="12:12" x14ac:dyDescent="0.25">
      <c r="L31612"/>
    </row>
    <row r="31613" spans="12:12" x14ac:dyDescent="0.25">
      <c r="L31613"/>
    </row>
    <row r="31614" spans="12:12" x14ac:dyDescent="0.25">
      <c r="L31614"/>
    </row>
    <row r="31615" spans="12:12" x14ac:dyDescent="0.25">
      <c r="L31615"/>
    </row>
    <row r="31616" spans="12:12" x14ac:dyDescent="0.25">
      <c r="L31616"/>
    </row>
    <row r="31617" spans="12:12" x14ac:dyDescent="0.25">
      <c r="L31617"/>
    </row>
    <row r="31618" spans="12:12" x14ac:dyDescent="0.25">
      <c r="L31618"/>
    </row>
    <row r="31619" spans="12:12" x14ac:dyDescent="0.25">
      <c r="L31619"/>
    </row>
    <row r="31620" spans="12:12" x14ac:dyDescent="0.25">
      <c r="L31620"/>
    </row>
    <row r="31621" spans="12:12" x14ac:dyDescent="0.25">
      <c r="L31621"/>
    </row>
    <row r="31622" spans="12:12" x14ac:dyDescent="0.25">
      <c r="L31622"/>
    </row>
    <row r="31623" spans="12:12" x14ac:dyDescent="0.25">
      <c r="L31623"/>
    </row>
    <row r="31624" spans="12:12" x14ac:dyDescent="0.25">
      <c r="L31624"/>
    </row>
    <row r="31625" spans="12:12" x14ac:dyDescent="0.25">
      <c r="L31625"/>
    </row>
    <row r="31626" spans="12:12" x14ac:dyDescent="0.25">
      <c r="L31626"/>
    </row>
    <row r="31627" spans="12:12" x14ac:dyDescent="0.25">
      <c r="L31627"/>
    </row>
    <row r="31628" spans="12:12" x14ac:dyDescent="0.25">
      <c r="L31628"/>
    </row>
    <row r="31629" spans="12:12" x14ac:dyDescent="0.25">
      <c r="L31629"/>
    </row>
    <row r="31630" spans="12:12" x14ac:dyDescent="0.25">
      <c r="L31630"/>
    </row>
    <row r="31631" spans="12:12" x14ac:dyDescent="0.25">
      <c r="L31631"/>
    </row>
    <row r="31632" spans="12:12" x14ac:dyDescent="0.25">
      <c r="L31632"/>
    </row>
    <row r="31633" spans="12:12" x14ac:dyDescent="0.25">
      <c r="L31633"/>
    </row>
    <row r="31634" spans="12:12" x14ac:dyDescent="0.25">
      <c r="L31634"/>
    </row>
    <row r="31635" spans="12:12" x14ac:dyDescent="0.25">
      <c r="L31635"/>
    </row>
    <row r="31636" spans="12:12" x14ac:dyDescent="0.25">
      <c r="L31636"/>
    </row>
    <row r="31637" spans="12:12" x14ac:dyDescent="0.25">
      <c r="L31637"/>
    </row>
    <row r="31638" spans="12:12" x14ac:dyDescent="0.25">
      <c r="L31638"/>
    </row>
    <row r="31639" spans="12:12" x14ac:dyDescent="0.25">
      <c r="L31639"/>
    </row>
    <row r="31640" spans="12:12" x14ac:dyDescent="0.25">
      <c r="L31640"/>
    </row>
    <row r="31641" spans="12:12" x14ac:dyDescent="0.25">
      <c r="L31641"/>
    </row>
    <row r="31642" spans="12:12" x14ac:dyDescent="0.25">
      <c r="L31642"/>
    </row>
    <row r="31643" spans="12:12" x14ac:dyDescent="0.25">
      <c r="L31643"/>
    </row>
    <row r="31644" spans="12:12" x14ac:dyDescent="0.25">
      <c r="L31644"/>
    </row>
    <row r="31645" spans="12:12" x14ac:dyDescent="0.25">
      <c r="L31645"/>
    </row>
    <row r="31646" spans="12:12" x14ac:dyDescent="0.25">
      <c r="L31646"/>
    </row>
    <row r="31647" spans="12:12" x14ac:dyDescent="0.25">
      <c r="L31647"/>
    </row>
    <row r="31648" spans="12:12" x14ac:dyDescent="0.25">
      <c r="L31648"/>
    </row>
    <row r="31649" spans="12:12" x14ac:dyDescent="0.25">
      <c r="L31649"/>
    </row>
    <row r="31650" spans="12:12" x14ac:dyDescent="0.25">
      <c r="L31650"/>
    </row>
    <row r="31651" spans="12:12" x14ac:dyDescent="0.25">
      <c r="L31651"/>
    </row>
    <row r="31652" spans="12:12" x14ac:dyDescent="0.25">
      <c r="L31652"/>
    </row>
    <row r="31653" spans="12:12" x14ac:dyDescent="0.25">
      <c r="L31653"/>
    </row>
    <row r="31654" spans="12:12" x14ac:dyDescent="0.25">
      <c r="L31654"/>
    </row>
    <row r="31655" spans="12:12" x14ac:dyDescent="0.25">
      <c r="L31655"/>
    </row>
    <row r="31656" spans="12:12" x14ac:dyDescent="0.25">
      <c r="L31656"/>
    </row>
    <row r="31657" spans="12:12" x14ac:dyDescent="0.25">
      <c r="L31657"/>
    </row>
    <row r="31658" spans="12:12" x14ac:dyDescent="0.25">
      <c r="L31658"/>
    </row>
    <row r="31659" spans="12:12" x14ac:dyDescent="0.25">
      <c r="L31659"/>
    </row>
    <row r="31660" spans="12:12" x14ac:dyDescent="0.25">
      <c r="L31660"/>
    </row>
    <row r="31661" spans="12:12" x14ac:dyDescent="0.25">
      <c r="L31661"/>
    </row>
    <row r="31662" spans="12:12" x14ac:dyDescent="0.25">
      <c r="L31662"/>
    </row>
    <row r="31663" spans="12:12" x14ac:dyDescent="0.25">
      <c r="L31663"/>
    </row>
    <row r="31664" spans="12:12" x14ac:dyDescent="0.25">
      <c r="L31664"/>
    </row>
    <row r="31665" spans="12:12" x14ac:dyDescent="0.25">
      <c r="L31665"/>
    </row>
    <row r="31666" spans="12:12" x14ac:dyDescent="0.25">
      <c r="L31666"/>
    </row>
    <row r="31667" spans="12:12" x14ac:dyDescent="0.25">
      <c r="L31667"/>
    </row>
    <row r="31668" spans="12:12" x14ac:dyDescent="0.25">
      <c r="L31668"/>
    </row>
    <row r="31669" spans="12:12" x14ac:dyDescent="0.25">
      <c r="L31669"/>
    </row>
    <row r="31670" spans="12:12" x14ac:dyDescent="0.25">
      <c r="L31670"/>
    </row>
    <row r="31671" spans="12:12" x14ac:dyDescent="0.25">
      <c r="L31671"/>
    </row>
    <row r="31672" spans="12:12" x14ac:dyDescent="0.25">
      <c r="L31672"/>
    </row>
    <row r="31673" spans="12:12" x14ac:dyDescent="0.25">
      <c r="L31673"/>
    </row>
    <row r="31674" spans="12:12" x14ac:dyDescent="0.25">
      <c r="L31674"/>
    </row>
    <row r="31675" spans="12:12" x14ac:dyDescent="0.25">
      <c r="L31675"/>
    </row>
    <row r="31676" spans="12:12" x14ac:dyDescent="0.25">
      <c r="L31676"/>
    </row>
    <row r="31677" spans="12:12" x14ac:dyDescent="0.25">
      <c r="L31677"/>
    </row>
    <row r="31678" spans="12:12" x14ac:dyDescent="0.25">
      <c r="L31678"/>
    </row>
    <row r="31679" spans="12:12" x14ac:dyDescent="0.25">
      <c r="L31679"/>
    </row>
    <row r="31680" spans="12:12" x14ac:dyDescent="0.25">
      <c r="L31680"/>
    </row>
    <row r="31681" spans="12:12" x14ac:dyDescent="0.25">
      <c r="L31681"/>
    </row>
    <row r="31682" spans="12:12" x14ac:dyDescent="0.25">
      <c r="L31682"/>
    </row>
    <row r="31683" spans="12:12" x14ac:dyDescent="0.25">
      <c r="L31683"/>
    </row>
    <row r="31684" spans="12:12" x14ac:dyDescent="0.25">
      <c r="L31684"/>
    </row>
    <row r="31685" spans="12:12" x14ac:dyDescent="0.25">
      <c r="L31685"/>
    </row>
    <row r="31686" spans="12:12" x14ac:dyDescent="0.25">
      <c r="L31686"/>
    </row>
    <row r="31687" spans="12:12" x14ac:dyDescent="0.25">
      <c r="L31687"/>
    </row>
    <row r="31688" spans="12:12" x14ac:dyDescent="0.25">
      <c r="L31688"/>
    </row>
    <row r="31689" spans="12:12" x14ac:dyDescent="0.25">
      <c r="L31689"/>
    </row>
    <row r="31690" spans="12:12" x14ac:dyDescent="0.25">
      <c r="L31690"/>
    </row>
    <row r="31691" spans="12:12" x14ac:dyDescent="0.25">
      <c r="L31691"/>
    </row>
    <row r="31692" spans="12:12" x14ac:dyDescent="0.25">
      <c r="L31692"/>
    </row>
    <row r="31693" spans="12:12" x14ac:dyDescent="0.25">
      <c r="L31693"/>
    </row>
    <row r="31694" spans="12:12" x14ac:dyDescent="0.25">
      <c r="L31694"/>
    </row>
    <row r="31695" spans="12:12" x14ac:dyDescent="0.25">
      <c r="L31695"/>
    </row>
    <row r="31696" spans="12:12" x14ac:dyDescent="0.25">
      <c r="L31696"/>
    </row>
    <row r="31697" spans="12:12" x14ac:dyDescent="0.25">
      <c r="L31697"/>
    </row>
    <row r="31698" spans="12:12" x14ac:dyDescent="0.25">
      <c r="L31698"/>
    </row>
    <row r="31699" spans="12:12" x14ac:dyDescent="0.25">
      <c r="L31699"/>
    </row>
    <row r="31700" spans="12:12" x14ac:dyDescent="0.25">
      <c r="L31700"/>
    </row>
    <row r="31701" spans="12:12" x14ac:dyDescent="0.25">
      <c r="L31701"/>
    </row>
    <row r="31702" spans="12:12" x14ac:dyDescent="0.25">
      <c r="L31702"/>
    </row>
    <row r="31703" spans="12:12" x14ac:dyDescent="0.25">
      <c r="L31703"/>
    </row>
    <row r="31704" spans="12:12" x14ac:dyDescent="0.25">
      <c r="L31704"/>
    </row>
    <row r="31705" spans="12:12" x14ac:dyDescent="0.25">
      <c r="L31705"/>
    </row>
    <row r="31706" spans="12:12" x14ac:dyDescent="0.25">
      <c r="L31706"/>
    </row>
    <row r="31707" spans="12:12" x14ac:dyDescent="0.25">
      <c r="L31707"/>
    </row>
    <row r="31708" spans="12:12" x14ac:dyDescent="0.25">
      <c r="L31708"/>
    </row>
    <row r="31709" spans="12:12" x14ac:dyDescent="0.25">
      <c r="L31709"/>
    </row>
    <row r="31710" spans="12:12" x14ac:dyDescent="0.25">
      <c r="L31710"/>
    </row>
    <row r="31711" spans="12:12" x14ac:dyDescent="0.25">
      <c r="L31711"/>
    </row>
    <row r="31712" spans="12:12" x14ac:dyDescent="0.25">
      <c r="L31712"/>
    </row>
    <row r="31713" spans="12:12" x14ac:dyDescent="0.25">
      <c r="L31713"/>
    </row>
    <row r="31714" spans="12:12" x14ac:dyDescent="0.25">
      <c r="L31714"/>
    </row>
    <row r="31715" spans="12:12" x14ac:dyDescent="0.25">
      <c r="L31715"/>
    </row>
    <row r="31716" spans="12:12" x14ac:dyDescent="0.25">
      <c r="L31716"/>
    </row>
    <row r="31717" spans="12:12" x14ac:dyDescent="0.25">
      <c r="L31717"/>
    </row>
    <row r="31718" spans="12:12" x14ac:dyDescent="0.25">
      <c r="L31718"/>
    </row>
    <row r="31719" spans="12:12" x14ac:dyDescent="0.25">
      <c r="L31719"/>
    </row>
    <row r="31720" spans="12:12" x14ac:dyDescent="0.25">
      <c r="L31720"/>
    </row>
    <row r="31721" spans="12:12" x14ac:dyDescent="0.25">
      <c r="L31721"/>
    </row>
    <row r="31722" spans="12:12" x14ac:dyDescent="0.25">
      <c r="L31722"/>
    </row>
    <row r="31723" spans="12:12" x14ac:dyDescent="0.25">
      <c r="L31723"/>
    </row>
    <row r="31724" spans="12:12" x14ac:dyDescent="0.25">
      <c r="L31724"/>
    </row>
    <row r="31725" spans="12:12" x14ac:dyDescent="0.25">
      <c r="L31725"/>
    </row>
    <row r="31726" spans="12:12" x14ac:dyDescent="0.25">
      <c r="L31726"/>
    </row>
    <row r="31727" spans="12:12" x14ac:dyDescent="0.25">
      <c r="L31727"/>
    </row>
    <row r="31728" spans="12:12" x14ac:dyDescent="0.25">
      <c r="L31728"/>
    </row>
    <row r="31729" spans="12:12" x14ac:dyDescent="0.25">
      <c r="L31729"/>
    </row>
    <row r="31730" spans="12:12" x14ac:dyDescent="0.25">
      <c r="L31730"/>
    </row>
    <row r="31731" spans="12:12" x14ac:dyDescent="0.25">
      <c r="L31731"/>
    </row>
    <row r="31732" spans="12:12" x14ac:dyDescent="0.25">
      <c r="L31732"/>
    </row>
    <row r="31733" spans="12:12" x14ac:dyDescent="0.25">
      <c r="L31733"/>
    </row>
    <row r="31734" spans="12:12" x14ac:dyDescent="0.25">
      <c r="L31734"/>
    </row>
    <row r="31735" spans="12:12" x14ac:dyDescent="0.25">
      <c r="L31735"/>
    </row>
    <row r="31736" spans="12:12" x14ac:dyDescent="0.25">
      <c r="L31736"/>
    </row>
    <row r="31737" spans="12:12" x14ac:dyDescent="0.25">
      <c r="L31737"/>
    </row>
    <row r="31738" spans="12:12" x14ac:dyDescent="0.25">
      <c r="L31738"/>
    </row>
    <row r="31739" spans="12:12" x14ac:dyDescent="0.25">
      <c r="L31739"/>
    </row>
    <row r="31740" spans="12:12" x14ac:dyDescent="0.25">
      <c r="L31740"/>
    </row>
    <row r="31741" spans="12:12" x14ac:dyDescent="0.25">
      <c r="L31741"/>
    </row>
    <row r="31742" spans="12:12" x14ac:dyDescent="0.25">
      <c r="L31742"/>
    </row>
    <row r="31743" spans="12:12" x14ac:dyDescent="0.25">
      <c r="L31743"/>
    </row>
    <row r="31744" spans="12:12" x14ac:dyDescent="0.25">
      <c r="L31744"/>
    </row>
    <row r="31745" spans="12:12" x14ac:dyDescent="0.25">
      <c r="L31745"/>
    </row>
    <row r="31746" spans="12:12" x14ac:dyDescent="0.25">
      <c r="L31746"/>
    </row>
    <row r="31747" spans="12:12" x14ac:dyDescent="0.25">
      <c r="L31747"/>
    </row>
    <row r="31748" spans="12:12" x14ac:dyDescent="0.25">
      <c r="L31748"/>
    </row>
    <row r="31749" spans="12:12" x14ac:dyDescent="0.25">
      <c r="L31749"/>
    </row>
    <row r="31750" spans="12:12" x14ac:dyDescent="0.25">
      <c r="L31750"/>
    </row>
    <row r="31751" spans="12:12" x14ac:dyDescent="0.25">
      <c r="L31751"/>
    </row>
    <row r="31752" spans="12:12" x14ac:dyDescent="0.25">
      <c r="L31752"/>
    </row>
    <row r="31753" spans="12:12" x14ac:dyDescent="0.25">
      <c r="L31753"/>
    </row>
    <row r="31754" spans="12:12" x14ac:dyDescent="0.25">
      <c r="L31754"/>
    </row>
    <row r="31755" spans="12:12" x14ac:dyDescent="0.25">
      <c r="L31755"/>
    </row>
    <row r="31756" spans="12:12" x14ac:dyDescent="0.25">
      <c r="L31756"/>
    </row>
    <row r="31757" spans="12:12" x14ac:dyDescent="0.25">
      <c r="L31757"/>
    </row>
    <row r="31758" spans="12:12" x14ac:dyDescent="0.25">
      <c r="L31758"/>
    </row>
    <row r="31759" spans="12:12" x14ac:dyDescent="0.25">
      <c r="L31759"/>
    </row>
    <row r="31760" spans="12:12" x14ac:dyDescent="0.25">
      <c r="L31760"/>
    </row>
    <row r="31761" spans="12:12" x14ac:dyDescent="0.25">
      <c r="L31761"/>
    </row>
    <row r="31762" spans="12:12" x14ac:dyDescent="0.25">
      <c r="L31762"/>
    </row>
    <row r="31763" spans="12:12" x14ac:dyDescent="0.25">
      <c r="L31763"/>
    </row>
    <row r="31764" spans="12:12" x14ac:dyDescent="0.25">
      <c r="L31764"/>
    </row>
    <row r="31765" spans="12:12" x14ac:dyDescent="0.25">
      <c r="L31765"/>
    </row>
    <row r="31766" spans="12:12" x14ac:dyDescent="0.25">
      <c r="L31766"/>
    </row>
    <row r="31767" spans="12:12" x14ac:dyDescent="0.25">
      <c r="L31767"/>
    </row>
    <row r="31768" spans="12:12" x14ac:dyDescent="0.25">
      <c r="L31768"/>
    </row>
    <row r="31769" spans="12:12" x14ac:dyDescent="0.25">
      <c r="L31769"/>
    </row>
    <row r="31770" spans="12:12" x14ac:dyDescent="0.25">
      <c r="L31770"/>
    </row>
    <row r="31771" spans="12:12" x14ac:dyDescent="0.25">
      <c r="L31771"/>
    </row>
    <row r="31772" spans="12:12" x14ac:dyDescent="0.25">
      <c r="L31772"/>
    </row>
    <row r="31773" spans="12:12" x14ac:dyDescent="0.25">
      <c r="L31773"/>
    </row>
    <row r="31774" spans="12:12" x14ac:dyDescent="0.25">
      <c r="L31774"/>
    </row>
    <row r="31775" spans="12:12" x14ac:dyDescent="0.25">
      <c r="L31775"/>
    </row>
    <row r="31776" spans="12:12" x14ac:dyDescent="0.25">
      <c r="L31776"/>
    </row>
    <row r="31777" spans="12:12" x14ac:dyDescent="0.25">
      <c r="L31777"/>
    </row>
    <row r="31778" spans="12:12" x14ac:dyDescent="0.25">
      <c r="L31778"/>
    </row>
    <row r="31779" spans="12:12" x14ac:dyDescent="0.25">
      <c r="L31779"/>
    </row>
    <row r="31780" spans="12:12" x14ac:dyDescent="0.25">
      <c r="L31780"/>
    </row>
    <row r="31781" spans="12:12" x14ac:dyDescent="0.25">
      <c r="L31781"/>
    </row>
    <row r="31782" spans="12:12" x14ac:dyDescent="0.25">
      <c r="L31782"/>
    </row>
    <row r="31783" spans="12:12" x14ac:dyDescent="0.25">
      <c r="L31783"/>
    </row>
    <row r="31784" spans="12:12" x14ac:dyDescent="0.25">
      <c r="L31784"/>
    </row>
    <row r="31785" spans="12:12" x14ac:dyDescent="0.25">
      <c r="L31785"/>
    </row>
    <row r="31786" spans="12:12" x14ac:dyDescent="0.25">
      <c r="L31786"/>
    </row>
    <row r="31787" spans="12:12" x14ac:dyDescent="0.25">
      <c r="L31787"/>
    </row>
    <row r="31788" spans="12:12" x14ac:dyDescent="0.25">
      <c r="L31788"/>
    </row>
    <row r="31789" spans="12:12" x14ac:dyDescent="0.25">
      <c r="L31789"/>
    </row>
    <row r="31790" spans="12:12" x14ac:dyDescent="0.25">
      <c r="L31790"/>
    </row>
    <row r="31791" spans="12:12" x14ac:dyDescent="0.25">
      <c r="L31791"/>
    </row>
    <row r="31792" spans="12:12" x14ac:dyDescent="0.25">
      <c r="L31792"/>
    </row>
    <row r="31793" spans="12:12" x14ac:dyDescent="0.25">
      <c r="L31793"/>
    </row>
    <row r="31794" spans="12:12" x14ac:dyDescent="0.25">
      <c r="L31794"/>
    </row>
    <row r="31795" spans="12:12" x14ac:dyDescent="0.25">
      <c r="L31795"/>
    </row>
    <row r="31796" spans="12:12" x14ac:dyDescent="0.25">
      <c r="L31796"/>
    </row>
    <row r="31797" spans="12:12" x14ac:dyDescent="0.25">
      <c r="L31797"/>
    </row>
    <row r="31798" spans="12:12" x14ac:dyDescent="0.25">
      <c r="L31798"/>
    </row>
    <row r="31799" spans="12:12" x14ac:dyDescent="0.25">
      <c r="L31799"/>
    </row>
    <row r="31800" spans="12:12" x14ac:dyDescent="0.25">
      <c r="L31800"/>
    </row>
    <row r="31801" spans="12:12" x14ac:dyDescent="0.25">
      <c r="L31801"/>
    </row>
    <row r="31802" spans="12:12" x14ac:dyDescent="0.25">
      <c r="L31802"/>
    </row>
    <row r="31803" spans="12:12" x14ac:dyDescent="0.25">
      <c r="L31803"/>
    </row>
    <row r="31804" spans="12:12" x14ac:dyDescent="0.25">
      <c r="L31804"/>
    </row>
    <row r="31805" spans="12:12" x14ac:dyDescent="0.25">
      <c r="L31805"/>
    </row>
    <row r="31806" spans="12:12" x14ac:dyDescent="0.25">
      <c r="L31806"/>
    </row>
    <row r="31807" spans="12:12" x14ac:dyDescent="0.25">
      <c r="L31807"/>
    </row>
    <row r="31808" spans="12:12" x14ac:dyDescent="0.25">
      <c r="L31808"/>
    </row>
    <row r="31809" spans="12:12" x14ac:dyDescent="0.25">
      <c r="L31809"/>
    </row>
    <row r="31810" spans="12:12" x14ac:dyDescent="0.25">
      <c r="L31810"/>
    </row>
    <row r="31811" spans="12:12" x14ac:dyDescent="0.25">
      <c r="L31811"/>
    </row>
    <row r="31812" spans="12:12" x14ac:dyDescent="0.25">
      <c r="L31812"/>
    </row>
    <row r="31813" spans="12:12" x14ac:dyDescent="0.25">
      <c r="L31813"/>
    </row>
    <row r="31814" spans="12:12" x14ac:dyDescent="0.25">
      <c r="L31814"/>
    </row>
    <row r="31815" spans="12:12" x14ac:dyDescent="0.25">
      <c r="L31815"/>
    </row>
    <row r="31816" spans="12:12" x14ac:dyDescent="0.25">
      <c r="L31816"/>
    </row>
    <row r="31817" spans="12:12" x14ac:dyDescent="0.25">
      <c r="L31817"/>
    </row>
    <row r="31818" spans="12:12" x14ac:dyDescent="0.25">
      <c r="L31818"/>
    </row>
    <row r="31819" spans="12:12" x14ac:dyDescent="0.25">
      <c r="L31819"/>
    </row>
    <row r="31820" spans="12:12" x14ac:dyDescent="0.25">
      <c r="L31820"/>
    </row>
    <row r="31821" spans="12:12" x14ac:dyDescent="0.25">
      <c r="L31821"/>
    </row>
    <row r="31822" spans="12:12" x14ac:dyDescent="0.25">
      <c r="L31822"/>
    </row>
    <row r="31823" spans="12:12" x14ac:dyDescent="0.25">
      <c r="L31823"/>
    </row>
    <row r="31824" spans="12:12" x14ac:dyDescent="0.25">
      <c r="L31824"/>
    </row>
    <row r="31825" spans="12:12" x14ac:dyDescent="0.25">
      <c r="L31825"/>
    </row>
    <row r="31826" spans="12:12" x14ac:dyDescent="0.25">
      <c r="L31826"/>
    </row>
    <row r="31827" spans="12:12" x14ac:dyDescent="0.25">
      <c r="L31827"/>
    </row>
    <row r="31828" spans="12:12" x14ac:dyDescent="0.25">
      <c r="L31828"/>
    </row>
    <row r="31829" spans="12:12" x14ac:dyDescent="0.25">
      <c r="L31829"/>
    </row>
    <row r="31830" spans="12:12" x14ac:dyDescent="0.25">
      <c r="L31830"/>
    </row>
    <row r="31831" spans="12:12" x14ac:dyDescent="0.25">
      <c r="L31831"/>
    </row>
    <row r="31832" spans="12:12" x14ac:dyDescent="0.25">
      <c r="L31832"/>
    </row>
    <row r="31833" spans="12:12" x14ac:dyDescent="0.25">
      <c r="L31833"/>
    </row>
    <row r="31834" spans="12:12" x14ac:dyDescent="0.25">
      <c r="L31834"/>
    </row>
    <row r="31835" spans="12:12" x14ac:dyDescent="0.25">
      <c r="L31835"/>
    </row>
    <row r="31836" spans="12:12" x14ac:dyDescent="0.25">
      <c r="L31836"/>
    </row>
    <row r="31837" spans="12:12" x14ac:dyDescent="0.25">
      <c r="L31837"/>
    </row>
    <row r="31838" spans="12:12" x14ac:dyDescent="0.25">
      <c r="L31838"/>
    </row>
    <row r="31839" spans="12:12" x14ac:dyDescent="0.25">
      <c r="L31839"/>
    </row>
    <row r="31840" spans="12:12" x14ac:dyDescent="0.25">
      <c r="L31840"/>
    </row>
    <row r="31841" spans="12:12" x14ac:dyDescent="0.25">
      <c r="L31841"/>
    </row>
    <row r="31842" spans="12:12" x14ac:dyDescent="0.25">
      <c r="L31842"/>
    </row>
    <row r="31843" spans="12:12" x14ac:dyDescent="0.25">
      <c r="L31843"/>
    </row>
    <row r="31844" spans="12:12" x14ac:dyDescent="0.25">
      <c r="L31844"/>
    </row>
    <row r="31845" spans="12:12" x14ac:dyDescent="0.25">
      <c r="L31845"/>
    </row>
    <row r="31846" spans="12:12" x14ac:dyDescent="0.25">
      <c r="L31846"/>
    </row>
    <row r="31847" spans="12:12" x14ac:dyDescent="0.25">
      <c r="L31847"/>
    </row>
    <row r="31848" spans="12:12" x14ac:dyDescent="0.25">
      <c r="L31848"/>
    </row>
    <row r="31849" spans="12:12" x14ac:dyDescent="0.25">
      <c r="L31849"/>
    </row>
    <row r="31850" spans="12:12" x14ac:dyDescent="0.25">
      <c r="L31850"/>
    </row>
    <row r="31851" spans="12:12" x14ac:dyDescent="0.25">
      <c r="L31851"/>
    </row>
    <row r="31852" spans="12:12" x14ac:dyDescent="0.25">
      <c r="L31852"/>
    </row>
    <row r="31853" spans="12:12" x14ac:dyDescent="0.25">
      <c r="L31853"/>
    </row>
    <row r="31854" spans="12:12" x14ac:dyDescent="0.25">
      <c r="L31854"/>
    </row>
    <row r="31855" spans="12:12" x14ac:dyDescent="0.25">
      <c r="L31855"/>
    </row>
    <row r="31856" spans="12:12" x14ac:dyDescent="0.25">
      <c r="L31856"/>
    </row>
    <row r="31857" spans="12:12" x14ac:dyDescent="0.25">
      <c r="L31857"/>
    </row>
    <row r="31858" spans="12:12" x14ac:dyDescent="0.25">
      <c r="L31858"/>
    </row>
    <row r="31859" spans="12:12" x14ac:dyDescent="0.25">
      <c r="L31859"/>
    </row>
    <row r="31860" spans="12:12" x14ac:dyDescent="0.25">
      <c r="L31860"/>
    </row>
    <row r="31861" spans="12:12" x14ac:dyDescent="0.25">
      <c r="L31861"/>
    </row>
    <row r="31862" spans="12:12" x14ac:dyDescent="0.25">
      <c r="L31862"/>
    </row>
    <row r="31863" spans="12:12" x14ac:dyDescent="0.25">
      <c r="L31863"/>
    </row>
    <row r="31864" spans="12:12" x14ac:dyDescent="0.25">
      <c r="L31864"/>
    </row>
    <row r="31865" spans="12:12" x14ac:dyDescent="0.25">
      <c r="L31865"/>
    </row>
    <row r="31866" spans="12:12" x14ac:dyDescent="0.25">
      <c r="L31866"/>
    </row>
    <row r="31867" spans="12:12" x14ac:dyDescent="0.25">
      <c r="L31867"/>
    </row>
    <row r="31868" spans="12:12" x14ac:dyDescent="0.25">
      <c r="L31868"/>
    </row>
    <row r="31869" spans="12:12" x14ac:dyDescent="0.25">
      <c r="L31869"/>
    </row>
    <row r="31870" spans="12:12" x14ac:dyDescent="0.25">
      <c r="L31870"/>
    </row>
    <row r="31871" spans="12:12" x14ac:dyDescent="0.25">
      <c r="L31871"/>
    </row>
    <row r="31872" spans="12:12" x14ac:dyDescent="0.25">
      <c r="L31872"/>
    </row>
    <row r="31873" spans="12:12" x14ac:dyDescent="0.25">
      <c r="L31873"/>
    </row>
    <row r="31874" spans="12:12" x14ac:dyDescent="0.25">
      <c r="L31874"/>
    </row>
    <row r="31875" spans="12:12" x14ac:dyDescent="0.25">
      <c r="L31875"/>
    </row>
    <row r="31876" spans="12:12" x14ac:dyDescent="0.25">
      <c r="L31876"/>
    </row>
    <row r="31877" spans="12:12" x14ac:dyDescent="0.25">
      <c r="L31877"/>
    </row>
    <row r="31878" spans="12:12" x14ac:dyDescent="0.25">
      <c r="L31878"/>
    </row>
    <row r="31879" spans="12:12" x14ac:dyDescent="0.25">
      <c r="L31879"/>
    </row>
    <row r="31880" spans="12:12" x14ac:dyDescent="0.25">
      <c r="L31880"/>
    </row>
    <row r="31881" spans="12:12" x14ac:dyDescent="0.25">
      <c r="L31881"/>
    </row>
    <row r="31882" spans="12:12" x14ac:dyDescent="0.25">
      <c r="L31882"/>
    </row>
    <row r="31883" spans="12:12" x14ac:dyDescent="0.25">
      <c r="L31883"/>
    </row>
    <row r="31884" spans="12:12" x14ac:dyDescent="0.25">
      <c r="L31884"/>
    </row>
    <row r="31885" spans="12:12" x14ac:dyDescent="0.25">
      <c r="L31885"/>
    </row>
    <row r="31886" spans="12:12" x14ac:dyDescent="0.25">
      <c r="L31886"/>
    </row>
    <row r="31887" spans="12:12" x14ac:dyDescent="0.25">
      <c r="L31887"/>
    </row>
    <row r="31888" spans="12:12" x14ac:dyDescent="0.25">
      <c r="L31888"/>
    </row>
    <row r="31889" spans="12:12" x14ac:dyDescent="0.25">
      <c r="L31889"/>
    </row>
    <row r="31890" spans="12:12" x14ac:dyDescent="0.25">
      <c r="L31890"/>
    </row>
    <row r="31891" spans="12:12" x14ac:dyDescent="0.25">
      <c r="L31891"/>
    </row>
    <row r="31892" spans="12:12" x14ac:dyDescent="0.25">
      <c r="L31892"/>
    </row>
    <row r="31893" spans="12:12" x14ac:dyDescent="0.25">
      <c r="L31893"/>
    </row>
    <row r="31894" spans="12:12" x14ac:dyDescent="0.25">
      <c r="L31894"/>
    </row>
    <row r="31895" spans="12:12" x14ac:dyDescent="0.25">
      <c r="L31895"/>
    </row>
    <row r="31896" spans="12:12" x14ac:dyDescent="0.25">
      <c r="L31896"/>
    </row>
    <row r="31897" spans="12:12" x14ac:dyDescent="0.25">
      <c r="L31897"/>
    </row>
    <row r="31898" spans="12:12" x14ac:dyDescent="0.25">
      <c r="L31898"/>
    </row>
    <row r="31899" spans="12:12" x14ac:dyDescent="0.25">
      <c r="L31899"/>
    </row>
    <row r="31900" spans="12:12" x14ac:dyDescent="0.25">
      <c r="L31900"/>
    </row>
    <row r="31901" spans="12:12" x14ac:dyDescent="0.25">
      <c r="L31901"/>
    </row>
    <row r="31902" spans="12:12" x14ac:dyDescent="0.25">
      <c r="L31902"/>
    </row>
    <row r="31903" spans="12:12" x14ac:dyDescent="0.25">
      <c r="L31903"/>
    </row>
    <row r="31904" spans="12:12" x14ac:dyDescent="0.25">
      <c r="L31904"/>
    </row>
    <row r="31905" spans="12:12" x14ac:dyDescent="0.25">
      <c r="L31905"/>
    </row>
    <row r="31906" spans="12:12" x14ac:dyDescent="0.25">
      <c r="L31906"/>
    </row>
    <row r="31907" spans="12:12" x14ac:dyDescent="0.25">
      <c r="L31907"/>
    </row>
    <row r="31908" spans="12:12" x14ac:dyDescent="0.25">
      <c r="L31908"/>
    </row>
    <row r="31909" spans="12:12" x14ac:dyDescent="0.25">
      <c r="L31909"/>
    </row>
    <row r="31910" spans="12:12" x14ac:dyDescent="0.25">
      <c r="L31910"/>
    </row>
    <row r="31911" spans="12:12" x14ac:dyDescent="0.25">
      <c r="L31911"/>
    </row>
    <row r="31912" spans="12:12" x14ac:dyDescent="0.25">
      <c r="L31912"/>
    </row>
    <row r="31913" spans="12:12" x14ac:dyDescent="0.25">
      <c r="L31913"/>
    </row>
    <row r="31914" spans="12:12" x14ac:dyDescent="0.25">
      <c r="L31914"/>
    </row>
    <row r="31915" spans="12:12" x14ac:dyDescent="0.25">
      <c r="L31915"/>
    </row>
    <row r="31916" spans="12:12" x14ac:dyDescent="0.25">
      <c r="L31916"/>
    </row>
    <row r="31917" spans="12:12" x14ac:dyDescent="0.25">
      <c r="L31917"/>
    </row>
    <row r="31918" spans="12:12" x14ac:dyDescent="0.25">
      <c r="L31918"/>
    </row>
    <row r="31919" spans="12:12" x14ac:dyDescent="0.25">
      <c r="L31919"/>
    </row>
    <row r="31920" spans="12:12" x14ac:dyDescent="0.25">
      <c r="L31920"/>
    </row>
    <row r="31921" spans="12:12" x14ac:dyDescent="0.25">
      <c r="L31921"/>
    </row>
    <row r="31922" spans="12:12" x14ac:dyDescent="0.25">
      <c r="L31922"/>
    </row>
    <row r="31923" spans="12:12" x14ac:dyDescent="0.25">
      <c r="L31923"/>
    </row>
    <row r="31924" spans="12:12" x14ac:dyDescent="0.25">
      <c r="L31924"/>
    </row>
    <row r="31925" spans="12:12" x14ac:dyDescent="0.25">
      <c r="L31925"/>
    </row>
    <row r="31926" spans="12:12" x14ac:dyDescent="0.25">
      <c r="L31926"/>
    </row>
    <row r="31927" spans="12:12" x14ac:dyDescent="0.25">
      <c r="L31927"/>
    </row>
    <row r="31928" spans="12:12" x14ac:dyDescent="0.25">
      <c r="L31928"/>
    </row>
    <row r="31929" spans="12:12" x14ac:dyDescent="0.25">
      <c r="L31929"/>
    </row>
    <row r="31930" spans="12:12" x14ac:dyDescent="0.25">
      <c r="L31930"/>
    </row>
    <row r="31931" spans="12:12" x14ac:dyDescent="0.25">
      <c r="L31931"/>
    </row>
    <row r="31932" spans="12:12" x14ac:dyDescent="0.25">
      <c r="L31932"/>
    </row>
    <row r="31933" spans="12:12" x14ac:dyDescent="0.25">
      <c r="L31933"/>
    </row>
    <row r="31934" spans="12:12" x14ac:dyDescent="0.25">
      <c r="L31934"/>
    </row>
    <row r="31935" spans="12:12" x14ac:dyDescent="0.25">
      <c r="L31935"/>
    </row>
    <row r="31936" spans="12:12" x14ac:dyDescent="0.25">
      <c r="L31936"/>
    </row>
    <row r="31937" spans="12:12" x14ac:dyDescent="0.25">
      <c r="L31937"/>
    </row>
    <row r="31938" spans="12:12" x14ac:dyDescent="0.25">
      <c r="L31938"/>
    </row>
    <row r="31939" spans="12:12" x14ac:dyDescent="0.25">
      <c r="L31939"/>
    </row>
    <row r="31940" spans="12:12" x14ac:dyDescent="0.25">
      <c r="L31940"/>
    </row>
    <row r="31941" spans="12:12" x14ac:dyDescent="0.25">
      <c r="L31941"/>
    </row>
    <row r="31942" spans="12:12" x14ac:dyDescent="0.25">
      <c r="L31942"/>
    </row>
    <row r="31943" spans="12:12" x14ac:dyDescent="0.25">
      <c r="L31943"/>
    </row>
    <row r="31944" spans="12:12" x14ac:dyDescent="0.25">
      <c r="L31944"/>
    </row>
    <row r="31945" spans="12:12" x14ac:dyDescent="0.25">
      <c r="L31945"/>
    </row>
    <row r="31946" spans="12:12" x14ac:dyDescent="0.25">
      <c r="L31946"/>
    </row>
    <row r="31947" spans="12:12" x14ac:dyDescent="0.25">
      <c r="L31947"/>
    </row>
    <row r="31948" spans="12:12" x14ac:dyDescent="0.25">
      <c r="L31948"/>
    </row>
    <row r="31949" spans="12:12" x14ac:dyDescent="0.25">
      <c r="L31949"/>
    </row>
    <row r="31950" spans="12:12" x14ac:dyDescent="0.25">
      <c r="L31950"/>
    </row>
    <row r="31951" spans="12:12" x14ac:dyDescent="0.25">
      <c r="L31951"/>
    </row>
    <row r="31952" spans="12:12" x14ac:dyDescent="0.25">
      <c r="L31952"/>
    </row>
    <row r="31953" spans="12:12" x14ac:dyDescent="0.25">
      <c r="L31953"/>
    </row>
    <row r="31954" spans="12:12" x14ac:dyDescent="0.25">
      <c r="L31954"/>
    </row>
    <row r="31955" spans="12:12" x14ac:dyDescent="0.25">
      <c r="L31955"/>
    </row>
    <row r="31956" spans="12:12" x14ac:dyDescent="0.25">
      <c r="L31956"/>
    </row>
    <row r="31957" spans="12:12" x14ac:dyDescent="0.25">
      <c r="L31957"/>
    </row>
    <row r="31958" spans="12:12" x14ac:dyDescent="0.25">
      <c r="L31958"/>
    </row>
    <row r="31959" spans="12:12" x14ac:dyDescent="0.25">
      <c r="L31959"/>
    </row>
    <row r="31960" spans="12:12" x14ac:dyDescent="0.25">
      <c r="L31960"/>
    </row>
    <row r="31961" spans="12:12" x14ac:dyDescent="0.25">
      <c r="L31961"/>
    </row>
    <row r="31962" spans="12:12" x14ac:dyDescent="0.25">
      <c r="L31962"/>
    </row>
    <row r="31963" spans="12:12" x14ac:dyDescent="0.25">
      <c r="L31963"/>
    </row>
    <row r="31964" spans="12:12" x14ac:dyDescent="0.25">
      <c r="L31964"/>
    </row>
    <row r="31965" spans="12:12" x14ac:dyDescent="0.25">
      <c r="L31965"/>
    </row>
    <row r="31966" spans="12:12" x14ac:dyDescent="0.25">
      <c r="L31966"/>
    </row>
    <row r="31967" spans="12:12" x14ac:dyDescent="0.25">
      <c r="L31967"/>
    </row>
    <row r="31968" spans="12:12" x14ac:dyDescent="0.25">
      <c r="L31968"/>
    </row>
    <row r="31969" spans="12:12" x14ac:dyDescent="0.25">
      <c r="L31969"/>
    </row>
    <row r="31970" spans="12:12" x14ac:dyDescent="0.25">
      <c r="L31970"/>
    </row>
    <row r="31971" spans="12:12" x14ac:dyDescent="0.25">
      <c r="L31971"/>
    </row>
    <row r="31972" spans="12:12" x14ac:dyDescent="0.25">
      <c r="L31972"/>
    </row>
    <row r="31973" spans="12:12" x14ac:dyDescent="0.25">
      <c r="L31973"/>
    </row>
    <row r="31974" spans="12:12" x14ac:dyDescent="0.25">
      <c r="L31974"/>
    </row>
    <row r="31975" spans="12:12" x14ac:dyDescent="0.25">
      <c r="L31975"/>
    </row>
    <row r="31976" spans="12:12" x14ac:dyDescent="0.25">
      <c r="L31976"/>
    </row>
    <row r="31977" spans="12:12" x14ac:dyDescent="0.25">
      <c r="L31977"/>
    </row>
    <row r="31978" spans="12:12" x14ac:dyDescent="0.25">
      <c r="L31978"/>
    </row>
    <row r="31979" spans="12:12" x14ac:dyDescent="0.25">
      <c r="L31979"/>
    </row>
    <row r="31980" spans="12:12" x14ac:dyDescent="0.25">
      <c r="L31980"/>
    </row>
    <row r="31981" spans="12:12" x14ac:dyDescent="0.25">
      <c r="L31981"/>
    </row>
    <row r="31982" spans="12:12" x14ac:dyDescent="0.25">
      <c r="L31982"/>
    </row>
    <row r="31983" spans="12:12" x14ac:dyDescent="0.25">
      <c r="L31983"/>
    </row>
    <row r="31984" spans="12:12" x14ac:dyDescent="0.25">
      <c r="L31984"/>
    </row>
    <row r="31985" spans="12:12" x14ac:dyDescent="0.25">
      <c r="L31985"/>
    </row>
    <row r="31986" spans="12:12" x14ac:dyDescent="0.25">
      <c r="L31986"/>
    </row>
    <row r="31987" spans="12:12" x14ac:dyDescent="0.25">
      <c r="L31987"/>
    </row>
    <row r="31988" spans="12:12" x14ac:dyDescent="0.25">
      <c r="L31988"/>
    </row>
    <row r="31989" spans="12:12" x14ac:dyDescent="0.25">
      <c r="L31989"/>
    </row>
    <row r="31990" spans="12:12" x14ac:dyDescent="0.25">
      <c r="L31990"/>
    </row>
    <row r="31991" spans="12:12" x14ac:dyDescent="0.25">
      <c r="L31991"/>
    </row>
    <row r="31992" spans="12:12" x14ac:dyDescent="0.25">
      <c r="L31992"/>
    </row>
    <row r="31993" spans="12:12" x14ac:dyDescent="0.25">
      <c r="L31993"/>
    </row>
    <row r="31994" spans="12:12" x14ac:dyDescent="0.25">
      <c r="L31994"/>
    </row>
    <row r="31995" spans="12:12" x14ac:dyDescent="0.25">
      <c r="L31995"/>
    </row>
    <row r="31996" spans="12:12" x14ac:dyDescent="0.25">
      <c r="L31996"/>
    </row>
    <row r="31997" spans="12:12" x14ac:dyDescent="0.25">
      <c r="L31997"/>
    </row>
    <row r="31998" spans="12:12" x14ac:dyDescent="0.25">
      <c r="L31998"/>
    </row>
    <row r="31999" spans="12:12" x14ac:dyDescent="0.25">
      <c r="L31999"/>
    </row>
    <row r="32000" spans="12:12" x14ac:dyDescent="0.25">
      <c r="L32000"/>
    </row>
    <row r="32001" spans="12:12" x14ac:dyDescent="0.25">
      <c r="L32001"/>
    </row>
    <row r="32002" spans="12:12" x14ac:dyDescent="0.25">
      <c r="L32002"/>
    </row>
    <row r="32003" spans="12:12" x14ac:dyDescent="0.25">
      <c r="L32003"/>
    </row>
    <row r="32004" spans="12:12" x14ac:dyDescent="0.25">
      <c r="L32004"/>
    </row>
    <row r="32005" spans="12:12" x14ac:dyDescent="0.25">
      <c r="L32005"/>
    </row>
    <row r="32006" spans="12:12" x14ac:dyDescent="0.25">
      <c r="L32006"/>
    </row>
    <row r="32007" spans="12:12" x14ac:dyDescent="0.25">
      <c r="L32007"/>
    </row>
    <row r="32008" spans="12:12" x14ac:dyDescent="0.25">
      <c r="L32008"/>
    </row>
    <row r="32009" spans="12:12" x14ac:dyDescent="0.25">
      <c r="L32009"/>
    </row>
    <row r="32010" spans="12:12" x14ac:dyDescent="0.25">
      <c r="L32010"/>
    </row>
    <row r="32011" spans="12:12" x14ac:dyDescent="0.25">
      <c r="L32011"/>
    </row>
    <row r="32012" spans="12:12" x14ac:dyDescent="0.25">
      <c r="L32012"/>
    </row>
    <row r="32013" spans="12:12" x14ac:dyDescent="0.25">
      <c r="L32013"/>
    </row>
    <row r="32014" spans="12:12" x14ac:dyDescent="0.25">
      <c r="L32014"/>
    </row>
    <row r="32015" spans="12:12" x14ac:dyDescent="0.25">
      <c r="L32015"/>
    </row>
    <row r="32016" spans="12:12" x14ac:dyDescent="0.25">
      <c r="L32016"/>
    </row>
    <row r="32017" spans="12:12" x14ac:dyDescent="0.25">
      <c r="L32017"/>
    </row>
    <row r="32018" spans="12:12" x14ac:dyDescent="0.25">
      <c r="L32018"/>
    </row>
    <row r="32019" spans="12:12" x14ac:dyDescent="0.25">
      <c r="L32019"/>
    </row>
    <row r="32020" spans="12:12" x14ac:dyDescent="0.25">
      <c r="L32020"/>
    </row>
    <row r="32021" spans="12:12" x14ac:dyDescent="0.25">
      <c r="L32021"/>
    </row>
    <row r="32022" spans="12:12" x14ac:dyDescent="0.25">
      <c r="L32022"/>
    </row>
    <row r="32023" spans="12:12" x14ac:dyDescent="0.25">
      <c r="L32023"/>
    </row>
    <row r="32024" spans="12:12" x14ac:dyDescent="0.25">
      <c r="L32024"/>
    </row>
    <row r="32025" spans="12:12" x14ac:dyDescent="0.25">
      <c r="L32025"/>
    </row>
    <row r="32026" spans="12:12" x14ac:dyDescent="0.25">
      <c r="L32026"/>
    </row>
    <row r="32027" spans="12:12" x14ac:dyDescent="0.25">
      <c r="L32027"/>
    </row>
    <row r="32028" spans="12:12" x14ac:dyDescent="0.25">
      <c r="L32028"/>
    </row>
    <row r="32029" spans="12:12" x14ac:dyDescent="0.25">
      <c r="L32029"/>
    </row>
    <row r="32030" spans="12:12" x14ac:dyDescent="0.25">
      <c r="L32030"/>
    </row>
    <row r="32031" spans="12:12" x14ac:dyDescent="0.25">
      <c r="L32031"/>
    </row>
    <row r="32032" spans="12:12" x14ac:dyDescent="0.25">
      <c r="L32032"/>
    </row>
    <row r="32033" spans="12:12" x14ac:dyDescent="0.25">
      <c r="L32033"/>
    </row>
    <row r="32034" spans="12:12" x14ac:dyDescent="0.25">
      <c r="L32034"/>
    </row>
    <row r="32035" spans="12:12" x14ac:dyDescent="0.25">
      <c r="L32035"/>
    </row>
    <row r="32036" spans="12:12" x14ac:dyDescent="0.25">
      <c r="L32036"/>
    </row>
    <row r="32037" spans="12:12" x14ac:dyDescent="0.25">
      <c r="L32037"/>
    </row>
    <row r="32038" spans="12:12" x14ac:dyDescent="0.25">
      <c r="L32038"/>
    </row>
    <row r="32039" spans="12:12" x14ac:dyDescent="0.25">
      <c r="L32039"/>
    </row>
    <row r="32040" spans="12:12" x14ac:dyDescent="0.25">
      <c r="L32040"/>
    </row>
    <row r="32041" spans="12:12" x14ac:dyDescent="0.25">
      <c r="L32041"/>
    </row>
    <row r="32042" spans="12:12" x14ac:dyDescent="0.25">
      <c r="L32042"/>
    </row>
    <row r="32043" spans="12:12" x14ac:dyDescent="0.25">
      <c r="L32043"/>
    </row>
    <row r="32044" spans="12:12" x14ac:dyDescent="0.25">
      <c r="L32044"/>
    </row>
    <row r="32045" spans="12:12" x14ac:dyDescent="0.25">
      <c r="L32045"/>
    </row>
    <row r="32046" spans="12:12" x14ac:dyDescent="0.25">
      <c r="L32046"/>
    </row>
    <row r="32047" spans="12:12" x14ac:dyDescent="0.25">
      <c r="L32047"/>
    </row>
    <row r="32048" spans="12:12" x14ac:dyDescent="0.25">
      <c r="L32048"/>
    </row>
    <row r="32049" spans="12:12" x14ac:dyDescent="0.25">
      <c r="L32049"/>
    </row>
    <row r="32050" spans="12:12" x14ac:dyDescent="0.25">
      <c r="L32050"/>
    </row>
    <row r="32051" spans="12:12" x14ac:dyDescent="0.25">
      <c r="L32051"/>
    </row>
    <row r="32052" spans="12:12" x14ac:dyDescent="0.25">
      <c r="L32052"/>
    </row>
    <row r="32053" spans="12:12" x14ac:dyDescent="0.25">
      <c r="L32053"/>
    </row>
    <row r="32054" spans="12:12" x14ac:dyDescent="0.25">
      <c r="L32054"/>
    </row>
    <row r="32055" spans="12:12" x14ac:dyDescent="0.25">
      <c r="L32055"/>
    </row>
    <row r="32056" spans="12:12" x14ac:dyDescent="0.25">
      <c r="L32056"/>
    </row>
    <row r="32057" spans="12:12" x14ac:dyDescent="0.25">
      <c r="L32057"/>
    </row>
    <row r="32058" spans="12:12" x14ac:dyDescent="0.25">
      <c r="L32058"/>
    </row>
    <row r="32059" spans="12:12" x14ac:dyDescent="0.25">
      <c r="L32059"/>
    </row>
    <row r="32060" spans="12:12" x14ac:dyDescent="0.25">
      <c r="L32060"/>
    </row>
    <row r="32061" spans="12:12" x14ac:dyDescent="0.25">
      <c r="L32061"/>
    </row>
    <row r="32062" spans="12:12" x14ac:dyDescent="0.25">
      <c r="L32062"/>
    </row>
    <row r="32063" spans="12:12" x14ac:dyDescent="0.25">
      <c r="L32063"/>
    </row>
    <row r="32064" spans="12:12" x14ac:dyDescent="0.25">
      <c r="L32064"/>
    </row>
    <row r="32065" spans="12:12" x14ac:dyDescent="0.25">
      <c r="L32065"/>
    </row>
    <row r="32066" spans="12:12" x14ac:dyDescent="0.25">
      <c r="L32066"/>
    </row>
    <row r="32067" spans="12:12" x14ac:dyDescent="0.25">
      <c r="L32067"/>
    </row>
    <row r="32068" spans="12:12" x14ac:dyDescent="0.25">
      <c r="L32068"/>
    </row>
    <row r="32069" spans="12:12" x14ac:dyDescent="0.25">
      <c r="L32069"/>
    </row>
    <row r="32070" spans="12:12" x14ac:dyDescent="0.25">
      <c r="L32070"/>
    </row>
    <row r="32071" spans="12:12" x14ac:dyDescent="0.25">
      <c r="L32071"/>
    </row>
    <row r="32072" spans="12:12" x14ac:dyDescent="0.25">
      <c r="L32072"/>
    </row>
    <row r="32073" spans="12:12" x14ac:dyDescent="0.25">
      <c r="L32073"/>
    </row>
    <row r="32074" spans="12:12" x14ac:dyDescent="0.25">
      <c r="L32074"/>
    </row>
    <row r="32075" spans="12:12" x14ac:dyDescent="0.25">
      <c r="L32075"/>
    </row>
    <row r="32076" spans="12:12" x14ac:dyDescent="0.25">
      <c r="L32076"/>
    </row>
    <row r="32077" spans="12:12" x14ac:dyDescent="0.25">
      <c r="L32077"/>
    </row>
    <row r="32078" spans="12:12" x14ac:dyDescent="0.25">
      <c r="L32078"/>
    </row>
    <row r="32079" spans="12:12" x14ac:dyDescent="0.25">
      <c r="L32079"/>
    </row>
    <row r="32080" spans="12:12" x14ac:dyDescent="0.25">
      <c r="L32080"/>
    </row>
    <row r="32081" spans="12:12" x14ac:dyDescent="0.25">
      <c r="L32081"/>
    </row>
    <row r="32082" spans="12:12" x14ac:dyDescent="0.25">
      <c r="L32082"/>
    </row>
    <row r="32083" spans="12:12" x14ac:dyDescent="0.25">
      <c r="L32083"/>
    </row>
    <row r="32084" spans="12:12" x14ac:dyDescent="0.25">
      <c r="L32084"/>
    </row>
    <row r="32085" spans="12:12" x14ac:dyDescent="0.25">
      <c r="L32085"/>
    </row>
    <row r="32086" spans="12:12" x14ac:dyDescent="0.25">
      <c r="L32086"/>
    </row>
    <row r="32087" spans="12:12" x14ac:dyDescent="0.25">
      <c r="L32087"/>
    </row>
    <row r="32088" spans="12:12" x14ac:dyDescent="0.25">
      <c r="L32088"/>
    </row>
    <row r="32089" spans="12:12" x14ac:dyDescent="0.25">
      <c r="L32089"/>
    </row>
    <row r="32090" spans="12:12" x14ac:dyDescent="0.25">
      <c r="L32090"/>
    </row>
    <row r="32091" spans="12:12" x14ac:dyDescent="0.25">
      <c r="L32091"/>
    </row>
    <row r="32092" spans="12:12" x14ac:dyDescent="0.25">
      <c r="L32092"/>
    </row>
    <row r="32093" spans="12:12" x14ac:dyDescent="0.25">
      <c r="L32093"/>
    </row>
    <row r="32094" spans="12:12" x14ac:dyDescent="0.25">
      <c r="L32094"/>
    </row>
    <row r="32095" spans="12:12" x14ac:dyDescent="0.25">
      <c r="L32095"/>
    </row>
    <row r="32096" spans="12:12" x14ac:dyDescent="0.25">
      <c r="L32096"/>
    </row>
    <row r="32097" spans="12:12" x14ac:dyDescent="0.25">
      <c r="L32097"/>
    </row>
    <row r="32098" spans="12:12" x14ac:dyDescent="0.25">
      <c r="L32098"/>
    </row>
    <row r="32099" spans="12:12" x14ac:dyDescent="0.25">
      <c r="L32099"/>
    </row>
    <row r="32100" spans="12:12" x14ac:dyDescent="0.25">
      <c r="L32100"/>
    </row>
    <row r="32101" spans="12:12" x14ac:dyDescent="0.25">
      <c r="L32101"/>
    </row>
    <row r="32102" spans="12:12" x14ac:dyDescent="0.25">
      <c r="L32102"/>
    </row>
    <row r="32103" spans="12:12" x14ac:dyDescent="0.25">
      <c r="L32103"/>
    </row>
    <row r="32104" spans="12:12" x14ac:dyDescent="0.25">
      <c r="L32104"/>
    </row>
    <row r="32105" spans="12:12" x14ac:dyDescent="0.25">
      <c r="L32105"/>
    </row>
    <row r="32106" spans="12:12" x14ac:dyDescent="0.25">
      <c r="L32106"/>
    </row>
    <row r="32107" spans="12:12" x14ac:dyDescent="0.25">
      <c r="L32107"/>
    </row>
    <row r="32108" spans="12:12" x14ac:dyDescent="0.25">
      <c r="L32108"/>
    </row>
    <row r="32109" spans="12:12" x14ac:dyDescent="0.25">
      <c r="L32109"/>
    </row>
    <row r="32110" spans="12:12" x14ac:dyDescent="0.25">
      <c r="L32110"/>
    </row>
    <row r="32111" spans="12:12" x14ac:dyDescent="0.25">
      <c r="L32111"/>
    </row>
    <row r="32112" spans="12:12" x14ac:dyDescent="0.25">
      <c r="L32112"/>
    </row>
    <row r="32113" spans="12:12" x14ac:dyDescent="0.25">
      <c r="L32113"/>
    </row>
    <row r="32114" spans="12:12" x14ac:dyDescent="0.25">
      <c r="L32114"/>
    </row>
    <row r="32115" spans="12:12" x14ac:dyDescent="0.25">
      <c r="L32115"/>
    </row>
    <row r="32116" spans="12:12" x14ac:dyDescent="0.25">
      <c r="L32116"/>
    </row>
    <row r="32117" spans="12:12" x14ac:dyDescent="0.25">
      <c r="L32117"/>
    </row>
    <row r="32118" spans="12:12" x14ac:dyDescent="0.25">
      <c r="L32118"/>
    </row>
    <row r="32119" spans="12:12" x14ac:dyDescent="0.25">
      <c r="L32119"/>
    </row>
    <row r="32120" spans="12:12" x14ac:dyDescent="0.25">
      <c r="L32120"/>
    </row>
    <row r="32121" spans="12:12" x14ac:dyDescent="0.25">
      <c r="L32121"/>
    </row>
    <row r="32122" spans="12:12" x14ac:dyDescent="0.25">
      <c r="L32122"/>
    </row>
    <row r="32123" spans="12:12" x14ac:dyDescent="0.25">
      <c r="L32123"/>
    </row>
    <row r="32124" spans="12:12" x14ac:dyDescent="0.25">
      <c r="L32124"/>
    </row>
    <row r="32125" spans="12:12" x14ac:dyDescent="0.25">
      <c r="L32125"/>
    </row>
    <row r="32126" spans="12:12" x14ac:dyDescent="0.25">
      <c r="L32126"/>
    </row>
    <row r="32127" spans="12:12" x14ac:dyDescent="0.25">
      <c r="L32127"/>
    </row>
    <row r="32128" spans="12:12" x14ac:dyDescent="0.25">
      <c r="L32128"/>
    </row>
    <row r="32129" spans="12:12" x14ac:dyDescent="0.25">
      <c r="L32129"/>
    </row>
    <row r="32130" spans="12:12" x14ac:dyDescent="0.25">
      <c r="L32130"/>
    </row>
    <row r="32131" spans="12:12" x14ac:dyDescent="0.25">
      <c r="L32131"/>
    </row>
    <row r="32132" spans="12:12" x14ac:dyDescent="0.25">
      <c r="L32132"/>
    </row>
    <row r="32133" spans="12:12" x14ac:dyDescent="0.25">
      <c r="L32133"/>
    </row>
    <row r="32134" spans="12:12" x14ac:dyDescent="0.25">
      <c r="L32134"/>
    </row>
    <row r="32135" spans="12:12" x14ac:dyDescent="0.25">
      <c r="L32135"/>
    </row>
    <row r="32136" spans="12:12" x14ac:dyDescent="0.25">
      <c r="L32136"/>
    </row>
    <row r="32137" spans="12:12" x14ac:dyDescent="0.25">
      <c r="L32137"/>
    </row>
    <row r="32138" spans="12:12" x14ac:dyDescent="0.25">
      <c r="L32138"/>
    </row>
    <row r="32139" spans="12:12" x14ac:dyDescent="0.25">
      <c r="L32139"/>
    </row>
    <row r="32140" spans="12:12" x14ac:dyDescent="0.25">
      <c r="L32140"/>
    </row>
    <row r="32141" spans="12:12" x14ac:dyDescent="0.25">
      <c r="L32141"/>
    </row>
    <row r="32142" spans="12:12" x14ac:dyDescent="0.25">
      <c r="L32142"/>
    </row>
    <row r="32143" spans="12:12" x14ac:dyDescent="0.25">
      <c r="L32143"/>
    </row>
    <row r="32144" spans="12:12" x14ac:dyDescent="0.25">
      <c r="L32144"/>
    </row>
    <row r="32145" spans="12:12" x14ac:dyDescent="0.25">
      <c r="L32145"/>
    </row>
    <row r="32146" spans="12:12" x14ac:dyDescent="0.25">
      <c r="L32146"/>
    </row>
    <row r="32147" spans="12:12" x14ac:dyDescent="0.25">
      <c r="L32147"/>
    </row>
    <row r="32148" spans="12:12" x14ac:dyDescent="0.25">
      <c r="L32148"/>
    </row>
    <row r="32149" spans="12:12" x14ac:dyDescent="0.25">
      <c r="L32149"/>
    </row>
    <row r="32150" spans="12:12" x14ac:dyDescent="0.25">
      <c r="L32150"/>
    </row>
    <row r="32151" spans="12:12" x14ac:dyDescent="0.25">
      <c r="L32151"/>
    </row>
    <row r="32152" spans="12:12" x14ac:dyDescent="0.25">
      <c r="L32152"/>
    </row>
    <row r="32153" spans="12:12" x14ac:dyDescent="0.25">
      <c r="L32153"/>
    </row>
    <row r="32154" spans="12:12" x14ac:dyDescent="0.25">
      <c r="L32154"/>
    </row>
    <row r="32155" spans="12:12" x14ac:dyDescent="0.25">
      <c r="L32155"/>
    </row>
    <row r="32156" spans="12:12" x14ac:dyDescent="0.25">
      <c r="L32156"/>
    </row>
    <row r="32157" spans="12:12" x14ac:dyDescent="0.25">
      <c r="L32157"/>
    </row>
    <row r="32158" spans="12:12" x14ac:dyDescent="0.25">
      <c r="L32158"/>
    </row>
    <row r="32159" spans="12:12" x14ac:dyDescent="0.25">
      <c r="L32159"/>
    </row>
    <row r="32160" spans="12:12" x14ac:dyDescent="0.25">
      <c r="L32160"/>
    </row>
    <row r="32161" spans="12:12" x14ac:dyDescent="0.25">
      <c r="L32161"/>
    </row>
    <row r="32162" spans="12:12" x14ac:dyDescent="0.25">
      <c r="L32162"/>
    </row>
    <row r="32163" spans="12:12" x14ac:dyDescent="0.25">
      <c r="L32163"/>
    </row>
    <row r="32164" spans="12:12" x14ac:dyDescent="0.25">
      <c r="L32164"/>
    </row>
    <row r="32165" spans="12:12" x14ac:dyDescent="0.25">
      <c r="L32165"/>
    </row>
    <row r="32166" spans="12:12" x14ac:dyDescent="0.25">
      <c r="L32166"/>
    </row>
    <row r="32167" spans="12:12" x14ac:dyDescent="0.25">
      <c r="L32167"/>
    </row>
    <row r="32168" spans="12:12" x14ac:dyDescent="0.25">
      <c r="L32168"/>
    </row>
    <row r="32169" spans="12:12" x14ac:dyDescent="0.25">
      <c r="L32169"/>
    </row>
    <row r="32170" spans="12:12" x14ac:dyDescent="0.25">
      <c r="L32170"/>
    </row>
    <row r="32171" spans="12:12" x14ac:dyDescent="0.25">
      <c r="L32171"/>
    </row>
    <row r="32172" spans="12:12" x14ac:dyDescent="0.25">
      <c r="L32172"/>
    </row>
    <row r="32173" spans="12:12" x14ac:dyDescent="0.25">
      <c r="L32173"/>
    </row>
    <row r="32174" spans="12:12" x14ac:dyDescent="0.25">
      <c r="L32174"/>
    </row>
    <row r="32175" spans="12:12" x14ac:dyDescent="0.25">
      <c r="L32175"/>
    </row>
    <row r="32176" spans="12:12" x14ac:dyDescent="0.25">
      <c r="L32176"/>
    </row>
    <row r="32177" spans="12:12" x14ac:dyDescent="0.25">
      <c r="L32177"/>
    </row>
    <row r="32178" spans="12:12" x14ac:dyDescent="0.25">
      <c r="L32178"/>
    </row>
    <row r="32179" spans="12:12" x14ac:dyDescent="0.25">
      <c r="L32179"/>
    </row>
    <row r="32180" spans="12:12" x14ac:dyDescent="0.25">
      <c r="L32180"/>
    </row>
    <row r="32181" spans="12:12" x14ac:dyDescent="0.25">
      <c r="L32181"/>
    </row>
    <row r="32182" spans="12:12" x14ac:dyDescent="0.25">
      <c r="L32182"/>
    </row>
    <row r="32183" spans="12:12" x14ac:dyDescent="0.25">
      <c r="L32183"/>
    </row>
    <row r="32184" spans="12:12" x14ac:dyDescent="0.25">
      <c r="L32184"/>
    </row>
    <row r="32185" spans="12:12" x14ac:dyDescent="0.25">
      <c r="L32185"/>
    </row>
    <row r="32186" spans="12:12" x14ac:dyDescent="0.25">
      <c r="L32186"/>
    </row>
    <row r="32187" spans="12:12" x14ac:dyDescent="0.25">
      <c r="L32187"/>
    </row>
    <row r="32188" spans="12:12" x14ac:dyDescent="0.25">
      <c r="L32188"/>
    </row>
    <row r="32189" spans="12:12" x14ac:dyDescent="0.25">
      <c r="L32189"/>
    </row>
    <row r="32190" spans="12:12" x14ac:dyDescent="0.25">
      <c r="L32190"/>
    </row>
    <row r="32191" spans="12:12" x14ac:dyDescent="0.25">
      <c r="L32191"/>
    </row>
    <row r="32192" spans="12:12" x14ac:dyDescent="0.25">
      <c r="L32192"/>
    </row>
    <row r="32193" spans="12:12" x14ac:dyDescent="0.25">
      <c r="L32193"/>
    </row>
    <row r="32194" spans="12:12" x14ac:dyDescent="0.25">
      <c r="L32194"/>
    </row>
    <row r="32195" spans="12:12" x14ac:dyDescent="0.25">
      <c r="L32195"/>
    </row>
    <row r="32196" spans="12:12" x14ac:dyDescent="0.25">
      <c r="L32196"/>
    </row>
    <row r="32197" spans="12:12" x14ac:dyDescent="0.25">
      <c r="L32197"/>
    </row>
    <row r="32198" spans="12:12" x14ac:dyDescent="0.25">
      <c r="L32198"/>
    </row>
    <row r="32199" spans="12:12" x14ac:dyDescent="0.25">
      <c r="L32199"/>
    </row>
    <row r="32200" spans="12:12" x14ac:dyDescent="0.25">
      <c r="L32200"/>
    </row>
    <row r="32201" spans="12:12" x14ac:dyDescent="0.25">
      <c r="L32201"/>
    </row>
    <row r="32202" spans="12:12" x14ac:dyDescent="0.25">
      <c r="L32202"/>
    </row>
    <row r="32203" spans="12:12" x14ac:dyDescent="0.25">
      <c r="L32203"/>
    </row>
    <row r="32204" spans="12:12" x14ac:dyDescent="0.25">
      <c r="L32204"/>
    </row>
    <row r="32205" spans="12:12" x14ac:dyDescent="0.25">
      <c r="L32205"/>
    </row>
    <row r="32206" spans="12:12" x14ac:dyDescent="0.25">
      <c r="L32206"/>
    </row>
    <row r="32207" spans="12:12" x14ac:dyDescent="0.25">
      <c r="L32207"/>
    </row>
    <row r="32208" spans="12:12" x14ac:dyDescent="0.25">
      <c r="L32208"/>
    </row>
    <row r="32209" spans="12:12" x14ac:dyDescent="0.25">
      <c r="L32209"/>
    </row>
    <row r="32210" spans="12:12" x14ac:dyDescent="0.25">
      <c r="L32210"/>
    </row>
    <row r="32211" spans="12:12" x14ac:dyDescent="0.25">
      <c r="L32211"/>
    </row>
    <row r="32212" spans="12:12" x14ac:dyDescent="0.25">
      <c r="L32212"/>
    </row>
    <row r="32213" spans="12:12" x14ac:dyDescent="0.25">
      <c r="L32213"/>
    </row>
    <row r="32214" spans="12:12" x14ac:dyDescent="0.25">
      <c r="L32214"/>
    </row>
    <row r="32215" spans="12:12" x14ac:dyDescent="0.25">
      <c r="L32215"/>
    </row>
    <row r="32216" spans="12:12" x14ac:dyDescent="0.25">
      <c r="L32216"/>
    </row>
    <row r="32217" spans="12:12" x14ac:dyDescent="0.25">
      <c r="L32217"/>
    </row>
    <row r="32218" spans="12:12" x14ac:dyDescent="0.25">
      <c r="L32218"/>
    </row>
    <row r="32219" spans="12:12" x14ac:dyDescent="0.25">
      <c r="L32219"/>
    </row>
    <row r="32220" spans="12:12" x14ac:dyDescent="0.25">
      <c r="L32220"/>
    </row>
    <row r="32221" spans="12:12" x14ac:dyDescent="0.25">
      <c r="L32221"/>
    </row>
    <row r="32222" spans="12:12" x14ac:dyDescent="0.25">
      <c r="L32222"/>
    </row>
    <row r="32223" spans="12:12" x14ac:dyDescent="0.25">
      <c r="L32223"/>
    </row>
    <row r="32224" spans="12:12" x14ac:dyDescent="0.25">
      <c r="L32224"/>
    </row>
    <row r="32225" spans="12:12" x14ac:dyDescent="0.25">
      <c r="L32225"/>
    </row>
    <row r="32226" spans="12:12" x14ac:dyDescent="0.25">
      <c r="L32226"/>
    </row>
    <row r="32227" spans="12:12" x14ac:dyDescent="0.25">
      <c r="L32227"/>
    </row>
    <row r="32228" spans="12:12" x14ac:dyDescent="0.25">
      <c r="L32228"/>
    </row>
    <row r="32229" spans="12:12" x14ac:dyDescent="0.25">
      <c r="L32229"/>
    </row>
    <row r="32230" spans="12:12" x14ac:dyDescent="0.25">
      <c r="L32230"/>
    </row>
    <row r="32231" spans="12:12" x14ac:dyDescent="0.25">
      <c r="L32231"/>
    </row>
    <row r="32232" spans="12:12" x14ac:dyDescent="0.25">
      <c r="L32232"/>
    </row>
    <row r="32233" spans="12:12" x14ac:dyDescent="0.25">
      <c r="L32233"/>
    </row>
    <row r="32234" spans="12:12" x14ac:dyDescent="0.25">
      <c r="L32234"/>
    </row>
    <row r="32235" spans="12:12" x14ac:dyDescent="0.25">
      <c r="L32235"/>
    </row>
    <row r="32236" spans="12:12" x14ac:dyDescent="0.25">
      <c r="L32236"/>
    </row>
    <row r="32237" spans="12:12" x14ac:dyDescent="0.25">
      <c r="L32237"/>
    </row>
    <row r="32238" spans="12:12" x14ac:dyDescent="0.25">
      <c r="L32238"/>
    </row>
    <row r="32239" spans="12:12" x14ac:dyDescent="0.25">
      <c r="L32239"/>
    </row>
    <row r="32240" spans="12:12" x14ac:dyDescent="0.25">
      <c r="L32240"/>
    </row>
    <row r="32241" spans="12:12" x14ac:dyDescent="0.25">
      <c r="L32241"/>
    </row>
    <row r="32242" spans="12:12" x14ac:dyDescent="0.25">
      <c r="L32242"/>
    </row>
    <row r="32243" spans="12:12" x14ac:dyDescent="0.25">
      <c r="L32243"/>
    </row>
    <row r="32244" spans="12:12" x14ac:dyDescent="0.25">
      <c r="L32244"/>
    </row>
    <row r="32245" spans="12:12" x14ac:dyDescent="0.25">
      <c r="L32245"/>
    </row>
    <row r="32246" spans="12:12" x14ac:dyDescent="0.25">
      <c r="L32246"/>
    </row>
    <row r="32247" spans="12:12" x14ac:dyDescent="0.25">
      <c r="L32247"/>
    </row>
    <row r="32248" spans="12:12" x14ac:dyDescent="0.25">
      <c r="L32248"/>
    </row>
    <row r="32249" spans="12:12" x14ac:dyDescent="0.25">
      <c r="L32249"/>
    </row>
    <row r="32250" spans="12:12" x14ac:dyDescent="0.25">
      <c r="L32250"/>
    </row>
    <row r="32251" spans="12:12" x14ac:dyDescent="0.25">
      <c r="L32251"/>
    </row>
    <row r="32252" spans="12:12" x14ac:dyDescent="0.25">
      <c r="L32252"/>
    </row>
    <row r="32253" spans="12:12" x14ac:dyDescent="0.25">
      <c r="L32253"/>
    </row>
    <row r="32254" spans="12:12" x14ac:dyDescent="0.25">
      <c r="L32254"/>
    </row>
    <row r="32255" spans="12:12" x14ac:dyDescent="0.25">
      <c r="L32255"/>
    </row>
    <row r="32256" spans="12:12" x14ac:dyDescent="0.25">
      <c r="L32256"/>
    </row>
    <row r="32257" spans="12:12" x14ac:dyDescent="0.25">
      <c r="L32257"/>
    </row>
    <row r="32258" spans="12:12" x14ac:dyDescent="0.25">
      <c r="L32258"/>
    </row>
    <row r="32259" spans="12:12" x14ac:dyDescent="0.25">
      <c r="L32259"/>
    </row>
    <row r="32260" spans="12:12" x14ac:dyDescent="0.25">
      <c r="L32260"/>
    </row>
    <row r="32261" spans="12:12" x14ac:dyDescent="0.25">
      <c r="L32261"/>
    </row>
    <row r="32262" spans="12:12" x14ac:dyDescent="0.25">
      <c r="L32262"/>
    </row>
    <row r="32263" spans="12:12" x14ac:dyDescent="0.25">
      <c r="L32263"/>
    </row>
    <row r="32264" spans="12:12" x14ac:dyDescent="0.25">
      <c r="L32264"/>
    </row>
    <row r="32265" spans="12:12" x14ac:dyDescent="0.25">
      <c r="L32265"/>
    </row>
    <row r="32266" spans="12:12" x14ac:dyDescent="0.25">
      <c r="L32266"/>
    </row>
    <row r="32267" spans="12:12" x14ac:dyDescent="0.25">
      <c r="L32267"/>
    </row>
    <row r="32268" spans="12:12" x14ac:dyDescent="0.25">
      <c r="L32268"/>
    </row>
    <row r="32269" spans="12:12" x14ac:dyDescent="0.25">
      <c r="L32269"/>
    </row>
    <row r="32270" spans="12:12" x14ac:dyDescent="0.25">
      <c r="L32270"/>
    </row>
    <row r="32271" spans="12:12" x14ac:dyDescent="0.25">
      <c r="L32271"/>
    </row>
    <row r="32272" spans="12:12" x14ac:dyDescent="0.25">
      <c r="L32272"/>
    </row>
    <row r="32273" spans="12:12" x14ac:dyDescent="0.25">
      <c r="L32273"/>
    </row>
    <row r="32274" spans="12:12" x14ac:dyDescent="0.25">
      <c r="L32274"/>
    </row>
    <row r="32275" spans="12:12" x14ac:dyDescent="0.25">
      <c r="L32275"/>
    </row>
    <row r="32276" spans="12:12" x14ac:dyDescent="0.25">
      <c r="L32276"/>
    </row>
    <row r="32277" spans="12:12" x14ac:dyDescent="0.25">
      <c r="L32277"/>
    </row>
    <row r="32278" spans="12:12" x14ac:dyDescent="0.25">
      <c r="L32278"/>
    </row>
    <row r="32279" spans="12:12" x14ac:dyDescent="0.25">
      <c r="L32279"/>
    </row>
    <row r="32280" spans="12:12" x14ac:dyDescent="0.25">
      <c r="L32280"/>
    </row>
    <row r="32281" spans="12:12" x14ac:dyDescent="0.25">
      <c r="L32281"/>
    </row>
    <row r="32282" spans="12:12" x14ac:dyDescent="0.25">
      <c r="L32282"/>
    </row>
    <row r="32283" spans="12:12" x14ac:dyDescent="0.25">
      <c r="L32283"/>
    </row>
    <row r="32284" spans="12:12" x14ac:dyDescent="0.25">
      <c r="L32284"/>
    </row>
    <row r="32285" spans="12:12" x14ac:dyDescent="0.25">
      <c r="L32285"/>
    </row>
    <row r="32286" spans="12:12" x14ac:dyDescent="0.25">
      <c r="L32286"/>
    </row>
    <row r="32287" spans="12:12" x14ac:dyDescent="0.25">
      <c r="L32287"/>
    </row>
    <row r="32288" spans="12:12" x14ac:dyDescent="0.25">
      <c r="L32288"/>
    </row>
    <row r="32289" spans="12:12" x14ac:dyDescent="0.25">
      <c r="L32289"/>
    </row>
    <row r="32290" spans="12:12" x14ac:dyDescent="0.25">
      <c r="L32290"/>
    </row>
    <row r="32291" spans="12:12" x14ac:dyDescent="0.25">
      <c r="L32291"/>
    </row>
    <row r="32292" spans="12:12" x14ac:dyDescent="0.25">
      <c r="L32292"/>
    </row>
    <row r="32293" spans="12:12" x14ac:dyDescent="0.25">
      <c r="L32293"/>
    </row>
    <row r="32294" spans="12:12" x14ac:dyDescent="0.25">
      <c r="L32294"/>
    </row>
    <row r="32295" spans="12:12" x14ac:dyDescent="0.25">
      <c r="L32295"/>
    </row>
    <row r="32296" spans="12:12" x14ac:dyDescent="0.25">
      <c r="L32296"/>
    </row>
    <row r="32297" spans="12:12" x14ac:dyDescent="0.25">
      <c r="L32297"/>
    </row>
    <row r="32298" spans="12:12" x14ac:dyDescent="0.25">
      <c r="L32298"/>
    </row>
    <row r="32299" spans="12:12" x14ac:dyDescent="0.25">
      <c r="L32299"/>
    </row>
    <row r="32300" spans="12:12" x14ac:dyDescent="0.25">
      <c r="L32300"/>
    </row>
    <row r="32301" spans="12:12" x14ac:dyDescent="0.25">
      <c r="L32301"/>
    </row>
    <row r="32302" spans="12:12" x14ac:dyDescent="0.25">
      <c r="L32302"/>
    </row>
    <row r="32303" spans="12:12" x14ac:dyDescent="0.25">
      <c r="L32303"/>
    </row>
    <row r="32304" spans="12:12" x14ac:dyDescent="0.25">
      <c r="L32304"/>
    </row>
    <row r="32305" spans="12:12" x14ac:dyDescent="0.25">
      <c r="L32305"/>
    </row>
    <row r="32306" spans="12:12" x14ac:dyDescent="0.25">
      <c r="L32306"/>
    </row>
    <row r="32307" spans="12:12" x14ac:dyDescent="0.25">
      <c r="L32307"/>
    </row>
    <row r="32308" spans="12:12" x14ac:dyDescent="0.25">
      <c r="L32308"/>
    </row>
    <row r="32309" spans="12:12" x14ac:dyDescent="0.25">
      <c r="L32309"/>
    </row>
    <row r="32310" spans="12:12" x14ac:dyDescent="0.25">
      <c r="L32310"/>
    </row>
    <row r="32311" spans="12:12" x14ac:dyDescent="0.25">
      <c r="L32311"/>
    </row>
    <row r="32312" spans="12:12" x14ac:dyDescent="0.25">
      <c r="L32312"/>
    </row>
    <row r="32313" spans="12:12" x14ac:dyDescent="0.25">
      <c r="L32313"/>
    </row>
    <row r="32314" spans="12:12" x14ac:dyDescent="0.25">
      <c r="L32314"/>
    </row>
    <row r="32315" spans="12:12" x14ac:dyDescent="0.25">
      <c r="L32315"/>
    </row>
    <row r="32316" spans="12:12" x14ac:dyDescent="0.25">
      <c r="L32316"/>
    </row>
    <row r="32317" spans="12:12" x14ac:dyDescent="0.25">
      <c r="L32317"/>
    </row>
    <row r="32318" spans="12:12" x14ac:dyDescent="0.25">
      <c r="L32318"/>
    </row>
    <row r="32319" spans="12:12" x14ac:dyDescent="0.25">
      <c r="L32319"/>
    </row>
    <row r="32320" spans="12:12" x14ac:dyDescent="0.25">
      <c r="L32320"/>
    </row>
    <row r="32321" spans="12:12" x14ac:dyDescent="0.25">
      <c r="L32321"/>
    </row>
    <row r="32322" spans="12:12" x14ac:dyDescent="0.25">
      <c r="L32322"/>
    </row>
    <row r="32323" spans="12:12" x14ac:dyDescent="0.25">
      <c r="L32323"/>
    </row>
    <row r="32324" spans="12:12" x14ac:dyDescent="0.25">
      <c r="L32324"/>
    </row>
    <row r="32325" spans="12:12" x14ac:dyDescent="0.25">
      <c r="L32325"/>
    </row>
    <row r="32326" spans="12:12" x14ac:dyDescent="0.25">
      <c r="L32326"/>
    </row>
    <row r="32327" spans="12:12" x14ac:dyDescent="0.25">
      <c r="L32327"/>
    </row>
    <row r="32328" spans="12:12" x14ac:dyDescent="0.25">
      <c r="L32328"/>
    </row>
    <row r="32329" spans="12:12" x14ac:dyDescent="0.25">
      <c r="L32329"/>
    </row>
    <row r="32330" spans="12:12" x14ac:dyDescent="0.25">
      <c r="L32330"/>
    </row>
    <row r="32331" spans="12:12" x14ac:dyDescent="0.25">
      <c r="L32331"/>
    </row>
    <row r="32332" spans="12:12" x14ac:dyDescent="0.25">
      <c r="L32332"/>
    </row>
    <row r="32333" spans="12:12" x14ac:dyDescent="0.25">
      <c r="L32333"/>
    </row>
    <row r="32334" spans="12:12" x14ac:dyDescent="0.25">
      <c r="L32334"/>
    </row>
    <row r="32335" spans="12:12" x14ac:dyDescent="0.25">
      <c r="L32335"/>
    </row>
    <row r="32336" spans="12:12" x14ac:dyDescent="0.25">
      <c r="L32336"/>
    </row>
    <row r="32337" spans="12:12" x14ac:dyDescent="0.25">
      <c r="L32337"/>
    </row>
    <row r="32338" spans="12:12" x14ac:dyDescent="0.25">
      <c r="L32338"/>
    </row>
    <row r="32339" spans="12:12" x14ac:dyDescent="0.25">
      <c r="L32339"/>
    </row>
    <row r="32340" spans="12:12" x14ac:dyDescent="0.25">
      <c r="L32340"/>
    </row>
    <row r="32341" spans="12:12" x14ac:dyDescent="0.25">
      <c r="L32341"/>
    </row>
    <row r="32342" spans="12:12" x14ac:dyDescent="0.25">
      <c r="L32342"/>
    </row>
    <row r="32343" spans="12:12" x14ac:dyDescent="0.25">
      <c r="L32343"/>
    </row>
    <row r="32344" spans="12:12" x14ac:dyDescent="0.25">
      <c r="L32344"/>
    </row>
    <row r="32345" spans="12:12" x14ac:dyDescent="0.25">
      <c r="L32345"/>
    </row>
    <row r="32346" spans="12:12" x14ac:dyDescent="0.25">
      <c r="L32346"/>
    </row>
    <row r="32347" spans="12:12" x14ac:dyDescent="0.25">
      <c r="L32347"/>
    </row>
    <row r="32348" spans="12:12" x14ac:dyDescent="0.25">
      <c r="L32348"/>
    </row>
    <row r="32349" spans="12:12" x14ac:dyDescent="0.25">
      <c r="L32349"/>
    </row>
    <row r="32350" spans="12:12" x14ac:dyDescent="0.25">
      <c r="L32350"/>
    </row>
    <row r="32351" spans="12:12" x14ac:dyDescent="0.25">
      <c r="L32351"/>
    </row>
    <row r="32352" spans="12:12" x14ac:dyDescent="0.25">
      <c r="L32352"/>
    </row>
    <row r="32353" spans="12:12" x14ac:dyDescent="0.25">
      <c r="L32353"/>
    </row>
    <row r="32354" spans="12:12" x14ac:dyDescent="0.25">
      <c r="L32354"/>
    </row>
    <row r="32355" spans="12:12" x14ac:dyDescent="0.25">
      <c r="L32355"/>
    </row>
    <row r="32356" spans="12:12" x14ac:dyDescent="0.25">
      <c r="L32356"/>
    </row>
    <row r="32357" spans="12:12" x14ac:dyDescent="0.25">
      <c r="L32357"/>
    </row>
    <row r="32358" spans="12:12" x14ac:dyDescent="0.25">
      <c r="L32358"/>
    </row>
    <row r="32359" spans="12:12" x14ac:dyDescent="0.25">
      <c r="L32359"/>
    </row>
    <row r="32360" spans="12:12" x14ac:dyDescent="0.25">
      <c r="L32360"/>
    </row>
    <row r="32361" spans="12:12" x14ac:dyDescent="0.25">
      <c r="L32361"/>
    </row>
    <row r="32362" spans="12:12" x14ac:dyDescent="0.25">
      <c r="L32362"/>
    </row>
    <row r="32363" spans="12:12" x14ac:dyDescent="0.25">
      <c r="L32363"/>
    </row>
    <row r="32364" spans="12:12" x14ac:dyDescent="0.25">
      <c r="L32364"/>
    </row>
    <row r="32365" spans="12:12" x14ac:dyDescent="0.25">
      <c r="L32365"/>
    </row>
    <row r="32366" spans="12:12" x14ac:dyDescent="0.25">
      <c r="L32366"/>
    </row>
    <row r="32367" spans="12:12" x14ac:dyDescent="0.25">
      <c r="L32367"/>
    </row>
    <row r="32368" spans="12:12" x14ac:dyDescent="0.25">
      <c r="L32368"/>
    </row>
    <row r="32369" spans="12:12" x14ac:dyDescent="0.25">
      <c r="L32369"/>
    </row>
    <row r="32370" spans="12:12" x14ac:dyDescent="0.25">
      <c r="L32370"/>
    </row>
    <row r="32371" spans="12:12" x14ac:dyDescent="0.25">
      <c r="L32371"/>
    </row>
    <row r="32372" spans="12:12" x14ac:dyDescent="0.25">
      <c r="L32372"/>
    </row>
    <row r="32373" spans="12:12" x14ac:dyDescent="0.25">
      <c r="L32373"/>
    </row>
    <row r="32374" spans="12:12" x14ac:dyDescent="0.25">
      <c r="L32374"/>
    </row>
    <row r="32375" spans="12:12" x14ac:dyDescent="0.25">
      <c r="L32375"/>
    </row>
    <row r="32376" spans="12:12" x14ac:dyDescent="0.25">
      <c r="L32376"/>
    </row>
    <row r="32377" spans="12:12" x14ac:dyDescent="0.25">
      <c r="L32377"/>
    </row>
    <row r="32378" spans="12:12" x14ac:dyDescent="0.25">
      <c r="L32378"/>
    </row>
    <row r="32379" spans="12:12" x14ac:dyDescent="0.25">
      <c r="L32379"/>
    </row>
    <row r="32380" spans="12:12" x14ac:dyDescent="0.25">
      <c r="L32380"/>
    </row>
    <row r="32381" spans="12:12" x14ac:dyDescent="0.25">
      <c r="L32381"/>
    </row>
    <row r="32382" spans="12:12" x14ac:dyDescent="0.25">
      <c r="L32382"/>
    </row>
    <row r="32383" spans="12:12" x14ac:dyDescent="0.25">
      <c r="L32383"/>
    </row>
    <row r="32384" spans="12:12" x14ac:dyDescent="0.25">
      <c r="L32384"/>
    </row>
    <row r="32385" spans="12:12" x14ac:dyDescent="0.25">
      <c r="L32385"/>
    </row>
    <row r="32386" spans="12:12" x14ac:dyDescent="0.25">
      <c r="L32386"/>
    </row>
    <row r="32387" spans="12:12" x14ac:dyDescent="0.25">
      <c r="L32387"/>
    </row>
    <row r="32388" spans="12:12" x14ac:dyDescent="0.25">
      <c r="L32388"/>
    </row>
    <row r="32389" spans="12:12" x14ac:dyDescent="0.25">
      <c r="L32389"/>
    </row>
    <row r="32390" spans="12:12" x14ac:dyDescent="0.25">
      <c r="L32390"/>
    </row>
    <row r="32391" spans="12:12" x14ac:dyDescent="0.25">
      <c r="L32391"/>
    </row>
    <row r="32392" spans="12:12" x14ac:dyDescent="0.25">
      <c r="L32392"/>
    </row>
    <row r="32393" spans="12:12" x14ac:dyDescent="0.25">
      <c r="L32393"/>
    </row>
    <row r="32394" spans="12:12" x14ac:dyDescent="0.25">
      <c r="L32394"/>
    </row>
    <row r="32395" spans="12:12" x14ac:dyDescent="0.25">
      <c r="L32395"/>
    </row>
    <row r="32396" spans="12:12" x14ac:dyDescent="0.25">
      <c r="L32396"/>
    </row>
    <row r="32397" spans="12:12" x14ac:dyDescent="0.25">
      <c r="L32397"/>
    </row>
    <row r="32398" spans="12:12" x14ac:dyDescent="0.25">
      <c r="L32398"/>
    </row>
    <row r="32399" spans="12:12" x14ac:dyDescent="0.25">
      <c r="L32399"/>
    </row>
    <row r="32400" spans="12:12" x14ac:dyDescent="0.25">
      <c r="L32400"/>
    </row>
    <row r="32401" spans="12:12" x14ac:dyDescent="0.25">
      <c r="L32401"/>
    </row>
    <row r="32402" spans="12:12" x14ac:dyDescent="0.25">
      <c r="L32402"/>
    </row>
    <row r="32403" spans="12:12" x14ac:dyDescent="0.25">
      <c r="L32403"/>
    </row>
    <row r="32404" spans="12:12" x14ac:dyDescent="0.25">
      <c r="L32404"/>
    </row>
    <row r="32405" spans="12:12" x14ac:dyDescent="0.25">
      <c r="L32405"/>
    </row>
    <row r="32406" spans="12:12" x14ac:dyDescent="0.25">
      <c r="L32406"/>
    </row>
    <row r="32407" spans="12:12" x14ac:dyDescent="0.25">
      <c r="L32407"/>
    </row>
    <row r="32408" spans="12:12" x14ac:dyDescent="0.25">
      <c r="L32408"/>
    </row>
    <row r="32409" spans="12:12" x14ac:dyDescent="0.25">
      <c r="L32409"/>
    </row>
    <row r="32410" spans="12:12" x14ac:dyDescent="0.25">
      <c r="L32410"/>
    </row>
    <row r="32411" spans="12:12" x14ac:dyDescent="0.25">
      <c r="L32411"/>
    </row>
    <row r="32412" spans="12:12" x14ac:dyDescent="0.25">
      <c r="L32412"/>
    </row>
    <row r="32413" spans="12:12" x14ac:dyDescent="0.25">
      <c r="L32413"/>
    </row>
    <row r="32414" spans="12:12" x14ac:dyDescent="0.25">
      <c r="L32414"/>
    </row>
    <row r="32415" spans="12:12" x14ac:dyDescent="0.25">
      <c r="L32415"/>
    </row>
    <row r="32416" spans="12:12" x14ac:dyDescent="0.25">
      <c r="L32416"/>
    </row>
    <row r="32417" spans="12:12" x14ac:dyDescent="0.25">
      <c r="L32417"/>
    </row>
    <row r="32418" spans="12:12" x14ac:dyDescent="0.25">
      <c r="L32418"/>
    </row>
    <row r="32419" spans="12:12" x14ac:dyDescent="0.25">
      <c r="L32419"/>
    </row>
    <row r="32420" spans="12:12" x14ac:dyDescent="0.25">
      <c r="L32420"/>
    </row>
    <row r="32421" spans="12:12" x14ac:dyDescent="0.25">
      <c r="L32421"/>
    </row>
    <row r="32422" spans="12:12" x14ac:dyDescent="0.25">
      <c r="L32422"/>
    </row>
    <row r="32423" spans="12:12" x14ac:dyDescent="0.25">
      <c r="L32423"/>
    </row>
    <row r="32424" spans="12:12" x14ac:dyDescent="0.25">
      <c r="L32424"/>
    </row>
    <row r="32425" spans="12:12" x14ac:dyDescent="0.25">
      <c r="L32425"/>
    </row>
    <row r="32426" spans="12:12" x14ac:dyDescent="0.25">
      <c r="L32426"/>
    </row>
    <row r="32427" spans="12:12" x14ac:dyDescent="0.25">
      <c r="L32427"/>
    </row>
    <row r="32428" spans="12:12" x14ac:dyDescent="0.25">
      <c r="L32428"/>
    </row>
    <row r="32429" spans="12:12" x14ac:dyDescent="0.25">
      <c r="L32429"/>
    </row>
    <row r="32430" spans="12:12" x14ac:dyDescent="0.25">
      <c r="L32430"/>
    </row>
    <row r="32431" spans="12:12" x14ac:dyDescent="0.25">
      <c r="L32431"/>
    </row>
    <row r="32432" spans="12:12" x14ac:dyDescent="0.25">
      <c r="L32432"/>
    </row>
    <row r="32433" spans="12:12" x14ac:dyDescent="0.25">
      <c r="L32433"/>
    </row>
    <row r="32434" spans="12:12" x14ac:dyDescent="0.25">
      <c r="L32434"/>
    </row>
    <row r="32435" spans="12:12" x14ac:dyDescent="0.25">
      <c r="L32435"/>
    </row>
    <row r="32436" spans="12:12" x14ac:dyDescent="0.25">
      <c r="L32436"/>
    </row>
    <row r="32437" spans="12:12" x14ac:dyDescent="0.25">
      <c r="L32437"/>
    </row>
    <row r="32438" spans="12:12" x14ac:dyDescent="0.25">
      <c r="L32438"/>
    </row>
    <row r="32439" spans="12:12" x14ac:dyDescent="0.25">
      <c r="L32439"/>
    </row>
    <row r="32440" spans="12:12" x14ac:dyDescent="0.25">
      <c r="L32440"/>
    </row>
    <row r="32441" spans="12:12" x14ac:dyDescent="0.25">
      <c r="L32441"/>
    </row>
    <row r="32442" spans="12:12" x14ac:dyDescent="0.25">
      <c r="L32442"/>
    </row>
    <row r="32443" spans="12:12" x14ac:dyDescent="0.25">
      <c r="L32443"/>
    </row>
    <row r="32444" spans="12:12" x14ac:dyDescent="0.25">
      <c r="L32444"/>
    </row>
    <row r="32445" spans="12:12" x14ac:dyDescent="0.25">
      <c r="L32445"/>
    </row>
    <row r="32446" spans="12:12" x14ac:dyDescent="0.25">
      <c r="L32446"/>
    </row>
    <row r="32447" spans="12:12" x14ac:dyDescent="0.25">
      <c r="L32447"/>
    </row>
    <row r="32448" spans="12:12" x14ac:dyDescent="0.25">
      <c r="L32448"/>
    </row>
    <row r="32449" spans="12:12" x14ac:dyDescent="0.25">
      <c r="L32449"/>
    </row>
    <row r="32450" spans="12:12" x14ac:dyDescent="0.25">
      <c r="L32450"/>
    </row>
    <row r="32451" spans="12:12" x14ac:dyDescent="0.25">
      <c r="L32451"/>
    </row>
    <row r="32452" spans="12:12" x14ac:dyDescent="0.25">
      <c r="L32452"/>
    </row>
    <row r="32453" spans="12:12" x14ac:dyDescent="0.25">
      <c r="L32453"/>
    </row>
    <row r="32454" spans="12:12" x14ac:dyDescent="0.25">
      <c r="L32454"/>
    </row>
    <row r="32455" spans="12:12" x14ac:dyDescent="0.25">
      <c r="L32455"/>
    </row>
    <row r="32456" spans="12:12" x14ac:dyDescent="0.25">
      <c r="L32456"/>
    </row>
    <row r="32457" spans="12:12" x14ac:dyDescent="0.25">
      <c r="L32457"/>
    </row>
    <row r="32458" spans="12:12" x14ac:dyDescent="0.25">
      <c r="L32458"/>
    </row>
    <row r="32459" spans="12:12" x14ac:dyDescent="0.25">
      <c r="L32459"/>
    </row>
    <row r="32460" spans="12:12" x14ac:dyDescent="0.25">
      <c r="L32460"/>
    </row>
    <row r="32461" spans="12:12" x14ac:dyDescent="0.25">
      <c r="L32461"/>
    </row>
    <row r="32462" spans="12:12" x14ac:dyDescent="0.25">
      <c r="L32462"/>
    </row>
    <row r="32463" spans="12:12" x14ac:dyDescent="0.25">
      <c r="L32463"/>
    </row>
    <row r="32464" spans="12:12" x14ac:dyDescent="0.25">
      <c r="L32464"/>
    </row>
    <row r="32465" spans="12:12" x14ac:dyDescent="0.25">
      <c r="L32465"/>
    </row>
    <row r="32466" spans="12:12" x14ac:dyDescent="0.25">
      <c r="L32466"/>
    </row>
    <row r="32467" spans="12:12" x14ac:dyDescent="0.25">
      <c r="L32467"/>
    </row>
    <row r="32468" spans="12:12" x14ac:dyDescent="0.25">
      <c r="L32468"/>
    </row>
    <row r="32469" spans="12:12" x14ac:dyDescent="0.25">
      <c r="L32469"/>
    </row>
    <row r="32470" spans="12:12" x14ac:dyDescent="0.25">
      <c r="L32470"/>
    </row>
    <row r="32471" spans="12:12" x14ac:dyDescent="0.25">
      <c r="L32471"/>
    </row>
    <row r="32472" spans="12:12" x14ac:dyDescent="0.25">
      <c r="L32472"/>
    </row>
    <row r="32473" spans="12:12" x14ac:dyDescent="0.25">
      <c r="L32473"/>
    </row>
    <row r="32474" spans="12:12" x14ac:dyDescent="0.25">
      <c r="L32474"/>
    </row>
    <row r="32475" spans="12:12" x14ac:dyDescent="0.25">
      <c r="L32475"/>
    </row>
    <row r="32476" spans="12:12" x14ac:dyDescent="0.25">
      <c r="L32476"/>
    </row>
    <row r="32477" spans="12:12" x14ac:dyDescent="0.25">
      <c r="L32477"/>
    </row>
    <row r="32478" spans="12:12" x14ac:dyDescent="0.25">
      <c r="L32478"/>
    </row>
    <row r="32479" spans="12:12" x14ac:dyDescent="0.25">
      <c r="L32479"/>
    </row>
    <row r="32480" spans="12:12" x14ac:dyDescent="0.25">
      <c r="L32480"/>
    </row>
    <row r="32481" spans="12:12" x14ac:dyDescent="0.25">
      <c r="L32481"/>
    </row>
    <row r="32482" spans="12:12" x14ac:dyDescent="0.25">
      <c r="L32482"/>
    </row>
    <row r="32483" spans="12:12" x14ac:dyDescent="0.25">
      <c r="L32483"/>
    </row>
    <row r="32484" spans="12:12" x14ac:dyDescent="0.25">
      <c r="L32484"/>
    </row>
    <row r="32485" spans="12:12" x14ac:dyDescent="0.25">
      <c r="L32485"/>
    </row>
    <row r="32486" spans="12:12" x14ac:dyDescent="0.25">
      <c r="L32486"/>
    </row>
    <row r="32487" spans="12:12" x14ac:dyDescent="0.25">
      <c r="L32487"/>
    </row>
    <row r="32488" spans="12:12" x14ac:dyDescent="0.25">
      <c r="L32488"/>
    </row>
    <row r="32489" spans="12:12" x14ac:dyDescent="0.25">
      <c r="L32489"/>
    </row>
    <row r="32490" spans="12:12" x14ac:dyDescent="0.25">
      <c r="L32490"/>
    </row>
    <row r="32491" spans="12:12" x14ac:dyDescent="0.25">
      <c r="L32491"/>
    </row>
    <row r="32492" spans="12:12" x14ac:dyDescent="0.25">
      <c r="L32492"/>
    </row>
    <row r="32493" spans="12:12" x14ac:dyDescent="0.25">
      <c r="L32493"/>
    </row>
    <row r="32494" spans="12:12" x14ac:dyDescent="0.25">
      <c r="L32494"/>
    </row>
    <row r="32495" spans="12:12" x14ac:dyDescent="0.25">
      <c r="L32495"/>
    </row>
    <row r="32496" spans="12:12" x14ac:dyDescent="0.25">
      <c r="L32496"/>
    </row>
    <row r="32497" spans="12:12" x14ac:dyDescent="0.25">
      <c r="L32497"/>
    </row>
    <row r="32498" spans="12:12" x14ac:dyDescent="0.25">
      <c r="L32498"/>
    </row>
    <row r="32499" spans="12:12" x14ac:dyDescent="0.25">
      <c r="L32499"/>
    </row>
    <row r="32500" spans="12:12" x14ac:dyDescent="0.25">
      <c r="L32500"/>
    </row>
    <row r="32501" spans="12:12" x14ac:dyDescent="0.25">
      <c r="L32501"/>
    </row>
    <row r="32502" spans="12:12" x14ac:dyDescent="0.25">
      <c r="L32502"/>
    </row>
    <row r="32503" spans="12:12" x14ac:dyDescent="0.25">
      <c r="L32503"/>
    </row>
    <row r="32504" spans="12:12" x14ac:dyDescent="0.25">
      <c r="L32504"/>
    </row>
    <row r="32505" spans="12:12" x14ac:dyDescent="0.25">
      <c r="L32505"/>
    </row>
    <row r="32506" spans="12:12" x14ac:dyDescent="0.25">
      <c r="L32506"/>
    </row>
    <row r="32507" spans="12:12" x14ac:dyDescent="0.25">
      <c r="L32507"/>
    </row>
    <row r="32508" spans="12:12" x14ac:dyDescent="0.25">
      <c r="L32508"/>
    </row>
    <row r="32509" spans="12:12" x14ac:dyDescent="0.25">
      <c r="L32509"/>
    </row>
    <row r="32510" spans="12:12" x14ac:dyDescent="0.25">
      <c r="L32510"/>
    </row>
    <row r="32511" spans="12:12" x14ac:dyDescent="0.25">
      <c r="L32511"/>
    </row>
    <row r="32512" spans="12:12" x14ac:dyDescent="0.25">
      <c r="L32512"/>
    </row>
    <row r="32513" spans="12:12" x14ac:dyDescent="0.25">
      <c r="L32513"/>
    </row>
    <row r="32514" spans="12:12" x14ac:dyDescent="0.25">
      <c r="L32514"/>
    </row>
    <row r="32515" spans="12:12" x14ac:dyDescent="0.25">
      <c r="L32515"/>
    </row>
    <row r="32516" spans="12:12" x14ac:dyDescent="0.25">
      <c r="L32516"/>
    </row>
    <row r="32517" spans="12:12" x14ac:dyDescent="0.25">
      <c r="L32517"/>
    </row>
    <row r="32518" spans="12:12" x14ac:dyDescent="0.25">
      <c r="L32518"/>
    </row>
    <row r="32519" spans="12:12" x14ac:dyDescent="0.25">
      <c r="L32519"/>
    </row>
    <row r="32520" spans="12:12" x14ac:dyDescent="0.25">
      <c r="L32520"/>
    </row>
    <row r="32521" spans="12:12" x14ac:dyDescent="0.25">
      <c r="L32521"/>
    </row>
    <row r="32522" spans="12:12" x14ac:dyDescent="0.25">
      <c r="L32522"/>
    </row>
    <row r="32523" spans="12:12" x14ac:dyDescent="0.25">
      <c r="L32523"/>
    </row>
    <row r="32524" spans="12:12" x14ac:dyDescent="0.25">
      <c r="L32524"/>
    </row>
    <row r="32525" spans="12:12" x14ac:dyDescent="0.25">
      <c r="L32525"/>
    </row>
    <row r="32526" spans="12:12" x14ac:dyDescent="0.25">
      <c r="L32526"/>
    </row>
    <row r="32527" spans="12:12" x14ac:dyDescent="0.25">
      <c r="L32527"/>
    </row>
    <row r="32528" spans="12:12" x14ac:dyDescent="0.25">
      <c r="L32528"/>
    </row>
    <row r="32529" spans="12:12" x14ac:dyDescent="0.25">
      <c r="L32529"/>
    </row>
    <row r="32530" spans="12:12" x14ac:dyDescent="0.25">
      <c r="L32530"/>
    </row>
    <row r="32531" spans="12:12" x14ac:dyDescent="0.25">
      <c r="L32531"/>
    </row>
    <row r="32532" spans="12:12" x14ac:dyDescent="0.25">
      <c r="L32532"/>
    </row>
    <row r="32533" spans="12:12" x14ac:dyDescent="0.25">
      <c r="L32533"/>
    </row>
    <row r="32534" spans="12:12" x14ac:dyDescent="0.25">
      <c r="L32534"/>
    </row>
    <row r="32535" spans="12:12" x14ac:dyDescent="0.25">
      <c r="L32535"/>
    </row>
    <row r="32536" spans="12:12" x14ac:dyDescent="0.25">
      <c r="L32536"/>
    </row>
    <row r="32537" spans="12:12" x14ac:dyDescent="0.25">
      <c r="L32537"/>
    </row>
    <row r="32538" spans="12:12" x14ac:dyDescent="0.25">
      <c r="L32538"/>
    </row>
    <row r="32539" spans="12:12" x14ac:dyDescent="0.25">
      <c r="L32539"/>
    </row>
    <row r="32540" spans="12:12" x14ac:dyDescent="0.25">
      <c r="L32540"/>
    </row>
    <row r="32541" spans="12:12" x14ac:dyDescent="0.25">
      <c r="L32541"/>
    </row>
    <row r="32542" spans="12:12" x14ac:dyDescent="0.25">
      <c r="L32542"/>
    </row>
    <row r="32543" spans="12:12" x14ac:dyDescent="0.25">
      <c r="L32543"/>
    </row>
    <row r="32544" spans="12:12" x14ac:dyDescent="0.25">
      <c r="L32544"/>
    </row>
    <row r="32545" spans="12:12" x14ac:dyDescent="0.25">
      <c r="L32545"/>
    </row>
    <row r="32546" spans="12:12" x14ac:dyDescent="0.25">
      <c r="L32546"/>
    </row>
    <row r="32547" spans="12:12" x14ac:dyDescent="0.25">
      <c r="L32547"/>
    </row>
    <row r="32548" spans="12:12" x14ac:dyDescent="0.25">
      <c r="L32548"/>
    </row>
    <row r="32549" spans="12:12" x14ac:dyDescent="0.25">
      <c r="L32549"/>
    </row>
    <row r="32550" spans="12:12" x14ac:dyDescent="0.25">
      <c r="L32550"/>
    </row>
    <row r="32551" spans="12:12" x14ac:dyDescent="0.25">
      <c r="L32551"/>
    </row>
    <row r="32552" spans="12:12" x14ac:dyDescent="0.25">
      <c r="L32552"/>
    </row>
    <row r="32553" spans="12:12" x14ac:dyDescent="0.25">
      <c r="L32553"/>
    </row>
    <row r="32554" spans="12:12" x14ac:dyDescent="0.25">
      <c r="L32554"/>
    </row>
    <row r="32555" spans="12:12" x14ac:dyDescent="0.25">
      <c r="L32555"/>
    </row>
    <row r="32556" spans="12:12" x14ac:dyDescent="0.25">
      <c r="L32556"/>
    </row>
    <row r="32557" spans="12:12" x14ac:dyDescent="0.25">
      <c r="L32557"/>
    </row>
    <row r="32558" spans="12:12" x14ac:dyDescent="0.25">
      <c r="L32558"/>
    </row>
    <row r="32559" spans="12:12" x14ac:dyDescent="0.25">
      <c r="L32559"/>
    </row>
    <row r="32560" spans="12:12" x14ac:dyDescent="0.25">
      <c r="L32560"/>
    </row>
    <row r="32561" spans="12:12" x14ac:dyDescent="0.25">
      <c r="L32561"/>
    </row>
    <row r="32562" spans="12:12" x14ac:dyDescent="0.25">
      <c r="L32562"/>
    </row>
    <row r="32563" spans="12:12" x14ac:dyDescent="0.25">
      <c r="L32563"/>
    </row>
    <row r="32564" spans="12:12" x14ac:dyDescent="0.25">
      <c r="L32564"/>
    </row>
    <row r="32565" spans="12:12" x14ac:dyDescent="0.25">
      <c r="L32565"/>
    </row>
    <row r="32566" spans="12:12" x14ac:dyDescent="0.25">
      <c r="L32566"/>
    </row>
    <row r="32567" spans="12:12" x14ac:dyDescent="0.25">
      <c r="L32567"/>
    </row>
    <row r="32568" spans="12:12" x14ac:dyDescent="0.25">
      <c r="L32568"/>
    </row>
    <row r="32569" spans="12:12" x14ac:dyDescent="0.25">
      <c r="L32569"/>
    </row>
    <row r="32570" spans="12:12" x14ac:dyDescent="0.25">
      <c r="L32570"/>
    </row>
    <row r="32571" spans="12:12" x14ac:dyDescent="0.25">
      <c r="L32571"/>
    </row>
    <row r="32572" spans="12:12" x14ac:dyDescent="0.25">
      <c r="L32572"/>
    </row>
    <row r="32573" spans="12:12" x14ac:dyDescent="0.25">
      <c r="L32573"/>
    </row>
    <row r="32574" spans="12:12" x14ac:dyDescent="0.25">
      <c r="L32574"/>
    </row>
    <row r="32575" spans="12:12" x14ac:dyDescent="0.25">
      <c r="L32575"/>
    </row>
    <row r="32576" spans="12:12" x14ac:dyDescent="0.25">
      <c r="L32576"/>
    </row>
    <row r="32577" spans="12:12" x14ac:dyDescent="0.25">
      <c r="L32577"/>
    </row>
    <row r="32578" spans="12:12" x14ac:dyDescent="0.25">
      <c r="L32578"/>
    </row>
    <row r="32579" spans="12:12" x14ac:dyDescent="0.25">
      <c r="L32579"/>
    </row>
    <row r="32580" spans="12:12" x14ac:dyDescent="0.25">
      <c r="L32580"/>
    </row>
    <row r="32581" spans="12:12" x14ac:dyDescent="0.25">
      <c r="L32581"/>
    </row>
    <row r="32582" spans="12:12" x14ac:dyDescent="0.25">
      <c r="L32582"/>
    </row>
    <row r="32583" spans="12:12" x14ac:dyDescent="0.25">
      <c r="L32583"/>
    </row>
    <row r="32584" spans="12:12" x14ac:dyDescent="0.25">
      <c r="L32584"/>
    </row>
    <row r="32585" spans="12:12" x14ac:dyDescent="0.25">
      <c r="L32585"/>
    </row>
    <row r="32586" spans="12:12" x14ac:dyDescent="0.25">
      <c r="L32586"/>
    </row>
    <row r="32587" spans="12:12" x14ac:dyDescent="0.25">
      <c r="L32587"/>
    </row>
    <row r="32588" spans="12:12" x14ac:dyDescent="0.25">
      <c r="L32588"/>
    </row>
    <row r="32589" spans="12:12" x14ac:dyDescent="0.25">
      <c r="L32589"/>
    </row>
    <row r="32590" spans="12:12" x14ac:dyDescent="0.25">
      <c r="L32590"/>
    </row>
    <row r="32591" spans="12:12" x14ac:dyDescent="0.25">
      <c r="L32591"/>
    </row>
    <row r="32592" spans="12:12" x14ac:dyDescent="0.25">
      <c r="L32592"/>
    </row>
    <row r="32593" spans="12:12" x14ac:dyDescent="0.25">
      <c r="L32593"/>
    </row>
    <row r="32594" spans="12:12" x14ac:dyDescent="0.25">
      <c r="L32594"/>
    </row>
    <row r="32595" spans="12:12" x14ac:dyDescent="0.25">
      <c r="L32595"/>
    </row>
    <row r="32596" spans="12:12" x14ac:dyDescent="0.25">
      <c r="L32596"/>
    </row>
    <row r="32597" spans="12:12" x14ac:dyDescent="0.25">
      <c r="L32597"/>
    </row>
    <row r="32598" spans="12:12" x14ac:dyDescent="0.25">
      <c r="L32598"/>
    </row>
    <row r="32599" spans="12:12" x14ac:dyDescent="0.25">
      <c r="L32599"/>
    </row>
    <row r="32600" spans="12:12" x14ac:dyDescent="0.25">
      <c r="L32600"/>
    </row>
    <row r="32601" spans="12:12" x14ac:dyDescent="0.25">
      <c r="L32601"/>
    </row>
    <row r="32602" spans="12:12" x14ac:dyDescent="0.25">
      <c r="L32602"/>
    </row>
    <row r="32603" spans="12:12" x14ac:dyDescent="0.25">
      <c r="L32603"/>
    </row>
    <row r="32604" spans="12:12" x14ac:dyDescent="0.25">
      <c r="L32604"/>
    </row>
    <row r="32605" spans="12:12" x14ac:dyDescent="0.25">
      <c r="L32605"/>
    </row>
    <row r="32606" spans="12:12" x14ac:dyDescent="0.25">
      <c r="L32606"/>
    </row>
    <row r="32607" spans="12:12" x14ac:dyDescent="0.25">
      <c r="L32607"/>
    </row>
    <row r="32608" spans="12:12" x14ac:dyDescent="0.25">
      <c r="L32608"/>
    </row>
    <row r="32609" spans="12:12" x14ac:dyDescent="0.25">
      <c r="L32609"/>
    </row>
    <row r="32610" spans="12:12" x14ac:dyDescent="0.25">
      <c r="L32610"/>
    </row>
    <row r="32611" spans="12:12" x14ac:dyDescent="0.25">
      <c r="L32611"/>
    </row>
    <row r="32612" spans="12:12" x14ac:dyDescent="0.25">
      <c r="L32612"/>
    </row>
    <row r="32613" spans="12:12" x14ac:dyDescent="0.25">
      <c r="L32613"/>
    </row>
    <row r="32614" spans="12:12" x14ac:dyDescent="0.25">
      <c r="L32614"/>
    </row>
    <row r="32615" spans="12:12" x14ac:dyDescent="0.25">
      <c r="L32615"/>
    </row>
    <row r="32616" spans="12:12" x14ac:dyDescent="0.25">
      <c r="L32616"/>
    </row>
    <row r="32617" spans="12:12" x14ac:dyDescent="0.25">
      <c r="L32617"/>
    </row>
    <row r="32618" spans="12:12" x14ac:dyDescent="0.25">
      <c r="L32618"/>
    </row>
    <row r="32619" spans="12:12" x14ac:dyDescent="0.25">
      <c r="L32619"/>
    </row>
    <row r="32620" spans="12:12" x14ac:dyDescent="0.25">
      <c r="L32620"/>
    </row>
    <row r="32621" spans="12:12" x14ac:dyDescent="0.25">
      <c r="L32621"/>
    </row>
    <row r="32622" spans="12:12" x14ac:dyDescent="0.25">
      <c r="L32622"/>
    </row>
    <row r="32623" spans="12:12" x14ac:dyDescent="0.25">
      <c r="L32623"/>
    </row>
    <row r="32624" spans="12:12" x14ac:dyDescent="0.25">
      <c r="L32624"/>
    </row>
    <row r="32625" spans="12:12" x14ac:dyDescent="0.25">
      <c r="L32625"/>
    </row>
    <row r="32626" spans="12:12" x14ac:dyDescent="0.25">
      <c r="L32626"/>
    </row>
    <row r="32627" spans="12:12" x14ac:dyDescent="0.25">
      <c r="L32627"/>
    </row>
    <row r="32628" spans="12:12" x14ac:dyDescent="0.25">
      <c r="L32628"/>
    </row>
    <row r="32629" spans="12:12" x14ac:dyDescent="0.25">
      <c r="L32629"/>
    </row>
    <row r="32630" spans="12:12" x14ac:dyDescent="0.25">
      <c r="L32630"/>
    </row>
    <row r="32631" spans="12:12" x14ac:dyDescent="0.25">
      <c r="L32631"/>
    </row>
    <row r="32632" spans="12:12" x14ac:dyDescent="0.25">
      <c r="L32632"/>
    </row>
    <row r="32633" spans="12:12" x14ac:dyDescent="0.25">
      <c r="L32633"/>
    </row>
    <row r="32634" spans="12:12" x14ac:dyDescent="0.25">
      <c r="L32634"/>
    </row>
    <row r="32635" spans="12:12" x14ac:dyDescent="0.25">
      <c r="L32635"/>
    </row>
    <row r="32636" spans="12:12" x14ac:dyDescent="0.25">
      <c r="L32636"/>
    </row>
    <row r="32637" spans="12:12" x14ac:dyDescent="0.25">
      <c r="L32637"/>
    </row>
    <row r="32638" spans="12:12" x14ac:dyDescent="0.25">
      <c r="L32638"/>
    </row>
    <row r="32639" spans="12:12" x14ac:dyDescent="0.25">
      <c r="L32639"/>
    </row>
    <row r="32640" spans="12:12" x14ac:dyDescent="0.25">
      <c r="L32640"/>
    </row>
    <row r="32641" spans="12:12" x14ac:dyDescent="0.25">
      <c r="L32641"/>
    </row>
    <row r="32642" spans="12:12" x14ac:dyDescent="0.25">
      <c r="L32642"/>
    </row>
    <row r="32643" spans="12:12" x14ac:dyDescent="0.25">
      <c r="L32643"/>
    </row>
    <row r="32644" spans="12:12" x14ac:dyDescent="0.25">
      <c r="L32644"/>
    </row>
    <row r="32645" spans="12:12" x14ac:dyDescent="0.25">
      <c r="L32645"/>
    </row>
    <row r="32646" spans="12:12" x14ac:dyDescent="0.25">
      <c r="L32646"/>
    </row>
    <row r="32647" spans="12:12" x14ac:dyDescent="0.25">
      <c r="L32647"/>
    </row>
    <row r="32648" spans="12:12" x14ac:dyDescent="0.25">
      <c r="L32648"/>
    </row>
    <row r="32649" spans="12:12" x14ac:dyDescent="0.25">
      <c r="L32649"/>
    </row>
    <row r="32650" spans="12:12" x14ac:dyDescent="0.25">
      <c r="L32650"/>
    </row>
    <row r="32651" spans="12:12" x14ac:dyDescent="0.25">
      <c r="L32651"/>
    </row>
    <row r="32652" spans="12:12" x14ac:dyDescent="0.25">
      <c r="L32652"/>
    </row>
    <row r="32653" spans="12:12" x14ac:dyDescent="0.25">
      <c r="L32653"/>
    </row>
    <row r="32654" spans="12:12" x14ac:dyDescent="0.25">
      <c r="L32654"/>
    </row>
    <row r="32655" spans="12:12" x14ac:dyDescent="0.25">
      <c r="L32655"/>
    </row>
    <row r="32656" spans="12:12" x14ac:dyDescent="0.25">
      <c r="L32656"/>
    </row>
    <row r="32657" spans="12:12" x14ac:dyDescent="0.25">
      <c r="L32657"/>
    </row>
    <row r="32658" spans="12:12" x14ac:dyDescent="0.25">
      <c r="L32658"/>
    </row>
    <row r="32659" spans="12:12" x14ac:dyDescent="0.25">
      <c r="L32659"/>
    </row>
    <row r="32660" spans="12:12" x14ac:dyDescent="0.25">
      <c r="L32660"/>
    </row>
    <row r="32661" spans="12:12" x14ac:dyDescent="0.25">
      <c r="L32661"/>
    </row>
    <row r="32662" spans="12:12" x14ac:dyDescent="0.25">
      <c r="L32662"/>
    </row>
    <row r="32663" spans="12:12" x14ac:dyDescent="0.25">
      <c r="L32663"/>
    </row>
    <row r="32664" spans="12:12" x14ac:dyDescent="0.25">
      <c r="L32664"/>
    </row>
    <row r="32665" spans="12:12" x14ac:dyDescent="0.25">
      <c r="L32665"/>
    </row>
    <row r="32666" spans="12:12" x14ac:dyDescent="0.25">
      <c r="L32666"/>
    </row>
    <row r="32667" spans="12:12" x14ac:dyDescent="0.25">
      <c r="L32667"/>
    </row>
    <row r="32668" spans="12:12" x14ac:dyDescent="0.25">
      <c r="L32668"/>
    </row>
    <row r="32669" spans="12:12" x14ac:dyDescent="0.25">
      <c r="L32669"/>
    </row>
    <row r="32670" spans="12:12" x14ac:dyDescent="0.25">
      <c r="L32670"/>
    </row>
    <row r="32671" spans="12:12" x14ac:dyDescent="0.25">
      <c r="L32671"/>
    </row>
    <row r="32672" spans="12:12" x14ac:dyDescent="0.25">
      <c r="L32672"/>
    </row>
    <row r="32673" spans="12:12" x14ac:dyDescent="0.25">
      <c r="L32673"/>
    </row>
    <row r="32674" spans="12:12" x14ac:dyDescent="0.25">
      <c r="L32674"/>
    </row>
    <row r="32675" spans="12:12" x14ac:dyDescent="0.25">
      <c r="L32675"/>
    </row>
    <row r="32676" spans="12:12" x14ac:dyDescent="0.25">
      <c r="L32676"/>
    </row>
    <row r="32677" spans="12:12" x14ac:dyDescent="0.25">
      <c r="L32677"/>
    </row>
    <row r="32678" spans="12:12" x14ac:dyDescent="0.25">
      <c r="L32678"/>
    </row>
    <row r="32679" spans="12:12" x14ac:dyDescent="0.25">
      <c r="L32679"/>
    </row>
    <row r="32680" spans="12:12" x14ac:dyDescent="0.25">
      <c r="L32680"/>
    </row>
    <row r="32681" spans="12:12" x14ac:dyDescent="0.25">
      <c r="L32681"/>
    </row>
    <row r="32682" spans="12:12" x14ac:dyDescent="0.25">
      <c r="L32682"/>
    </row>
    <row r="32683" spans="12:12" x14ac:dyDescent="0.25">
      <c r="L32683"/>
    </row>
    <row r="32684" spans="12:12" x14ac:dyDescent="0.25">
      <c r="L32684"/>
    </row>
    <row r="32685" spans="12:12" x14ac:dyDescent="0.25">
      <c r="L32685"/>
    </row>
    <row r="32686" spans="12:12" x14ac:dyDescent="0.25">
      <c r="L32686"/>
    </row>
    <row r="32687" spans="12:12" x14ac:dyDescent="0.25">
      <c r="L32687"/>
    </row>
    <row r="32688" spans="12:12" x14ac:dyDescent="0.25">
      <c r="L32688"/>
    </row>
    <row r="32689" spans="12:12" x14ac:dyDescent="0.25">
      <c r="L32689"/>
    </row>
    <row r="32690" spans="12:12" x14ac:dyDescent="0.25">
      <c r="L32690"/>
    </row>
    <row r="32691" spans="12:12" x14ac:dyDescent="0.25">
      <c r="L32691"/>
    </row>
    <row r="32692" spans="12:12" x14ac:dyDescent="0.25">
      <c r="L32692"/>
    </row>
    <row r="32693" spans="12:12" x14ac:dyDescent="0.25">
      <c r="L32693"/>
    </row>
    <row r="32694" spans="12:12" x14ac:dyDescent="0.25">
      <c r="L32694"/>
    </row>
    <row r="32695" spans="12:12" x14ac:dyDescent="0.25">
      <c r="L32695"/>
    </row>
    <row r="32696" spans="12:12" x14ac:dyDescent="0.25">
      <c r="L32696"/>
    </row>
    <row r="32697" spans="12:12" x14ac:dyDescent="0.25">
      <c r="L32697"/>
    </row>
    <row r="32698" spans="12:12" x14ac:dyDescent="0.25">
      <c r="L32698"/>
    </row>
    <row r="32699" spans="12:12" x14ac:dyDescent="0.25">
      <c r="L32699"/>
    </row>
    <row r="32700" spans="12:12" x14ac:dyDescent="0.25">
      <c r="L32700"/>
    </row>
    <row r="32701" spans="12:12" x14ac:dyDescent="0.25">
      <c r="L32701"/>
    </row>
    <row r="32702" spans="12:12" x14ac:dyDescent="0.25">
      <c r="L32702"/>
    </row>
    <row r="32703" spans="12:12" x14ac:dyDescent="0.25">
      <c r="L32703"/>
    </row>
    <row r="32704" spans="12:12" x14ac:dyDescent="0.25">
      <c r="L32704"/>
    </row>
    <row r="32705" spans="12:12" x14ac:dyDescent="0.25">
      <c r="L32705"/>
    </row>
    <row r="32706" spans="12:12" x14ac:dyDescent="0.25">
      <c r="L32706"/>
    </row>
    <row r="32707" spans="12:12" x14ac:dyDescent="0.25">
      <c r="L32707"/>
    </row>
    <row r="32708" spans="12:12" x14ac:dyDescent="0.25">
      <c r="L32708"/>
    </row>
    <row r="32709" spans="12:12" x14ac:dyDescent="0.25">
      <c r="L32709"/>
    </row>
    <row r="32710" spans="12:12" x14ac:dyDescent="0.25">
      <c r="L32710"/>
    </row>
    <row r="32711" spans="12:12" x14ac:dyDescent="0.25">
      <c r="L32711"/>
    </row>
    <row r="32712" spans="12:12" x14ac:dyDescent="0.25">
      <c r="L32712"/>
    </row>
    <row r="32713" spans="12:12" x14ac:dyDescent="0.25">
      <c r="L32713"/>
    </row>
    <row r="32714" spans="12:12" x14ac:dyDescent="0.25">
      <c r="L32714"/>
    </row>
    <row r="32715" spans="12:12" x14ac:dyDescent="0.25">
      <c r="L32715"/>
    </row>
    <row r="32716" spans="12:12" x14ac:dyDescent="0.25">
      <c r="L32716"/>
    </row>
    <row r="32717" spans="12:12" x14ac:dyDescent="0.25">
      <c r="L32717"/>
    </row>
    <row r="32718" spans="12:12" x14ac:dyDescent="0.25">
      <c r="L32718"/>
    </row>
    <row r="32719" spans="12:12" x14ac:dyDescent="0.25">
      <c r="L32719"/>
    </row>
    <row r="32720" spans="12:12" x14ac:dyDescent="0.25">
      <c r="L32720"/>
    </row>
    <row r="32721" spans="12:12" x14ac:dyDescent="0.25">
      <c r="L32721"/>
    </row>
    <row r="32722" spans="12:12" x14ac:dyDescent="0.25">
      <c r="L32722"/>
    </row>
    <row r="32723" spans="12:12" x14ac:dyDescent="0.25">
      <c r="L32723"/>
    </row>
    <row r="32724" spans="12:12" x14ac:dyDescent="0.25">
      <c r="L32724"/>
    </row>
    <row r="32725" spans="12:12" x14ac:dyDescent="0.25">
      <c r="L32725"/>
    </row>
    <row r="32726" spans="12:12" x14ac:dyDescent="0.25">
      <c r="L32726"/>
    </row>
    <row r="32727" spans="12:12" x14ac:dyDescent="0.25">
      <c r="L32727"/>
    </row>
    <row r="32728" spans="12:12" x14ac:dyDescent="0.25">
      <c r="L32728"/>
    </row>
    <row r="32729" spans="12:12" x14ac:dyDescent="0.25">
      <c r="L32729"/>
    </row>
    <row r="32730" spans="12:12" x14ac:dyDescent="0.25">
      <c r="L32730"/>
    </row>
    <row r="32731" spans="12:12" x14ac:dyDescent="0.25">
      <c r="L32731"/>
    </row>
    <row r="32732" spans="12:12" x14ac:dyDescent="0.25">
      <c r="L32732"/>
    </row>
    <row r="32733" spans="12:12" x14ac:dyDescent="0.25">
      <c r="L32733"/>
    </row>
    <row r="32734" spans="12:12" x14ac:dyDescent="0.25">
      <c r="L32734"/>
    </row>
    <row r="32735" spans="12:12" x14ac:dyDescent="0.25">
      <c r="L32735"/>
    </row>
    <row r="32736" spans="12:12" x14ac:dyDescent="0.25">
      <c r="L32736"/>
    </row>
    <row r="32737" spans="12:12" x14ac:dyDescent="0.25">
      <c r="L32737"/>
    </row>
    <row r="32738" spans="12:12" x14ac:dyDescent="0.25">
      <c r="L32738"/>
    </row>
    <row r="32739" spans="12:12" x14ac:dyDescent="0.25">
      <c r="L32739"/>
    </row>
    <row r="32740" spans="12:12" x14ac:dyDescent="0.25">
      <c r="L32740"/>
    </row>
    <row r="32741" spans="12:12" x14ac:dyDescent="0.25">
      <c r="L32741"/>
    </row>
    <row r="32742" spans="12:12" x14ac:dyDescent="0.25">
      <c r="L32742"/>
    </row>
    <row r="32743" spans="12:12" x14ac:dyDescent="0.25">
      <c r="L32743"/>
    </row>
    <row r="32744" spans="12:12" x14ac:dyDescent="0.25">
      <c r="L32744"/>
    </row>
    <row r="32745" spans="12:12" x14ac:dyDescent="0.25">
      <c r="L32745"/>
    </row>
    <row r="32746" spans="12:12" x14ac:dyDescent="0.25">
      <c r="L32746"/>
    </row>
    <row r="32747" spans="12:12" x14ac:dyDescent="0.25">
      <c r="L32747"/>
    </row>
    <row r="32748" spans="12:12" x14ac:dyDescent="0.25">
      <c r="L32748"/>
    </row>
    <row r="32749" spans="12:12" x14ac:dyDescent="0.25">
      <c r="L32749"/>
    </row>
    <row r="32750" spans="12:12" x14ac:dyDescent="0.25">
      <c r="L32750"/>
    </row>
    <row r="32751" spans="12:12" x14ac:dyDescent="0.25">
      <c r="L32751"/>
    </row>
    <row r="32752" spans="12:12" x14ac:dyDescent="0.25">
      <c r="L32752"/>
    </row>
    <row r="32753" spans="12:12" x14ac:dyDescent="0.25">
      <c r="L32753"/>
    </row>
    <row r="32754" spans="12:12" x14ac:dyDescent="0.25">
      <c r="L32754"/>
    </row>
    <row r="32755" spans="12:12" x14ac:dyDescent="0.25">
      <c r="L32755"/>
    </row>
    <row r="32756" spans="12:12" x14ac:dyDescent="0.25">
      <c r="L32756"/>
    </row>
    <row r="32757" spans="12:12" x14ac:dyDescent="0.25">
      <c r="L32757"/>
    </row>
    <row r="32758" spans="12:12" x14ac:dyDescent="0.25">
      <c r="L32758"/>
    </row>
    <row r="32759" spans="12:12" x14ac:dyDescent="0.25">
      <c r="L32759"/>
    </row>
    <row r="32760" spans="12:12" x14ac:dyDescent="0.25">
      <c r="L32760"/>
    </row>
    <row r="32761" spans="12:12" x14ac:dyDescent="0.25">
      <c r="L32761"/>
    </row>
    <row r="32762" spans="12:12" x14ac:dyDescent="0.25">
      <c r="L32762"/>
    </row>
    <row r="32763" spans="12:12" x14ac:dyDescent="0.25">
      <c r="L32763"/>
    </row>
    <row r="32764" spans="12:12" x14ac:dyDescent="0.25">
      <c r="L32764"/>
    </row>
    <row r="32765" spans="12:12" x14ac:dyDescent="0.25">
      <c r="L32765"/>
    </row>
    <row r="32766" spans="12:12" x14ac:dyDescent="0.25">
      <c r="L32766"/>
    </row>
    <row r="32767" spans="12:12" x14ac:dyDescent="0.25">
      <c r="L32767"/>
    </row>
    <row r="32768" spans="12:12" x14ac:dyDescent="0.25">
      <c r="L32768"/>
    </row>
    <row r="32769" spans="12:12" x14ac:dyDescent="0.25">
      <c r="L32769"/>
    </row>
    <row r="32770" spans="12:12" x14ac:dyDescent="0.25">
      <c r="L32770"/>
    </row>
    <row r="32771" spans="12:12" x14ac:dyDescent="0.25">
      <c r="L32771"/>
    </row>
    <row r="32772" spans="12:12" x14ac:dyDescent="0.25">
      <c r="L32772"/>
    </row>
    <row r="32773" spans="12:12" x14ac:dyDescent="0.25">
      <c r="L32773"/>
    </row>
    <row r="32774" spans="12:12" x14ac:dyDescent="0.25">
      <c r="L32774"/>
    </row>
    <row r="32775" spans="12:12" x14ac:dyDescent="0.25">
      <c r="L32775"/>
    </row>
    <row r="32776" spans="12:12" x14ac:dyDescent="0.25">
      <c r="L32776"/>
    </row>
    <row r="32777" spans="12:12" x14ac:dyDescent="0.25">
      <c r="L32777"/>
    </row>
    <row r="32778" spans="12:12" x14ac:dyDescent="0.25">
      <c r="L32778"/>
    </row>
    <row r="32779" spans="12:12" x14ac:dyDescent="0.25">
      <c r="L32779"/>
    </row>
    <row r="32780" spans="12:12" x14ac:dyDescent="0.25">
      <c r="L32780"/>
    </row>
    <row r="32781" spans="12:12" x14ac:dyDescent="0.25">
      <c r="L32781"/>
    </row>
    <row r="32782" spans="12:12" x14ac:dyDescent="0.25">
      <c r="L32782"/>
    </row>
    <row r="32783" spans="12:12" x14ac:dyDescent="0.25">
      <c r="L32783"/>
    </row>
    <row r="32784" spans="12:12" x14ac:dyDescent="0.25">
      <c r="L32784"/>
    </row>
    <row r="32785" spans="12:12" x14ac:dyDescent="0.25">
      <c r="L32785"/>
    </row>
    <row r="32786" spans="12:12" x14ac:dyDescent="0.25">
      <c r="L32786"/>
    </row>
    <row r="32787" spans="12:12" x14ac:dyDescent="0.25">
      <c r="L32787"/>
    </row>
    <row r="32788" spans="12:12" x14ac:dyDescent="0.25">
      <c r="L32788"/>
    </row>
    <row r="32789" spans="12:12" x14ac:dyDescent="0.25">
      <c r="L32789"/>
    </row>
    <row r="32790" spans="12:12" x14ac:dyDescent="0.25">
      <c r="L32790"/>
    </row>
    <row r="32791" spans="12:12" x14ac:dyDescent="0.25">
      <c r="L32791"/>
    </row>
    <row r="32792" spans="12:12" x14ac:dyDescent="0.25">
      <c r="L32792"/>
    </row>
    <row r="32793" spans="12:12" x14ac:dyDescent="0.25">
      <c r="L32793"/>
    </row>
    <row r="32794" spans="12:12" x14ac:dyDescent="0.25">
      <c r="L32794"/>
    </row>
    <row r="32795" spans="12:12" x14ac:dyDescent="0.25">
      <c r="L32795"/>
    </row>
    <row r="32796" spans="12:12" x14ac:dyDescent="0.25">
      <c r="L32796"/>
    </row>
    <row r="32797" spans="12:12" x14ac:dyDescent="0.25">
      <c r="L32797"/>
    </row>
    <row r="32798" spans="12:12" x14ac:dyDescent="0.25">
      <c r="L32798"/>
    </row>
    <row r="32799" spans="12:12" x14ac:dyDescent="0.25">
      <c r="L32799"/>
    </row>
    <row r="32800" spans="12:12" x14ac:dyDescent="0.25">
      <c r="L32800"/>
    </row>
    <row r="32801" spans="12:12" x14ac:dyDescent="0.25">
      <c r="L32801"/>
    </row>
    <row r="32802" spans="12:12" x14ac:dyDescent="0.25">
      <c r="L32802"/>
    </row>
    <row r="32803" spans="12:12" x14ac:dyDescent="0.25">
      <c r="L32803"/>
    </row>
    <row r="32804" spans="12:12" x14ac:dyDescent="0.25">
      <c r="L32804"/>
    </row>
    <row r="32805" spans="12:12" x14ac:dyDescent="0.25">
      <c r="L32805"/>
    </row>
    <row r="32806" spans="12:12" x14ac:dyDescent="0.25">
      <c r="L32806"/>
    </row>
    <row r="32807" spans="12:12" x14ac:dyDescent="0.25">
      <c r="L32807"/>
    </row>
    <row r="32808" spans="12:12" x14ac:dyDescent="0.25">
      <c r="L32808"/>
    </row>
    <row r="32809" spans="12:12" x14ac:dyDescent="0.25">
      <c r="L32809"/>
    </row>
    <row r="32810" spans="12:12" x14ac:dyDescent="0.25">
      <c r="L32810"/>
    </row>
    <row r="32811" spans="12:12" x14ac:dyDescent="0.25">
      <c r="L32811"/>
    </row>
    <row r="32812" spans="12:12" x14ac:dyDescent="0.25">
      <c r="L32812"/>
    </row>
    <row r="32813" spans="12:12" x14ac:dyDescent="0.25">
      <c r="L32813"/>
    </row>
    <row r="32814" spans="12:12" x14ac:dyDescent="0.25">
      <c r="L32814"/>
    </row>
    <row r="32815" spans="12:12" x14ac:dyDescent="0.25">
      <c r="L32815"/>
    </row>
    <row r="32816" spans="12:12" x14ac:dyDescent="0.25">
      <c r="L32816"/>
    </row>
    <row r="32817" spans="12:12" x14ac:dyDescent="0.25">
      <c r="L32817"/>
    </row>
    <row r="32818" spans="12:12" x14ac:dyDescent="0.25">
      <c r="L32818"/>
    </row>
    <row r="32819" spans="12:12" x14ac:dyDescent="0.25">
      <c r="L32819"/>
    </row>
    <row r="32820" spans="12:12" x14ac:dyDescent="0.25">
      <c r="L32820"/>
    </row>
    <row r="32821" spans="12:12" x14ac:dyDescent="0.25">
      <c r="L32821"/>
    </row>
    <row r="32822" spans="12:12" x14ac:dyDescent="0.25">
      <c r="L32822"/>
    </row>
    <row r="32823" spans="12:12" x14ac:dyDescent="0.25">
      <c r="L32823"/>
    </row>
    <row r="32824" spans="12:12" x14ac:dyDescent="0.25">
      <c r="L32824"/>
    </row>
    <row r="32825" spans="12:12" x14ac:dyDescent="0.25">
      <c r="L32825"/>
    </row>
    <row r="32826" spans="12:12" x14ac:dyDescent="0.25">
      <c r="L32826"/>
    </row>
    <row r="32827" spans="12:12" x14ac:dyDescent="0.25">
      <c r="L32827"/>
    </row>
    <row r="32828" spans="12:12" x14ac:dyDescent="0.25">
      <c r="L32828"/>
    </row>
    <row r="32829" spans="12:12" x14ac:dyDescent="0.25">
      <c r="L32829"/>
    </row>
    <row r="32830" spans="12:12" x14ac:dyDescent="0.25">
      <c r="L32830"/>
    </row>
    <row r="32831" spans="12:12" x14ac:dyDescent="0.25">
      <c r="L32831"/>
    </row>
    <row r="32832" spans="12:12" x14ac:dyDescent="0.25">
      <c r="L32832"/>
    </row>
    <row r="32833" spans="12:12" x14ac:dyDescent="0.25">
      <c r="L32833"/>
    </row>
    <row r="32834" spans="12:12" x14ac:dyDescent="0.25">
      <c r="L32834"/>
    </row>
    <row r="32835" spans="12:12" x14ac:dyDescent="0.25">
      <c r="L32835"/>
    </row>
    <row r="32836" spans="12:12" x14ac:dyDescent="0.25">
      <c r="L32836"/>
    </row>
    <row r="32837" spans="12:12" x14ac:dyDescent="0.25">
      <c r="L32837"/>
    </row>
    <row r="32838" spans="12:12" x14ac:dyDescent="0.25">
      <c r="L32838"/>
    </row>
    <row r="32839" spans="12:12" x14ac:dyDescent="0.25">
      <c r="L32839"/>
    </row>
    <row r="32840" spans="12:12" x14ac:dyDescent="0.25">
      <c r="L32840"/>
    </row>
    <row r="32841" spans="12:12" x14ac:dyDescent="0.25">
      <c r="L32841"/>
    </row>
    <row r="32842" spans="12:12" x14ac:dyDescent="0.25">
      <c r="L32842"/>
    </row>
    <row r="32843" spans="12:12" x14ac:dyDescent="0.25">
      <c r="L32843"/>
    </row>
    <row r="32844" spans="12:12" x14ac:dyDescent="0.25">
      <c r="L32844"/>
    </row>
    <row r="32845" spans="12:12" x14ac:dyDescent="0.25">
      <c r="L32845"/>
    </row>
    <row r="32846" spans="12:12" x14ac:dyDescent="0.25">
      <c r="L32846"/>
    </row>
    <row r="32847" spans="12:12" x14ac:dyDescent="0.25">
      <c r="L32847"/>
    </row>
    <row r="32848" spans="12:12" x14ac:dyDescent="0.25">
      <c r="L32848"/>
    </row>
    <row r="32849" spans="12:12" x14ac:dyDescent="0.25">
      <c r="L32849"/>
    </row>
    <row r="32850" spans="12:12" x14ac:dyDescent="0.25">
      <c r="L32850"/>
    </row>
    <row r="32851" spans="12:12" x14ac:dyDescent="0.25">
      <c r="L32851"/>
    </row>
    <row r="32852" spans="12:12" x14ac:dyDescent="0.25">
      <c r="L32852"/>
    </row>
    <row r="32853" spans="12:12" x14ac:dyDescent="0.25">
      <c r="L32853"/>
    </row>
    <row r="32854" spans="12:12" x14ac:dyDescent="0.25">
      <c r="L32854"/>
    </row>
    <row r="32855" spans="12:12" x14ac:dyDescent="0.25">
      <c r="L32855"/>
    </row>
    <row r="32856" spans="12:12" x14ac:dyDescent="0.25">
      <c r="L32856"/>
    </row>
    <row r="32857" spans="12:12" x14ac:dyDescent="0.25">
      <c r="L32857"/>
    </row>
    <row r="32858" spans="12:12" x14ac:dyDescent="0.25">
      <c r="L32858"/>
    </row>
    <row r="32859" spans="12:12" x14ac:dyDescent="0.25">
      <c r="L32859"/>
    </row>
    <row r="32860" spans="12:12" x14ac:dyDescent="0.25">
      <c r="L32860"/>
    </row>
    <row r="32861" spans="12:12" x14ac:dyDescent="0.25">
      <c r="L32861"/>
    </row>
    <row r="32862" spans="12:12" x14ac:dyDescent="0.25">
      <c r="L32862"/>
    </row>
    <row r="32863" spans="12:12" x14ac:dyDescent="0.25">
      <c r="L32863"/>
    </row>
    <row r="32864" spans="12:12" x14ac:dyDescent="0.25">
      <c r="L32864"/>
    </row>
    <row r="32865" spans="12:12" x14ac:dyDescent="0.25">
      <c r="L32865"/>
    </row>
    <row r="32866" spans="12:12" x14ac:dyDescent="0.25">
      <c r="L32866"/>
    </row>
    <row r="32867" spans="12:12" x14ac:dyDescent="0.25">
      <c r="L32867"/>
    </row>
    <row r="32868" spans="12:12" x14ac:dyDescent="0.25">
      <c r="L32868"/>
    </row>
    <row r="32869" spans="12:12" x14ac:dyDescent="0.25">
      <c r="L32869"/>
    </row>
    <row r="32870" spans="12:12" x14ac:dyDescent="0.25">
      <c r="L32870"/>
    </row>
    <row r="32871" spans="12:12" x14ac:dyDescent="0.25">
      <c r="L32871"/>
    </row>
    <row r="32872" spans="12:12" x14ac:dyDescent="0.25">
      <c r="L32872"/>
    </row>
    <row r="32873" spans="12:12" x14ac:dyDescent="0.25">
      <c r="L32873"/>
    </row>
    <row r="32874" spans="12:12" x14ac:dyDescent="0.25">
      <c r="L32874"/>
    </row>
    <row r="32875" spans="12:12" x14ac:dyDescent="0.25">
      <c r="L32875"/>
    </row>
    <row r="32876" spans="12:12" x14ac:dyDescent="0.25">
      <c r="L32876"/>
    </row>
    <row r="32877" spans="12:12" x14ac:dyDescent="0.25">
      <c r="L32877"/>
    </row>
    <row r="32878" spans="12:12" x14ac:dyDescent="0.25">
      <c r="L32878"/>
    </row>
    <row r="32879" spans="12:12" x14ac:dyDescent="0.25">
      <c r="L32879"/>
    </row>
    <row r="32880" spans="12:12" x14ac:dyDescent="0.25">
      <c r="L32880"/>
    </row>
    <row r="32881" spans="12:12" x14ac:dyDescent="0.25">
      <c r="L32881"/>
    </row>
    <row r="32882" spans="12:12" x14ac:dyDescent="0.25">
      <c r="L32882"/>
    </row>
    <row r="32883" spans="12:12" x14ac:dyDescent="0.25">
      <c r="L32883"/>
    </row>
    <row r="32884" spans="12:12" x14ac:dyDescent="0.25">
      <c r="L32884"/>
    </row>
    <row r="32885" spans="12:12" x14ac:dyDescent="0.25">
      <c r="L32885"/>
    </row>
    <row r="32886" spans="12:12" x14ac:dyDescent="0.25">
      <c r="L32886"/>
    </row>
    <row r="32887" spans="12:12" x14ac:dyDescent="0.25">
      <c r="L32887"/>
    </row>
    <row r="32888" spans="12:12" x14ac:dyDescent="0.25">
      <c r="L32888"/>
    </row>
    <row r="32889" spans="12:12" x14ac:dyDescent="0.25">
      <c r="L32889"/>
    </row>
    <row r="32890" spans="12:12" x14ac:dyDescent="0.25">
      <c r="L32890"/>
    </row>
    <row r="32891" spans="12:12" x14ac:dyDescent="0.25">
      <c r="L32891"/>
    </row>
    <row r="32892" spans="12:12" x14ac:dyDescent="0.25">
      <c r="L32892"/>
    </row>
    <row r="32893" spans="12:12" x14ac:dyDescent="0.25">
      <c r="L32893"/>
    </row>
    <row r="32894" spans="12:12" x14ac:dyDescent="0.25">
      <c r="L32894"/>
    </row>
    <row r="32895" spans="12:12" x14ac:dyDescent="0.25">
      <c r="L32895"/>
    </row>
    <row r="32896" spans="12:12" x14ac:dyDescent="0.25">
      <c r="L32896"/>
    </row>
    <row r="32897" spans="12:12" x14ac:dyDescent="0.25">
      <c r="L32897"/>
    </row>
    <row r="32898" spans="12:12" x14ac:dyDescent="0.25">
      <c r="L32898"/>
    </row>
    <row r="32899" spans="12:12" x14ac:dyDescent="0.25">
      <c r="L32899"/>
    </row>
    <row r="32900" spans="12:12" x14ac:dyDescent="0.25">
      <c r="L32900"/>
    </row>
    <row r="32901" spans="12:12" x14ac:dyDescent="0.25">
      <c r="L32901"/>
    </row>
    <row r="32902" spans="12:12" x14ac:dyDescent="0.25">
      <c r="L32902"/>
    </row>
    <row r="32903" spans="12:12" x14ac:dyDescent="0.25">
      <c r="L32903"/>
    </row>
    <row r="32904" spans="12:12" x14ac:dyDescent="0.25">
      <c r="L32904"/>
    </row>
    <row r="32905" spans="12:12" x14ac:dyDescent="0.25">
      <c r="L32905"/>
    </row>
    <row r="32906" spans="12:12" x14ac:dyDescent="0.25">
      <c r="L32906"/>
    </row>
    <row r="32907" spans="12:12" x14ac:dyDescent="0.25">
      <c r="L32907"/>
    </row>
    <row r="32908" spans="12:12" x14ac:dyDescent="0.25">
      <c r="L32908"/>
    </row>
    <row r="32909" spans="12:12" x14ac:dyDescent="0.25">
      <c r="L32909"/>
    </row>
    <row r="32910" spans="12:12" x14ac:dyDescent="0.25">
      <c r="L32910"/>
    </row>
    <row r="32911" spans="12:12" x14ac:dyDescent="0.25">
      <c r="L32911"/>
    </row>
    <row r="32912" spans="12:12" x14ac:dyDescent="0.25">
      <c r="L32912"/>
    </row>
    <row r="32913" spans="12:12" x14ac:dyDescent="0.25">
      <c r="L32913"/>
    </row>
    <row r="32914" spans="12:12" x14ac:dyDescent="0.25">
      <c r="L32914"/>
    </row>
    <row r="32915" spans="12:12" x14ac:dyDescent="0.25">
      <c r="L32915"/>
    </row>
    <row r="32916" spans="12:12" x14ac:dyDescent="0.25">
      <c r="L32916"/>
    </row>
    <row r="32917" spans="12:12" x14ac:dyDescent="0.25">
      <c r="L32917"/>
    </row>
    <row r="32918" spans="12:12" x14ac:dyDescent="0.25">
      <c r="L32918"/>
    </row>
    <row r="32919" spans="12:12" x14ac:dyDescent="0.25">
      <c r="L32919"/>
    </row>
    <row r="32920" spans="12:12" x14ac:dyDescent="0.25">
      <c r="L32920"/>
    </row>
    <row r="32921" spans="12:12" x14ac:dyDescent="0.25">
      <c r="L32921"/>
    </row>
    <row r="32922" spans="12:12" x14ac:dyDescent="0.25">
      <c r="L32922"/>
    </row>
    <row r="32923" spans="12:12" x14ac:dyDescent="0.25">
      <c r="L32923"/>
    </row>
    <row r="32924" spans="12:12" x14ac:dyDescent="0.25">
      <c r="L32924"/>
    </row>
    <row r="32925" spans="12:12" x14ac:dyDescent="0.25">
      <c r="L32925"/>
    </row>
    <row r="32926" spans="12:12" x14ac:dyDescent="0.25">
      <c r="L32926"/>
    </row>
    <row r="32927" spans="12:12" x14ac:dyDescent="0.25">
      <c r="L32927"/>
    </row>
    <row r="32928" spans="12:12" x14ac:dyDescent="0.25">
      <c r="L32928"/>
    </row>
    <row r="32929" spans="12:12" x14ac:dyDescent="0.25">
      <c r="L32929"/>
    </row>
    <row r="32930" spans="12:12" x14ac:dyDescent="0.25">
      <c r="L32930"/>
    </row>
    <row r="32931" spans="12:12" x14ac:dyDescent="0.25">
      <c r="L32931"/>
    </row>
    <row r="32932" spans="12:12" x14ac:dyDescent="0.25">
      <c r="L32932"/>
    </row>
    <row r="32933" spans="12:12" x14ac:dyDescent="0.25">
      <c r="L32933"/>
    </row>
    <row r="32934" spans="12:12" x14ac:dyDescent="0.25">
      <c r="L32934"/>
    </row>
    <row r="32935" spans="12:12" x14ac:dyDescent="0.25">
      <c r="L32935"/>
    </row>
    <row r="32936" spans="12:12" x14ac:dyDescent="0.25">
      <c r="L32936"/>
    </row>
    <row r="32937" spans="12:12" x14ac:dyDescent="0.25">
      <c r="L32937"/>
    </row>
    <row r="32938" spans="12:12" x14ac:dyDescent="0.25">
      <c r="L32938"/>
    </row>
    <row r="32939" spans="12:12" x14ac:dyDescent="0.25">
      <c r="L32939"/>
    </row>
    <row r="32940" spans="12:12" x14ac:dyDescent="0.25">
      <c r="L32940"/>
    </row>
    <row r="32941" spans="12:12" x14ac:dyDescent="0.25">
      <c r="L32941"/>
    </row>
    <row r="32942" spans="12:12" x14ac:dyDescent="0.25">
      <c r="L32942"/>
    </row>
    <row r="32943" spans="12:12" x14ac:dyDescent="0.25">
      <c r="L32943"/>
    </row>
    <row r="32944" spans="12:12" x14ac:dyDescent="0.25">
      <c r="L32944"/>
    </row>
    <row r="32945" spans="12:12" x14ac:dyDescent="0.25">
      <c r="L32945"/>
    </row>
    <row r="32946" spans="12:12" x14ac:dyDescent="0.25">
      <c r="L32946"/>
    </row>
    <row r="32947" spans="12:12" x14ac:dyDescent="0.25">
      <c r="L32947"/>
    </row>
    <row r="32948" spans="12:12" x14ac:dyDescent="0.25">
      <c r="L32948"/>
    </row>
    <row r="32949" spans="12:12" x14ac:dyDescent="0.25">
      <c r="L32949"/>
    </row>
    <row r="32950" spans="12:12" x14ac:dyDescent="0.25">
      <c r="L32950"/>
    </row>
    <row r="32951" spans="12:12" x14ac:dyDescent="0.25">
      <c r="L32951"/>
    </row>
    <row r="32952" spans="12:12" x14ac:dyDescent="0.25">
      <c r="L32952"/>
    </row>
    <row r="32953" spans="12:12" x14ac:dyDescent="0.25">
      <c r="L32953"/>
    </row>
    <row r="32954" spans="12:12" x14ac:dyDescent="0.25">
      <c r="L32954"/>
    </row>
    <row r="32955" spans="12:12" x14ac:dyDescent="0.25">
      <c r="L32955"/>
    </row>
    <row r="32956" spans="12:12" x14ac:dyDescent="0.25">
      <c r="L32956"/>
    </row>
    <row r="32957" spans="12:12" x14ac:dyDescent="0.25">
      <c r="L32957"/>
    </row>
    <row r="32958" spans="12:12" x14ac:dyDescent="0.25">
      <c r="L32958"/>
    </row>
    <row r="32959" spans="12:12" x14ac:dyDescent="0.25">
      <c r="L32959"/>
    </row>
    <row r="32960" spans="12:12" x14ac:dyDescent="0.25">
      <c r="L32960"/>
    </row>
    <row r="32961" spans="12:12" x14ac:dyDescent="0.25">
      <c r="L32961"/>
    </row>
    <row r="32962" spans="12:12" x14ac:dyDescent="0.25">
      <c r="L32962"/>
    </row>
    <row r="32963" spans="12:12" x14ac:dyDescent="0.25">
      <c r="L32963"/>
    </row>
    <row r="32964" spans="12:12" x14ac:dyDescent="0.25">
      <c r="L32964"/>
    </row>
    <row r="32965" spans="12:12" x14ac:dyDescent="0.25">
      <c r="L32965"/>
    </row>
    <row r="32966" spans="12:12" x14ac:dyDescent="0.25">
      <c r="L32966"/>
    </row>
    <row r="32967" spans="12:12" x14ac:dyDescent="0.25">
      <c r="L32967"/>
    </row>
    <row r="32968" spans="12:12" x14ac:dyDescent="0.25">
      <c r="L32968"/>
    </row>
    <row r="32969" spans="12:12" x14ac:dyDescent="0.25">
      <c r="L32969"/>
    </row>
    <row r="32970" spans="12:12" x14ac:dyDescent="0.25">
      <c r="L32970"/>
    </row>
    <row r="32971" spans="12:12" x14ac:dyDescent="0.25">
      <c r="L32971"/>
    </row>
    <row r="32972" spans="12:12" x14ac:dyDescent="0.25">
      <c r="L32972"/>
    </row>
    <row r="32973" spans="12:12" x14ac:dyDescent="0.25">
      <c r="L32973"/>
    </row>
    <row r="32974" spans="12:12" x14ac:dyDescent="0.25">
      <c r="L32974"/>
    </row>
    <row r="32975" spans="12:12" x14ac:dyDescent="0.25">
      <c r="L32975"/>
    </row>
    <row r="32976" spans="12:12" x14ac:dyDescent="0.25">
      <c r="L32976"/>
    </row>
    <row r="32977" spans="12:12" x14ac:dyDescent="0.25">
      <c r="L32977"/>
    </row>
    <row r="32978" spans="12:12" x14ac:dyDescent="0.25">
      <c r="L32978"/>
    </row>
    <row r="32979" spans="12:12" x14ac:dyDescent="0.25">
      <c r="L32979"/>
    </row>
    <row r="32980" spans="12:12" x14ac:dyDescent="0.25">
      <c r="L32980"/>
    </row>
    <row r="32981" spans="12:12" x14ac:dyDescent="0.25">
      <c r="L32981"/>
    </row>
    <row r="32982" spans="12:12" x14ac:dyDescent="0.25">
      <c r="L32982"/>
    </row>
    <row r="32983" spans="12:12" x14ac:dyDescent="0.25">
      <c r="L32983"/>
    </row>
    <row r="32984" spans="12:12" x14ac:dyDescent="0.25">
      <c r="L32984"/>
    </row>
    <row r="32985" spans="12:12" x14ac:dyDescent="0.25">
      <c r="L32985"/>
    </row>
    <row r="32986" spans="12:12" x14ac:dyDescent="0.25">
      <c r="L32986"/>
    </row>
    <row r="32987" spans="12:12" x14ac:dyDescent="0.25">
      <c r="L32987"/>
    </row>
    <row r="32988" spans="12:12" x14ac:dyDescent="0.25">
      <c r="L32988"/>
    </row>
    <row r="32989" spans="12:12" x14ac:dyDescent="0.25">
      <c r="L32989"/>
    </row>
    <row r="32990" spans="12:12" x14ac:dyDescent="0.25">
      <c r="L32990"/>
    </row>
    <row r="32991" spans="12:12" x14ac:dyDescent="0.25">
      <c r="L32991"/>
    </row>
    <row r="32992" spans="12:12" x14ac:dyDescent="0.25">
      <c r="L32992"/>
    </row>
    <row r="32993" spans="12:12" x14ac:dyDescent="0.25">
      <c r="L32993"/>
    </row>
    <row r="32994" spans="12:12" x14ac:dyDescent="0.25">
      <c r="L32994"/>
    </row>
    <row r="32995" spans="12:12" x14ac:dyDescent="0.25">
      <c r="L32995"/>
    </row>
    <row r="32996" spans="12:12" x14ac:dyDescent="0.25">
      <c r="L32996"/>
    </row>
    <row r="32997" spans="12:12" x14ac:dyDescent="0.25">
      <c r="L32997"/>
    </row>
    <row r="32998" spans="12:12" x14ac:dyDescent="0.25">
      <c r="L32998"/>
    </row>
    <row r="32999" spans="12:12" x14ac:dyDescent="0.25">
      <c r="L32999"/>
    </row>
    <row r="33000" spans="12:12" x14ac:dyDescent="0.25">
      <c r="L33000"/>
    </row>
    <row r="33001" spans="12:12" x14ac:dyDescent="0.25">
      <c r="L33001"/>
    </row>
    <row r="33002" spans="12:12" x14ac:dyDescent="0.25">
      <c r="L33002"/>
    </row>
    <row r="33003" spans="12:12" x14ac:dyDescent="0.25">
      <c r="L33003"/>
    </row>
    <row r="33004" spans="12:12" x14ac:dyDescent="0.25">
      <c r="L33004"/>
    </row>
    <row r="33005" spans="12:12" x14ac:dyDescent="0.25">
      <c r="L33005"/>
    </row>
    <row r="33006" spans="12:12" x14ac:dyDescent="0.25">
      <c r="L33006"/>
    </row>
    <row r="33007" spans="12:12" x14ac:dyDescent="0.25">
      <c r="L33007"/>
    </row>
    <row r="33008" spans="12:12" x14ac:dyDescent="0.25">
      <c r="L33008"/>
    </row>
    <row r="33009" spans="12:12" x14ac:dyDescent="0.25">
      <c r="L33009"/>
    </row>
    <row r="33010" spans="12:12" x14ac:dyDescent="0.25">
      <c r="L33010"/>
    </row>
    <row r="33011" spans="12:12" x14ac:dyDescent="0.25">
      <c r="L33011"/>
    </row>
    <row r="33012" spans="12:12" x14ac:dyDescent="0.25">
      <c r="L33012"/>
    </row>
    <row r="33013" spans="12:12" x14ac:dyDescent="0.25">
      <c r="L33013"/>
    </row>
    <row r="33014" spans="12:12" x14ac:dyDescent="0.25">
      <c r="L33014"/>
    </row>
    <row r="33015" spans="12:12" x14ac:dyDescent="0.25">
      <c r="L33015"/>
    </row>
    <row r="33016" spans="12:12" x14ac:dyDescent="0.25">
      <c r="L33016"/>
    </row>
    <row r="33017" spans="12:12" x14ac:dyDescent="0.25">
      <c r="L33017"/>
    </row>
    <row r="33018" spans="12:12" x14ac:dyDescent="0.25">
      <c r="L33018"/>
    </row>
    <row r="33019" spans="12:12" x14ac:dyDescent="0.25">
      <c r="L33019"/>
    </row>
    <row r="33020" spans="12:12" x14ac:dyDescent="0.25">
      <c r="L33020"/>
    </row>
    <row r="33021" spans="12:12" x14ac:dyDescent="0.25">
      <c r="L33021"/>
    </row>
    <row r="33022" spans="12:12" x14ac:dyDescent="0.25">
      <c r="L33022"/>
    </row>
    <row r="33023" spans="12:12" x14ac:dyDescent="0.25">
      <c r="L33023"/>
    </row>
    <row r="33024" spans="12:12" x14ac:dyDescent="0.25">
      <c r="L33024"/>
    </row>
    <row r="33025" spans="12:12" x14ac:dyDescent="0.25">
      <c r="L33025"/>
    </row>
    <row r="33026" spans="12:12" x14ac:dyDescent="0.25">
      <c r="L33026"/>
    </row>
    <row r="33027" spans="12:12" x14ac:dyDescent="0.25">
      <c r="L33027"/>
    </row>
    <row r="33028" spans="12:12" x14ac:dyDescent="0.25">
      <c r="L33028"/>
    </row>
    <row r="33029" spans="12:12" x14ac:dyDescent="0.25">
      <c r="L33029"/>
    </row>
    <row r="33030" spans="12:12" x14ac:dyDescent="0.25">
      <c r="L33030"/>
    </row>
    <row r="33031" spans="12:12" x14ac:dyDescent="0.25">
      <c r="L33031"/>
    </row>
    <row r="33032" spans="12:12" x14ac:dyDescent="0.25">
      <c r="L33032"/>
    </row>
    <row r="33033" spans="12:12" x14ac:dyDescent="0.25">
      <c r="L33033"/>
    </row>
    <row r="33034" spans="12:12" x14ac:dyDescent="0.25">
      <c r="L33034"/>
    </row>
    <row r="33035" spans="12:12" x14ac:dyDescent="0.25">
      <c r="L33035"/>
    </row>
    <row r="33036" spans="12:12" x14ac:dyDescent="0.25">
      <c r="L33036"/>
    </row>
    <row r="33037" spans="12:12" x14ac:dyDescent="0.25">
      <c r="L33037"/>
    </row>
    <row r="33038" spans="12:12" x14ac:dyDescent="0.25">
      <c r="L33038"/>
    </row>
    <row r="33039" spans="12:12" x14ac:dyDescent="0.25">
      <c r="L33039"/>
    </row>
    <row r="33040" spans="12:12" x14ac:dyDescent="0.25">
      <c r="L33040"/>
    </row>
    <row r="33041" spans="12:12" x14ac:dyDescent="0.25">
      <c r="L33041"/>
    </row>
    <row r="33042" spans="12:12" x14ac:dyDescent="0.25">
      <c r="L33042"/>
    </row>
    <row r="33043" spans="12:12" x14ac:dyDescent="0.25">
      <c r="L33043"/>
    </row>
    <row r="33044" spans="12:12" x14ac:dyDescent="0.25">
      <c r="L33044"/>
    </row>
    <row r="33045" spans="12:12" x14ac:dyDescent="0.25">
      <c r="L33045"/>
    </row>
    <row r="33046" spans="12:12" x14ac:dyDescent="0.25">
      <c r="L33046"/>
    </row>
    <row r="33047" spans="12:12" x14ac:dyDescent="0.25">
      <c r="L33047"/>
    </row>
    <row r="33048" spans="12:12" x14ac:dyDescent="0.25">
      <c r="L33048"/>
    </row>
    <row r="33049" spans="12:12" x14ac:dyDescent="0.25">
      <c r="L33049"/>
    </row>
    <row r="33050" spans="12:12" x14ac:dyDescent="0.25">
      <c r="L33050"/>
    </row>
    <row r="33051" spans="12:12" x14ac:dyDescent="0.25">
      <c r="L33051"/>
    </row>
    <row r="33052" spans="12:12" x14ac:dyDescent="0.25">
      <c r="L33052"/>
    </row>
    <row r="33053" spans="12:12" x14ac:dyDescent="0.25">
      <c r="L33053"/>
    </row>
    <row r="33054" spans="12:12" x14ac:dyDescent="0.25">
      <c r="L33054"/>
    </row>
    <row r="33055" spans="12:12" x14ac:dyDescent="0.25">
      <c r="L33055"/>
    </row>
    <row r="33056" spans="12:12" x14ac:dyDescent="0.25">
      <c r="L33056"/>
    </row>
    <row r="33057" spans="12:12" x14ac:dyDescent="0.25">
      <c r="L33057"/>
    </row>
    <row r="33058" spans="12:12" x14ac:dyDescent="0.25">
      <c r="L33058"/>
    </row>
    <row r="33059" spans="12:12" x14ac:dyDescent="0.25">
      <c r="L33059"/>
    </row>
    <row r="33060" spans="12:12" x14ac:dyDescent="0.25">
      <c r="L33060"/>
    </row>
    <row r="33061" spans="12:12" x14ac:dyDescent="0.25">
      <c r="L33061"/>
    </row>
    <row r="33062" spans="12:12" x14ac:dyDescent="0.25">
      <c r="L33062"/>
    </row>
    <row r="33063" spans="12:12" x14ac:dyDescent="0.25">
      <c r="L33063"/>
    </row>
    <row r="33064" spans="12:12" x14ac:dyDescent="0.25">
      <c r="L33064"/>
    </row>
    <row r="33065" spans="12:12" x14ac:dyDescent="0.25">
      <c r="L33065"/>
    </row>
    <row r="33066" spans="12:12" x14ac:dyDescent="0.25">
      <c r="L33066"/>
    </row>
    <row r="33067" spans="12:12" x14ac:dyDescent="0.25">
      <c r="L33067"/>
    </row>
    <row r="33068" spans="12:12" x14ac:dyDescent="0.25">
      <c r="L33068"/>
    </row>
    <row r="33069" spans="12:12" x14ac:dyDescent="0.25">
      <c r="L33069"/>
    </row>
    <row r="33070" spans="12:12" x14ac:dyDescent="0.25">
      <c r="L33070"/>
    </row>
    <row r="33071" spans="12:12" x14ac:dyDescent="0.25">
      <c r="L33071"/>
    </row>
    <row r="33072" spans="12:12" x14ac:dyDescent="0.25">
      <c r="L33072"/>
    </row>
    <row r="33073" spans="12:12" x14ac:dyDescent="0.25">
      <c r="L33073"/>
    </row>
    <row r="33074" spans="12:12" x14ac:dyDescent="0.25">
      <c r="L33074"/>
    </row>
    <row r="33075" spans="12:12" x14ac:dyDescent="0.25">
      <c r="L33075"/>
    </row>
    <row r="33076" spans="12:12" x14ac:dyDescent="0.25">
      <c r="L33076"/>
    </row>
    <row r="33077" spans="12:12" x14ac:dyDescent="0.25">
      <c r="L33077"/>
    </row>
    <row r="33078" spans="12:12" x14ac:dyDescent="0.25">
      <c r="L33078"/>
    </row>
    <row r="33079" spans="12:12" x14ac:dyDescent="0.25">
      <c r="L33079"/>
    </row>
    <row r="33080" spans="12:12" x14ac:dyDescent="0.25">
      <c r="L33080"/>
    </row>
    <row r="33081" spans="12:12" x14ac:dyDescent="0.25">
      <c r="L33081"/>
    </row>
    <row r="33082" spans="12:12" x14ac:dyDescent="0.25">
      <c r="L33082"/>
    </row>
    <row r="33083" spans="12:12" x14ac:dyDescent="0.25">
      <c r="L33083"/>
    </row>
    <row r="33084" spans="12:12" x14ac:dyDescent="0.25">
      <c r="L33084"/>
    </row>
    <row r="33085" spans="12:12" x14ac:dyDescent="0.25">
      <c r="L33085"/>
    </row>
    <row r="33086" spans="12:12" x14ac:dyDescent="0.25">
      <c r="L33086"/>
    </row>
    <row r="33087" spans="12:12" x14ac:dyDescent="0.25">
      <c r="L33087"/>
    </row>
    <row r="33088" spans="12:12" x14ac:dyDescent="0.25">
      <c r="L33088"/>
    </row>
    <row r="33089" spans="12:12" x14ac:dyDescent="0.25">
      <c r="L33089"/>
    </row>
    <row r="33090" spans="12:12" x14ac:dyDescent="0.25">
      <c r="L33090"/>
    </row>
    <row r="33091" spans="12:12" x14ac:dyDescent="0.25">
      <c r="L33091"/>
    </row>
    <row r="33092" spans="12:12" x14ac:dyDescent="0.25">
      <c r="L33092"/>
    </row>
    <row r="33093" spans="12:12" x14ac:dyDescent="0.25">
      <c r="L33093"/>
    </row>
    <row r="33094" spans="12:12" x14ac:dyDescent="0.25">
      <c r="L33094"/>
    </row>
    <row r="33095" spans="12:12" x14ac:dyDescent="0.25">
      <c r="L33095"/>
    </row>
    <row r="33096" spans="12:12" x14ac:dyDescent="0.25">
      <c r="L33096"/>
    </row>
    <row r="33097" spans="12:12" x14ac:dyDescent="0.25">
      <c r="L33097"/>
    </row>
    <row r="33098" spans="12:12" x14ac:dyDescent="0.25">
      <c r="L33098"/>
    </row>
    <row r="33099" spans="12:12" x14ac:dyDescent="0.25">
      <c r="L33099"/>
    </row>
    <row r="33100" spans="12:12" x14ac:dyDescent="0.25">
      <c r="L33100"/>
    </row>
    <row r="33101" spans="12:12" x14ac:dyDescent="0.25">
      <c r="L33101"/>
    </row>
    <row r="33102" spans="12:12" x14ac:dyDescent="0.25">
      <c r="L33102"/>
    </row>
    <row r="33103" spans="12:12" x14ac:dyDescent="0.25">
      <c r="L33103"/>
    </row>
    <row r="33104" spans="12:12" x14ac:dyDescent="0.25">
      <c r="L33104"/>
    </row>
    <row r="33105" spans="12:12" x14ac:dyDescent="0.25">
      <c r="L33105"/>
    </row>
    <row r="33106" spans="12:12" x14ac:dyDescent="0.25">
      <c r="L33106"/>
    </row>
    <row r="33107" spans="12:12" x14ac:dyDescent="0.25">
      <c r="L33107"/>
    </row>
    <row r="33108" spans="12:12" x14ac:dyDescent="0.25">
      <c r="L33108"/>
    </row>
    <row r="33109" spans="12:12" x14ac:dyDescent="0.25">
      <c r="L33109"/>
    </row>
    <row r="33110" spans="12:12" x14ac:dyDescent="0.25">
      <c r="L33110"/>
    </row>
    <row r="33111" spans="12:12" x14ac:dyDescent="0.25">
      <c r="L33111"/>
    </row>
    <row r="33112" spans="12:12" x14ac:dyDescent="0.25">
      <c r="L33112"/>
    </row>
    <row r="33113" spans="12:12" x14ac:dyDescent="0.25">
      <c r="L33113"/>
    </row>
    <row r="33114" spans="12:12" x14ac:dyDescent="0.25">
      <c r="L33114"/>
    </row>
    <row r="33115" spans="12:12" x14ac:dyDescent="0.25">
      <c r="L33115"/>
    </row>
    <row r="33116" spans="12:12" x14ac:dyDescent="0.25">
      <c r="L33116"/>
    </row>
    <row r="33117" spans="12:12" x14ac:dyDescent="0.25">
      <c r="L33117"/>
    </row>
    <row r="33118" spans="12:12" x14ac:dyDescent="0.25">
      <c r="L33118"/>
    </row>
    <row r="33119" spans="12:12" x14ac:dyDescent="0.25">
      <c r="L33119"/>
    </row>
    <row r="33120" spans="12:12" x14ac:dyDescent="0.25">
      <c r="L33120"/>
    </row>
    <row r="33121" spans="12:12" x14ac:dyDescent="0.25">
      <c r="L33121"/>
    </row>
    <row r="33122" spans="12:12" x14ac:dyDescent="0.25">
      <c r="L33122"/>
    </row>
    <row r="33123" spans="12:12" x14ac:dyDescent="0.25">
      <c r="L33123"/>
    </row>
    <row r="33124" spans="12:12" x14ac:dyDescent="0.25">
      <c r="L33124"/>
    </row>
    <row r="33125" spans="12:12" x14ac:dyDescent="0.25">
      <c r="L33125"/>
    </row>
    <row r="33126" spans="12:12" x14ac:dyDescent="0.25">
      <c r="L33126"/>
    </row>
    <row r="33127" spans="12:12" x14ac:dyDescent="0.25">
      <c r="L33127"/>
    </row>
    <row r="33128" spans="12:12" x14ac:dyDescent="0.25">
      <c r="L33128"/>
    </row>
    <row r="33129" spans="12:12" x14ac:dyDescent="0.25">
      <c r="L33129"/>
    </row>
    <row r="33130" spans="12:12" x14ac:dyDescent="0.25">
      <c r="L33130"/>
    </row>
    <row r="33131" spans="12:12" x14ac:dyDescent="0.25">
      <c r="L33131"/>
    </row>
    <row r="33132" spans="12:12" x14ac:dyDescent="0.25">
      <c r="L33132"/>
    </row>
    <row r="33133" spans="12:12" x14ac:dyDescent="0.25">
      <c r="L33133"/>
    </row>
    <row r="33134" spans="12:12" x14ac:dyDescent="0.25">
      <c r="L33134"/>
    </row>
    <row r="33135" spans="12:12" x14ac:dyDescent="0.25">
      <c r="L33135"/>
    </row>
    <row r="33136" spans="12:12" x14ac:dyDescent="0.25">
      <c r="L33136"/>
    </row>
    <row r="33137" spans="12:12" x14ac:dyDescent="0.25">
      <c r="L33137"/>
    </row>
    <row r="33138" spans="12:12" x14ac:dyDescent="0.25">
      <c r="L33138"/>
    </row>
    <row r="33139" spans="12:12" x14ac:dyDescent="0.25">
      <c r="L33139"/>
    </row>
    <row r="33140" spans="12:12" x14ac:dyDescent="0.25">
      <c r="L33140"/>
    </row>
    <row r="33141" spans="12:12" x14ac:dyDescent="0.25">
      <c r="L33141"/>
    </row>
    <row r="33142" spans="12:12" x14ac:dyDescent="0.25">
      <c r="L33142"/>
    </row>
    <row r="33143" spans="12:12" x14ac:dyDescent="0.25">
      <c r="L33143"/>
    </row>
    <row r="33144" spans="12:12" x14ac:dyDescent="0.25">
      <c r="L33144"/>
    </row>
    <row r="33145" spans="12:12" x14ac:dyDescent="0.25">
      <c r="L33145"/>
    </row>
    <row r="33146" spans="12:12" x14ac:dyDescent="0.25">
      <c r="L33146"/>
    </row>
    <row r="33147" spans="12:12" x14ac:dyDescent="0.25">
      <c r="L33147"/>
    </row>
    <row r="33148" spans="12:12" x14ac:dyDescent="0.25">
      <c r="L33148"/>
    </row>
    <row r="33149" spans="12:12" x14ac:dyDescent="0.25">
      <c r="L33149"/>
    </row>
    <row r="33150" spans="12:12" x14ac:dyDescent="0.25">
      <c r="L33150"/>
    </row>
    <row r="33151" spans="12:12" x14ac:dyDescent="0.25">
      <c r="L33151"/>
    </row>
    <row r="33152" spans="12:12" x14ac:dyDescent="0.25">
      <c r="L33152"/>
    </row>
    <row r="33153" spans="12:12" x14ac:dyDescent="0.25">
      <c r="L33153"/>
    </row>
    <row r="33154" spans="12:12" x14ac:dyDescent="0.25">
      <c r="L33154"/>
    </row>
    <row r="33155" spans="12:12" x14ac:dyDescent="0.25">
      <c r="L33155"/>
    </row>
    <row r="33156" spans="12:12" x14ac:dyDescent="0.25">
      <c r="L33156"/>
    </row>
    <row r="33157" spans="12:12" x14ac:dyDescent="0.25">
      <c r="L33157"/>
    </row>
    <row r="33158" spans="12:12" x14ac:dyDescent="0.25">
      <c r="L33158"/>
    </row>
    <row r="33159" spans="12:12" x14ac:dyDescent="0.25">
      <c r="L33159"/>
    </row>
    <row r="33160" spans="12:12" x14ac:dyDescent="0.25">
      <c r="L33160"/>
    </row>
    <row r="33161" spans="12:12" x14ac:dyDescent="0.25">
      <c r="L33161"/>
    </row>
    <row r="33162" spans="12:12" x14ac:dyDescent="0.25">
      <c r="L33162"/>
    </row>
    <row r="33163" spans="12:12" x14ac:dyDescent="0.25">
      <c r="L33163"/>
    </row>
    <row r="33164" spans="12:12" x14ac:dyDescent="0.25">
      <c r="L33164"/>
    </row>
    <row r="33165" spans="12:12" x14ac:dyDescent="0.25">
      <c r="L33165"/>
    </row>
    <row r="33166" spans="12:12" x14ac:dyDescent="0.25">
      <c r="L33166"/>
    </row>
    <row r="33167" spans="12:12" x14ac:dyDescent="0.25">
      <c r="L33167"/>
    </row>
    <row r="33168" spans="12:12" x14ac:dyDescent="0.25">
      <c r="L33168"/>
    </row>
    <row r="33169" spans="12:12" x14ac:dyDescent="0.25">
      <c r="L33169"/>
    </row>
    <row r="33170" spans="12:12" x14ac:dyDescent="0.25">
      <c r="L33170"/>
    </row>
    <row r="33171" spans="12:12" x14ac:dyDescent="0.25">
      <c r="L33171"/>
    </row>
    <row r="33172" spans="12:12" x14ac:dyDescent="0.25">
      <c r="L33172"/>
    </row>
    <row r="33173" spans="12:12" x14ac:dyDescent="0.25">
      <c r="L33173"/>
    </row>
    <row r="33174" spans="12:12" x14ac:dyDescent="0.25">
      <c r="L33174"/>
    </row>
    <row r="33175" spans="12:12" x14ac:dyDescent="0.25">
      <c r="L33175"/>
    </row>
    <row r="33176" spans="12:12" x14ac:dyDescent="0.25">
      <c r="L33176"/>
    </row>
    <row r="33177" spans="12:12" x14ac:dyDescent="0.25">
      <c r="L33177"/>
    </row>
    <row r="33178" spans="12:12" x14ac:dyDescent="0.25">
      <c r="L33178"/>
    </row>
    <row r="33179" spans="12:12" x14ac:dyDescent="0.25">
      <c r="L33179"/>
    </row>
    <row r="33180" spans="12:12" x14ac:dyDescent="0.25">
      <c r="L33180"/>
    </row>
    <row r="33181" spans="12:12" x14ac:dyDescent="0.25">
      <c r="L33181"/>
    </row>
    <row r="33182" spans="12:12" x14ac:dyDescent="0.25">
      <c r="L33182"/>
    </row>
    <row r="33183" spans="12:12" x14ac:dyDescent="0.25">
      <c r="L33183"/>
    </row>
    <row r="33184" spans="12:12" x14ac:dyDescent="0.25">
      <c r="L33184"/>
    </row>
    <row r="33185" spans="12:12" x14ac:dyDescent="0.25">
      <c r="L33185"/>
    </row>
    <row r="33186" spans="12:12" x14ac:dyDescent="0.25">
      <c r="L33186"/>
    </row>
    <row r="33187" spans="12:12" x14ac:dyDescent="0.25">
      <c r="L33187"/>
    </row>
    <row r="33188" spans="12:12" x14ac:dyDescent="0.25">
      <c r="L33188"/>
    </row>
    <row r="33189" spans="12:12" x14ac:dyDescent="0.25">
      <c r="L33189"/>
    </row>
    <row r="33190" spans="12:12" x14ac:dyDescent="0.25">
      <c r="L33190"/>
    </row>
    <row r="33191" spans="12:12" x14ac:dyDescent="0.25">
      <c r="L33191"/>
    </row>
    <row r="33192" spans="12:12" x14ac:dyDescent="0.25">
      <c r="L33192"/>
    </row>
    <row r="33193" spans="12:12" x14ac:dyDescent="0.25">
      <c r="L33193"/>
    </row>
    <row r="33194" spans="12:12" x14ac:dyDescent="0.25">
      <c r="L33194"/>
    </row>
    <row r="33195" spans="12:12" x14ac:dyDescent="0.25">
      <c r="L33195"/>
    </row>
    <row r="33196" spans="12:12" x14ac:dyDescent="0.25">
      <c r="L33196"/>
    </row>
    <row r="33197" spans="12:12" x14ac:dyDescent="0.25">
      <c r="L33197"/>
    </row>
    <row r="33198" spans="12:12" x14ac:dyDescent="0.25">
      <c r="L33198"/>
    </row>
    <row r="33199" spans="12:12" x14ac:dyDescent="0.25">
      <c r="L33199"/>
    </row>
    <row r="33200" spans="12:12" x14ac:dyDescent="0.25">
      <c r="L33200"/>
    </row>
    <row r="33201" spans="12:12" x14ac:dyDescent="0.25">
      <c r="L33201"/>
    </row>
    <row r="33202" spans="12:12" x14ac:dyDescent="0.25">
      <c r="L33202"/>
    </row>
    <row r="33203" spans="12:12" x14ac:dyDescent="0.25">
      <c r="L33203"/>
    </row>
    <row r="33204" spans="12:12" x14ac:dyDescent="0.25">
      <c r="L33204"/>
    </row>
    <row r="33205" spans="12:12" x14ac:dyDescent="0.25">
      <c r="L33205"/>
    </row>
    <row r="33206" spans="12:12" x14ac:dyDescent="0.25">
      <c r="L33206"/>
    </row>
    <row r="33207" spans="12:12" x14ac:dyDescent="0.25">
      <c r="L33207"/>
    </row>
    <row r="33208" spans="12:12" x14ac:dyDescent="0.25">
      <c r="L33208"/>
    </row>
    <row r="33209" spans="12:12" x14ac:dyDescent="0.25">
      <c r="L33209"/>
    </row>
    <row r="33210" spans="12:12" x14ac:dyDescent="0.25">
      <c r="L33210"/>
    </row>
    <row r="33211" spans="12:12" x14ac:dyDescent="0.25">
      <c r="L33211"/>
    </row>
    <row r="33212" spans="12:12" x14ac:dyDescent="0.25">
      <c r="L33212"/>
    </row>
    <row r="33213" spans="12:12" x14ac:dyDescent="0.25">
      <c r="L33213"/>
    </row>
    <row r="33214" spans="12:12" x14ac:dyDescent="0.25">
      <c r="L33214"/>
    </row>
    <row r="33215" spans="12:12" x14ac:dyDescent="0.25">
      <c r="L33215"/>
    </row>
    <row r="33216" spans="12:12" x14ac:dyDescent="0.25">
      <c r="L33216"/>
    </row>
    <row r="33217" spans="12:12" x14ac:dyDescent="0.25">
      <c r="L33217"/>
    </row>
    <row r="33218" spans="12:12" x14ac:dyDescent="0.25">
      <c r="L33218"/>
    </row>
    <row r="33219" spans="12:12" x14ac:dyDescent="0.25">
      <c r="L33219"/>
    </row>
    <row r="33220" spans="12:12" x14ac:dyDescent="0.25">
      <c r="L33220"/>
    </row>
    <row r="33221" spans="12:12" x14ac:dyDescent="0.25">
      <c r="L33221"/>
    </row>
    <row r="33222" spans="12:12" x14ac:dyDescent="0.25">
      <c r="L33222"/>
    </row>
    <row r="33223" spans="12:12" x14ac:dyDescent="0.25">
      <c r="L33223"/>
    </row>
    <row r="33224" spans="12:12" x14ac:dyDescent="0.25">
      <c r="L33224"/>
    </row>
    <row r="33225" spans="12:12" x14ac:dyDescent="0.25">
      <c r="L33225"/>
    </row>
    <row r="33226" spans="12:12" x14ac:dyDescent="0.25">
      <c r="L33226"/>
    </row>
    <row r="33227" spans="12:12" x14ac:dyDescent="0.25">
      <c r="L33227"/>
    </row>
    <row r="33228" spans="12:12" x14ac:dyDescent="0.25">
      <c r="L33228"/>
    </row>
    <row r="33229" spans="12:12" x14ac:dyDescent="0.25">
      <c r="L33229"/>
    </row>
    <row r="33230" spans="12:12" x14ac:dyDescent="0.25">
      <c r="L33230"/>
    </row>
    <row r="33231" spans="12:12" x14ac:dyDescent="0.25">
      <c r="L33231"/>
    </row>
    <row r="33232" spans="12:12" x14ac:dyDescent="0.25">
      <c r="L33232"/>
    </row>
    <row r="33233" spans="12:12" x14ac:dyDescent="0.25">
      <c r="L33233"/>
    </row>
    <row r="33234" spans="12:12" x14ac:dyDescent="0.25">
      <c r="L33234"/>
    </row>
    <row r="33235" spans="12:12" x14ac:dyDescent="0.25">
      <c r="L33235"/>
    </row>
    <row r="33236" spans="12:12" x14ac:dyDescent="0.25">
      <c r="L33236"/>
    </row>
    <row r="33237" spans="12:12" x14ac:dyDescent="0.25">
      <c r="L33237"/>
    </row>
    <row r="33238" spans="12:12" x14ac:dyDescent="0.25">
      <c r="L33238"/>
    </row>
    <row r="33239" spans="12:12" x14ac:dyDescent="0.25">
      <c r="L33239"/>
    </row>
    <row r="33240" spans="12:12" x14ac:dyDescent="0.25">
      <c r="L33240"/>
    </row>
    <row r="33241" spans="12:12" x14ac:dyDescent="0.25">
      <c r="L33241"/>
    </row>
    <row r="33242" spans="12:12" x14ac:dyDescent="0.25">
      <c r="L33242"/>
    </row>
    <row r="33243" spans="12:12" x14ac:dyDescent="0.25">
      <c r="L33243"/>
    </row>
    <row r="33244" spans="12:12" x14ac:dyDescent="0.25">
      <c r="L33244"/>
    </row>
    <row r="33245" spans="12:12" x14ac:dyDescent="0.25">
      <c r="L33245"/>
    </row>
    <row r="33246" spans="12:12" x14ac:dyDescent="0.25">
      <c r="L33246"/>
    </row>
    <row r="33247" spans="12:12" x14ac:dyDescent="0.25">
      <c r="L33247"/>
    </row>
    <row r="33248" spans="12:12" x14ac:dyDescent="0.25">
      <c r="L33248"/>
    </row>
    <row r="33249" spans="12:12" x14ac:dyDescent="0.25">
      <c r="L33249"/>
    </row>
    <row r="33250" spans="12:12" x14ac:dyDescent="0.25">
      <c r="L33250"/>
    </row>
    <row r="33251" spans="12:12" x14ac:dyDescent="0.25">
      <c r="L33251"/>
    </row>
    <row r="33252" spans="12:12" x14ac:dyDescent="0.25">
      <c r="L33252"/>
    </row>
    <row r="33253" spans="12:12" x14ac:dyDescent="0.25">
      <c r="L33253"/>
    </row>
    <row r="33254" spans="12:12" x14ac:dyDescent="0.25">
      <c r="L33254"/>
    </row>
    <row r="33255" spans="12:12" x14ac:dyDescent="0.25">
      <c r="L33255"/>
    </row>
    <row r="33256" spans="12:12" x14ac:dyDescent="0.25">
      <c r="L33256"/>
    </row>
    <row r="33257" spans="12:12" x14ac:dyDescent="0.25">
      <c r="L33257"/>
    </row>
    <row r="33258" spans="12:12" x14ac:dyDescent="0.25">
      <c r="L33258"/>
    </row>
    <row r="33259" spans="12:12" x14ac:dyDescent="0.25">
      <c r="L33259"/>
    </row>
    <row r="33260" spans="12:12" x14ac:dyDescent="0.25">
      <c r="L33260"/>
    </row>
    <row r="33261" spans="12:12" x14ac:dyDescent="0.25">
      <c r="L33261"/>
    </row>
    <row r="33262" spans="12:12" x14ac:dyDescent="0.25">
      <c r="L33262"/>
    </row>
    <row r="33263" spans="12:12" x14ac:dyDescent="0.25">
      <c r="L33263"/>
    </row>
    <row r="33264" spans="12:12" x14ac:dyDescent="0.25">
      <c r="L33264"/>
    </row>
    <row r="33265" spans="12:12" x14ac:dyDescent="0.25">
      <c r="L33265"/>
    </row>
    <row r="33266" spans="12:12" x14ac:dyDescent="0.25">
      <c r="L33266"/>
    </row>
    <row r="33267" spans="12:12" x14ac:dyDescent="0.25">
      <c r="L33267"/>
    </row>
    <row r="33268" spans="12:12" x14ac:dyDescent="0.25">
      <c r="L33268"/>
    </row>
    <row r="33269" spans="12:12" x14ac:dyDescent="0.25">
      <c r="L33269"/>
    </row>
    <row r="33270" spans="12:12" x14ac:dyDescent="0.25">
      <c r="L33270"/>
    </row>
    <row r="33271" spans="12:12" x14ac:dyDescent="0.25">
      <c r="L33271"/>
    </row>
    <row r="33272" spans="12:12" x14ac:dyDescent="0.25">
      <c r="L33272"/>
    </row>
    <row r="33273" spans="12:12" x14ac:dyDescent="0.25">
      <c r="L33273"/>
    </row>
    <row r="33274" spans="12:12" x14ac:dyDescent="0.25">
      <c r="L33274"/>
    </row>
    <row r="33275" spans="12:12" x14ac:dyDescent="0.25">
      <c r="L33275"/>
    </row>
    <row r="33276" spans="12:12" x14ac:dyDescent="0.25">
      <c r="L33276"/>
    </row>
    <row r="33277" spans="12:12" x14ac:dyDescent="0.25">
      <c r="L33277"/>
    </row>
    <row r="33278" spans="12:12" x14ac:dyDescent="0.25">
      <c r="L33278"/>
    </row>
    <row r="33279" spans="12:12" x14ac:dyDescent="0.25">
      <c r="L33279"/>
    </row>
    <row r="33280" spans="12:12" x14ac:dyDescent="0.25">
      <c r="L33280"/>
    </row>
    <row r="33281" spans="12:12" x14ac:dyDescent="0.25">
      <c r="L33281"/>
    </row>
    <row r="33282" spans="12:12" x14ac:dyDescent="0.25">
      <c r="L33282"/>
    </row>
    <row r="33283" spans="12:12" x14ac:dyDescent="0.25">
      <c r="L33283"/>
    </row>
    <row r="33284" spans="12:12" x14ac:dyDescent="0.25">
      <c r="L33284"/>
    </row>
    <row r="33285" spans="12:12" x14ac:dyDescent="0.25">
      <c r="L33285"/>
    </row>
    <row r="33286" spans="12:12" x14ac:dyDescent="0.25">
      <c r="L33286"/>
    </row>
    <row r="33287" spans="12:12" x14ac:dyDescent="0.25">
      <c r="L33287"/>
    </row>
    <row r="33288" spans="12:12" x14ac:dyDescent="0.25">
      <c r="L33288"/>
    </row>
    <row r="33289" spans="12:12" x14ac:dyDescent="0.25">
      <c r="L33289"/>
    </row>
    <row r="33290" spans="12:12" x14ac:dyDescent="0.25">
      <c r="L33290"/>
    </row>
    <row r="33291" spans="12:12" x14ac:dyDescent="0.25">
      <c r="L33291"/>
    </row>
    <row r="33292" spans="12:12" x14ac:dyDescent="0.25">
      <c r="L33292"/>
    </row>
    <row r="33293" spans="12:12" x14ac:dyDescent="0.25">
      <c r="L33293"/>
    </row>
    <row r="33294" spans="12:12" x14ac:dyDescent="0.25">
      <c r="L33294"/>
    </row>
    <row r="33295" spans="12:12" x14ac:dyDescent="0.25">
      <c r="L33295"/>
    </row>
    <row r="33296" spans="12:12" x14ac:dyDescent="0.25">
      <c r="L33296"/>
    </row>
    <row r="33297" spans="12:12" x14ac:dyDescent="0.25">
      <c r="L33297"/>
    </row>
    <row r="33298" spans="12:12" x14ac:dyDescent="0.25">
      <c r="L33298"/>
    </row>
    <row r="33299" spans="12:12" x14ac:dyDescent="0.25">
      <c r="L33299"/>
    </row>
    <row r="33300" spans="12:12" x14ac:dyDescent="0.25">
      <c r="L33300"/>
    </row>
    <row r="33301" spans="12:12" x14ac:dyDescent="0.25">
      <c r="L33301"/>
    </row>
    <row r="33302" spans="12:12" x14ac:dyDescent="0.25">
      <c r="L33302"/>
    </row>
    <row r="33303" spans="12:12" x14ac:dyDescent="0.25">
      <c r="L33303"/>
    </row>
    <row r="33304" spans="12:12" x14ac:dyDescent="0.25">
      <c r="L33304"/>
    </row>
    <row r="33305" spans="12:12" x14ac:dyDescent="0.25">
      <c r="L33305"/>
    </row>
    <row r="33306" spans="12:12" x14ac:dyDescent="0.25">
      <c r="L33306"/>
    </row>
    <row r="33307" spans="12:12" x14ac:dyDescent="0.25">
      <c r="L33307"/>
    </row>
    <row r="33308" spans="12:12" x14ac:dyDescent="0.25">
      <c r="L33308"/>
    </row>
    <row r="33309" spans="12:12" x14ac:dyDescent="0.25">
      <c r="L33309"/>
    </row>
    <row r="33310" spans="12:12" x14ac:dyDescent="0.25">
      <c r="L33310"/>
    </row>
    <row r="33311" spans="12:12" x14ac:dyDescent="0.25">
      <c r="L33311"/>
    </row>
    <row r="33312" spans="12:12" x14ac:dyDescent="0.25">
      <c r="L33312"/>
    </row>
    <row r="33313" spans="12:12" x14ac:dyDescent="0.25">
      <c r="L33313"/>
    </row>
    <row r="33314" spans="12:12" x14ac:dyDescent="0.25">
      <c r="L33314"/>
    </row>
    <row r="33315" spans="12:12" x14ac:dyDescent="0.25">
      <c r="L33315"/>
    </row>
    <row r="33316" spans="12:12" x14ac:dyDescent="0.25">
      <c r="L33316"/>
    </row>
    <row r="33317" spans="12:12" x14ac:dyDescent="0.25">
      <c r="L33317"/>
    </row>
    <row r="33318" spans="12:12" x14ac:dyDescent="0.25">
      <c r="L33318"/>
    </row>
    <row r="33319" spans="12:12" x14ac:dyDescent="0.25">
      <c r="L33319"/>
    </row>
    <row r="33320" spans="12:12" x14ac:dyDescent="0.25">
      <c r="L33320"/>
    </row>
    <row r="33321" spans="12:12" x14ac:dyDescent="0.25">
      <c r="L33321"/>
    </row>
    <row r="33322" spans="12:12" x14ac:dyDescent="0.25">
      <c r="L33322"/>
    </row>
    <row r="33323" spans="12:12" x14ac:dyDescent="0.25">
      <c r="L33323"/>
    </row>
    <row r="33324" spans="12:12" x14ac:dyDescent="0.25">
      <c r="L33324"/>
    </row>
    <row r="33325" spans="12:12" x14ac:dyDescent="0.25">
      <c r="L33325"/>
    </row>
    <row r="33326" spans="12:12" x14ac:dyDescent="0.25">
      <c r="L33326"/>
    </row>
    <row r="33327" spans="12:12" x14ac:dyDescent="0.25">
      <c r="L33327"/>
    </row>
    <row r="33328" spans="12:12" x14ac:dyDescent="0.25">
      <c r="L33328"/>
    </row>
    <row r="33329" spans="12:12" x14ac:dyDescent="0.25">
      <c r="L33329"/>
    </row>
    <row r="33330" spans="12:12" x14ac:dyDescent="0.25">
      <c r="L33330"/>
    </row>
    <row r="33331" spans="12:12" x14ac:dyDescent="0.25">
      <c r="L33331"/>
    </row>
    <row r="33332" spans="12:12" x14ac:dyDescent="0.25">
      <c r="L33332"/>
    </row>
    <row r="33333" spans="12:12" x14ac:dyDescent="0.25">
      <c r="L33333"/>
    </row>
    <row r="33334" spans="12:12" x14ac:dyDescent="0.25">
      <c r="L33334"/>
    </row>
    <row r="33335" spans="12:12" x14ac:dyDescent="0.25">
      <c r="L33335"/>
    </row>
    <row r="33336" spans="12:12" x14ac:dyDescent="0.25">
      <c r="L33336"/>
    </row>
    <row r="33337" spans="12:12" x14ac:dyDescent="0.25">
      <c r="L33337"/>
    </row>
    <row r="33338" spans="12:12" x14ac:dyDescent="0.25">
      <c r="L33338"/>
    </row>
    <row r="33339" spans="12:12" x14ac:dyDescent="0.25">
      <c r="L33339"/>
    </row>
    <row r="33340" spans="12:12" x14ac:dyDescent="0.25">
      <c r="L33340"/>
    </row>
    <row r="33341" spans="12:12" x14ac:dyDescent="0.25">
      <c r="L33341"/>
    </row>
    <row r="33342" spans="12:12" x14ac:dyDescent="0.25">
      <c r="L33342"/>
    </row>
    <row r="33343" spans="12:12" x14ac:dyDescent="0.25">
      <c r="L33343"/>
    </row>
    <row r="33344" spans="12:12" x14ac:dyDescent="0.25">
      <c r="L33344"/>
    </row>
    <row r="33345" spans="12:12" x14ac:dyDescent="0.25">
      <c r="L33345"/>
    </row>
    <row r="33346" spans="12:12" x14ac:dyDescent="0.25">
      <c r="L33346"/>
    </row>
    <row r="33347" spans="12:12" x14ac:dyDescent="0.25">
      <c r="L33347"/>
    </row>
    <row r="33348" spans="12:12" x14ac:dyDescent="0.25">
      <c r="L33348"/>
    </row>
    <row r="33349" spans="12:12" x14ac:dyDescent="0.25">
      <c r="L33349"/>
    </row>
    <row r="33350" spans="12:12" x14ac:dyDescent="0.25">
      <c r="L33350"/>
    </row>
    <row r="33351" spans="12:12" x14ac:dyDescent="0.25">
      <c r="L33351"/>
    </row>
    <row r="33352" spans="12:12" x14ac:dyDescent="0.25">
      <c r="L33352"/>
    </row>
    <row r="33353" spans="12:12" x14ac:dyDescent="0.25">
      <c r="L33353"/>
    </row>
    <row r="33354" spans="12:12" x14ac:dyDescent="0.25">
      <c r="L33354"/>
    </row>
    <row r="33355" spans="12:12" x14ac:dyDescent="0.25">
      <c r="L33355"/>
    </row>
    <row r="33356" spans="12:12" x14ac:dyDescent="0.25">
      <c r="L33356"/>
    </row>
    <row r="33357" spans="12:12" x14ac:dyDescent="0.25">
      <c r="L33357"/>
    </row>
    <row r="33358" spans="12:12" x14ac:dyDescent="0.25">
      <c r="L33358"/>
    </row>
    <row r="33359" spans="12:12" x14ac:dyDescent="0.25">
      <c r="L33359"/>
    </row>
    <row r="33360" spans="12:12" x14ac:dyDescent="0.25">
      <c r="L33360"/>
    </row>
    <row r="33361" spans="12:12" x14ac:dyDescent="0.25">
      <c r="L33361"/>
    </row>
    <row r="33362" spans="12:12" x14ac:dyDescent="0.25">
      <c r="L33362"/>
    </row>
    <row r="33363" spans="12:12" x14ac:dyDescent="0.25">
      <c r="L33363"/>
    </row>
    <row r="33364" spans="12:12" x14ac:dyDescent="0.25">
      <c r="L33364"/>
    </row>
    <row r="33365" spans="12:12" x14ac:dyDescent="0.25">
      <c r="L33365"/>
    </row>
    <row r="33366" spans="12:12" x14ac:dyDescent="0.25">
      <c r="L33366"/>
    </row>
    <row r="33367" spans="12:12" x14ac:dyDescent="0.25">
      <c r="L33367"/>
    </row>
    <row r="33368" spans="12:12" x14ac:dyDescent="0.25">
      <c r="L33368"/>
    </row>
    <row r="33369" spans="12:12" x14ac:dyDescent="0.25">
      <c r="L33369"/>
    </row>
    <row r="33370" spans="12:12" x14ac:dyDescent="0.25">
      <c r="L33370"/>
    </row>
    <row r="33371" spans="12:12" x14ac:dyDescent="0.25">
      <c r="L33371"/>
    </row>
    <row r="33372" spans="12:12" x14ac:dyDescent="0.25">
      <c r="L33372"/>
    </row>
    <row r="33373" spans="12:12" x14ac:dyDescent="0.25">
      <c r="L33373"/>
    </row>
    <row r="33374" spans="12:12" x14ac:dyDescent="0.25">
      <c r="L33374"/>
    </row>
    <row r="33375" spans="12:12" x14ac:dyDescent="0.25">
      <c r="L33375"/>
    </row>
    <row r="33376" spans="12:12" x14ac:dyDescent="0.25">
      <c r="L33376"/>
    </row>
    <row r="33377" spans="12:12" x14ac:dyDescent="0.25">
      <c r="L33377"/>
    </row>
    <row r="33378" spans="12:12" x14ac:dyDescent="0.25">
      <c r="L33378"/>
    </row>
    <row r="33379" spans="12:12" x14ac:dyDescent="0.25">
      <c r="L33379"/>
    </row>
    <row r="33380" spans="12:12" x14ac:dyDescent="0.25">
      <c r="L33380"/>
    </row>
    <row r="33381" spans="12:12" x14ac:dyDescent="0.25">
      <c r="L33381"/>
    </row>
    <row r="33382" spans="12:12" x14ac:dyDescent="0.25">
      <c r="L33382"/>
    </row>
    <row r="33383" spans="12:12" x14ac:dyDescent="0.25">
      <c r="L33383"/>
    </row>
    <row r="33384" spans="12:12" x14ac:dyDescent="0.25">
      <c r="L33384"/>
    </row>
    <row r="33385" spans="12:12" x14ac:dyDescent="0.25">
      <c r="L33385"/>
    </row>
    <row r="33386" spans="12:12" x14ac:dyDescent="0.25">
      <c r="L33386"/>
    </row>
    <row r="33387" spans="12:12" x14ac:dyDescent="0.25">
      <c r="L33387"/>
    </row>
    <row r="33388" spans="12:12" x14ac:dyDescent="0.25">
      <c r="L33388"/>
    </row>
    <row r="33389" spans="12:12" x14ac:dyDescent="0.25">
      <c r="L33389"/>
    </row>
    <row r="33390" spans="12:12" x14ac:dyDescent="0.25">
      <c r="L33390"/>
    </row>
    <row r="33391" spans="12:12" x14ac:dyDescent="0.25">
      <c r="L33391"/>
    </row>
    <row r="33392" spans="12:12" x14ac:dyDescent="0.25">
      <c r="L33392"/>
    </row>
    <row r="33393" spans="12:12" x14ac:dyDescent="0.25">
      <c r="L33393"/>
    </row>
    <row r="33394" spans="12:12" x14ac:dyDescent="0.25">
      <c r="L33394"/>
    </row>
    <row r="33395" spans="12:12" x14ac:dyDescent="0.25">
      <c r="L33395"/>
    </row>
    <row r="33396" spans="12:12" x14ac:dyDescent="0.25">
      <c r="L33396"/>
    </row>
    <row r="33397" spans="12:12" x14ac:dyDescent="0.25">
      <c r="L33397"/>
    </row>
    <row r="33398" spans="12:12" x14ac:dyDescent="0.25">
      <c r="L33398"/>
    </row>
    <row r="33399" spans="12:12" x14ac:dyDescent="0.25">
      <c r="L33399"/>
    </row>
    <row r="33400" spans="12:12" x14ac:dyDescent="0.25">
      <c r="L33400"/>
    </row>
    <row r="33401" spans="12:12" x14ac:dyDescent="0.25">
      <c r="L33401"/>
    </row>
    <row r="33402" spans="12:12" x14ac:dyDescent="0.25">
      <c r="L33402"/>
    </row>
    <row r="33403" spans="12:12" x14ac:dyDescent="0.25">
      <c r="L33403"/>
    </row>
    <row r="33404" spans="12:12" x14ac:dyDescent="0.25">
      <c r="L33404"/>
    </row>
    <row r="33405" spans="12:12" x14ac:dyDescent="0.25">
      <c r="L33405"/>
    </row>
    <row r="33406" spans="12:12" x14ac:dyDescent="0.25">
      <c r="L33406"/>
    </row>
    <row r="33407" spans="12:12" x14ac:dyDescent="0.25">
      <c r="L33407"/>
    </row>
    <row r="33408" spans="12:12" x14ac:dyDescent="0.25">
      <c r="L33408"/>
    </row>
    <row r="33409" spans="12:12" x14ac:dyDescent="0.25">
      <c r="L33409"/>
    </row>
    <row r="33410" spans="12:12" x14ac:dyDescent="0.25">
      <c r="L33410"/>
    </row>
    <row r="33411" spans="12:12" x14ac:dyDescent="0.25">
      <c r="L33411"/>
    </row>
    <row r="33412" spans="12:12" x14ac:dyDescent="0.25">
      <c r="L33412"/>
    </row>
    <row r="33413" spans="12:12" x14ac:dyDescent="0.25">
      <c r="L33413"/>
    </row>
    <row r="33414" spans="12:12" x14ac:dyDescent="0.25">
      <c r="L33414"/>
    </row>
    <row r="33415" spans="12:12" x14ac:dyDescent="0.25">
      <c r="L33415"/>
    </row>
    <row r="33416" spans="12:12" x14ac:dyDescent="0.25">
      <c r="L33416"/>
    </row>
    <row r="33417" spans="12:12" x14ac:dyDescent="0.25">
      <c r="L33417"/>
    </row>
    <row r="33418" spans="12:12" x14ac:dyDescent="0.25">
      <c r="L33418"/>
    </row>
    <row r="33419" spans="12:12" x14ac:dyDescent="0.25">
      <c r="L33419"/>
    </row>
    <row r="33420" spans="12:12" x14ac:dyDescent="0.25">
      <c r="L33420"/>
    </row>
    <row r="33421" spans="12:12" x14ac:dyDescent="0.25">
      <c r="L33421"/>
    </row>
    <row r="33422" spans="12:12" x14ac:dyDescent="0.25">
      <c r="L33422"/>
    </row>
    <row r="33423" spans="12:12" x14ac:dyDescent="0.25">
      <c r="L33423"/>
    </row>
    <row r="33424" spans="12:12" x14ac:dyDescent="0.25">
      <c r="L33424"/>
    </row>
    <row r="33425" spans="12:12" x14ac:dyDescent="0.25">
      <c r="L33425"/>
    </row>
    <row r="33426" spans="12:12" x14ac:dyDescent="0.25">
      <c r="L33426"/>
    </row>
    <row r="33427" spans="12:12" x14ac:dyDescent="0.25">
      <c r="L33427"/>
    </row>
    <row r="33428" spans="12:12" x14ac:dyDescent="0.25">
      <c r="L33428"/>
    </row>
    <row r="33429" spans="12:12" x14ac:dyDescent="0.25">
      <c r="L33429"/>
    </row>
    <row r="33430" spans="12:12" x14ac:dyDescent="0.25">
      <c r="L33430"/>
    </row>
    <row r="33431" spans="12:12" x14ac:dyDescent="0.25">
      <c r="L33431"/>
    </row>
    <row r="33432" spans="12:12" x14ac:dyDescent="0.25">
      <c r="L33432"/>
    </row>
    <row r="33433" spans="12:12" x14ac:dyDescent="0.25">
      <c r="L33433"/>
    </row>
    <row r="33434" spans="12:12" x14ac:dyDescent="0.25">
      <c r="L33434"/>
    </row>
    <row r="33435" spans="12:12" x14ac:dyDescent="0.25">
      <c r="L33435"/>
    </row>
    <row r="33436" spans="12:12" x14ac:dyDescent="0.25">
      <c r="L33436"/>
    </row>
    <row r="33437" spans="12:12" x14ac:dyDescent="0.25">
      <c r="L33437"/>
    </row>
    <row r="33438" spans="12:12" x14ac:dyDescent="0.25">
      <c r="L33438"/>
    </row>
    <row r="33439" spans="12:12" x14ac:dyDescent="0.25">
      <c r="L33439"/>
    </row>
    <row r="33440" spans="12:12" x14ac:dyDescent="0.25">
      <c r="L33440"/>
    </row>
    <row r="33441" spans="12:12" x14ac:dyDescent="0.25">
      <c r="L33441"/>
    </row>
    <row r="33442" spans="12:12" x14ac:dyDescent="0.25">
      <c r="L33442"/>
    </row>
    <row r="33443" spans="12:12" x14ac:dyDescent="0.25">
      <c r="L33443"/>
    </row>
    <row r="33444" spans="12:12" x14ac:dyDescent="0.25">
      <c r="L33444"/>
    </row>
    <row r="33445" spans="12:12" x14ac:dyDescent="0.25">
      <c r="L33445"/>
    </row>
    <row r="33446" spans="12:12" x14ac:dyDescent="0.25">
      <c r="L33446"/>
    </row>
    <row r="33447" spans="12:12" x14ac:dyDescent="0.25">
      <c r="L33447"/>
    </row>
    <row r="33448" spans="12:12" x14ac:dyDescent="0.25">
      <c r="L33448"/>
    </row>
    <row r="33449" spans="12:12" x14ac:dyDescent="0.25">
      <c r="L33449"/>
    </row>
    <row r="33450" spans="12:12" x14ac:dyDescent="0.25">
      <c r="L33450"/>
    </row>
    <row r="33451" spans="12:12" x14ac:dyDescent="0.25">
      <c r="L33451"/>
    </row>
    <row r="33452" spans="12:12" x14ac:dyDescent="0.25">
      <c r="L33452"/>
    </row>
    <row r="33453" spans="12:12" x14ac:dyDescent="0.25">
      <c r="L33453"/>
    </row>
    <row r="33454" spans="12:12" x14ac:dyDescent="0.25">
      <c r="L33454"/>
    </row>
    <row r="33455" spans="12:12" x14ac:dyDescent="0.25">
      <c r="L33455"/>
    </row>
    <row r="33456" spans="12:12" x14ac:dyDescent="0.25">
      <c r="L33456"/>
    </row>
    <row r="33457" spans="12:12" x14ac:dyDescent="0.25">
      <c r="L33457"/>
    </row>
    <row r="33458" spans="12:12" x14ac:dyDescent="0.25">
      <c r="L33458"/>
    </row>
    <row r="33459" spans="12:12" x14ac:dyDescent="0.25">
      <c r="L33459"/>
    </row>
    <row r="33460" spans="12:12" x14ac:dyDescent="0.25">
      <c r="L33460"/>
    </row>
    <row r="33461" spans="12:12" x14ac:dyDescent="0.25">
      <c r="L33461"/>
    </row>
    <row r="33462" spans="12:12" x14ac:dyDescent="0.25">
      <c r="L33462"/>
    </row>
    <row r="33463" spans="12:12" x14ac:dyDescent="0.25">
      <c r="L33463"/>
    </row>
    <row r="33464" spans="12:12" x14ac:dyDescent="0.25">
      <c r="L33464"/>
    </row>
    <row r="33465" spans="12:12" x14ac:dyDescent="0.25">
      <c r="L33465"/>
    </row>
    <row r="33466" spans="12:12" x14ac:dyDescent="0.25">
      <c r="L33466"/>
    </row>
    <row r="33467" spans="12:12" x14ac:dyDescent="0.25">
      <c r="L33467"/>
    </row>
    <row r="33468" spans="12:12" x14ac:dyDescent="0.25">
      <c r="L33468"/>
    </row>
    <row r="33469" spans="12:12" x14ac:dyDescent="0.25">
      <c r="L33469"/>
    </row>
    <row r="33470" spans="12:12" x14ac:dyDescent="0.25">
      <c r="L33470"/>
    </row>
    <row r="33471" spans="12:12" x14ac:dyDescent="0.25">
      <c r="L33471"/>
    </row>
    <row r="33472" spans="12:12" x14ac:dyDescent="0.25">
      <c r="L33472"/>
    </row>
    <row r="33473" spans="12:12" x14ac:dyDescent="0.25">
      <c r="L33473"/>
    </row>
    <row r="33474" spans="12:12" x14ac:dyDescent="0.25">
      <c r="L33474"/>
    </row>
    <row r="33475" spans="12:12" x14ac:dyDescent="0.25">
      <c r="L33475"/>
    </row>
    <row r="33476" spans="12:12" x14ac:dyDescent="0.25">
      <c r="L33476"/>
    </row>
    <row r="33477" spans="12:12" x14ac:dyDescent="0.25">
      <c r="L33477"/>
    </row>
    <row r="33478" spans="12:12" x14ac:dyDescent="0.25">
      <c r="L33478"/>
    </row>
    <row r="33479" spans="12:12" x14ac:dyDescent="0.25">
      <c r="L33479"/>
    </row>
    <row r="33480" spans="12:12" x14ac:dyDescent="0.25">
      <c r="L33480"/>
    </row>
    <row r="33481" spans="12:12" x14ac:dyDescent="0.25">
      <c r="L33481"/>
    </row>
    <row r="33482" spans="12:12" x14ac:dyDescent="0.25">
      <c r="L33482"/>
    </row>
    <row r="33483" spans="12:12" x14ac:dyDescent="0.25">
      <c r="L33483"/>
    </row>
    <row r="33484" spans="12:12" x14ac:dyDescent="0.25">
      <c r="L33484"/>
    </row>
    <row r="33485" spans="12:12" x14ac:dyDescent="0.25">
      <c r="L33485"/>
    </row>
    <row r="33486" spans="12:12" x14ac:dyDescent="0.25">
      <c r="L33486"/>
    </row>
    <row r="33487" spans="12:12" x14ac:dyDescent="0.25">
      <c r="L33487"/>
    </row>
    <row r="33488" spans="12:12" x14ac:dyDescent="0.25">
      <c r="L33488"/>
    </row>
    <row r="33489" spans="12:12" x14ac:dyDescent="0.25">
      <c r="L33489"/>
    </row>
    <row r="33490" spans="12:12" x14ac:dyDescent="0.25">
      <c r="L33490"/>
    </row>
    <row r="33491" spans="12:12" x14ac:dyDescent="0.25">
      <c r="L33491"/>
    </row>
    <row r="33492" spans="12:12" x14ac:dyDescent="0.25">
      <c r="L33492"/>
    </row>
    <row r="33493" spans="12:12" x14ac:dyDescent="0.25">
      <c r="L33493"/>
    </row>
    <row r="33494" spans="12:12" x14ac:dyDescent="0.25">
      <c r="L33494"/>
    </row>
    <row r="33495" spans="12:12" x14ac:dyDescent="0.25">
      <c r="L33495"/>
    </row>
    <row r="33496" spans="12:12" x14ac:dyDescent="0.25">
      <c r="L33496"/>
    </row>
    <row r="33497" spans="12:12" x14ac:dyDescent="0.25">
      <c r="L33497"/>
    </row>
    <row r="33498" spans="12:12" x14ac:dyDescent="0.25">
      <c r="L33498"/>
    </row>
    <row r="33499" spans="12:12" x14ac:dyDescent="0.25">
      <c r="L33499"/>
    </row>
    <row r="33500" spans="12:12" x14ac:dyDescent="0.25">
      <c r="L33500"/>
    </row>
    <row r="33501" spans="12:12" x14ac:dyDescent="0.25">
      <c r="L33501"/>
    </row>
    <row r="33502" spans="12:12" x14ac:dyDescent="0.25">
      <c r="L33502"/>
    </row>
    <row r="33503" spans="12:12" x14ac:dyDescent="0.25">
      <c r="L33503"/>
    </row>
    <row r="33504" spans="12:12" x14ac:dyDescent="0.25">
      <c r="L33504"/>
    </row>
    <row r="33505" spans="12:12" x14ac:dyDescent="0.25">
      <c r="L33505"/>
    </row>
    <row r="33506" spans="12:12" x14ac:dyDescent="0.25">
      <c r="L33506"/>
    </row>
    <row r="33507" spans="12:12" x14ac:dyDescent="0.25">
      <c r="L33507"/>
    </row>
    <row r="33508" spans="12:12" x14ac:dyDescent="0.25">
      <c r="L33508"/>
    </row>
    <row r="33509" spans="12:12" x14ac:dyDescent="0.25">
      <c r="L33509"/>
    </row>
    <row r="33510" spans="12:12" x14ac:dyDescent="0.25">
      <c r="L33510"/>
    </row>
    <row r="33511" spans="12:12" x14ac:dyDescent="0.25">
      <c r="L33511"/>
    </row>
    <row r="33512" spans="12:12" x14ac:dyDescent="0.25">
      <c r="L33512"/>
    </row>
    <row r="33513" spans="12:12" x14ac:dyDescent="0.25">
      <c r="L33513"/>
    </row>
    <row r="33514" spans="12:12" x14ac:dyDescent="0.25">
      <c r="L33514"/>
    </row>
    <row r="33515" spans="12:12" x14ac:dyDescent="0.25">
      <c r="L33515"/>
    </row>
    <row r="33516" spans="12:12" x14ac:dyDescent="0.25">
      <c r="L33516"/>
    </row>
    <row r="33517" spans="12:12" x14ac:dyDescent="0.25">
      <c r="L33517"/>
    </row>
    <row r="33518" spans="12:12" x14ac:dyDescent="0.25">
      <c r="L33518"/>
    </row>
    <row r="33519" spans="12:12" x14ac:dyDescent="0.25">
      <c r="L33519"/>
    </row>
    <row r="33520" spans="12:12" x14ac:dyDescent="0.25">
      <c r="L33520"/>
    </row>
    <row r="33521" spans="12:12" x14ac:dyDescent="0.25">
      <c r="L33521"/>
    </row>
    <row r="33522" spans="12:12" x14ac:dyDescent="0.25">
      <c r="L33522"/>
    </row>
    <row r="33523" spans="12:12" x14ac:dyDescent="0.25">
      <c r="L33523"/>
    </row>
    <row r="33524" spans="12:12" x14ac:dyDescent="0.25">
      <c r="L33524"/>
    </row>
    <row r="33525" spans="12:12" x14ac:dyDescent="0.25">
      <c r="L33525"/>
    </row>
    <row r="33526" spans="12:12" x14ac:dyDescent="0.25">
      <c r="L33526"/>
    </row>
    <row r="33527" spans="12:12" x14ac:dyDescent="0.25">
      <c r="L33527"/>
    </row>
    <row r="33528" spans="12:12" x14ac:dyDescent="0.25">
      <c r="L33528"/>
    </row>
    <row r="33529" spans="12:12" x14ac:dyDescent="0.25">
      <c r="L33529"/>
    </row>
    <row r="33530" spans="12:12" x14ac:dyDescent="0.25">
      <c r="L33530"/>
    </row>
    <row r="33531" spans="12:12" x14ac:dyDescent="0.25">
      <c r="L33531"/>
    </row>
    <row r="33532" spans="12:12" x14ac:dyDescent="0.25">
      <c r="L33532"/>
    </row>
    <row r="33533" spans="12:12" x14ac:dyDescent="0.25">
      <c r="L33533"/>
    </row>
    <row r="33534" spans="12:12" x14ac:dyDescent="0.25">
      <c r="L33534"/>
    </row>
    <row r="33535" spans="12:12" x14ac:dyDescent="0.25">
      <c r="L33535"/>
    </row>
    <row r="33536" spans="12:12" x14ac:dyDescent="0.25">
      <c r="L33536"/>
    </row>
    <row r="33537" spans="12:12" x14ac:dyDescent="0.25">
      <c r="L33537"/>
    </row>
    <row r="33538" spans="12:12" x14ac:dyDescent="0.25">
      <c r="L33538"/>
    </row>
    <row r="33539" spans="12:12" x14ac:dyDescent="0.25">
      <c r="L33539"/>
    </row>
    <row r="33540" spans="12:12" x14ac:dyDescent="0.25">
      <c r="L33540"/>
    </row>
    <row r="33541" spans="12:12" x14ac:dyDescent="0.25">
      <c r="L33541"/>
    </row>
    <row r="33542" spans="12:12" x14ac:dyDescent="0.25">
      <c r="L33542"/>
    </row>
    <row r="33543" spans="12:12" x14ac:dyDescent="0.25">
      <c r="L33543"/>
    </row>
    <row r="33544" spans="12:12" x14ac:dyDescent="0.25">
      <c r="L33544"/>
    </row>
    <row r="33545" spans="12:12" x14ac:dyDescent="0.25">
      <c r="L33545"/>
    </row>
    <row r="33546" spans="12:12" x14ac:dyDescent="0.25">
      <c r="L33546"/>
    </row>
    <row r="33547" spans="12:12" x14ac:dyDescent="0.25">
      <c r="L33547"/>
    </row>
    <row r="33548" spans="12:12" x14ac:dyDescent="0.25">
      <c r="L33548"/>
    </row>
    <row r="33549" spans="12:12" x14ac:dyDescent="0.25">
      <c r="L33549"/>
    </row>
    <row r="33550" spans="12:12" x14ac:dyDescent="0.25">
      <c r="L33550"/>
    </row>
    <row r="33551" spans="12:12" x14ac:dyDescent="0.25">
      <c r="L33551"/>
    </row>
    <row r="33552" spans="12:12" x14ac:dyDescent="0.25">
      <c r="L33552"/>
    </row>
    <row r="33553" spans="12:12" x14ac:dyDescent="0.25">
      <c r="L33553"/>
    </row>
    <row r="33554" spans="12:12" x14ac:dyDescent="0.25">
      <c r="L33554"/>
    </row>
    <row r="33555" spans="12:12" x14ac:dyDescent="0.25">
      <c r="L33555"/>
    </row>
    <row r="33556" spans="12:12" x14ac:dyDescent="0.25">
      <c r="L33556"/>
    </row>
    <row r="33557" spans="12:12" x14ac:dyDescent="0.25">
      <c r="L33557"/>
    </row>
    <row r="33558" spans="12:12" x14ac:dyDescent="0.25">
      <c r="L33558"/>
    </row>
    <row r="33559" spans="12:12" x14ac:dyDescent="0.25">
      <c r="L33559"/>
    </row>
    <row r="33560" spans="12:12" x14ac:dyDescent="0.25">
      <c r="L33560"/>
    </row>
    <row r="33561" spans="12:12" x14ac:dyDescent="0.25">
      <c r="L33561"/>
    </row>
    <row r="33562" spans="12:12" x14ac:dyDescent="0.25">
      <c r="L33562"/>
    </row>
    <row r="33563" spans="12:12" x14ac:dyDescent="0.25">
      <c r="L33563"/>
    </row>
    <row r="33564" spans="12:12" x14ac:dyDescent="0.25">
      <c r="L33564"/>
    </row>
    <row r="33565" spans="12:12" x14ac:dyDescent="0.25">
      <c r="L33565"/>
    </row>
    <row r="33566" spans="12:12" x14ac:dyDescent="0.25">
      <c r="L33566"/>
    </row>
    <row r="33567" spans="12:12" x14ac:dyDescent="0.25">
      <c r="L33567"/>
    </row>
    <row r="33568" spans="12:12" x14ac:dyDescent="0.25">
      <c r="L33568"/>
    </row>
    <row r="33569" spans="12:12" x14ac:dyDescent="0.25">
      <c r="L33569"/>
    </row>
    <row r="33570" spans="12:12" x14ac:dyDescent="0.25">
      <c r="L33570"/>
    </row>
    <row r="33571" spans="12:12" x14ac:dyDescent="0.25">
      <c r="L33571"/>
    </row>
    <row r="33572" spans="12:12" x14ac:dyDescent="0.25">
      <c r="L33572"/>
    </row>
    <row r="33573" spans="12:12" x14ac:dyDescent="0.25">
      <c r="L33573"/>
    </row>
    <row r="33574" spans="12:12" x14ac:dyDescent="0.25">
      <c r="L33574"/>
    </row>
    <row r="33575" spans="12:12" x14ac:dyDescent="0.25">
      <c r="L33575"/>
    </row>
    <row r="33576" spans="12:12" x14ac:dyDescent="0.25">
      <c r="L33576"/>
    </row>
    <row r="33577" spans="12:12" x14ac:dyDescent="0.25">
      <c r="L33577"/>
    </row>
    <row r="33578" spans="12:12" x14ac:dyDescent="0.25">
      <c r="L33578"/>
    </row>
    <row r="33579" spans="12:12" x14ac:dyDescent="0.25">
      <c r="L33579"/>
    </row>
    <row r="33580" spans="12:12" x14ac:dyDescent="0.25">
      <c r="L33580"/>
    </row>
    <row r="33581" spans="12:12" x14ac:dyDescent="0.25">
      <c r="L33581"/>
    </row>
    <row r="33582" spans="12:12" x14ac:dyDescent="0.25">
      <c r="L33582"/>
    </row>
    <row r="33583" spans="12:12" x14ac:dyDescent="0.25">
      <c r="L33583"/>
    </row>
    <row r="33584" spans="12:12" x14ac:dyDescent="0.25">
      <c r="L33584"/>
    </row>
    <row r="33585" spans="12:12" x14ac:dyDescent="0.25">
      <c r="L33585"/>
    </row>
    <row r="33586" spans="12:12" x14ac:dyDescent="0.25">
      <c r="L33586"/>
    </row>
    <row r="33587" spans="12:12" x14ac:dyDescent="0.25">
      <c r="L33587"/>
    </row>
    <row r="33588" spans="12:12" x14ac:dyDescent="0.25">
      <c r="L33588"/>
    </row>
    <row r="33589" spans="12:12" x14ac:dyDescent="0.25">
      <c r="L33589"/>
    </row>
    <row r="33590" spans="12:12" x14ac:dyDescent="0.25">
      <c r="L33590"/>
    </row>
    <row r="33591" spans="12:12" x14ac:dyDescent="0.25">
      <c r="L33591"/>
    </row>
    <row r="33592" spans="12:12" x14ac:dyDescent="0.25">
      <c r="L33592"/>
    </row>
    <row r="33593" spans="12:12" x14ac:dyDescent="0.25">
      <c r="L33593"/>
    </row>
    <row r="33594" spans="12:12" x14ac:dyDescent="0.25">
      <c r="L33594"/>
    </row>
    <row r="33595" spans="12:12" x14ac:dyDescent="0.25">
      <c r="L33595"/>
    </row>
    <row r="33596" spans="12:12" x14ac:dyDescent="0.25">
      <c r="L33596"/>
    </row>
    <row r="33597" spans="12:12" x14ac:dyDescent="0.25">
      <c r="L33597"/>
    </row>
    <row r="33598" spans="12:12" x14ac:dyDescent="0.25">
      <c r="L33598"/>
    </row>
    <row r="33599" spans="12:12" x14ac:dyDescent="0.25">
      <c r="L33599"/>
    </row>
    <row r="33600" spans="12:12" x14ac:dyDescent="0.25">
      <c r="L33600"/>
    </row>
    <row r="33601" spans="12:12" x14ac:dyDescent="0.25">
      <c r="L33601"/>
    </row>
    <row r="33602" spans="12:12" x14ac:dyDescent="0.25">
      <c r="L33602"/>
    </row>
    <row r="33603" spans="12:12" x14ac:dyDescent="0.25">
      <c r="L33603"/>
    </row>
    <row r="33604" spans="12:12" x14ac:dyDescent="0.25">
      <c r="L33604"/>
    </row>
    <row r="33605" spans="12:12" x14ac:dyDescent="0.25">
      <c r="L33605"/>
    </row>
    <row r="33606" spans="12:12" x14ac:dyDescent="0.25">
      <c r="L33606"/>
    </row>
    <row r="33607" spans="12:12" x14ac:dyDescent="0.25">
      <c r="L33607"/>
    </row>
    <row r="33608" spans="12:12" x14ac:dyDescent="0.25">
      <c r="L33608"/>
    </row>
    <row r="33609" spans="12:12" x14ac:dyDescent="0.25">
      <c r="L33609"/>
    </row>
    <row r="33610" spans="12:12" x14ac:dyDescent="0.25">
      <c r="L33610"/>
    </row>
    <row r="33611" spans="12:12" x14ac:dyDescent="0.25">
      <c r="L33611"/>
    </row>
    <row r="33612" spans="12:12" x14ac:dyDescent="0.25">
      <c r="L33612"/>
    </row>
    <row r="33613" spans="12:12" x14ac:dyDescent="0.25">
      <c r="L33613"/>
    </row>
    <row r="33614" spans="12:12" x14ac:dyDescent="0.25">
      <c r="L33614"/>
    </row>
    <row r="33615" spans="12:12" x14ac:dyDescent="0.25">
      <c r="L33615"/>
    </row>
    <row r="33616" spans="12:12" x14ac:dyDescent="0.25">
      <c r="L33616"/>
    </row>
    <row r="33617" spans="12:12" x14ac:dyDescent="0.25">
      <c r="L33617"/>
    </row>
    <row r="33618" spans="12:12" x14ac:dyDescent="0.25">
      <c r="L33618"/>
    </row>
    <row r="33619" spans="12:12" x14ac:dyDescent="0.25">
      <c r="L33619"/>
    </row>
    <row r="33620" spans="12:12" x14ac:dyDescent="0.25">
      <c r="L33620"/>
    </row>
    <row r="33621" spans="12:12" x14ac:dyDescent="0.25">
      <c r="L33621"/>
    </row>
    <row r="33622" spans="12:12" x14ac:dyDescent="0.25">
      <c r="L33622"/>
    </row>
    <row r="33623" spans="12:12" x14ac:dyDescent="0.25">
      <c r="L33623"/>
    </row>
    <row r="33624" spans="12:12" x14ac:dyDescent="0.25">
      <c r="L33624"/>
    </row>
    <row r="33625" spans="12:12" x14ac:dyDescent="0.25">
      <c r="L33625"/>
    </row>
    <row r="33626" spans="12:12" x14ac:dyDescent="0.25">
      <c r="L33626"/>
    </row>
    <row r="33627" spans="12:12" x14ac:dyDescent="0.25">
      <c r="L33627"/>
    </row>
    <row r="33628" spans="12:12" x14ac:dyDescent="0.25">
      <c r="L33628"/>
    </row>
    <row r="33629" spans="12:12" x14ac:dyDescent="0.25">
      <c r="L33629"/>
    </row>
    <row r="33630" spans="12:12" x14ac:dyDescent="0.25">
      <c r="L33630"/>
    </row>
    <row r="33631" spans="12:12" x14ac:dyDescent="0.25">
      <c r="L33631"/>
    </row>
    <row r="33632" spans="12:12" x14ac:dyDescent="0.25">
      <c r="L33632"/>
    </row>
    <row r="33633" spans="12:12" x14ac:dyDescent="0.25">
      <c r="L33633"/>
    </row>
    <row r="33634" spans="12:12" x14ac:dyDescent="0.25">
      <c r="L33634"/>
    </row>
    <row r="33635" spans="12:12" x14ac:dyDescent="0.25">
      <c r="L33635"/>
    </row>
    <row r="33636" spans="12:12" x14ac:dyDescent="0.25">
      <c r="L33636"/>
    </row>
    <row r="33637" spans="12:12" x14ac:dyDescent="0.25">
      <c r="L33637"/>
    </row>
    <row r="33638" spans="12:12" x14ac:dyDescent="0.25">
      <c r="L33638"/>
    </row>
    <row r="33639" spans="12:12" x14ac:dyDescent="0.25">
      <c r="L33639"/>
    </row>
    <row r="33640" spans="12:12" x14ac:dyDescent="0.25">
      <c r="L33640"/>
    </row>
    <row r="33641" spans="12:12" x14ac:dyDescent="0.25">
      <c r="L33641"/>
    </row>
    <row r="33642" spans="12:12" x14ac:dyDescent="0.25">
      <c r="L33642"/>
    </row>
    <row r="33643" spans="12:12" x14ac:dyDescent="0.25">
      <c r="L33643"/>
    </row>
    <row r="33644" spans="12:12" x14ac:dyDescent="0.25">
      <c r="L33644"/>
    </row>
    <row r="33645" spans="12:12" x14ac:dyDescent="0.25">
      <c r="L33645"/>
    </row>
    <row r="33646" spans="12:12" x14ac:dyDescent="0.25">
      <c r="L33646"/>
    </row>
    <row r="33647" spans="12:12" x14ac:dyDescent="0.25">
      <c r="L33647"/>
    </row>
    <row r="33648" spans="12:12" x14ac:dyDescent="0.25">
      <c r="L33648"/>
    </row>
    <row r="33649" spans="12:12" x14ac:dyDescent="0.25">
      <c r="L33649"/>
    </row>
    <row r="33650" spans="12:12" x14ac:dyDescent="0.25">
      <c r="L33650"/>
    </row>
    <row r="33651" spans="12:12" x14ac:dyDescent="0.25">
      <c r="L33651"/>
    </row>
    <row r="33652" spans="12:12" x14ac:dyDescent="0.25">
      <c r="L33652"/>
    </row>
    <row r="33653" spans="12:12" x14ac:dyDescent="0.25">
      <c r="L33653"/>
    </row>
    <row r="33654" spans="12:12" x14ac:dyDescent="0.25">
      <c r="L33654"/>
    </row>
    <row r="33655" spans="12:12" x14ac:dyDescent="0.25">
      <c r="L33655"/>
    </row>
    <row r="33656" spans="12:12" x14ac:dyDescent="0.25">
      <c r="L33656"/>
    </row>
    <row r="33657" spans="12:12" x14ac:dyDescent="0.25">
      <c r="L33657"/>
    </row>
    <row r="33658" spans="12:12" x14ac:dyDescent="0.25">
      <c r="L33658"/>
    </row>
    <row r="33659" spans="12:12" x14ac:dyDescent="0.25">
      <c r="L33659"/>
    </row>
    <row r="33660" spans="12:12" x14ac:dyDescent="0.25">
      <c r="L33660"/>
    </row>
    <row r="33661" spans="12:12" x14ac:dyDescent="0.25">
      <c r="L33661"/>
    </row>
    <row r="33662" spans="12:12" x14ac:dyDescent="0.25">
      <c r="L33662"/>
    </row>
    <row r="33663" spans="12:12" x14ac:dyDescent="0.25">
      <c r="L33663"/>
    </row>
    <row r="33664" spans="12:12" x14ac:dyDescent="0.25">
      <c r="L33664"/>
    </row>
    <row r="33665" spans="12:12" x14ac:dyDescent="0.25">
      <c r="L33665"/>
    </row>
    <row r="33666" spans="12:12" x14ac:dyDescent="0.25">
      <c r="L33666"/>
    </row>
    <row r="33667" spans="12:12" x14ac:dyDescent="0.25">
      <c r="L33667"/>
    </row>
    <row r="33668" spans="12:12" x14ac:dyDescent="0.25">
      <c r="L33668"/>
    </row>
    <row r="33669" spans="12:12" x14ac:dyDescent="0.25">
      <c r="L33669"/>
    </row>
    <row r="33670" spans="12:12" x14ac:dyDescent="0.25">
      <c r="L33670"/>
    </row>
    <row r="33671" spans="12:12" x14ac:dyDescent="0.25">
      <c r="L33671"/>
    </row>
    <row r="33672" spans="12:12" x14ac:dyDescent="0.25">
      <c r="L33672"/>
    </row>
    <row r="33673" spans="12:12" x14ac:dyDescent="0.25">
      <c r="L33673"/>
    </row>
    <row r="33674" spans="12:12" x14ac:dyDescent="0.25">
      <c r="L33674"/>
    </row>
    <row r="33675" spans="12:12" x14ac:dyDescent="0.25">
      <c r="L33675"/>
    </row>
    <row r="33676" spans="12:12" x14ac:dyDescent="0.25">
      <c r="L33676"/>
    </row>
    <row r="33677" spans="12:12" x14ac:dyDescent="0.25">
      <c r="L33677"/>
    </row>
    <row r="33678" spans="12:12" x14ac:dyDescent="0.25">
      <c r="L33678"/>
    </row>
    <row r="33679" spans="12:12" x14ac:dyDescent="0.25">
      <c r="L33679"/>
    </row>
    <row r="33680" spans="12:12" x14ac:dyDescent="0.25">
      <c r="L33680"/>
    </row>
    <row r="33681" spans="12:12" x14ac:dyDescent="0.25">
      <c r="L33681"/>
    </row>
    <row r="33682" spans="12:12" x14ac:dyDescent="0.25">
      <c r="L33682"/>
    </row>
    <row r="33683" spans="12:12" x14ac:dyDescent="0.25">
      <c r="L33683"/>
    </row>
    <row r="33684" spans="12:12" x14ac:dyDescent="0.25">
      <c r="L33684"/>
    </row>
    <row r="33685" spans="12:12" x14ac:dyDescent="0.25">
      <c r="L33685"/>
    </row>
    <row r="33686" spans="12:12" x14ac:dyDescent="0.25">
      <c r="L33686"/>
    </row>
    <row r="33687" spans="12:12" x14ac:dyDescent="0.25">
      <c r="L33687"/>
    </row>
    <row r="33688" spans="12:12" x14ac:dyDescent="0.25">
      <c r="L33688"/>
    </row>
    <row r="33689" spans="12:12" x14ac:dyDescent="0.25">
      <c r="L33689"/>
    </row>
    <row r="33690" spans="12:12" x14ac:dyDescent="0.25">
      <c r="L33690"/>
    </row>
    <row r="33691" spans="12:12" x14ac:dyDescent="0.25">
      <c r="L33691"/>
    </row>
    <row r="33692" spans="12:12" x14ac:dyDescent="0.25">
      <c r="L33692"/>
    </row>
    <row r="33693" spans="12:12" x14ac:dyDescent="0.25">
      <c r="L33693"/>
    </row>
    <row r="33694" spans="12:12" x14ac:dyDescent="0.25">
      <c r="L33694"/>
    </row>
    <row r="33695" spans="12:12" x14ac:dyDescent="0.25">
      <c r="L33695"/>
    </row>
    <row r="33696" spans="12:12" x14ac:dyDescent="0.25">
      <c r="L33696"/>
    </row>
    <row r="33697" spans="12:12" x14ac:dyDescent="0.25">
      <c r="L33697"/>
    </row>
    <row r="33698" spans="12:12" x14ac:dyDescent="0.25">
      <c r="L33698"/>
    </row>
    <row r="33699" spans="12:12" x14ac:dyDescent="0.25">
      <c r="L33699"/>
    </row>
    <row r="33700" spans="12:12" x14ac:dyDescent="0.25">
      <c r="L33700"/>
    </row>
    <row r="33701" spans="12:12" x14ac:dyDescent="0.25">
      <c r="L33701"/>
    </row>
    <row r="33702" spans="12:12" x14ac:dyDescent="0.25">
      <c r="L33702"/>
    </row>
    <row r="33703" spans="12:12" x14ac:dyDescent="0.25">
      <c r="L33703"/>
    </row>
    <row r="33704" spans="12:12" x14ac:dyDescent="0.25">
      <c r="L33704"/>
    </row>
    <row r="33705" spans="12:12" x14ac:dyDescent="0.25">
      <c r="L33705"/>
    </row>
    <row r="33706" spans="12:12" x14ac:dyDescent="0.25">
      <c r="L33706"/>
    </row>
    <row r="33707" spans="12:12" x14ac:dyDescent="0.25">
      <c r="L33707"/>
    </row>
    <row r="33708" spans="12:12" x14ac:dyDescent="0.25">
      <c r="L33708"/>
    </row>
    <row r="33709" spans="12:12" x14ac:dyDescent="0.25">
      <c r="L33709"/>
    </row>
    <row r="33710" spans="12:12" x14ac:dyDescent="0.25">
      <c r="L33710"/>
    </row>
    <row r="33711" spans="12:12" x14ac:dyDescent="0.25">
      <c r="L33711"/>
    </row>
    <row r="33712" spans="12:12" x14ac:dyDescent="0.25">
      <c r="L33712"/>
    </row>
    <row r="33713" spans="12:12" x14ac:dyDescent="0.25">
      <c r="L33713"/>
    </row>
    <row r="33714" spans="12:12" x14ac:dyDescent="0.25">
      <c r="L33714"/>
    </row>
    <row r="33715" spans="12:12" x14ac:dyDescent="0.25">
      <c r="L33715"/>
    </row>
    <row r="33716" spans="12:12" x14ac:dyDescent="0.25">
      <c r="L33716"/>
    </row>
    <row r="33717" spans="12:12" x14ac:dyDescent="0.25">
      <c r="L33717"/>
    </row>
    <row r="33718" spans="12:12" x14ac:dyDescent="0.25">
      <c r="L33718"/>
    </row>
    <row r="33719" spans="12:12" x14ac:dyDescent="0.25">
      <c r="L33719"/>
    </row>
    <row r="33720" spans="12:12" x14ac:dyDescent="0.25">
      <c r="L33720"/>
    </row>
    <row r="33721" spans="12:12" x14ac:dyDescent="0.25">
      <c r="L33721"/>
    </row>
    <row r="33722" spans="12:12" x14ac:dyDescent="0.25">
      <c r="L33722"/>
    </row>
    <row r="33723" spans="12:12" x14ac:dyDescent="0.25">
      <c r="L33723"/>
    </row>
    <row r="33724" spans="12:12" x14ac:dyDescent="0.25">
      <c r="L33724"/>
    </row>
    <row r="33725" spans="12:12" x14ac:dyDescent="0.25">
      <c r="L33725"/>
    </row>
    <row r="33726" spans="12:12" x14ac:dyDescent="0.25">
      <c r="L33726"/>
    </row>
    <row r="33727" spans="12:12" x14ac:dyDescent="0.25">
      <c r="L33727"/>
    </row>
    <row r="33728" spans="12:12" x14ac:dyDescent="0.25">
      <c r="L33728"/>
    </row>
    <row r="33729" spans="12:12" x14ac:dyDescent="0.25">
      <c r="L33729"/>
    </row>
    <row r="33730" spans="12:12" x14ac:dyDescent="0.25">
      <c r="L33730"/>
    </row>
    <row r="33731" spans="12:12" x14ac:dyDescent="0.25">
      <c r="L33731"/>
    </row>
    <row r="33732" spans="12:12" x14ac:dyDescent="0.25">
      <c r="L33732"/>
    </row>
    <row r="33733" spans="12:12" x14ac:dyDescent="0.25">
      <c r="L33733"/>
    </row>
    <row r="33734" spans="12:12" x14ac:dyDescent="0.25">
      <c r="L33734"/>
    </row>
    <row r="33735" spans="12:12" x14ac:dyDescent="0.25">
      <c r="L33735"/>
    </row>
    <row r="33736" spans="12:12" x14ac:dyDescent="0.25">
      <c r="L33736"/>
    </row>
    <row r="33737" spans="12:12" x14ac:dyDescent="0.25">
      <c r="L33737"/>
    </row>
    <row r="33738" spans="12:12" x14ac:dyDescent="0.25">
      <c r="L33738"/>
    </row>
    <row r="33739" spans="12:12" x14ac:dyDescent="0.25">
      <c r="L33739"/>
    </row>
    <row r="33740" spans="12:12" x14ac:dyDescent="0.25">
      <c r="L33740"/>
    </row>
    <row r="33741" spans="12:12" x14ac:dyDescent="0.25">
      <c r="L33741"/>
    </row>
    <row r="33742" spans="12:12" x14ac:dyDescent="0.25">
      <c r="L33742"/>
    </row>
    <row r="33743" spans="12:12" x14ac:dyDescent="0.25">
      <c r="L33743"/>
    </row>
    <row r="33744" spans="12:12" x14ac:dyDescent="0.25">
      <c r="L33744"/>
    </row>
    <row r="33745" spans="12:12" x14ac:dyDescent="0.25">
      <c r="L33745"/>
    </row>
    <row r="33746" spans="12:12" x14ac:dyDescent="0.25">
      <c r="L33746"/>
    </row>
    <row r="33747" spans="12:12" x14ac:dyDescent="0.25">
      <c r="L33747"/>
    </row>
    <row r="33748" spans="12:12" x14ac:dyDescent="0.25">
      <c r="L33748"/>
    </row>
    <row r="33749" spans="12:12" x14ac:dyDescent="0.25">
      <c r="L33749"/>
    </row>
    <row r="33750" spans="12:12" x14ac:dyDescent="0.25">
      <c r="L33750"/>
    </row>
    <row r="33751" spans="12:12" x14ac:dyDescent="0.25">
      <c r="L33751"/>
    </row>
    <row r="33752" spans="12:12" x14ac:dyDescent="0.25">
      <c r="L33752"/>
    </row>
    <row r="33753" spans="12:12" x14ac:dyDescent="0.25">
      <c r="L33753"/>
    </row>
    <row r="33754" spans="12:12" x14ac:dyDescent="0.25">
      <c r="L33754"/>
    </row>
    <row r="33755" spans="12:12" x14ac:dyDescent="0.25">
      <c r="L33755"/>
    </row>
    <row r="33756" spans="12:12" x14ac:dyDescent="0.25">
      <c r="L33756"/>
    </row>
    <row r="33757" spans="12:12" x14ac:dyDescent="0.25">
      <c r="L33757"/>
    </row>
    <row r="33758" spans="12:12" x14ac:dyDescent="0.25">
      <c r="L33758"/>
    </row>
    <row r="33759" spans="12:12" x14ac:dyDescent="0.25">
      <c r="L33759"/>
    </row>
    <row r="33760" spans="12:12" x14ac:dyDescent="0.25">
      <c r="L33760"/>
    </row>
    <row r="33761" spans="12:12" x14ac:dyDescent="0.25">
      <c r="L33761"/>
    </row>
    <row r="33762" spans="12:12" x14ac:dyDescent="0.25">
      <c r="L33762"/>
    </row>
    <row r="33763" spans="12:12" x14ac:dyDescent="0.25">
      <c r="L33763"/>
    </row>
    <row r="33764" spans="12:12" x14ac:dyDescent="0.25">
      <c r="L33764"/>
    </row>
    <row r="33765" spans="12:12" x14ac:dyDescent="0.25">
      <c r="L33765"/>
    </row>
    <row r="33766" spans="12:12" x14ac:dyDescent="0.25">
      <c r="L33766"/>
    </row>
    <row r="33767" spans="12:12" x14ac:dyDescent="0.25">
      <c r="L33767"/>
    </row>
    <row r="33768" spans="12:12" x14ac:dyDescent="0.25">
      <c r="L33768"/>
    </row>
    <row r="33769" spans="12:12" x14ac:dyDescent="0.25">
      <c r="L33769"/>
    </row>
    <row r="33770" spans="12:12" x14ac:dyDescent="0.25">
      <c r="L33770"/>
    </row>
    <row r="33771" spans="12:12" x14ac:dyDescent="0.25">
      <c r="L33771"/>
    </row>
    <row r="33772" spans="12:12" x14ac:dyDescent="0.25">
      <c r="L33772"/>
    </row>
    <row r="33773" spans="12:12" x14ac:dyDescent="0.25">
      <c r="L33773"/>
    </row>
    <row r="33774" spans="12:12" x14ac:dyDescent="0.25">
      <c r="L33774"/>
    </row>
    <row r="33775" spans="12:12" x14ac:dyDescent="0.25">
      <c r="L33775"/>
    </row>
    <row r="33776" spans="12:12" x14ac:dyDescent="0.25">
      <c r="L33776"/>
    </row>
    <row r="33777" spans="12:12" x14ac:dyDescent="0.25">
      <c r="L33777"/>
    </row>
    <row r="33778" spans="12:12" x14ac:dyDescent="0.25">
      <c r="L33778"/>
    </row>
    <row r="33779" spans="12:12" x14ac:dyDescent="0.25">
      <c r="L33779"/>
    </row>
    <row r="33780" spans="12:12" x14ac:dyDescent="0.25">
      <c r="L33780"/>
    </row>
    <row r="33781" spans="12:12" x14ac:dyDescent="0.25">
      <c r="L33781"/>
    </row>
    <row r="33782" spans="12:12" x14ac:dyDescent="0.25">
      <c r="L33782"/>
    </row>
    <row r="33783" spans="12:12" x14ac:dyDescent="0.25">
      <c r="L33783"/>
    </row>
    <row r="33784" spans="12:12" x14ac:dyDescent="0.25">
      <c r="L33784"/>
    </row>
    <row r="33785" spans="12:12" x14ac:dyDescent="0.25">
      <c r="L33785"/>
    </row>
    <row r="33786" spans="12:12" x14ac:dyDescent="0.25">
      <c r="L33786"/>
    </row>
    <row r="33787" spans="12:12" x14ac:dyDescent="0.25">
      <c r="L33787"/>
    </row>
    <row r="33788" spans="12:12" x14ac:dyDescent="0.25">
      <c r="L33788"/>
    </row>
    <row r="33789" spans="12:12" x14ac:dyDescent="0.25">
      <c r="L33789"/>
    </row>
    <row r="33790" spans="12:12" x14ac:dyDescent="0.25">
      <c r="L33790"/>
    </row>
    <row r="33791" spans="12:12" x14ac:dyDescent="0.25">
      <c r="L33791"/>
    </row>
    <row r="33792" spans="12:12" x14ac:dyDescent="0.25">
      <c r="L33792"/>
    </row>
    <row r="33793" spans="12:12" x14ac:dyDescent="0.25">
      <c r="L33793"/>
    </row>
    <row r="33794" spans="12:12" x14ac:dyDescent="0.25">
      <c r="L33794"/>
    </row>
    <row r="33795" spans="12:12" x14ac:dyDescent="0.25">
      <c r="L33795"/>
    </row>
    <row r="33796" spans="12:12" x14ac:dyDescent="0.25">
      <c r="L33796"/>
    </row>
    <row r="33797" spans="12:12" x14ac:dyDescent="0.25">
      <c r="L33797"/>
    </row>
    <row r="33798" spans="12:12" x14ac:dyDescent="0.25">
      <c r="L33798"/>
    </row>
    <row r="33799" spans="12:12" x14ac:dyDescent="0.25">
      <c r="L33799"/>
    </row>
    <row r="33800" spans="12:12" x14ac:dyDescent="0.25">
      <c r="L33800"/>
    </row>
    <row r="33801" spans="12:12" x14ac:dyDescent="0.25">
      <c r="L33801"/>
    </row>
    <row r="33802" spans="12:12" x14ac:dyDescent="0.25">
      <c r="L33802"/>
    </row>
    <row r="33803" spans="12:12" x14ac:dyDescent="0.25">
      <c r="L33803"/>
    </row>
    <row r="33804" spans="12:12" x14ac:dyDescent="0.25">
      <c r="L33804"/>
    </row>
    <row r="33805" spans="12:12" x14ac:dyDescent="0.25">
      <c r="L33805"/>
    </row>
    <row r="33806" spans="12:12" x14ac:dyDescent="0.25">
      <c r="L33806"/>
    </row>
    <row r="33807" spans="12:12" x14ac:dyDescent="0.25">
      <c r="L33807"/>
    </row>
    <row r="33808" spans="12:12" x14ac:dyDescent="0.25">
      <c r="L33808"/>
    </row>
    <row r="33809" spans="12:12" x14ac:dyDescent="0.25">
      <c r="L33809"/>
    </row>
    <row r="33810" spans="12:12" x14ac:dyDescent="0.25">
      <c r="L33810"/>
    </row>
    <row r="33811" spans="12:12" x14ac:dyDescent="0.25">
      <c r="L33811"/>
    </row>
    <row r="33812" spans="12:12" x14ac:dyDescent="0.25">
      <c r="L33812"/>
    </row>
    <row r="33813" spans="12:12" x14ac:dyDescent="0.25">
      <c r="L33813"/>
    </row>
    <row r="33814" spans="12:12" x14ac:dyDescent="0.25">
      <c r="L33814"/>
    </row>
    <row r="33815" spans="12:12" x14ac:dyDescent="0.25">
      <c r="L33815"/>
    </row>
    <row r="33816" spans="12:12" x14ac:dyDescent="0.25">
      <c r="L33816"/>
    </row>
    <row r="33817" spans="12:12" x14ac:dyDescent="0.25">
      <c r="L33817"/>
    </row>
    <row r="33818" spans="12:12" x14ac:dyDescent="0.25">
      <c r="L33818"/>
    </row>
    <row r="33819" spans="12:12" x14ac:dyDescent="0.25">
      <c r="L33819"/>
    </row>
    <row r="33820" spans="12:12" x14ac:dyDescent="0.25">
      <c r="L33820"/>
    </row>
    <row r="33821" spans="12:12" x14ac:dyDescent="0.25">
      <c r="L33821"/>
    </row>
    <row r="33822" spans="12:12" x14ac:dyDescent="0.25">
      <c r="L33822"/>
    </row>
    <row r="33823" spans="12:12" x14ac:dyDescent="0.25">
      <c r="L33823"/>
    </row>
    <row r="33824" spans="12:12" x14ac:dyDescent="0.25">
      <c r="L33824"/>
    </row>
    <row r="33825" spans="12:12" x14ac:dyDescent="0.25">
      <c r="L33825"/>
    </row>
    <row r="33826" spans="12:12" x14ac:dyDescent="0.25">
      <c r="L33826"/>
    </row>
    <row r="33827" spans="12:12" x14ac:dyDescent="0.25">
      <c r="L33827"/>
    </row>
    <row r="33828" spans="12:12" x14ac:dyDescent="0.25">
      <c r="L33828"/>
    </row>
    <row r="33829" spans="12:12" x14ac:dyDescent="0.25">
      <c r="L33829"/>
    </row>
    <row r="33830" spans="12:12" x14ac:dyDescent="0.25">
      <c r="L33830"/>
    </row>
    <row r="33831" spans="12:12" x14ac:dyDescent="0.25">
      <c r="L33831"/>
    </row>
    <row r="33832" spans="12:12" x14ac:dyDescent="0.25">
      <c r="L33832"/>
    </row>
    <row r="33833" spans="12:12" x14ac:dyDescent="0.25">
      <c r="L33833"/>
    </row>
    <row r="33834" spans="12:12" x14ac:dyDescent="0.25">
      <c r="L33834"/>
    </row>
    <row r="33835" spans="12:12" x14ac:dyDescent="0.25">
      <c r="L33835"/>
    </row>
    <row r="33836" spans="12:12" x14ac:dyDescent="0.25">
      <c r="L33836"/>
    </row>
    <row r="33837" spans="12:12" x14ac:dyDescent="0.25">
      <c r="L33837"/>
    </row>
    <row r="33838" spans="12:12" x14ac:dyDescent="0.25">
      <c r="L33838"/>
    </row>
    <row r="33839" spans="12:12" x14ac:dyDescent="0.25">
      <c r="L33839"/>
    </row>
    <row r="33840" spans="12:12" x14ac:dyDescent="0.25">
      <c r="L33840"/>
    </row>
    <row r="33841" spans="12:12" x14ac:dyDescent="0.25">
      <c r="L33841"/>
    </row>
    <row r="33842" spans="12:12" x14ac:dyDescent="0.25">
      <c r="L33842"/>
    </row>
    <row r="33843" spans="12:12" x14ac:dyDescent="0.25">
      <c r="L33843"/>
    </row>
    <row r="33844" spans="12:12" x14ac:dyDescent="0.25">
      <c r="L33844"/>
    </row>
    <row r="33845" spans="12:12" x14ac:dyDescent="0.25">
      <c r="L33845"/>
    </row>
    <row r="33846" spans="12:12" x14ac:dyDescent="0.25">
      <c r="L33846"/>
    </row>
    <row r="33847" spans="12:12" x14ac:dyDescent="0.25">
      <c r="L33847"/>
    </row>
    <row r="33848" spans="12:12" x14ac:dyDescent="0.25">
      <c r="L33848"/>
    </row>
    <row r="33849" spans="12:12" x14ac:dyDescent="0.25">
      <c r="L33849"/>
    </row>
    <row r="33850" spans="12:12" x14ac:dyDescent="0.25">
      <c r="L33850"/>
    </row>
    <row r="33851" spans="12:12" x14ac:dyDescent="0.25">
      <c r="L33851"/>
    </row>
    <row r="33852" spans="12:12" x14ac:dyDescent="0.25">
      <c r="L33852"/>
    </row>
    <row r="33853" spans="12:12" x14ac:dyDescent="0.25">
      <c r="L33853"/>
    </row>
    <row r="33854" spans="12:12" x14ac:dyDescent="0.25">
      <c r="L33854"/>
    </row>
    <row r="33855" spans="12:12" x14ac:dyDescent="0.25">
      <c r="L33855"/>
    </row>
    <row r="33856" spans="12:12" x14ac:dyDescent="0.25">
      <c r="L33856"/>
    </row>
    <row r="33857" spans="12:12" x14ac:dyDescent="0.25">
      <c r="L33857"/>
    </row>
    <row r="33858" spans="12:12" x14ac:dyDescent="0.25">
      <c r="L33858"/>
    </row>
    <row r="33859" spans="12:12" x14ac:dyDescent="0.25">
      <c r="L33859"/>
    </row>
    <row r="33860" spans="12:12" x14ac:dyDescent="0.25">
      <c r="L33860"/>
    </row>
    <row r="33861" spans="12:12" x14ac:dyDescent="0.25">
      <c r="L33861"/>
    </row>
    <row r="33862" spans="12:12" x14ac:dyDescent="0.25">
      <c r="L33862"/>
    </row>
    <row r="33863" spans="12:12" x14ac:dyDescent="0.25">
      <c r="L33863"/>
    </row>
    <row r="33864" spans="12:12" x14ac:dyDescent="0.25">
      <c r="L33864"/>
    </row>
    <row r="33865" spans="12:12" x14ac:dyDescent="0.25">
      <c r="L33865"/>
    </row>
    <row r="33866" spans="12:12" x14ac:dyDescent="0.25">
      <c r="L33866"/>
    </row>
    <row r="33867" spans="12:12" x14ac:dyDescent="0.25">
      <c r="L33867"/>
    </row>
    <row r="33868" spans="12:12" x14ac:dyDescent="0.25">
      <c r="L33868"/>
    </row>
    <row r="33869" spans="12:12" x14ac:dyDescent="0.25">
      <c r="L33869"/>
    </row>
    <row r="33870" spans="12:12" x14ac:dyDescent="0.25">
      <c r="L33870"/>
    </row>
    <row r="33871" spans="12:12" x14ac:dyDescent="0.25">
      <c r="L33871"/>
    </row>
    <row r="33872" spans="12:12" x14ac:dyDescent="0.25">
      <c r="L33872"/>
    </row>
    <row r="33873" spans="12:12" x14ac:dyDescent="0.25">
      <c r="L33873"/>
    </row>
    <row r="33874" spans="12:12" x14ac:dyDescent="0.25">
      <c r="L33874"/>
    </row>
    <row r="33875" spans="12:12" x14ac:dyDescent="0.25">
      <c r="L33875"/>
    </row>
    <row r="33876" spans="12:12" x14ac:dyDescent="0.25">
      <c r="L33876"/>
    </row>
    <row r="33877" spans="12:12" x14ac:dyDescent="0.25">
      <c r="L33877"/>
    </row>
    <row r="33878" spans="12:12" x14ac:dyDescent="0.25">
      <c r="L33878"/>
    </row>
    <row r="33879" spans="12:12" x14ac:dyDescent="0.25">
      <c r="L33879"/>
    </row>
    <row r="33880" spans="12:12" x14ac:dyDescent="0.25">
      <c r="L33880"/>
    </row>
    <row r="33881" spans="12:12" x14ac:dyDescent="0.25">
      <c r="L33881"/>
    </row>
    <row r="33882" spans="12:12" x14ac:dyDescent="0.25">
      <c r="L33882"/>
    </row>
    <row r="33883" spans="12:12" x14ac:dyDescent="0.25">
      <c r="L33883"/>
    </row>
    <row r="33884" spans="12:12" x14ac:dyDescent="0.25">
      <c r="L33884"/>
    </row>
    <row r="33885" spans="12:12" x14ac:dyDescent="0.25">
      <c r="L33885"/>
    </row>
    <row r="33886" spans="12:12" x14ac:dyDescent="0.25">
      <c r="L33886"/>
    </row>
    <row r="33887" spans="12:12" x14ac:dyDescent="0.25">
      <c r="L33887"/>
    </row>
    <row r="33888" spans="12:12" x14ac:dyDescent="0.25">
      <c r="L33888"/>
    </row>
    <row r="33889" spans="12:12" x14ac:dyDescent="0.25">
      <c r="L33889"/>
    </row>
    <row r="33890" spans="12:12" x14ac:dyDescent="0.25">
      <c r="L33890"/>
    </row>
    <row r="33891" spans="12:12" x14ac:dyDescent="0.25">
      <c r="L33891"/>
    </row>
    <row r="33892" spans="12:12" x14ac:dyDescent="0.25">
      <c r="L33892"/>
    </row>
    <row r="33893" spans="12:12" x14ac:dyDescent="0.25">
      <c r="L33893"/>
    </row>
    <row r="33894" spans="12:12" x14ac:dyDescent="0.25">
      <c r="L33894"/>
    </row>
    <row r="33895" spans="12:12" x14ac:dyDescent="0.25">
      <c r="L33895"/>
    </row>
    <row r="33896" spans="12:12" x14ac:dyDescent="0.25">
      <c r="L33896"/>
    </row>
    <row r="33897" spans="12:12" x14ac:dyDescent="0.25">
      <c r="L33897"/>
    </row>
    <row r="33898" spans="12:12" x14ac:dyDescent="0.25">
      <c r="L33898"/>
    </row>
    <row r="33899" spans="12:12" x14ac:dyDescent="0.25">
      <c r="L33899"/>
    </row>
    <row r="33900" spans="12:12" x14ac:dyDescent="0.25">
      <c r="L33900"/>
    </row>
    <row r="33901" spans="12:12" x14ac:dyDescent="0.25">
      <c r="L33901"/>
    </row>
    <row r="33902" spans="12:12" x14ac:dyDescent="0.25">
      <c r="L33902"/>
    </row>
    <row r="33903" spans="12:12" x14ac:dyDescent="0.25">
      <c r="L33903"/>
    </row>
    <row r="33904" spans="12:12" x14ac:dyDescent="0.25">
      <c r="L33904"/>
    </row>
    <row r="33905" spans="12:12" x14ac:dyDescent="0.25">
      <c r="L33905"/>
    </row>
    <row r="33906" spans="12:12" x14ac:dyDescent="0.25">
      <c r="L33906"/>
    </row>
    <row r="33907" spans="12:12" x14ac:dyDescent="0.25">
      <c r="L33907"/>
    </row>
    <row r="33908" spans="12:12" x14ac:dyDescent="0.25">
      <c r="L33908"/>
    </row>
    <row r="33909" spans="12:12" x14ac:dyDescent="0.25">
      <c r="L33909"/>
    </row>
    <row r="33910" spans="12:12" x14ac:dyDescent="0.25">
      <c r="L33910"/>
    </row>
    <row r="33911" spans="12:12" x14ac:dyDescent="0.25">
      <c r="L33911"/>
    </row>
    <row r="33912" spans="12:12" x14ac:dyDescent="0.25">
      <c r="L33912"/>
    </row>
    <row r="33913" spans="12:12" x14ac:dyDescent="0.25">
      <c r="L33913"/>
    </row>
    <row r="33914" spans="12:12" x14ac:dyDescent="0.25">
      <c r="L33914"/>
    </row>
    <row r="33915" spans="12:12" x14ac:dyDescent="0.25">
      <c r="L33915"/>
    </row>
    <row r="33916" spans="12:12" x14ac:dyDescent="0.25">
      <c r="L33916"/>
    </row>
    <row r="33917" spans="12:12" x14ac:dyDescent="0.25">
      <c r="L33917"/>
    </row>
    <row r="33918" spans="12:12" x14ac:dyDescent="0.25">
      <c r="L33918"/>
    </row>
    <row r="33919" spans="12:12" x14ac:dyDescent="0.25">
      <c r="L33919"/>
    </row>
    <row r="33920" spans="12:12" x14ac:dyDescent="0.25">
      <c r="L33920"/>
    </row>
    <row r="33921" spans="12:12" x14ac:dyDescent="0.25">
      <c r="L33921"/>
    </row>
    <row r="33922" spans="12:12" x14ac:dyDescent="0.25">
      <c r="L33922"/>
    </row>
    <row r="33923" spans="12:12" x14ac:dyDescent="0.25">
      <c r="L33923"/>
    </row>
    <row r="33924" spans="12:12" x14ac:dyDescent="0.25">
      <c r="L33924"/>
    </row>
    <row r="33925" spans="12:12" x14ac:dyDescent="0.25">
      <c r="L33925"/>
    </row>
    <row r="33926" spans="12:12" x14ac:dyDescent="0.25">
      <c r="L33926"/>
    </row>
    <row r="33927" spans="12:12" x14ac:dyDescent="0.25">
      <c r="L33927"/>
    </row>
    <row r="33928" spans="12:12" x14ac:dyDescent="0.25">
      <c r="L33928"/>
    </row>
    <row r="33929" spans="12:12" x14ac:dyDescent="0.25">
      <c r="L33929"/>
    </row>
    <row r="33930" spans="12:12" x14ac:dyDescent="0.25">
      <c r="L33930"/>
    </row>
    <row r="33931" spans="12:12" x14ac:dyDescent="0.25">
      <c r="L33931"/>
    </row>
    <row r="33932" spans="12:12" x14ac:dyDescent="0.25">
      <c r="L33932"/>
    </row>
    <row r="33933" spans="12:12" x14ac:dyDescent="0.25">
      <c r="L33933"/>
    </row>
    <row r="33934" spans="12:12" x14ac:dyDescent="0.25">
      <c r="L33934"/>
    </row>
    <row r="33935" spans="12:12" x14ac:dyDescent="0.25">
      <c r="L33935"/>
    </row>
    <row r="33936" spans="12:12" x14ac:dyDescent="0.25">
      <c r="L33936"/>
    </row>
    <row r="33937" spans="12:12" x14ac:dyDescent="0.25">
      <c r="L33937"/>
    </row>
    <row r="33938" spans="12:12" x14ac:dyDescent="0.25">
      <c r="L33938"/>
    </row>
    <row r="33939" spans="12:12" x14ac:dyDescent="0.25">
      <c r="L33939"/>
    </row>
    <row r="33940" spans="12:12" x14ac:dyDescent="0.25">
      <c r="L33940"/>
    </row>
    <row r="33941" spans="12:12" x14ac:dyDescent="0.25">
      <c r="L33941"/>
    </row>
    <row r="33942" spans="12:12" x14ac:dyDescent="0.25">
      <c r="L33942"/>
    </row>
    <row r="33943" spans="12:12" x14ac:dyDescent="0.25">
      <c r="L33943"/>
    </row>
    <row r="33944" spans="12:12" x14ac:dyDescent="0.25">
      <c r="L33944"/>
    </row>
    <row r="33945" spans="12:12" x14ac:dyDescent="0.25">
      <c r="L33945"/>
    </row>
    <row r="33946" spans="12:12" x14ac:dyDescent="0.25">
      <c r="L33946"/>
    </row>
    <row r="33947" spans="12:12" x14ac:dyDescent="0.25">
      <c r="L33947"/>
    </row>
    <row r="33948" spans="12:12" x14ac:dyDescent="0.25">
      <c r="L33948"/>
    </row>
    <row r="33949" spans="12:12" x14ac:dyDescent="0.25">
      <c r="L33949"/>
    </row>
    <row r="33950" spans="12:12" x14ac:dyDescent="0.25">
      <c r="L33950"/>
    </row>
    <row r="33951" spans="12:12" x14ac:dyDescent="0.25">
      <c r="L33951"/>
    </row>
    <row r="33952" spans="12:12" x14ac:dyDescent="0.25">
      <c r="L33952"/>
    </row>
    <row r="33953" spans="12:12" x14ac:dyDescent="0.25">
      <c r="L33953"/>
    </row>
    <row r="33954" spans="12:12" x14ac:dyDescent="0.25">
      <c r="L33954"/>
    </row>
    <row r="33955" spans="12:12" x14ac:dyDescent="0.25">
      <c r="L33955"/>
    </row>
    <row r="33956" spans="12:12" x14ac:dyDescent="0.25">
      <c r="L33956"/>
    </row>
    <row r="33957" spans="12:12" x14ac:dyDescent="0.25">
      <c r="L33957"/>
    </row>
    <row r="33958" spans="12:12" x14ac:dyDescent="0.25">
      <c r="L33958"/>
    </row>
    <row r="33959" spans="12:12" x14ac:dyDescent="0.25">
      <c r="L33959"/>
    </row>
    <row r="33960" spans="12:12" x14ac:dyDescent="0.25">
      <c r="L33960"/>
    </row>
    <row r="33961" spans="12:12" x14ac:dyDescent="0.25">
      <c r="L33961"/>
    </row>
    <row r="33962" spans="12:12" x14ac:dyDescent="0.25">
      <c r="L33962"/>
    </row>
    <row r="33963" spans="12:12" x14ac:dyDescent="0.25">
      <c r="L33963"/>
    </row>
    <row r="33964" spans="12:12" x14ac:dyDescent="0.25">
      <c r="L33964"/>
    </row>
    <row r="33965" spans="12:12" x14ac:dyDescent="0.25">
      <c r="L33965"/>
    </row>
    <row r="33966" spans="12:12" x14ac:dyDescent="0.25">
      <c r="L33966"/>
    </row>
    <row r="33967" spans="12:12" x14ac:dyDescent="0.25">
      <c r="L33967"/>
    </row>
    <row r="33968" spans="12:12" x14ac:dyDescent="0.25">
      <c r="L33968"/>
    </row>
    <row r="33969" spans="12:12" x14ac:dyDescent="0.25">
      <c r="L33969"/>
    </row>
    <row r="33970" spans="12:12" x14ac:dyDescent="0.25">
      <c r="L33970"/>
    </row>
    <row r="33971" spans="12:12" x14ac:dyDescent="0.25">
      <c r="L33971"/>
    </row>
    <row r="33972" spans="12:12" x14ac:dyDescent="0.25">
      <c r="L33972"/>
    </row>
    <row r="33973" spans="12:12" x14ac:dyDescent="0.25">
      <c r="L33973"/>
    </row>
    <row r="33974" spans="12:12" x14ac:dyDescent="0.25">
      <c r="L33974"/>
    </row>
    <row r="33975" spans="12:12" x14ac:dyDescent="0.25">
      <c r="L33975"/>
    </row>
    <row r="33976" spans="12:12" x14ac:dyDescent="0.25">
      <c r="L33976"/>
    </row>
    <row r="33977" spans="12:12" x14ac:dyDescent="0.25">
      <c r="L33977"/>
    </row>
    <row r="33978" spans="12:12" x14ac:dyDescent="0.25">
      <c r="L33978"/>
    </row>
    <row r="33979" spans="12:12" x14ac:dyDescent="0.25">
      <c r="L33979"/>
    </row>
    <row r="33980" spans="12:12" x14ac:dyDescent="0.25">
      <c r="L33980"/>
    </row>
    <row r="33981" spans="12:12" x14ac:dyDescent="0.25">
      <c r="L33981"/>
    </row>
    <row r="33982" spans="12:12" x14ac:dyDescent="0.25">
      <c r="L33982"/>
    </row>
    <row r="33983" spans="12:12" x14ac:dyDescent="0.25">
      <c r="L33983"/>
    </row>
    <row r="33984" spans="12:12" x14ac:dyDescent="0.25">
      <c r="L33984"/>
    </row>
    <row r="33985" spans="12:12" x14ac:dyDescent="0.25">
      <c r="L33985"/>
    </row>
    <row r="33986" spans="12:12" x14ac:dyDescent="0.25">
      <c r="L33986"/>
    </row>
    <row r="33987" spans="12:12" x14ac:dyDescent="0.25">
      <c r="L33987"/>
    </row>
    <row r="33988" spans="12:12" x14ac:dyDescent="0.25">
      <c r="L33988"/>
    </row>
    <row r="33989" spans="12:12" x14ac:dyDescent="0.25">
      <c r="L33989"/>
    </row>
    <row r="33990" spans="12:12" x14ac:dyDescent="0.25">
      <c r="L33990"/>
    </row>
    <row r="33991" spans="12:12" x14ac:dyDescent="0.25">
      <c r="L33991"/>
    </row>
    <row r="33992" spans="12:12" x14ac:dyDescent="0.25">
      <c r="L33992"/>
    </row>
    <row r="33993" spans="12:12" x14ac:dyDescent="0.25">
      <c r="L33993"/>
    </row>
    <row r="33994" spans="12:12" x14ac:dyDescent="0.25">
      <c r="L33994"/>
    </row>
    <row r="33995" spans="12:12" x14ac:dyDescent="0.25">
      <c r="L33995"/>
    </row>
    <row r="33996" spans="12:12" x14ac:dyDescent="0.25">
      <c r="L33996"/>
    </row>
    <row r="33997" spans="12:12" x14ac:dyDescent="0.25">
      <c r="L33997"/>
    </row>
    <row r="33998" spans="12:12" x14ac:dyDescent="0.25">
      <c r="L33998"/>
    </row>
    <row r="33999" spans="12:12" x14ac:dyDescent="0.25">
      <c r="L33999"/>
    </row>
    <row r="34000" spans="12:12" x14ac:dyDescent="0.25">
      <c r="L34000"/>
    </row>
    <row r="34001" spans="12:12" x14ac:dyDescent="0.25">
      <c r="L34001"/>
    </row>
    <row r="34002" spans="12:12" x14ac:dyDescent="0.25">
      <c r="L34002"/>
    </row>
    <row r="34003" spans="12:12" x14ac:dyDescent="0.25">
      <c r="L34003"/>
    </row>
    <row r="34004" spans="12:12" x14ac:dyDescent="0.25">
      <c r="L34004"/>
    </row>
    <row r="34005" spans="12:12" x14ac:dyDescent="0.25">
      <c r="L34005"/>
    </row>
    <row r="34006" spans="12:12" x14ac:dyDescent="0.25">
      <c r="L34006"/>
    </row>
    <row r="34007" spans="12:12" x14ac:dyDescent="0.25">
      <c r="L34007"/>
    </row>
    <row r="34008" spans="12:12" x14ac:dyDescent="0.25">
      <c r="L34008"/>
    </row>
    <row r="34009" spans="12:12" x14ac:dyDescent="0.25">
      <c r="L34009"/>
    </row>
    <row r="34010" spans="12:12" x14ac:dyDescent="0.25">
      <c r="L34010"/>
    </row>
    <row r="34011" spans="12:12" x14ac:dyDescent="0.25">
      <c r="L34011"/>
    </row>
    <row r="34012" spans="12:12" x14ac:dyDescent="0.25">
      <c r="L34012"/>
    </row>
    <row r="34013" spans="12:12" x14ac:dyDescent="0.25">
      <c r="L34013"/>
    </row>
    <row r="34014" spans="12:12" x14ac:dyDescent="0.25">
      <c r="L34014"/>
    </row>
    <row r="34015" spans="12:12" x14ac:dyDescent="0.25">
      <c r="L34015"/>
    </row>
    <row r="34016" spans="12:12" x14ac:dyDescent="0.25">
      <c r="L34016"/>
    </row>
    <row r="34017" spans="12:12" x14ac:dyDescent="0.25">
      <c r="L34017"/>
    </row>
    <row r="34018" spans="12:12" x14ac:dyDescent="0.25">
      <c r="L34018"/>
    </row>
    <row r="34019" spans="12:12" x14ac:dyDescent="0.25">
      <c r="L34019"/>
    </row>
    <row r="34020" spans="12:12" x14ac:dyDescent="0.25">
      <c r="L34020"/>
    </row>
    <row r="34021" spans="12:12" x14ac:dyDescent="0.25">
      <c r="L34021"/>
    </row>
    <row r="34022" spans="12:12" x14ac:dyDescent="0.25">
      <c r="L34022"/>
    </row>
    <row r="34023" spans="12:12" x14ac:dyDescent="0.25">
      <c r="L34023"/>
    </row>
    <row r="34024" spans="12:12" x14ac:dyDescent="0.25">
      <c r="L34024"/>
    </row>
    <row r="34025" spans="12:12" x14ac:dyDescent="0.25">
      <c r="L34025"/>
    </row>
    <row r="34026" spans="12:12" x14ac:dyDescent="0.25">
      <c r="L34026"/>
    </row>
    <row r="34027" spans="12:12" x14ac:dyDescent="0.25">
      <c r="L34027"/>
    </row>
    <row r="34028" spans="12:12" x14ac:dyDescent="0.25">
      <c r="L34028"/>
    </row>
    <row r="34029" spans="12:12" x14ac:dyDescent="0.25">
      <c r="L34029"/>
    </row>
    <row r="34030" spans="12:12" x14ac:dyDescent="0.25">
      <c r="L34030"/>
    </row>
    <row r="34031" spans="12:12" x14ac:dyDescent="0.25">
      <c r="L34031"/>
    </row>
    <row r="34032" spans="12:12" x14ac:dyDescent="0.25">
      <c r="L34032"/>
    </row>
    <row r="34033" spans="12:12" x14ac:dyDescent="0.25">
      <c r="L34033"/>
    </row>
    <row r="34034" spans="12:12" x14ac:dyDescent="0.25">
      <c r="L34034"/>
    </row>
    <row r="34035" spans="12:12" x14ac:dyDescent="0.25">
      <c r="L34035"/>
    </row>
    <row r="34036" spans="12:12" x14ac:dyDescent="0.25">
      <c r="L34036"/>
    </row>
    <row r="34037" spans="12:12" x14ac:dyDescent="0.25">
      <c r="L34037"/>
    </row>
    <row r="34038" spans="12:12" x14ac:dyDescent="0.25">
      <c r="L34038"/>
    </row>
    <row r="34039" spans="12:12" x14ac:dyDescent="0.25">
      <c r="L34039"/>
    </row>
    <row r="34040" spans="12:12" x14ac:dyDescent="0.25">
      <c r="L34040"/>
    </row>
    <row r="34041" spans="12:12" x14ac:dyDescent="0.25">
      <c r="L34041"/>
    </row>
    <row r="34042" spans="12:12" x14ac:dyDescent="0.25">
      <c r="L34042"/>
    </row>
    <row r="34043" spans="12:12" x14ac:dyDescent="0.25">
      <c r="L34043"/>
    </row>
    <row r="34044" spans="12:12" x14ac:dyDescent="0.25">
      <c r="L34044"/>
    </row>
    <row r="34045" spans="12:12" x14ac:dyDescent="0.25">
      <c r="L34045"/>
    </row>
    <row r="34046" spans="12:12" x14ac:dyDescent="0.25">
      <c r="L34046"/>
    </row>
    <row r="34047" spans="12:12" x14ac:dyDescent="0.25">
      <c r="L34047"/>
    </row>
    <row r="34048" spans="12:12" x14ac:dyDescent="0.25">
      <c r="L34048"/>
    </row>
    <row r="34049" spans="12:12" x14ac:dyDescent="0.25">
      <c r="L34049"/>
    </row>
    <row r="34050" spans="12:12" x14ac:dyDescent="0.25">
      <c r="L34050"/>
    </row>
    <row r="34051" spans="12:12" x14ac:dyDescent="0.25">
      <c r="L34051"/>
    </row>
    <row r="34052" spans="12:12" x14ac:dyDescent="0.25">
      <c r="L34052"/>
    </row>
    <row r="34053" spans="12:12" x14ac:dyDescent="0.25">
      <c r="L34053"/>
    </row>
    <row r="34054" spans="12:12" x14ac:dyDescent="0.25">
      <c r="L34054"/>
    </row>
    <row r="34055" spans="12:12" x14ac:dyDescent="0.25">
      <c r="L34055"/>
    </row>
    <row r="34056" spans="12:12" x14ac:dyDescent="0.25">
      <c r="L34056"/>
    </row>
    <row r="34057" spans="12:12" x14ac:dyDescent="0.25">
      <c r="L34057"/>
    </row>
    <row r="34058" spans="12:12" x14ac:dyDescent="0.25">
      <c r="L34058"/>
    </row>
    <row r="34059" spans="12:12" x14ac:dyDescent="0.25">
      <c r="L34059"/>
    </row>
    <row r="34060" spans="12:12" x14ac:dyDescent="0.25">
      <c r="L34060"/>
    </row>
    <row r="34061" spans="12:12" x14ac:dyDescent="0.25">
      <c r="L34061"/>
    </row>
    <row r="34062" spans="12:12" x14ac:dyDescent="0.25">
      <c r="L34062"/>
    </row>
    <row r="34063" spans="12:12" x14ac:dyDescent="0.25">
      <c r="L34063"/>
    </row>
    <row r="34064" spans="12:12" x14ac:dyDescent="0.25">
      <c r="L34064"/>
    </row>
    <row r="34065" spans="12:12" x14ac:dyDescent="0.25">
      <c r="L34065"/>
    </row>
    <row r="34066" spans="12:12" x14ac:dyDescent="0.25">
      <c r="L34066"/>
    </row>
    <row r="34067" spans="12:12" x14ac:dyDescent="0.25">
      <c r="L34067"/>
    </row>
    <row r="34068" spans="12:12" x14ac:dyDescent="0.25">
      <c r="L34068"/>
    </row>
    <row r="34069" spans="12:12" x14ac:dyDescent="0.25">
      <c r="L34069"/>
    </row>
    <row r="34070" spans="12:12" x14ac:dyDescent="0.25">
      <c r="L34070"/>
    </row>
    <row r="34071" spans="12:12" x14ac:dyDescent="0.25">
      <c r="L34071"/>
    </row>
    <row r="34072" spans="12:12" x14ac:dyDescent="0.25">
      <c r="L34072"/>
    </row>
    <row r="34073" spans="12:12" x14ac:dyDescent="0.25">
      <c r="L34073"/>
    </row>
    <row r="34074" spans="12:12" x14ac:dyDescent="0.25">
      <c r="L34074"/>
    </row>
    <row r="34075" spans="12:12" x14ac:dyDescent="0.25">
      <c r="L34075"/>
    </row>
    <row r="34076" spans="12:12" x14ac:dyDescent="0.25">
      <c r="L34076"/>
    </row>
    <row r="34077" spans="12:12" x14ac:dyDescent="0.25">
      <c r="L34077"/>
    </row>
    <row r="34078" spans="12:12" x14ac:dyDescent="0.25">
      <c r="L34078"/>
    </row>
    <row r="34079" spans="12:12" x14ac:dyDescent="0.25">
      <c r="L34079"/>
    </row>
    <row r="34080" spans="12:12" x14ac:dyDescent="0.25">
      <c r="L34080"/>
    </row>
    <row r="34081" spans="12:12" x14ac:dyDescent="0.25">
      <c r="L34081"/>
    </row>
    <row r="34082" spans="12:12" x14ac:dyDescent="0.25">
      <c r="L34082"/>
    </row>
    <row r="34083" spans="12:12" x14ac:dyDescent="0.25">
      <c r="L34083"/>
    </row>
    <row r="34084" spans="12:12" x14ac:dyDescent="0.25">
      <c r="L34084"/>
    </row>
    <row r="34085" spans="12:12" x14ac:dyDescent="0.25">
      <c r="L34085"/>
    </row>
    <row r="34086" spans="12:12" x14ac:dyDescent="0.25">
      <c r="L34086"/>
    </row>
    <row r="34087" spans="12:12" x14ac:dyDescent="0.25">
      <c r="L34087"/>
    </row>
    <row r="34088" spans="12:12" x14ac:dyDescent="0.25">
      <c r="L34088"/>
    </row>
    <row r="34089" spans="12:12" x14ac:dyDescent="0.25">
      <c r="L34089"/>
    </row>
    <row r="34090" spans="12:12" x14ac:dyDescent="0.25">
      <c r="L34090"/>
    </row>
    <row r="34091" spans="12:12" x14ac:dyDescent="0.25">
      <c r="L34091"/>
    </row>
    <row r="34092" spans="12:12" x14ac:dyDescent="0.25">
      <c r="L34092"/>
    </row>
    <row r="34093" spans="12:12" x14ac:dyDescent="0.25">
      <c r="L34093"/>
    </row>
    <row r="34094" spans="12:12" x14ac:dyDescent="0.25">
      <c r="L34094"/>
    </row>
    <row r="34095" spans="12:12" x14ac:dyDescent="0.25">
      <c r="L34095"/>
    </row>
    <row r="34096" spans="12:12" x14ac:dyDescent="0.25">
      <c r="L34096"/>
    </row>
    <row r="34097" spans="12:12" x14ac:dyDescent="0.25">
      <c r="L34097"/>
    </row>
    <row r="34098" spans="12:12" x14ac:dyDescent="0.25">
      <c r="L34098"/>
    </row>
    <row r="34099" spans="12:12" x14ac:dyDescent="0.25">
      <c r="L34099"/>
    </row>
    <row r="34100" spans="12:12" x14ac:dyDescent="0.25">
      <c r="L34100"/>
    </row>
    <row r="34101" spans="12:12" x14ac:dyDescent="0.25">
      <c r="L34101"/>
    </row>
    <row r="34102" spans="12:12" x14ac:dyDescent="0.25">
      <c r="L34102"/>
    </row>
    <row r="34103" spans="12:12" x14ac:dyDescent="0.25">
      <c r="L34103"/>
    </row>
    <row r="34104" spans="12:12" x14ac:dyDescent="0.25">
      <c r="L34104"/>
    </row>
    <row r="34105" spans="12:12" x14ac:dyDescent="0.25">
      <c r="L34105"/>
    </row>
    <row r="34106" spans="12:12" x14ac:dyDescent="0.25">
      <c r="L34106"/>
    </row>
    <row r="34107" spans="12:12" x14ac:dyDescent="0.25">
      <c r="L34107"/>
    </row>
    <row r="34108" spans="12:12" x14ac:dyDescent="0.25">
      <c r="L34108"/>
    </row>
    <row r="34109" spans="12:12" x14ac:dyDescent="0.25">
      <c r="L34109"/>
    </row>
    <row r="34110" spans="12:12" x14ac:dyDescent="0.25">
      <c r="L34110"/>
    </row>
    <row r="34111" spans="12:12" x14ac:dyDescent="0.25">
      <c r="L34111"/>
    </row>
    <row r="34112" spans="12:12" x14ac:dyDescent="0.25">
      <c r="L34112"/>
    </row>
    <row r="34113" spans="12:12" x14ac:dyDescent="0.25">
      <c r="L34113"/>
    </row>
    <row r="34114" spans="12:12" x14ac:dyDescent="0.25">
      <c r="L34114"/>
    </row>
    <row r="34115" spans="12:12" x14ac:dyDescent="0.25">
      <c r="L34115"/>
    </row>
    <row r="34116" spans="12:12" x14ac:dyDescent="0.25">
      <c r="L34116"/>
    </row>
    <row r="34117" spans="12:12" x14ac:dyDescent="0.25">
      <c r="L34117"/>
    </row>
    <row r="34118" spans="12:12" x14ac:dyDescent="0.25">
      <c r="L34118"/>
    </row>
    <row r="34119" spans="12:12" x14ac:dyDescent="0.25">
      <c r="L34119"/>
    </row>
    <row r="34120" spans="12:12" x14ac:dyDescent="0.25">
      <c r="L34120"/>
    </row>
    <row r="34121" spans="12:12" x14ac:dyDescent="0.25">
      <c r="L34121"/>
    </row>
    <row r="34122" spans="12:12" x14ac:dyDescent="0.25">
      <c r="L34122"/>
    </row>
    <row r="34123" spans="12:12" x14ac:dyDescent="0.25">
      <c r="L34123"/>
    </row>
    <row r="34124" spans="12:12" x14ac:dyDescent="0.25">
      <c r="L34124"/>
    </row>
    <row r="34125" spans="12:12" x14ac:dyDescent="0.25">
      <c r="L34125"/>
    </row>
    <row r="34126" spans="12:12" x14ac:dyDescent="0.25">
      <c r="L34126"/>
    </row>
    <row r="34127" spans="12:12" x14ac:dyDescent="0.25">
      <c r="L34127"/>
    </row>
    <row r="34128" spans="12:12" x14ac:dyDescent="0.25">
      <c r="L34128"/>
    </row>
    <row r="34129" spans="12:12" x14ac:dyDescent="0.25">
      <c r="L34129"/>
    </row>
    <row r="34130" spans="12:12" x14ac:dyDescent="0.25">
      <c r="L34130"/>
    </row>
    <row r="34131" spans="12:12" x14ac:dyDescent="0.25">
      <c r="L34131"/>
    </row>
    <row r="34132" spans="12:12" x14ac:dyDescent="0.25">
      <c r="L34132"/>
    </row>
    <row r="34133" spans="12:12" x14ac:dyDescent="0.25">
      <c r="L34133"/>
    </row>
    <row r="34134" spans="12:12" x14ac:dyDescent="0.25">
      <c r="L34134"/>
    </row>
    <row r="34135" spans="12:12" x14ac:dyDescent="0.25">
      <c r="L34135"/>
    </row>
    <row r="34136" spans="12:12" x14ac:dyDescent="0.25">
      <c r="L34136"/>
    </row>
    <row r="34137" spans="12:12" x14ac:dyDescent="0.25">
      <c r="L34137"/>
    </row>
    <row r="34138" spans="12:12" x14ac:dyDescent="0.25">
      <c r="L34138"/>
    </row>
    <row r="34139" spans="12:12" x14ac:dyDescent="0.25">
      <c r="L34139"/>
    </row>
    <row r="34140" spans="12:12" x14ac:dyDescent="0.25">
      <c r="L34140"/>
    </row>
    <row r="34141" spans="12:12" x14ac:dyDescent="0.25">
      <c r="L34141"/>
    </row>
    <row r="34142" spans="12:12" x14ac:dyDescent="0.25">
      <c r="L34142"/>
    </row>
    <row r="34143" spans="12:12" x14ac:dyDescent="0.25">
      <c r="L34143"/>
    </row>
    <row r="34144" spans="12:12" x14ac:dyDescent="0.25">
      <c r="L34144"/>
    </row>
    <row r="34145" spans="12:12" x14ac:dyDescent="0.25">
      <c r="L34145"/>
    </row>
    <row r="34146" spans="12:12" x14ac:dyDescent="0.25">
      <c r="L34146"/>
    </row>
    <row r="34147" spans="12:12" x14ac:dyDescent="0.25">
      <c r="L34147"/>
    </row>
    <row r="34148" spans="12:12" x14ac:dyDescent="0.25">
      <c r="L34148"/>
    </row>
    <row r="34149" spans="12:12" x14ac:dyDescent="0.25">
      <c r="L34149"/>
    </row>
    <row r="34150" spans="12:12" x14ac:dyDescent="0.25">
      <c r="L34150"/>
    </row>
    <row r="34151" spans="12:12" x14ac:dyDescent="0.25">
      <c r="L34151"/>
    </row>
    <row r="34152" spans="12:12" x14ac:dyDescent="0.25">
      <c r="L34152"/>
    </row>
    <row r="34153" spans="12:12" x14ac:dyDescent="0.25">
      <c r="L34153"/>
    </row>
    <row r="34154" spans="12:12" x14ac:dyDescent="0.25">
      <c r="L34154"/>
    </row>
    <row r="34155" spans="12:12" x14ac:dyDescent="0.25">
      <c r="L34155"/>
    </row>
    <row r="34156" spans="12:12" x14ac:dyDescent="0.25">
      <c r="L34156"/>
    </row>
    <row r="34157" spans="12:12" x14ac:dyDescent="0.25">
      <c r="L34157"/>
    </row>
    <row r="34158" spans="12:12" x14ac:dyDescent="0.25">
      <c r="L34158"/>
    </row>
    <row r="34159" spans="12:12" x14ac:dyDescent="0.25">
      <c r="L34159"/>
    </row>
    <row r="34160" spans="12:12" x14ac:dyDescent="0.25">
      <c r="L34160"/>
    </row>
    <row r="34161" spans="12:12" x14ac:dyDescent="0.25">
      <c r="L34161"/>
    </row>
    <row r="34162" spans="12:12" x14ac:dyDescent="0.25">
      <c r="L34162"/>
    </row>
    <row r="34163" spans="12:12" x14ac:dyDescent="0.25">
      <c r="L34163"/>
    </row>
    <row r="34164" spans="12:12" x14ac:dyDescent="0.25">
      <c r="L34164"/>
    </row>
    <row r="34165" spans="12:12" x14ac:dyDescent="0.25">
      <c r="L34165"/>
    </row>
    <row r="34166" spans="12:12" x14ac:dyDescent="0.25">
      <c r="L34166"/>
    </row>
    <row r="34167" spans="12:12" x14ac:dyDescent="0.25">
      <c r="L34167"/>
    </row>
    <row r="34168" spans="12:12" x14ac:dyDescent="0.25">
      <c r="L34168"/>
    </row>
    <row r="34169" spans="12:12" x14ac:dyDescent="0.25">
      <c r="L34169"/>
    </row>
    <row r="34170" spans="12:12" x14ac:dyDescent="0.25">
      <c r="L34170"/>
    </row>
    <row r="34171" spans="12:12" x14ac:dyDescent="0.25">
      <c r="L34171"/>
    </row>
    <row r="34172" spans="12:12" x14ac:dyDescent="0.25">
      <c r="L34172"/>
    </row>
    <row r="34173" spans="12:12" x14ac:dyDescent="0.25">
      <c r="L34173"/>
    </row>
    <row r="34174" spans="12:12" x14ac:dyDescent="0.25">
      <c r="L34174"/>
    </row>
    <row r="34175" spans="12:12" x14ac:dyDescent="0.25">
      <c r="L34175"/>
    </row>
    <row r="34176" spans="12:12" x14ac:dyDescent="0.25">
      <c r="L34176"/>
    </row>
    <row r="34177" spans="12:12" x14ac:dyDescent="0.25">
      <c r="L34177"/>
    </row>
    <row r="34178" spans="12:12" x14ac:dyDescent="0.25">
      <c r="L34178"/>
    </row>
    <row r="34179" spans="12:12" x14ac:dyDescent="0.25">
      <c r="L34179"/>
    </row>
    <row r="34180" spans="12:12" x14ac:dyDescent="0.25">
      <c r="L34180"/>
    </row>
    <row r="34181" spans="12:12" x14ac:dyDescent="0.25">
      <c r="L34181"/>
    </row>
    <row r="34182" spans="12:12" x14ac:dyDescent="0.25">
      <c r="L34182"/>
    </row>
    <row r="34183" spans="12:12" x14ac:dyDescent="0.25">
      <c r="L34183"/>
    </row>
    <row r="34184" spans="12:12" x14ac:dyDescent="0.25">
      <c r="L34184"/>
    </row>
    <row r="34185" spans="12:12" x14ac:dyDescent="0.25">
      <c r="L34185"/>
    </row>
    <row r="34186" spans="12:12" x14ac:dyDescent="0.25">
      <c r="L34186"/>
    </row>
    <row r="34187" spans="12:12" x14ac:dyDescent="0.25">
      <c r="L34187"/>
    </row>
    <row r="34188" spans="12:12" x14ac:dyDescent="0.25">
      <c r="L34188"/>
    </row>
    <row r="34189" spans="12:12" x14ac:dyDescent="0.25">
      <c r="L34189"/>
    </row>
    <row r="34190" spans="12:12" x14ac:dyDescent="0.25">
      <c r="L34190"/>
    </row>
    <row r="34191" spans="12:12" x14ac:dyDescent="0.25">
      <c r="L34191"/>
    </row>
    <row r="34192" spans="12:12" x14ac:dyDescent="0.25">
      <c r="L34192"/>
    </row>
    <row r="34193" spans="12:12" x14ac:dyDescent="0.25">
      <c r="L34193"/>
    </row>
    <row r="34194" spans="12:12" x14ac:dyDescent="0.25">
      <c r="L34194"/>
    </row>
    <row r="34195" spans="12:12" x14ac:dyDescent="0.25">
      <c r="L34195"/>
    </row>
    <row r="34196" spans="12:12" x14ac:dyDescent="0.25">
      <c r="L34196"/>
    </row>
    <row r="34197" spans="12:12" x14ac:dyDescent="0.25">
      <c r="L34197"/>
    </row>
    <row r="34198" spans="12:12" x14ac:dyDescent="0.25">
      <c r="L34198"/>
    </row>
    <row r="34199" spans="12:12" x14ac:dyDescent="0.25">
      <c r="L34199"/>
    </row>
    <row r="34200" spans="12:12" x14ac:dyDescent="0.25">
      <c r="L34200"/>
    </row>
    <row r="34201" spans="12:12" x14ac:dyDescent="0.25">
      <c r="L34201"/>
    </row>
    <row r="34202" spans="12:12" x14ac:dyDescent="0.25">
      <c r="L34202"/>
    </row>
    <row r="34203" spans="12:12" x14ac:dyDescent="0.25">
      <c r="L34203"/>
    </row>
    <row r="34204" spans="12:12" x14ac:dyDescent="0.25">
      <c r="L34204"/>
    </row>
    <row r="34205" spans="12:12" x14ac:dyDescent="0.25">
      <c r="L34205"/>
    </row>
    <row r="34206" spans="12:12" x14ac:dyDescent="0.25">
      <c r="L34206"/>
    </row>
    <row r="34207" spans="12:12" x14ac:dyDescent="0.25">
      <c r="L34207"/>
    </row>
    <row r="34208" spans="12:12" x14ac:dyDescent="0.25">
      <c r="L34208"/>
    </row>
    <row r="34209" spans="12:12" x14ac:dyDescent="0.25">
      <c r="L34209"/>
    </row>
    <row r="34210" spans="12:12" x14ac:dyDescent="0.25">
      <c r="L34210"/>
    </row>
    <row r="34211" spans="12:12" x14ac:dyDescent="0.25">
      <c r="L34211"/>
    </row>
    <row r="34212" spans="12:12" x14ac:dyDescent="0.25">
      <c r="L34212"/>
    </row>
    <row r="34213" spans="12:12" x14ac:dyDescent="0.25">
      <c r="L34213"/>
    </row>
    <row r="34214" spans="12:12" x14ac:dyDescent="0.25">
      <c r="L34214"/>
    </row>
    <row r="34215" spans="12:12" x14ac:dyDescent="0.25">
      <c r="L34215"/>
    </row>
    <row r="34216" spans="12:12" x14ac:dyDescent="0.25">
      <c r="L34216"/>
    </row>
    <row r="34217" spans="12:12" x14ac:dyDescent="0.25">
      <c r="L34217"/>
    </row>
    <row r="34218" spans="12:12" x14ac:dyDescent="0.25">
      <c r="L34218"/>
    </row>
    <row r="34219" spans="12:12" x14ac:dyDescent="0.25">
      <c r="L34219"/>
    </row>
    <row r="34220" spans="12:12" x14ac:dyDescent="0.25">
      <c r="L34220"/>
    </row>
    <row r="34221" spans="12:12" x14ac:dyDescent="0.25">
      <c r="L34221"/>
    </row>
    <row r="34222" spans="12:12" x14ac:dyDescent="0.25">
      <c r="L34222"/>
    </row>
    <row r="34223" spans="12:12" x14ac:dyDescent="0.25">
      <c r="L34223"/>
    </row>
    <row r="34224" spans="12:12" x14ac:dyDescent="0.25">
      <c r="L34224"/>
    </row>
    <row r="34225" spans="12:12" x14ac:dyDescent="0.25">
      <c r="L34225"/>
    </row>
    <row r="34226" spans="12:12" x14ac:dyDescent="0.25">
      <c r="L34226"/>
    </row>
    <row r="34227" spans="12:12" x14ac:dyDescent="0.25">
      <c r="L34227"/>
    </row>
    <row r="34228" spans="12:12" x14ac:dyDescent="0.25">
      <c r="L34228"/>
    </row>
    <row r="34229" spans="12:12" x14ac:dyDescent="0.25">
      <c r="L34229"/>
    </row>
    <row r="34230" spans="12:12" x14ac:dyDescent="0.25">
      <c r="L34230"/>
    </row>
    <row r="34231" spans="12:12" x14ac:dyDescent="0.25">
      <c r="L34231"/>
    </row>
    <row r="34232" spans="12:12" x14ac:dyDescent="0.25">
      <c r="L34232"/>
    </row>
    <row r="34233" spans="12:12" x14ac:dyDescent="0.25">
      <c r="L34233"/>
    </row>
    <row r="34234" spans="12:12" x14ac:dyDescent="0.25">
      <c r="L34234"/>
    </row>
    <row r="34235" spans="12:12" x14ac:dyDescent="0.25">
      <c r="L34235"/>
    </row>
    <row r="34236" spans="12:12" x14ac:dyDescent="0.25">
      <c r="L34236"/>
    </row>
    <row r="34237" spans="12:12" x14ac:dyDescent="0.25">
      <c r="L34237"/>
    </row>
    <row r="34238" spans="12:12" x14ac:dyDescent="0.25">
      <c r="L34238"/>
    </row>
    <row r="34239" spans="12:12" x14ac:dyDescent="0.25">
      <c r="L34239"/>
    </row>
    <row r="34240" spans="12:12" x14ac:dyDescent="0.25">
      <c r="L34240"/>
    </row>
    <row r="34241" spans="12:12" x14ac:dyDescent="0.25">
      <c r="L34241"/>
    </row>
    <row r="34242" spans="12:12" x14ac:dyDescent="0.25">
      <c r="L34242"/>
    </row>
    <row r="34243" spans="12:12" x14ac:dyDescent="0.25">
      <c r="L34243"/>
    </row>
    <row r="34244" spans="12:12" x14ac:dyDescent="0.25">
      <c r="L34244"/>
    </row>
    <row r="34245" spans="12:12" x14ac:dyDescent="0.25">
      <c r="L34245"/>
    </row>
    <row r="34246" spans="12:12" x14ac:dyDescent="0.25">
      <c r="L34246"/>
    </row>
    <row r="34247" spans="12:12" x14ac:dyDescent="0.25">
      <c r="L34247"/>
    </row>
    <row r="34248" spans="12:12" x14ac:dyDescent="0.25">
      <c r="L34248"/>
    </row>
    <row r="34249" spans="12:12" x14ac:dyDescent="0.25">
      <c r="L34249"/>
    </row>
    <row r="34250" spans="12:12" x14ac:dyDescent="0.25">
      <c r="L34250"/>
    </row>
    <row r="34251" spans="12:12" x14ac:dyDescent="0.25">
      <c r="L34251"/>
    </row>
    <row r="34252" spans="12:12" x14ac:dyDescent="0.25">
      <c r="L34252"/>
    </row>
    <row r="34253" spans="12:12" x14ac:dyDescent="0.25">
      <c r="L34253"/>
    </row>
    <row r="34254" spans="12:12" x14ac:dyDescent="0.25">
      <c r="L34254"/>
    </row>
    <row r="34255" spans="12:12" x14ac:dyDescent="0.25">
      <c r="L34255"/>
    </row>
    <row r="34256" spans="12:12" x14ac:dyDescent="0.25">
      <c r="L34256"/>
    </row>
    <row r="34257" spans="12:12" x14ac:dyDescent="0.25">
      <c r="L34257"/>
    </row>
    <row r="34258" spans="12:12" x14ac:dyDescent="0.25">
      <c r="L34258"/>
    </row>
    <row r="34259" spans="12:12" x14ac:dyDescent="0.25">
      <c r="L34259"/>
    </row>
    <row r="34260" spans="12:12" x14ac:dyDescent="0.25">
      <c r="L34260"/>
    </row>
    <row r="34261" spans="12:12" x14ac:dyDescent="0.25">
      <c r="L34261"/>
    </row>
    <row r="34262" spans="12:12" x14ac:dyDescent="0.25">
      <c r="L34262"/>
    </row>
    <row r="34263" spans="12:12" x14ac:dyDescent="0.25">
      <c r="L34263"/>
    </row>
    <row r="34264" spans="12:12" x14ac:dyDescent="0.25">
      <c r="L34264"/>
    </row>
    <row r="34265" spans="12:12" x14ac:dyDescent="0.25">
      <c r="L34265"/>
    </row>
    <row r="34266" spans="12:12" x14ac:dyDescent="0.25">
      <c r="L34266"/>
    </row>
    <row r="34267" spans="12:12" x14ac:dyDescent="0.25">
      <c r="L34267"/>
    </row>
    <row r="34268" spans="12:12" x14ac:dyDescent="0.25">
      <c r="L34268"/>
    </row>
    <row r="34269" spans="12:12" x14ac:dyDescent="0.25">
      <c r="L34269"/>
    </row>
    <row r="34270" spans="12:12" x14ac:dyDescent="0.25">
      <c r="L34270"/>
    </row>
    <row r="34271" spans="12:12" x14ac:dyDescent="0.25">
      <c r="L34271"/>
    </row>
    <row r="34272" spans="12:12" x14ac:dyDescent="0.25">
      <c r="L34272"/>
    </row>
    <row r="34273" spans="12:12" x14ac:dyDescent="0.25">
      <c r="L34273"/>
    </row>
    <row r="34274" spans="12:12" x14ac:dyDescent="0.25">
      <c r="L34274"/>
    </row>
    <row r="34275" spans="12:12" x14ac:dyDescent="0.25">
      <c r="L34275"/>
    </row>
    <row r="34276" spans="12:12" x14ac:dyDescent="0.25">
      <c r="L34276"/>
    </row>
    <row r="34277" spans="12:12" x14ac:dyDescent="0.25">
      <c r="L34277"/>
    </row>
    <row r="34278" spans="12:12" x14ac:dyDescent="0.25">
      <c r="L34278"/>
    </row>
    <row r="34279" spans="12:12" x14ac:dyDescent="0.25">
      <c r="L34279"/>
    </row>
    <row r="34280" spans="12:12" x14ac:dyDescent="0.25">
      <c r="L34280"/>
    </row>
    <row r="34281" spans="12:12" x14ac:dyDescent="0.25">
      <c r="L34281"/>
    </row>
    <row r="34282" spans="12:12" x14ac:dyDescent="0.25">
      <c r="L34282"/>
    </row>
    <row r="34283" spans="12:12" x14ac:dyDescent="0.25">
      <c r="L34283"/>
    </row>
    <row r="34284" spans="12:12" x14ac:dyDescent="0.25">
      <c r="L34284"/>
    </row>
    <row r="34285" spans="12:12" x14ac:dyDescent="0.25">
      <c r="L34285"/>
    </row>
    <row r="34286" spans="12:12" x14ac:dyDescent="0.25">
      <c r="L34286"/>
    </row>
    <row r="34287" spans="12:12" x14ac:dyDescent="0.25">
      <c r="L34287"/>
    </row>
    <row r="34288" spans="12:12" x14ac:dyDescent="0.25">
      <c r="L34288"/>
    </row>
    <row r="34289" spans="12:12" x14ac:dyDescent="0.25">
      <c r="L34289"/>
    </row>
    <row r="34290" spans="12:12" x14ac:dyDescent="0.25">
      <c r="L34290"/>
    </row>
    <row r="34291" spans="12:12" x14ac:dyDescent="0.25">
      <c r="L34291"/>
    </row>
    <row r="34292" spans="12:12" x14ac:dyDescent="0.25">
      <c r="L34292"/>
    </row>
    <row r="34293" spans="12:12" x14ac:dyDescent="0.25">
      <c r="L34293"/>
    </row>
    <row r="34294" spans="12:12" x14ac:dyDescent="0.25">
      <c r="L34294"/>
    </row>
    <row r="34295" spans="12:12" x14ac:dyDescent="0.25">
      <c r="L34295"/>
    </row>
    <row r="34296" spans="12:12" x14ac:dyDescent="0.25">
      <c r="L34296"/>
    </row>
    <row r="34297" spans="12:12" x14ac:dyDescent="0.25">
      <c r="L34297"/>
    </row>
    <row r="34298" spans="12:12" x14ac:dyDescent="0.25">
      <c r="L34298"/>
    </row>
    <row r="34299" spans="12:12" x14ac:dyDescent="0.25">
      <c r="L34299"/>
    </row>
    <row r="34300" spans="12:12" x14ac:dyDescent="0.25">
      <c r="L34300"/>
    </row>
    <row r="34301" spans="12:12" x14ac:dyDescent="0.25">
      <c r="L34301"/>
    </row>
    <row r="34302" spans="12:12" x14ac:dyDescent="0.25">
      <c r="L34302"/>
    </row>
    <row r="34303" spans="12:12" x14ac:dyDescent="0.25">
      <c r="L34303"/>
    </row>
    <row r="34304" spans="12:12" x14ac:dyDescent="0.25">
      <c r="L34304"/>
    </row>
    <row r="34305" spans="12:12" x14ac:dyDescent="0.25">
      <c r="L34305"/>
    </row>
    <row r="34306" spans="12:12" x14ac:dyDescent="0.25">
      <c r="L34306"/>
    </row>
    <row r="34307" spans="12:12" x14ac:dyDescent="0.25">
      <c r="L34307"/>
    </row>
    <row r="34308" spans="12:12" x14ac:dyDescent="0.25">
      <c r="L34308"/>
    </row>
    <row r="34309" spans="12:12" x14ac:dyDescent="0.25">
      <c r="L34309"/>
    </row>
    <row r="34310" spans="12:12" x14ac:dyDescent="0.25">
      <c r="L34310"/>
    </row>
    <row r="34311" spans="12:12" x14ac:dyDescent="0.25">
      <c r="L34311"/>
    </row>
    <row r="34312" spans="12:12" x14ac:dyDescent="0.25">
      <c r="L34312"/>
    </row>
    <row r="34313" spans="12:12" x14ac:dyDescent="0.25">
      <c r="L34313"/>
    </row>
    <row r="34314" spans="12:12" x14ac:dyDescent="0.25">
      <c r="L34314"/>
    </row>
    <row r="34315" spans="12:12" x14ac:dyDescent="0.25">
      <c r="L34315"/>
    </row>
    <row r="34316" spans="12:12" x14ac:dyDescent="0.25">
      <c r="L34316"/>
    </row>
    <row r="34317" spans="12:12" x14ac:dyDescent="0.25">
      <c r="L34317"/>
    </row>
    <row r="34318" spans="12:12" x14ac:dyDescent="0.25">
      <c r="L34318"/>
    </row>
    <row r="34319" spans="12:12" x14ac:dyDescent="0.25">
      <c r="L34319"/>
    </row>
    <row r="34320" spans="12:12" x14ac:dyDescent="0.25">
      <c r="L34320"/>
    </row>
    <row r="34321" spans="12:12" x14ac:dyDescent="0.25">
      <c r="L34321"/>
    </row>
    <row r="34322" spans="12:12" x14ac:dyDescent="0.25">
      <c r="L34322"/>
    </row>
    <row r="34323" spans="12:12" x14ac:dyDescent="0.25">
      <c r="L34323"/>
    </row>
    <row r="34324" spans="12:12" x14ac:dyDescent="0.25">
      <c r="L34324"/>
    </row>
    <row r="34325" spans="12:12" x14ac:dyDescent="0.25">
      <c r="L34325"/>
    </row>
    <row r="34326" spans="12:12" x14ac:dyDescent="0.25">
      <c r="L34326"/>
    </row>
    <row r="34327" spans="12:12" x14ac:dyDescent="0.25">
      <c r="L34327"/>
    </row>
    <row r="34328" spans="12:12" x14ac:dyDescent="0.25">
      <c r="L34328"/>
    </row>
    <row r="34329" spans="12:12" x14ac:dyDescent="0.25">
      <c r="L34329"/>
    </row>
    <row r="34330" spans="12:12" x14ac:dyDescent="0.25">
      <c r="L34330"/>
    </row>
    <row r="34331" spans="12:12" x14ac:dyDescent="0.25">
      <c r="L34331"/>
    </row>
    <row r="34332" spans="12:12" x14ac:dyDescent="0.25">
      <c r="L34332"/>
    </row>
    <row r="34333" spans="12:12" x14ac:dyDescent="0.25">
      <c r="L34333"/>
    </row>
    <row r="34334" spans="12:12" x14ac:dyDescent="0.25">
      <c r="L34334"/>
    </row>
    <row r="34335" spans="12:12" x14ac:dyDescent="0.25">
      <c r="L34335"/>
    </row>
    <row r="34336" spans="12:12" x14ac:dyDescent="0.25">
      <c r="L34336"/>
    </row>
    <row r="34337" spans="12:12" x14ac:dyDescent="0.25">
      <c r="L34337"/>
    </row>
    <row r="34338" spans="12:12" x14ac:dyDescent="0.25">
      <c r="L34338"/>
    </row>
    <row r="34339" spans="12:12" x14ac:dyDescent="0.25">
      <c r="L34339"/>
    </row>
    <row r="34340" spans="12:12" x14ac:dyDescent="0.25">
      <c r="L34340"/>
    </row>
    <row r="34341" spans="12:12" x14ac:dyDescent="0.25">
      <c r="L34341"/>
    </row>
    <row r="34342" spans="12:12" x14ac:dyDescent="0.25">
      <c r="L34342"/>
    </row>
    <row r="34343" spans="12:12" x14ac:dyDescent="0.25">
      <c r="L34343"/>
    </row>
    <row r="34344" spans="12:12" x14ac:dyDescent="0.25">
      <c r="L34344"/>
    </row>
    <row r="34345" spans="12:12" x14ac:dyDescent="0.25">
      <c r="L34345"/>
    </row>
    <row r="34346" spans="12:12" x14ac:dyDescent="0.25">
      <c r="L34346"/>
    </row>
    <row r="34347" spans="12:12" x14ac:dyDescent="0.25">
      <c r="L34347"/>
    </row>
    <row r="34348" spans="12:12" x14ac:dyDescent="0.25">
      <c r="L34348"/>
    </row>
    <row r="34349" spans="12:12" x14ac:dyDescent="0.25">
      <c r="L34349"/>
    </row>
    <row r="34350" spans="12:12" x14ac:dyDescent="0.25">
      <c r="L34350"/>
    </row>
    <row r="34351" spans="12:12" x14ac:dyDescent="0.25">
      <c r="L34351"/>
    </row>
    <row r="34352" spans="12:12" x14ac:dyDescent="0.25">
      <c r="L34352"/>
    </row>
    <row r="34353" spans="12:12" x14ac:dyDescent="0.25">
      <c r="L34353"/>
    </row>
    <row r="34354" spans="12:12" x14ac:dyDescent="0.25">
      <c r="L34354"/>
    </row>
    <row r="34355" spans="12:12" x14ac:dyDescent="0.25">
      <c r="L34355"/>
    </row>
    <row r="34356" spans="12:12" x14ac:dyDescent="0.25">
      <c r="L34356"/>
    </row>
    <row r="34357" spans="12:12" x14ac:dyDescent="0.25">
      <c r="L34357"/>
    </row>
    <row r="34358" spans="12:12" x14ac:dyDescent="0.25">
      <c r="L34358"/>
    </row>
    <row r="34359" spans="12:12" x14ac:dyDescent="0.25">
      <c r="L34359"/>
    </row>
    <row r="34360" spans="12:12" x14ac:dyDescent="0.25">
      <c r="L34360"/>
    </row>
    <row r="34361" spans="12:12" x14ac:dyDescent="0.25">
      <c r="L34361"/>
    </row>
    <row r="34362" spans="12:12" x14ac:dyDescent="0.25">
      <c r="L34362"/>
    </row>
    <row r="34363" spans="12:12" x14ac:dyDescent="0.25">
      <c r="L34363"/>
    </row>
    <row r="34364" spans="12:12" x14ac:dyDescent="0.25">
      <c r="L34364"/>
    </row>
    <row r="34365" spans="12:12" x14ac:dyDescent="0.25">
      <c r="L34365"/>
    </row>
    <row r="34366" spans="12:12" x14ac:dyDescent="0.25">
      <c r="L34366"/>
    </row>
    <row r="34367" spans="12:12" x14ac:dyDescent="0.25">
      <c r="L34367"/>
    </row>
    <row r="34368" spans="12:12" x14ac:dyDescent="0.25">
      <c r="L34368"/>
    </row>
    <row r="34369" spans="12:12" x14ac:dyDescent="0.25">
      <c r="L34369"/>
    </row>
    <row r="34370" spans="12:12" x14ac:dyDescent="0.25">
      <c r="L34370"/>
    </row>
    <row r="34371" spans="12:12" x14ac:dyDescent="0.25">
      <c r="L34371"/>
    </row>
    <row r="34372" spans="12:12" x14ac:dyDescent="0.25">
      <c r="L34372"/>
    </row>
    <row r="34373" spans="12:12" x14ac:dyDescent="0.25">
      <c r="L34373"/>
    </row>
    <row r="34374" spans="12:12" x14ac:dyDescent="0.25">
      <c r="L34374"/>
    </row>
    <row r="34375" spans="12:12" x14ac:dyDescent="0.25">
      <c r="L34375"/>
    </row>
    <row r="34376" spans="12:12" x14ac:dyDescent="0.25">
      <c r="L34376"/>
    </row>
    <row r="34377" spans="12:12" x14ac:dyDescent="0.25">
      <c r="L34377"/>
    </row>
    <row r="34378" spans="12:12" x14ac:dyDescent="0.25">
      <c r="L34378"/>
    </row>
    <row r="34379" spans="12:12" x14ac:dyDescent="0.25">
      <c r="L34379"/>
    </row>
    <row r="34380" spans="12:12" x14ac:dyDescent="0.25">
      <c r="L34380"/>
    </row>
    <row r="34381" spans="12:12" x14ac:dyDescent="0.25">
      <c r="L34381"/>
    </row>
    <row r="34382" spans="12:12" x14ac:dyDescent="0.25">
      <c r="L34382"/>
    </row>
    <row r="34383" spans="12:12" x14ac:dyDescent="0.25">
      <c r="L34383"/>
    </row>
    <row r="34384" spans="12:12" x14ac:dyDescent="0.25">
      <c r="L34384"/>
    </row>
    <row r="34385" spans="12:12" x14ac:dyDescent="0.25">
      <c r="L34385"/>
    </row>
    <row r="34386" spans="12:12" x14ac:dyDescent="0.25">
      <c r="L34386"/>
    </row>
    <row r="34387" spans="12:12" x14ac:dyDescent="0.25">
      <c r="L34387"/>
    </row>
    <row r="34388" spans="12:12" x14ac:dyDescent="0.25">
      <c r="L34388"/>
    </row>
    <row r="34389" spans="12:12" x14ac:dyDescent="0.25">
      <c r="L34389"/>
    </row>
    <row r="34390" spans="12:12" x14ac:dyDescent="0.25">
      <c r="L34390"/>
    </row>
    <row r="34391" spans="12:12" x14ac:dyDescent="0.25">
      <c r="L34391"/>
    </row>
    <row r="34392" spans="12:12" x14ac:dyDescent="0.25">
      <c r="L34392"/>
    </row>
    <row r="34393" spans="12:12" x14ac:dyDescent="0.25">
      <c r="L34393"/>
    </row>
    <row r="34394" spans="12:12" x14ac:dyDescent="0.25">
      <c r="L34394"/>
    </row>
    <row r="34395" spans="12:12" x14ac:dyDescent="0.25">
      <c r="L34395"/>
    </row>
    <row r="34396" spans="12:12" x14ac:dyDescent="0.25">
      <c r="L34396"/>
    </row>
    <row r="34397" spans="12:12" x14ac:dyDescent="0.25">
      <c r="L34397"/>
    </row>
    <row r="34398" spans="12:12" x14ac:dyDescent="0.25">
      <c r="L34398"/>
    </row>
    <row r="34399" spans="12:12" x14ac:dyDescent="0.25">
      <c r="L34399"/>
    </row>
    <row r="34400" spans="12:12" x14ac:dyDescent="0.25">
      <c r="L34400"/>
    </row>
    <row r="34401" spans="12:12" x14ac:dyDescent="0.25">
      <c r="L34401"/>
    </row>
    <row r="34402" spans="12:12" x14ac:dyDescent="0.25">
      <c r="L34402"/>
    </row>
    <row r="34403" spans="12:12" x14ac:dyDescent="0.25">
      <c r="L34403"/>
    </row>
    <row r="34404" spans="12:12" x14ac:dyDescent="0.25">
      <c r="L34404"/>
    </row>
    <row r="34405" spans="12:12" x14ac:dyDescent="0.25">
      <c r="L34405"/>
    </row>
    <row r="34406" spans="12:12" x14ac:dyDescent="0.25">
      <c r="L34406"/>
    </row>
    <row r="34407" spans="12:12" x14ac:dyDescent="0.25">
      <c r="L34407"/>
    </row>
    <row r="34408" spans="12:12" x14ac:dyDescent="0.25">
      <c r="L34408"/>
    </row>
    <row r="34409" spans="12:12" x14ac:dyDescent="0.25">
      <c r="L34409"/>
    </row>
    <row r="34410" spans="12:12" x14ac:dyDescent="0.25">
      <c r="L34410"/>
    </row>
    <row r="34411" spans="12:12" x14ac:dyDescent="0.25">
      <c r="L34411"/>
    </row>
    <row r="34412" spans="12:12" x14ac:dyDescent="0.25">
      <c r="L34412"/>
    </row>
    <row r="34413" spans="12:12" x14ac:dyDescent="0.25">
      <c r="L34413"/>
    </row>
    <row r="34414" spans="12:12" x14ac:dyDescent="0.25">
      <c r="L34414"/>
    </row>
    <row r="34415" spans="12:12" x14ac:dyDescent="0.25">
      <c r="L34415"/>
    </row>
    <row r="34416" spans="12:12" x14ac:dyDescent="0.25">
      <c r="L34416"/>
    </row>
    <row r="34417" spans="12:12" x14ac:dyDescent="0.25">
      <c r="L34417"/>
    </row>
    <row r="34418" spans="12:12" x14ac:dyDescent="0.25">
      <c r="L34418"/>
    </row>
    <row r="34419" spans="12:12" x14ac:dyDescent="0.25">
      <c r="L34419"/>
    </row>
    <row r="34420" spans="12:12" x14ac:dyDescent="0.25">
      <c r="L34420"/>
    </row>
    <row r="34421" spans="12:12" x14ac:dyDescent="0.25">
      <c r="L34421"/>
    </row>
    <row r="34422" spans="12:12" x14ac:dyDescent="0.25">
      <c r="L34422"/>
    </row>
    <row r="34423" spans="12:12" x14ac:dyDescent="0.25">
      <c r="L34423"/>
    </row>
    <row r="34424" spans="12:12" x14ac:dyDescent="0.25">
      <c r="L34424"/>
    </row>
    <row r="34425" spans="12:12" x14ac:dyDescent="0.25">
      <c r="L34425"/>
    </row>
    <row r="34426" spans="12:12" x14ac:dyDescent="0.25">
      <c r="L34426"/>
    </row>
    <row r="34427" spans="12:12" x14ac:dyDescent="0.25">
      <c r="L34427"/>
    </row>
    <row r="34428" spans="12:12" x14ac:dyDescent="0.25">
      <c r="L34428"/>
    </row>
    <row r="34429" spans="12:12" x14ac:dyDescent="0.25">
      <c r="L34429"/>
    </row>
    <row r="34430" spans="12:12" x14ac:dyDescent="0.25">
      <c r="L34430"/>
    </row>
    <row r="34431" spans="12:12" x14ac:dyDescent="0.25">
      <c r="L34431"/>
    </row>
    <row r="34432" spans="12:12" x14ac:dyDescent="0.25">
      <c r="L34432"/>
    </row>
    <row r="34433" spans="12:12" x14ac:dyDescent="0.25">
      <c r="L34433"/>
    </row>
    <row r="34434" spans="12:12" x14ac:dyDescent="0.25">
      <c r="L34434"/>
    </row>
    <row r="34435" spans="12:12" x14ac:dyDescent="0.25">
      <c r="L34435"/>
    </row>
    <row r="34436" spans="12:12" x14ac:dyDescent="0.25">
      <c r="L34436"/>
    </row>
    <row r="34437" spans="12:12" x14ac:dyDescent="0.25">
      <c r="L34437"/>
    </row>
    <row r="34438" spans="12:12" x14ac:dyDescent="0.25">
      <c r="L34438"/>
    </row>
    <row r="34439" spans="12:12" x14ac:dyDescent="0.25">
      <c r="L34439"/>
    </row>
    <row r="34440" spans="12:12" x14ac:dyDescent="0.25">
      <c r="L34440"/>
    </row>
    <row r="34441" spans="12:12" x14ac:dyDescent="0.25">
      <c r="L34441"/>
    </row>
    <row r="34442" spans="12:12" x14ac:dyDescent="0.25">
      <c r="L34442"/>
    </row>
    <row r="34443" spans="12:12" x14ac:dyDescent="0.25">
      <c r="L34443"/>
    </row>
    <row r="34444" spans="12:12" x14ac:dyDescent="0.25">
      <c r="L34444"/>
    </row>
    <row r="34445" spans="12:12" x14ac:dyDescent="0.25">
      <c r="L34445"/>
    </row>
    <row r="34446" spans="12:12" x14ac:dyDescent="0.25">
      <c r="L34446"/>
    </row>
    <row r="34447" spans="12:12" x14ac:dyDescent="0.25">
      <c r="L34447"/>
    </row>
    <row r="34448" spans="12:12" x14ac:dyDescent="0.25">
      <c r="L34448"/>
    </row>
    <row r="34449" spans="12:12" x14ac:dyDescent="0.25">
      <c r="L34449"/>
    </row>
    <row r="34450" spans="12:12" x14ac:dyDescent="0.25">
      <c r="L34450"/>
    </row>
    <row r="34451" spans="12:12" x14ac:dyDescent="0.25">
      <c r="L34451"/>
    </row>
    <row r="34452" spans="12:12" x14ac:dyDescent="0.25">
      <c r="L34452"/>
    </row>
    <row r="34453" spans="12:12" x14ac:dyDescent="0.25">
      <c r="L34453"/>
    </row>
    <row r="34454" spans="12:12" x14ac:dyDescent="0.25">
      <c r="L34454"/>
    </row>
    <row r="34455" spans="12:12" x14ac:dyDescent="0.25">
      <c r="L34455"/>
    </row>
    <row r="34456" spans="12:12" x14ac:dyDescent="0.25">
      <c r="L34456"/>
    </row>
    <row r="34457" spans="12:12" x14ac:dyDescent="0.25">
      <c r="L34457"/>
    </row>
    <row r="34458" spans="12:12" x14ac:dyDescent="0.25">
      <c r="L34458"/>
    </row>
    <row r="34459" spans="12:12" x14ac:dyDescent="0.25">
      <c r="L34459"/>
    </row>
    <row r="34460" spans="12:12" x14ac:dyDescent="0.25">
      <c r="L34460"/>
    </row>
    <row r="34461" spans="12:12" x14ac:dyDescent="0.25">
      <c r="L34461"/>
    </row>
    <row r="34462" spans="12:12" x14ac:dyDescent="0.25">
      <c r="L34462"/>
    </row>
    <row r="34463" spans="12:12" x14ac:dyDescent="0.25">
      <c r="L34463"/>
    </row>
    <row r="34464" spans="12:12" x14ac:dyDescent="0.25">
      <c r="L34464"/>
    </row>
    <row r="34465" spans="12:12" x14ac:dyDescent="0.25">
      <c r="L34465"/>
    </row>
    <row r="34466" spans="12:12" x14ac:dyDescent="0.25">
      <c r="L34466"/>
    </row>
    <row r="34467" spans="12:12" x14ac:dyDescent="0.25">
      <c r="L34467"/>
    </row>
    <row r="34468" spans="12:12" x14ac:dyDescent="0.25">
      <c r="L34468"/>
    </row>
    <row r="34469" spans="12:12" x14ac:dyDescent="0.25">
      <c r="L34469"/>
    </row>
    <row r="34470" spans="12:12" x14ac:dyDescent="0.25">
      <c r="L34470"/>
    </row>
    <row r="34471" spans="12:12" x14ac:dyDescent="0.25">
      <c r="L34471"/>
    </row>
    <row r="34472" spans="12:12" x14ac:dyDescent="0.25">
      <c r="L34472"/>
    </row>
    <row r="34473" spans="12:12" x14ac:dyDescent="0.25">
      <c r="L34473"/>
    </row>
    <row r="34474" spans="12:12" x14ac:dyDescent="0.25">
      <c r="L34474"/>
    </row>
    <row r="34475" spans="12:12" x14ac:dyDescent="0.25">
      <c r="L34475"/>
    </row>
    <row r="34476" spans="12:12" x14ac:dyDescent="0.25">
      <c r="L34476"/>
    </row>
    <row r="34477" spans="12:12" x14ac:dyDescent="0.25">
      <c r="L34477"/>
    </row>
    <row r="34478" spans="12:12" x14ac:dyDescent="0.25">
      <c r="L34478"/>
    </row>
    <row r="34479" spans="12:12" x14ac:dyDescent="0.25">
      <c r="L34479"/>
    </row>
    <row r="34480" spans="12:12" x14ac:dyDescent="0.25">
      <c r="L34480"/>
    </row>
    <row r="34481" spans="12:12" x14ac:dyDescent="0.25">
      <c r="L34481"/>
    </row>
    <row r="34482" spans="12:12" x14ac:dyDescent="0.25">
      <c r="L34482"/>
    </row>
    <row r="34483" spans="12:12" x14ac:dyDescent="0.25">
      <c r="L34483"/>
    </row>
    <row r="34484" spans="12:12" x14ac:dyDescent="0.25">
      <c r="L34484"/>
    </row>
    <row r="34485" spans="12:12" x14ac:dyDescent="0.25">
      <c r="L34485"/>
    </row>
    <row r="34486" spans="12:12" x14ac:dyDescent="0.25">
      <c r="L34486"/>
    </row>
    <row r="34487" spans="12:12" x14ac:dyDescent="0.25">
      <c r="L34487"/>
    </row>
    <row r="34488" spans="12:12" x14ac:dyDescent="0.25">
      <c r="L34488"/>
    </row>
    <row r="34489" spans="12:12" x14ac:dyDescent="0.25">
      <c r="L34489"/>
    </row>
    <row r="34490" spans="12:12" x14ac:dyDescent="0.25">
      <c r="L34490"/>
    </row>
    <row r="34491" spans="12:12" x14ac:dyDescent="0.25">
      <c r="L34491"/>
    </row>
    <row r="34492" spans="12:12" x14ac:dyDescent="0.25">
      <c r="L34492"/>
    </row>
    <row r="34493" spans="12:12" x14ac:dyDescent="0.25">
      <c r="L34493"/>
    </row>
    <row r="34494" spans="12:12" x14ac:dyDescent="0.25">
      <c r="L34494"/>
    </row>
    <row r="34495" spans="12:12" x14ac:dyDescent="0.25">
      <c r="L34495"/>
    </row>
    <row r="34496" spans="12:12" x14ac:dyDescent="0.25">
      <c r="L34496"/>
    </row>
    <row r="34497" spans="12:12" x14ac:dyDescent="0.25">
      <c r="L34497"/>
    </row>
    <row r="34498" spans="12:12" x14ac:dyDescent="0.25">
      <c r="L34498"/>
    </row>
    <row r="34499" spans="12:12" x14ac:dyDescent="0.25">
      <c r="L34499"/>
    </row>
    <row r="34500" spans="12:12" x14ac:dyDescent="0.25">
      <c r="L34500"/>
    </row>
    <row r="34501" spans="12:12" x14ac:dyDescent="0.25">
      <c r="L34501"/>
    </row>
    <row r="34502" spans="12:12" x14ac:dyDescent="0.25">
      <c r="L34502"/>
    </row>
    <row r="34503" spans="12:12" x14ac:dyDescent="0.25">
      <c r="L34503"/>
    </row>
    <row r="34504" spans="12:12" x14ac:dyDescent="0.25">
      <c r="L34504"/>
    </row>
    <row r="34505" spans="12:12" x14ac:dyDescent="0.25">
      <c r="L34505"/>
    </row>
    <row r="34506" spans="12:12" x14ac:dyDescent="0.25">
      <c r="L34506"/>
    </row>
    <row r="34507" spans="12:12" x14ac:dyDescent="0.25">
      <c r="L34507"/>
    </row>
    <row r="34508" spans="12:12" x14ac:dyDescent="0.25">
      <c r="L34508"/>
    </row>
    <row r="34509" spans="12:12" x14ac:dyDescent="0.25">
      <c r="L34509"/>
    </row>
    <row r="34510" spans="12:12" x14ac:dyDescent="0.25">
      <c r="L34510"/>
    </row>
    <row r="34511" spans="12:12" x14ac:dyDescent="0.25">
      <c r="L34511"/>
    </row>
    <row r="34512" spans="12:12" x14ac:dyDescent="0.25">
      <c r="L34512"/>
    </row>
    <row r="34513" spans="12:12" x14ac:dyDescent="0.25">
      <c r="L34513"/>
    </row>
    <row r="34514" spans="12:12" x14ac:dyDescent="0.25">
      <c r="L34514"/>
    </row>
    <row r="34515" spans="12:12" x14ac:dyDescent="0.25">
      <c r="L34515"/>
    </row>
    <row r="34516" spans="12:12" x14ac:dyDescent="0.25">
      <c r="L34516"/>
    </row>
    <row r="34517" spans="12:12" x14ac:dyDescent="0.25">
      <c r="L34517"/>
    </row>
    <row r="34518" spans="12:12" x14ac:dyDescent="0.25">
      <c r="L34518"/>
    </row>
    <row r="34519" spans="12:12" x14ac:dyDescent="0.25">
      <c r="L34519"/>
    </row>
    <row r="34520" spans="12:12" x14ac:dyDescent="0.25">
      <c r="L34520"/>
    </row>
    <row r="34521" spans="12:12" x14ac:dyDescent="0.25">
      <c r="L34521"/>
    </row>
    <row r="34522" spans="12:12" x14ac:dyDescent="0.25">
      <c r="L34522"/>
    </row>
    <row r="34523" spans="12:12" x14ac:dyDescent="0.25">
      <c r="L34523"/>
    </row>
    <row r="34524" spans="12:12" x14ac:dyDescent="0.25">
      <c r="L34524"/>
    </row>
    <row r="34525" spans="12:12" x14ac:dyDescent="0.25">
      <c r="L34525"/>
    </row>
    <row r="34526" spans="12:12" x14ac:dyDescent="0.25">
      <c r="L34526"/>
    </row>
    <row r="34527" spans="12:12" x14ac:dyDescent="0.25">
      <c r="L34527"/>
    </row>
    <row r="34528" spans="12:12" x14ac:dyDescent="0.25">
      <c r="L34528"/>
    </row>
    <row r="34529" spans="12:12" x14ac:dyDescent="0.25">
      <c r="L34529"/>
    </row>
    <row r="34530" spans="12:12" x14ac:dyDescent="0.25">
      <c r="L34530"/>
    </row>
    <row r="34531" spans="12:12" x14ac:dyDescent="0.25">
      <c r="L34531"/>
    </row>
    <row r="34532" spans="12:12" x14ac:dyDescent="0.25">
      <c r="L34532"/>
    </row>
    <row r="34533" spans="12:12" x14ac:dyDescent="0.25">
      <c r="L34533"/>
    </row>
    <row r="34534" spans="12:12" x14ac:dyDescent="0.25">
      <c r="L34534"/>
    </row>
    <row r="34535" spans="12:12" x14ac:dyDescent="0.25">
      <c r="L34535"/>
    </row>
    <row r="34536" spans="12:12" x14ac:dyDescent="0.25">
      <c r="L34536"/>
    </row>
    <row r="34537" spans="12:12" x14ac:dyDescent="0.25">
      <c r="L34537"/>
    </row>
    <row r="34538" spans="12:12" x14ac:dyDescent="0.25">
      <c r="L34538"/>
    </row>
    <row r="34539" spans="12:12" x14ac:dyDescent="0.25">
      <c r="L34539"/>
    </row>
    <row r="34540" spans="12:12" x14ac:dyDescent="0.25">
      <c r="L34540"/>
    </row>
    <row r="34541" spans="12:12" x14ac:dyDescent="0.25">
      <c r="L34541"/>
    </row>
    <row r="34542" spans="12:12" x14ac:dyDescent="0.25">
      <c r="L34542"/>
    </row>
    <row r="34543" spans="12:12" x14ac:dyDescent="0.25">
      <c r="L34543"/>
    </row>
    <row r="34544" spans="12:12" x14ac:dyDescent="0.25">
      <c r="L34544"/>
    </row>
    <row r="34545" spans="12:12" x14ac:dyDescent="0.25">
      <c r="L34545"/>
    </row>
    <row r="34546" spans="12:12" x14ac:dyDescent="0.25">
      <c r="L34546"/>
    </row>
    <row r="34547" spans="12:12" x14ac:dyDescent="0.25">
      <c r="L34547"/>
    </row>
    <row r="34548" spans="12:12" x14ac:dyDescent="0.25">
      <c r="L34548"/>
    </row>
    <row r="34549" spans="12:12" x14ac:dyDescent="0.25">
      <c r="L34549"/>
    </row>
    <row r="34550" spans="12:12" x14ac:dyDescent="0.25">
      <c r="L34550"/>
    </row>
    <row r="34551" spans="12:12" x14ac:dyDescent="0.25">
      <c r="L34551"/>
    </row>
    <row r="34552" spans="12:12" x14ac:dyDescent="0.25">
      <c r="L34552"/>
    </row>
    <row r="34553" spans="12:12" x14ac:dyDescent="0.25">
      <c r="L34553"/>
    </row>
    <row r="34554" spans="12:12" x14ac:dyDescent="0.25">
      <c r="L34554"/>
    </row>
    <row r="34555" spans="12:12" x14ac:dyDescent="0.25">
      <c r="L34555"/>
    </row>
    <row r="34556" spans="12:12" x14ac:dyDescent="0.25">
      <c r="L34556"/>
    </row>
    <row r="34557" spans="12:12" x14ac:dyDescent="0.25">
      <c r="L34557"/>
    </row>
    <row r="34558" spans="12:12" x14ac:dyDescent="0.25">
      <c r="L34558"/>
    </row>
    <row r="34559" spans="12:12" x14ac:dyDescent="0.25">
      <c r="L34559"/>
    </row>
    <row r="34560" spans="12:12" x14ac:dyDescent="0.25">
      <c r="L34560"/>
    </row>
    <row r="34561" spans="12:12" x14ac:dyDescent="0.25">
      <c r="L34561"/>
    </row>
    <row r="34562" spans="12:12" x14ac:dyDescent="0.25">
      <c r="L34562"/>
    </row>
    <row r="34563" spans="12:12" x14ac:dyDescent="0.25">
      <c r="L34563"/>
    </row>
    <row r="34564" spans="12:12" x14ac:dyDescent="0.25">
      <c r="L34564"/>
    </row>
    <row r="34565" spans="12:12" x14ac:dyDescent="0.25">
      <c r="L34565"/>
    </row>
    <row r="34566" spans="12:12" x14ac:dyDescent="0.25">
      <c r="L34566"/>
    </row>
    <row r="34567" spans="12:12" x14ac:dyDescent="0.25">
      <c r="L34567"/>
    </row>
    <row r="34568" spans="12:12" x14ac:dyDescent="0.25">
      <c r="L34568"/>
    </row>
    <row r="34569" spans="12:12" x14ac:dyDescent="0.25">
      <c r="L34569"/>
    </row>
    <row r="34570" spans="12:12" x14ac:dyDescent="0.25">
      <c r="L34570"/>
    </row>
    <row r="34571" spans="12:12" x14ac:dyDescent="0.25">
      <c r="L34571"/>
    </row>
    <row r="34572" spans="12:12" x14ac:dyDescent="0.25">
      <c r="L34572"/>
    </row>
    <row r="34573" spans="12:12" x14ac:dyDescent="0.25">
      <c r="L34573"/>
    </row>
    <row r="34574" spans="12:12" x14ac:dyDescent="0.25">
      <c r="L34574"/>
    </row>
    <row r="34575" spans="12:12" x14ac:dyDescent="0.25">
      <c r="L34575"/>
    </row>
    <row r="34576" spans="12:12" x14ac:dyDescent="0.25">
      <c r="L34576"/>
    </row>
    <row r="34577" spans="12:12" x14ac:dyDescent="0.25">
      <c r="L34577"/>
    </row>
    <row r="34578" spans="12:12" x14ac:dyDescent="0.25">
      <c r="L34578"/>
    </row>
    <row r="34579" spans="12:12" x14ac:dyDescent="0.25">
      <c r="L34579"/>
    </row>
    <row r="34580" spans="12:12" x14ac:dyDescent="0.25">
      <c r="L34580"/>
    </row>
    <row r="34581" spans="12:12" x14ac:dyDescent="0.25">
      <c r="L34581"/>
    </row>
    <row r="34582" spans="12:12" x14ac:dyDescent="0.25">
      <c r="L34582"/>
    </row>
    <row r="34583" spans="12:12" x14ac:dyDescent="0.25">
      <c r="L34583"/>
    </row>
    <row r="34584" spans="12:12" x14ac:dyDescent="0.25">
      <c r="L34584"/>
    </row>
    <row r="34585" spans="12:12" x14ac:dyDescent="0.25">
      <c r="L34585"/>
    </row>
    <row r="34586" spans="12:12" x14ac:dyDescent="0.25">
      <c r="L34586"/>
    </row>
    <row r="34587" spans="12:12" x14ac:dyDescent="0.25">
      <c r="L34587"/>
    </row>
    <row r="34588" spans="12:12" x14ac:dyDescent="0.25">
      <c r="L34588"/>
    </row>
    <row r="34589" spans="12:12" x14ac:dyDescent="0.25">
      <c r="L34589"/>
    </row>
    <row r="34590" spans="12:12" x14ac:dyDescent="0.25">
      <c r="L34590"/>
    </row>
    <row r="34591" spans="12:12" x14ac:dyDescent="0.25">
      <c r="L34591"/>
    </row>
    <row r="34592" spans="12:12" x14ac:dyDescent="0.25">
      <c r="L34592"/>
    </row>
    <row r="34593" spans="12:12" x14ac:dyDescent="0.25">
      <c r="L34593"/>
    </row>
    <row r="34594" spans="12:12" x14ac:dyDescent="0.25">
      <c r="L34594"/>
    </row>
    <row r="34595" spans="12:12" x14ac:dyDescent="0.25">
      <c r="L34595"/>
    </row>
    <row r="34596" spans="12:12" x14ac:dyDescent="0.25">
      <c r="L34596"/>
    </row>
    <row r="34597" spans="12:12" x14ac:dyDescent="0.25">
      <c r="L34597"/>
    </row>
    <row r="34598" spans="12:12" x14ac:dyDescent="0.25">
      <c r="L34598"/>
    </row>
    <row r="34599" spans="12:12" x14ac:dyDescent="0.25">
      <c r="L34599"/>
    </row>
    <row r="34600" spans="12:12" x14ac:dyDescent="0.25">
      <c r="L34600"/>
    </row>
    <row r="34601" spans="12:12" x14ac:dyDescent="0.25">
      <c r="L34601"/>
    </row>
    <row r="34602" spans="12:12" x14ac:dyDescent="0.25">
      <c r="L34602"/>
    </row>
    <row r="34603" spans="12:12" x14ac:dyDescent="0.25">
      <c r="L34603"/>
    </row>
    <row r="34604" spans="12:12" x14ac:dyDescent="0.25">
      <c r="L34604"/>
    </row>
    <row r="34605" spans="12:12" x14ac:dyDescent="0.25">
      <c r="L34605"/>
    </row>
    <row r="34606" spans="12:12" x14ac:dyDescent="0.25">
      <c r="L34606"/>
    </row>
    <row r="34607" spans="12:12" x14ac:dyDescent="0.25">
      <c r="L34607"/>
    </row>
    <row r="34608" spans="12:12" x14ac:dyDescent="0.25">
      <c r="L34608"/>
    </row>
    <row r="34609" spans="12:12" x14ac:dyDescent="0.25">
      <c r="L34609"/>
    </row>
    <row r="34610" spans="12:12" x14ac:dyDescent="0.25">
      <c r="L34610"/>
    </row>
    <row r="34611" spans="12:12" x14ac:dyDescent="0.25">
      <c r="L34611"/>
    </row>
    <row r="34612" spans="12:12" x14ac:dyDescent="0.25">
      <c r="L34612"/>
    </row>
    <row r="34613" spans="12:12" x14ac:dyDescent="0.25">
      <c r="L34613"/>
    </row>
    <row r="34614" spans="12:12" x14ac:dyDescent="0.25">
      <c r="L34614"/>
    </row>
    <row r="34615" spans="12:12" x14ac:dyDescent="0.25">
      <c r="L34615"/>
    </row>
    <row r="34616" spans="12:12" x14ac:dyDescent="0.25">
      <c r="L34616"/>
    </row>
    <row r="34617" spans="12:12" x14ac:dyDescent="0.25">
      <c r="L34617"/>
    </row>
    <row r="34618" spans="12:12" x14ac:dyDescent="0.25">
      <c r="L34618"/>
    </row>
    <row r="34619" spans="12:12" x14ac:dyDescent="0.25">
      <c r="L34619"/>
    </row>
    <row r="34620" spans="12:12" x14ac:dyDescent="0.25">
      <c r="L34620"/>
    </row>
    <row r="34621" spans="12:12" x14ac:dyDescent="0.25">
      <c r="L34621"/>
    </row>
    <row r="34622" spans="12:12" x14ac:dyDescent="0.25">
      <c r="L34622"/>
    </row>
    <row r="34623" spans="12:12" x14ac:dyDescent="0.25">
      <c r="L34623"/>
    </row>
    <row r="34624" spans="12:12" x14ac:dyDescent="0.25">
      <c r="L34624"/>
    </row>
    <row r="34625" spans="12:12" x14ac:dyDescent="0.25">
      <c r="L34625"/>
    </row>
    <row r="34626" spans="12:12" x14ac:dyDescent="0.25">
      <c r="L34626"/>
    </row>
    <row r="34627" spans="12:12" x14ac:dyDescent="0.25">
      <c r="L34627"/>
    </row>
    <row r="34628" spans="12:12" x14ac:dyDescent="0.25">
      <c r="L34628"/>
    </row>
    <row r="34629" spans="12:12" x14ac:dyDescent="0.25">
      <c r="L34629"/>
    </row>
    <row r="34630" spans="12:12" x14ac:dyDescent="0.25">
      <c r="L34630"/>
    </row>
    <row r="34631" spans="12:12" x14ac:dyDescent="0.25">
      <c r="L34631"/>
    </row>
    <row r="34632" spans="12:12" x14ac:dyDescent="0.25">
      <c r="L34632"/>
    </row>
    <row r="34633" spans="12:12" x14ac:dyDescent="0.25">
      <c r="L34633"/>
    </row>
    <row r="34634" spans="12:12" x14ac:dyDescent="0.25">
      <c r="L34634"/>
    </row>
    <row r="34635" spans="12:12" x14ac:dyDescent="0.25">
      <c r="L34635"/>
    </row>
    <row r="34636" spans="12:12" x14ac:dyDescent="0.25">
      <c r="L34636"/>
    </row>
    <row r="34637" spans="12:12" x14ac:dyDescent="0.25">
      <c r="L34637"/>
    </row>
    <row r="34638" spans="12:12" x14ac:dyDescent="0.25">
      <c r="L34638"/>
    </row>
    <row r="34639" spans="12:12" x14ac:dyDescent="0.25">
      <c r="L34639"/>
    </row>
    <row r="34640" spans="12:12" x14ac:dyDescent="0.25">
      <c r="L34640"/>
    </row>
    <row r="34641" spans="12:12" x14ac:dyDescent="0.25">
      <c r="L34641"/>
    </row>
    <row r="34642" spans="12:12" x14ac:dyDescent="0.25">
      <c r="L34642"/>
    </row>
    <row r="34643" spans="12:12" x14ac:dyDescent="0.25">
      <c r="L34643"/>
    </row>
    <row r="34644" spans="12:12" x14ac:dyDescent="0.25">
      <c r="L34644"/>
    </row>
    <row r="34645" spans="12:12" x14ac:dyDescent="0.25">
      <c r="L34645"/>
    </row>
    <row r="34646" spans="12:12" x14ac:dyDescent="0.25">
      <c r="L34646"/>
    </row>
    <row r="34647" spans="12:12" x14ac:dyDescent="0.25">
      <c r="L34647"/>
    </row>
    <row r="34648" spans="12:12" x14ac:dyDescent="0.25">
      <c r="L34648"/>
    </row>
    <row r="34649" spans="12:12" x14ac:dyDescent="0.25">
      <c r="L34649"/>
    </row>
    <row r="34650" spans="12:12" x14ac:dyDescent="0.25">
      <c r="L34650"/>
    </row>
    <row r="34651" spans="12:12" x14ac:dyDescent="0.25">
      <c r="L34651"/>
    </row>
    <row r="34652" spans="12:12" x14ac:dyDescent="0.25">
      <c r="L34652"/>
    </row>
    <row r="34653" spans="12:12" x14ac:dyDescent="0.25">
      <c r="L34653"/>
    </row>
    <row r="34654" spans="12:12" x14ac:dyDescent="0.25">
      <c r="L34654"/>
    </row>
    <row r="34655" spans="12:12" x14ac:dyDescent="0.25">
      <c r="L34655"/>
    </row>
    <row r="34656" spans="12:12" x14ac:dyDescent="0.25">
      <c r="L34656"/>
    </row>
    <row r="34657" spans="12:12" x14ac:dyDescent="0.25">
      <c r="L34657"/>
    </row>
    <row r="34658" spans="12:12" x14ac:dyDescent="0.25">
      <c r="L34658"/>
    </row>
    <row r="34659" spans="12:12" x14ac:dyDescent="0.25">
      <c r="L34659"/>
    </row>
    <row r="34660" spans="12:12" x14ac:dyDescent="0.25">
      <c r="L34660"/>
    </row>
    <row r="34661" spans="12:12" x14ac:dyDescent="0.25">
      <c r="L34661"/>
    </row>
    <row r="34662" spans="12:12" x14ac:dyDescent="0.25">
      <c r="L34662"/>
    </row>
    <row r="34663" spans="12:12" x14ac:dyDescent="0.25">
      <c r="L34663"/>
    </row>
    <row r="34664" spans="12:12" x14ac:dyDescent="0.25">
      <c r="L34664"/>
    </row>
    <row r="34665" spans="12:12" x14ac:dyDescent="0.25">
      <c r="L34665"/>
    </row>
    <row r="34666" spans="12:12" x14ac:dyDescent="0.25">
      <c r="L34666"/>
    </row>
    <row r="34667" spans="12:12" x14ac:dyDescent="0.25">
      <c r="L34667"/>
    </row>
    <row r="34668" spans="12:12" x14ac:dyDescent="0.25">
      <c r="L34668"/>
    </row>
    <row r="34669" spans="12:12" x14ac:dyDescent="0.25">
      <c r="L34669"/>
    </row>
    <row r="34670" spans="12:12" x14ac:dyDescent="0.25">
      <c r="L34670"/>
    </row>
    <row r="34671" spans="12:12" x14ac:dyDescent="0.25">
      <c r="L34671"/>
    </row>
    <row r="34672" spans="12:12" x14ac:dyDescent="0.25">
      <c r="L34672"/>
    </row>
    <row r="34673" spans="12:12" x14ac:dyDescent="0.25">
      <c r="L34673"/>
    </row>
    <row r="34674" spans="12:12" x14ac:dyDescent="0.25">
      <c r="L34674"/>
    </row>
    <row r="34675" spans="12:12" x14ac:dyDescent="0.25">
      <c r="L34675"/>
    </row>
    <row r="34676" spans="12:12" x14ac:dyDescent="0.25">
      <c r="L34676"/>
    </row>
    <row r="34677" spans="12:12" x14ac:dyDescent="0.25">
      <c r="L34677"/>
    </row>
    <row r="34678" spans="12:12" x14ac:dyDescent="0.25">
      <c r="L34678"/>
    </row>
    <row r="34679" spans="12:12" x14ac:dyDescent="0.25">
      <c r="L34679"/>
    </row>
    <row r="34680" spans="12:12" x14ac:dyDescent="0.25">
      <c r="L34680"/>
    </row>
    <row r="34681" spans="12:12" x14ac:dyDescent="0.25">
      <c r="L34681"/>
    </row>
    <row r="34682" spans="12:12" x14ac:dyDescent="0.25">
      <c r="L34682"/>
    </row>
    <row r="34683" spans="12:12" x14ac:dyDescent="0.25">
      <c r="L34683"/>
    </row>
    <row r="34684" spans="12:12" x14ac:dyDescent="0.25">
      <c r="L34684"/>
    </row>
    <row r="34685" spans="12:12" x14ac:dyDescent="0.25">
      <c r="L34685"/>
    </row>
    <row r="34686" spans="12:12" x14ac:dyDescent="0.25">
      <c r="L34686"/>
    </row>
    <row r="34687" spans="12:12" x14ac:dyDescent="0.25">
      <c r="L34687"/>
    </row>
    <row r="34688" spans="12:12" x14ac:dyDescent="0.25">
      <c r="L34688"/>
    </row>
    <row r="34689" spans="12:12" x14ac:dyDescent="0.25">
      <c r="L34689"/>
    </row>
    <row r="34690" spans="12:12" x14ac:dyDescent="0.25">
      <c r="L34690"/>
    </row>
    <row r="34691" spans="12:12" x14ac:dyDescent="0.25">
      <c r="L34691"/>
    </row>
    <row r="34692" spans="12:12" x14ac:dyDescent="0.25">
      <c r="L34692"/>
    </row>
    <row r="34693" spans="12:12" x14ac:dyDescent="0.25">
      <c r="L34693"/>
    </row>
    <row r="34694" spans="12:12" x14ac:dyDescent="0.25">
      <c r="L34694"/>
    </row>
    <row r="34695" spans="12:12" x14ac:dyDescent="0.25">
      <c r="L34695"/>
    </row>
    <row r="34696" spans="12:12" x14ac:dyDescent="0.25">
      <c r="L34696"/>
    </row>
    <row r="34697" spans="12:12" x14ac:dyDescent="0.25">
      <c r="L34697"/>
    </row>
    <row r="34698" spans="12:12" x14ac:dyDescent="0.25">
      <c r="L34698"/>
    </row>
    <row r="34699" spans="12:12" x14ac:dyDescent="0.25">
      <c r="L34699"/>
    </row>
    <row r="34700" spans="12:12" x14ac:dyDescent="0.25">
      <c r="L34700"/>
    </row>
    <row r="34701" spans="12:12" x14ac:dyDescent="0.25">
      <c r="L34701"/>
    </row>
    <row r="34702" spans="12:12" x14ac:dyDescent="0.25">
      <c r="L34702"/>
    </row>
    <row r="34703" spans="12:12" x14ac:dyDescent="0.25">
      <c r="L34703"/>
    </row>
    <row r="34704" spans="12:12" x14ac:dyDescent="0.25">
      <c r="L34704"/>
    </row>
    <row r="34705" spans="12:12" x14ac:dyDescent="0.25">
      <c r="L34705"/>
    </row>
    <row r="34706" spans="12:12" x14ac:dyDescent="0.25">
      <c r="L34706"/>
    </row>
    <row r="34707" spans="12:12" x14ac:dyDescent="0.25">
      <c r="L34707"/>
    </row>
    <row r="34708" spans="12:12" x14ac:dyDescent="0.25">
      <c r="L34708"/>
    </row>
    <row r="34709" spans="12:12" x14ac:dyDescent="0.25">
      <c r="L34709"/>
    </row>
    <row r="34710" spans="12:12" x14ac:dyDescent="0.25">
      <c r="L34710"/>
    </row>
    <row r="34711" spans="12:12" x14ac:dyDescent="0.25">
      <c r="L34711"/>
    </row>
    <row r="34712" spans="12:12" x14ac:dyDescent="0.25">
      <c r="L34712"/>
    </row>
    <row r="34713" spans="12:12" x14ac:dyDescent="0.25">
      <c r="L34713"/>
    </row>
    <row r="34714" spans="12:12" x14ac:dyDescent="0.25">
      <c r="L34714"/>
    </row>
    <row r="34715" spans="12:12" x14ac:dyDescent="0.25">
      <c r="L34715"/>
    </row>
    <row r="34716" spans="12:12" x14ac:dyDescent="0.25">
      <c r="L34716"/>
    </row>
    <row r="34717" spans="12:12" x14ac:dyDescent="0.25">
      <c r="L34717"/>
    </row>
    <row r="34718" spans="12:12" x14ac:dyDescent="0.25">
      <c r="L34718"/>
    </row>
    <row r="34719" spans="12:12" x14ac:dyDescent="0.25">
      <c r="L34719"/>
    </row>
    <row r="34720" spans="12:12" x14ac:dyDescent="0.25">
      <c r="L34720"/>
    </row>
    <row r="34721" spans="12:12" x14ac:dyDescent="0.25">
      <c r="L34721"/>
    </row>
    <row r="34722" spans="12:12" x14ac:dyDescent="0.25">
      <c r="L34722"/>
    </row>
    <row r="34723" spans="12:12" x14ac:dyDescent="0.25">
      <c r="L34723"/>
    </row>
    <row r="34724" spans="12:12" x14ac:dyDescent="0.25">
      <c r="L34724"/>
    </row>
    <row r="34725" spans="12:12" x14ac:dyDescent="0.25">
      <c r="L34725"/>
    </row>
    <row r="34726" spans="12:12" x14ac:dyDescent="0.25">
      <c r="L34726"/>
    </row>
    <row r="34727" spans="12:12" x14ac:dyDescent="0.25">
      <c r="L34727"/>
    </row>
    <row r="34728" spans="12:12" x14ac:dyDescent="0.25">
      <c r="L34728"/>
    </row>
    <row r="34729" spans="12:12" x14ac:dyDescent="0.25">
      <c r="L34729"/>
    </row>
    <row r="34730" spans="12:12" x14ac:dyDescent="0.25">
      <c r="L34730"/>
    </row>
    <row r="34731" spans="12:12" x14ac:dyDescent="0.25">
      <c r="L34731"/>
    </row>
    <row r="34732" spans="12:12" x14ac:dyDescent="0.25">
      <c r="L34732"/>
    </row>
    <row r="34733" spans="12:12" x14ac:dyDescent="0.25">
      <c r="L34733"/>
    </row>
    <row r="34734" spans="12:12" x14ac:dyDescent="0.25">
      <c r="L34734"/>
    </row>
    <row r="34735" spans="12:12" x14ac:dyDescent="0.25">
      <c r="L34735"/>
    </row>
    <row r="34736" spans="12:12" x14ac:dyDescent="0.25">
      <c r="L34736"/>
    </row>
    <row r="34737" spans="12:12" x14ac:dyDescent="0.25">
      <c r="L34737"/>
    </row>
    <row r="34738" spans="12:12" x14ac:dyDescent="0.25">
      <c r="L34738"/>
    </row>
    <row r="34739" spans="12:12" x14ac:dyDescent="0.25">
      <c r="L34739"/>
    </row>
    <row r="34740" spans="12:12" x14ac:dyDescent="0.25">
      <c r="L34740"/>
    </row>
    <row r="34741" spans="12:12" x14ac:dyDescent="0.25">
      <c r="L34741"/>
    </row>
    <row r="34742" spans="12:12" x14ac:dyDescent="0.25">
      <c r="L34742"/>
    </row>
    <row r="34743" spans="12:12" x14ac:dyDescent="0.25">
      <c r="L34743"/>
    </row>
    <row r="34744" spans="12:12" x14ac:dyDescent="0.25">
      <c r="L34744"/>
    </row>
    <row r="34745" spans="12:12" x14ac:dyDescent="0.25">
      <c r="L34745"/>
    </row>
    <row r="34746" spans="12:12" x14ac:dyDescent="0.25">
      <c r="L34746"/>
    </row>
    <row r="34747" spans="12:12" x14ac:dyDescent="0.25">
      <c r="L34747"/>
    </row>
    <row r="34748" spans="12:12" x14ac:dyDescent="0.25">
      <c r="L34748"/>
    </row>
    <row r="34749" spans="12:12" x14ac:dyDescent="0.25">
      <c r="L34749"/>
    </row>
    <row r="34750" spans="12:12" x14ac:dyDescent="0.25">
      <c r="L34750"/>
    </row>
    <row r="34751" spans="12:12" x14ac:dyDescent="0.25">
      <c r="L34751"/>
    </row>
    <row r="34752" spans="12:12" x14ac:dyDescent="0.25">
      <c r="L34752"/>
    </row>
    <row r="34753" spans="12:12" x14ac:dyDescent="0.25">
      <c r="L34753"/>
    </row>
    <row r="34754" spans="12:12" x14ac:dyDescent="0.25">
      <c r="L34754"/>
    </row>
    <row r="34755" spans="12:12" x14ac:dyDescent="0.25">
      <c r="L34755"/>
    </row>
    <row r="34756" spans="12:12" x14ac:dyDescent="0.25">
      <c r="L34756"/>
    </row>
    <row r="34757" spans="12:12" x14ac:dyDescent="0.25">
      <c r="L34757"/>
    </row>
    <row r="34758" spans="12:12" x14ac:dyDescent="0.25">
      <c r="L34758"/>
    </row>
    <row r="34759" spans="12:12" x14ac:dyDescent="0.25">
      <c r="L34759"/>
    </row>
    <row r="34760" spans="12:12" x14ac:dyDescent="0.25">
      <c r="L34760"/>
    </row>
    <row r="34761" spans="12:12" x14ac:dyDescent="0.25">
      <c r="L34761"/>
    </row>
    <row r="34762" spans="12:12" x14ac:dyDescent="0.25">
      <c r="L34762"/>
    </row>
    <row r="34763" spans="12:12" x14ac:dyDescent="0.25">
      <c r="L34763"/>
    </row>
    <row r="34764" spans="12:12" x14ac:dyDescent="0.25">
      <c r="L34764"/>
    </row>
    <row r="34765" spans="12:12" x14ac:dyDescent="0.25">
      <c r="L34765"/>
    </row>
    <row r="34766" spans="12:12" x14ac:dyDescent="0.25">
      <c r="L34766"/>
    </row>
    <row r="34767" spans="12:12" x14ac:dyDescent="0.25">
      <c r="L34767"/>
    </row>
    <row r="34768" spans="12:12" x14ac:dyDescent="0.25">
      <c r="L34768"/>
    </row>
    <row r="34769" spans="12:12" x14ac:dyDescent="0.25">
      <c r="L34769"/>
    </row>
    <row r="34770" spans="12:12" x14ac:dyDescent="0.25">
      <c r="L34770"/>
    </row>
    <row r="34771" spans="12:12" x14ac:dyDescent="0.25">
      <c r="L34771"/>
    </row>
    <row r="34772" spans="12:12" x14ac:dyDescent="0.25">
      <c r="L34772"/>
    </row>
    <row r="34773" spans="12:12" x14ac:dyDescent="0.25">
      <c r="L34773"/>
    </row>
    <row r="34774" spans="12:12" x14ac:dyDescent="0.25">
      <c r="L34774"/>
    </row>
    <row r="34775" spans="12:12" x14ac:dyDescent="0.25">
      <c r="L34775"/>
    </row>
    <row r="34776" spans="12:12" x14ac:dyDescent="0.25">
      <c r="L34776"/>
    </row>
    <row r="34777" spans="12:12" x14ac:dyDescent="0.25">
      <c r="L34777"/>
    </row>
    <row r="34778" spans="12:12" x14ac:dyDescent="0.25">
      <c r="L34778"/>
    </row>
    <row r="34779" spans="12:12" x14ac:dyDescent="0.25">
      <c r="L34779"/>
    </row>
    <row r="34780" spans="12:12" x14ac:dyDescent="0.25">
      <c r="L34780"/>
    </row>
    <row r="34781" spans="12:12" x14ac:dyDescent="0.25">
      <c r="L34781"/>
    </row>
    <row r="34782" spans="12:12" x14ac:dyDescent="0.25">
      <c r="L34782"/>
    </row>
    <row r="34783" spans="12:12" x14ac:dyDescent="0.25">
      <c r="L34783"/>
    </row>
    <row r="34784" spans="12:12" x14ac:dyDescent="0.25">
      <c r="L34784"/>
    </row>
    <row r="34785" spans="12:12" x14ac:dyDescent="0.25">
      <c r="L34785"/>
    </row>
    <row r="34786" spans="12:12" x14ac:dyDescent="0.25">
      <c r="L34786"/>
    </row>
    <row r="34787" spans="12:12" x14ac:dyDescent="0.25">
      <c r="L34787"/>
    </row>
    <row r="34788" spans="12:12" x14ac:dyDescent="0.25">
      <c r="L34788"/>
    </row>
    <row r="34789" spans="12:12" x14ac:dyDescent="0.25">
      <c r="L34789"/>
    </row>
    <row r="34790" spans="12:12" x14ac:dyDescent="0.25">
      <c r="L34790"/>
    </row>
    <row r="34791" spans="12:12" x14ac:dyDescent="0.25">
      <c r="L34791"/>
    </row>
    <row r="34792" spans="12:12" x14ac:dyDescent="0.25">
      <c r="L34792"/>
    </row>
    <row r="34793" spans="12:12" x14ac:dyDescent="0.25">
      <c r="L34793"/>
    </row>
    <row r="34794" spans="12:12" x14ac:dyDescent="0.25">
      <c r="L34794"/>
    </row>
    <row r="34795" spans="12:12" x14ac:dyDescent="0.25">
      <c r="L34795"/>
    </row>
    <row r="34796" spans="12:12" x14ac:dyDescent="0.25">
      <c r="L34796"/>
    </row>
    <row r="34797" spans="12:12" x14ac:dyDescent="0.25">
      <c r="L34797"/>
    </row>
    <row r="34798" spans="12:12" x14ac:dyDescent="0.25">
      <c r="L34798"/>
    </row>
    <row r="34799" spans="12:12" x14ac:dyDescent="0.25">
      <c r="L34799"/>
    </row>
    <row r="34800" spans="12:12" x14ac:dyDescent="0.25">
      <c r="L34800"/>
    </row>
    <row r="34801" spans="12:12" x14ac:dyDescent="0.25">
      <c r="L34801"/>
    </row>
    <row r="34802" spans="12:12" x14ac:dyDescent="0.25">
      <c r="L34802"/>
    </row>
    <row r="34803" spans="12:12" x14ac:dyDescent="0.25">
      <c r="L34803"/>
    </row>
    <row r="34804" spans="12:12" x14ac:dyDescent="0.25">
      <c r="L34804"/>
    </row>
    <row r="34805" spans="12:12" x14ac:dyDescent="0.25">
      <c r="L34805"/>
    </row>
    <row r="34806" spans="12:12" x14ac:dyDescent="0.25">
      <c r="L34806"/>
    </row>
    <row r="34807" spans="12:12" x14ac:dyDescent="0.25">
      <c r="L34807"/>
    </row>
    <row r="34808" spans="12:12" x14ac:dyDescent="0.25">
      <c r="L34808"/>
    </row>
    <row r="34809" spans="12:12" x14ac:dyDescent="0.25">
      <c r="L34809"/>
    </row>
    <row r="34810" spans="12:12" x14ac:dyDescent="0.25">
      <c r="L34810"/>
    </row>
    <row r="34811" spans="12:12" x14ac:dyDescent="0.25">
      <c r="L34811"/>
    </row>
    <row r="34812" spans="12:12" x14ac:dyDescent="0.25">
      <c r="L34812"/>
    </row>
    <row r="34813" spans="12:12" x14ac:dyDescent="0.25">
      <c r="L34813"/>
    </row>
    <row r="34814" spans="12:12" x14ac:dyDescent="0.25">
      <c r="L34814"/>
    </row>
    <row r="34815" spans="12:12" x14ac:dyDescent="0.25">
      <c r="L34815"/>
    </row>
    <row r="34816" spans="12:12" x14ac:dyDescent="0.25">
      <c r="L34816"/>
    </row>
    <row r="34817" spans="12:12" x14ac:dyDescent="0.25">
      <c r="L34817"/>
    </row>
    <row r="34818" spans="12:12" x14ac:dyDescent="0.25">
      <c r="L34818"/>
    </row>
    <row r="34819" spans="12:12" x14ac:dyDescent="0.25">
      <c r="L34819"/>
    </row>
    <row r="34820" spans="12:12" x14ac:dyDescent="0.25">
      <c r="L34820"/>
    </row>
    <row r="34821" spans="12:12" x14ac:dyDescent="0.25">
      <c r="L34821"/>
    </row>
    <row r="34822" spans="12:12" x14ac:dyDescent="0.25">
      <c r="L34822"/>
    </row>
    <row r="34823" spans="12:12" x14ac:dyDescent="0.25">
      <c r="L34823"/>
    </row>
    <row r="34824" spans="12:12" x14ac:dyDescent="0.25">
      <c r="L34824"/>
    </row>
    <row r="34825" spans="12:12" x14ac:dyDescent="0.25">
      <c r="L34825"/>
    </row>
    <row r="34826" spans="12:12" x14ac:dyDescent="0.25">
      <c r="L34826"/>
    </row>
    <row r="34827" spans="12:12" x14ac:dyDescent="0.25">
      <c r="L34827"/>
    </row>
    <row r="34828" spans="12:12" x14ac:dyDescent="0.25">
      <c r="L34828"/>
    </row>
    <row r="34829" spans="12:12" x14ac:dyDescent="0.25">
      <c r="L34829"/>
    </row>
    <row r="34830" spans="12:12" x14ac:dyDescent="0.25">
      <c r="L34830"/>
    </row>
    <row r="34831" spans="12:12" x14ac:dyDescent="0.25">
      <c r="L34831"/>
    </row>
    <row r="34832" spans="12:12" x14ac:dyDescent="0.25">
      <c r="L34832"/>
    </row>
    <row r="34833" spans="12:12" x14ac:dyDescent="0.25">
      <c r="L34833"/>
    </row>
    <row r="34834" spans="12:12" x14ac:dyDescent="0.25">
      <c r="L34834"/>
    </row>
    <row r="34835" spans="12:12" x14ac:dyDescent="0.25">
      <c r="L34835"/>
    </row>
    <row r="34836" spans="12:12" x14ac:dyDescent="0.25">
      <c r="L34836"/>
    </row>
    <row r="34837" spans="12:12" x14ac:dyDescent="0.25">
      <c r="L34837"/>
    </row>
    <row r="34838" spans="12:12" x14ac:dyDescent="0.25">
      <c r="L34838"/>
    </row>
    <row r="34839" spans="12:12" x14ac:dyDescent="0.25">
      <c r="L34839"/>
    </row>
    <row r="34840" spans="12:12" x14ac:dyDescent="0.25">
      <c r="L34840"/>
    </row>
    <row r="34841" spans="12:12" x14ac:dyDescent="0.25">
      <c r="L34841"/>
    </row>
    <row r="34842" spans="12:12" x14ac:dyDescent="0.25">
      <c r="L34842"/>
    </row>
    <row r="34843" spans="12:12" x14ac:dyDescent="0.25">
      <c r="L34843"/>
    </row>
    <row r="34844" spans="12:12" x14ac:dyDescent="0.25">
      <c r="L34844"/>
    </row>
    <row r="34845" spans="12:12" x14ac:dyDescent="0.25">
      <c r="L34845"/>
    </row>
    <row r="34846" spans="12:12" x14ac:dyDescent="0.25">
      <c r="L34846"/>
    </row>
    <row r="34847" spans="12:12" x14ac:dyDescent="0.25">
      <c r="L34847"/>
    </row>
    <row r="34848" spans="12:12" x14ac:dyDescent="0.25">
      <c r="L34848"/>
    </row>
    <row r="34849" spans="12:12" x14ac:dyDescent="0.25">
      <c r="L34849"/>
    </row>
    <row r="34850" spans="12:12" x14ac:dyDescent="0.25">
      <c r="L34850"/>
    </row>
    <row r="34851" spans="12:12" x14ac:dyDescent="0.25">
      <c r="L34851"/>
    </row>
    <row r="34852" spans="12:12" x14ac:dyDescent="0.25">
      <c r="L34852"/>
    </row>
    <row r="34853" spans="12:12" x14ac:dyDescent="0.25">
      <c r="L34853"/>
    </row>
    <row r="34854" spans="12:12" x14ac:dyDescent="0.25">
      <c r="L34854"/>
    </row>
    <row r="34855" spans="12:12" x14ac:dyDescent="0.25">
      <c r="L34855"/>
    </row>
    <row r="34856" spans="12:12" x14ac:dyDescent="0.25">
      <c r="L34856"/>
    </row>
    <row r="34857" spans="12:12" x14ac:dyDescent="0.25">
      <c r="L34857"/>
    </row>
    <row r="34858" spans="12:12" x14ac:dyDescent="0.25">
      <c r="L34858"/>
    </row>
    <row r="34859" spans="12:12" x14ac:dyDescent="0.25">
      <c r="L34859"/>
    </row>
    <row r="34860" spans="12:12" x14ac:dyDescent="0.25">
      <c r="L34860"/>
    </row>
    <row r="34861" spans="12:12" x14ac:dyDescent="0.25">
      <c r="L34861"/>
    </row>
    <row r="34862" spans="12:12" x14ac:dyDescent="0.25">
      <c r="L34862"/>
    </row>
    <row r="34863" spans="12:12" x14ac:dyDescent="0.25">
      <c r="L34863"/>
    </row>
    <row r="34864" spans="12:12" x14ac:dyDescent="0.25">
      <c r="L34864"/>
    </row>
    <row r="34865" spans="12:12" x14ac:dyDescent="0.25">
      <c r="L34865"/>
    </row>
    <row r="34866" spans="12:12" x14ac:dyDescent="0.25">
      <c r="L34866"/>
    </row>
    <row r="34867" spans="12:12" x14ac:dyDescent="0.25">
      <c r="L34867"/>
    </row>
    <row r="34868" spans="12:12" x14ac:dyDescent="0.25">
      <c r="L34868"/>
    </row>
    <row r="34869" spans="12:12" x14ac:dyDescent="0.25">
      <c r="L34869"/>
    </row>
    <row r="34870" spans="12:12" x14ac:dyDescent="0.25">
      <c r="L34870"/>
    </row>
    <row r="34871" spans="12:12" x14ac:dyDescent="0.25">
      <c r="L34871"/>
    </row>
    <row r="34872" spans="12:12" x14ac:dyDescent="0.25">
      <c r="L34872"/>
    </row>
    <row r="34873" spans="12:12" x14ac:dyDescent="0.25">
      <c r="L34873"/>
    </row>
    <row r="34874" spans="12:12" x14ac:dyDescent="0.25">
      <c r="L34874"/>
    </row>
    <row r="34875" spans="12:12" x14ac:dyDescent="0.25">
      <c r="L34875"/>
    </row>
    <row r="34876" spans="12:12" x14ac:dyDescent="0.25">
      <c r="L34876"/>
    </row>
    <row r="34877" spans="12:12" x14ac:dyDescent="0.25">
      <c r="L34877"/>
    </row>
    <row r="34878" spans="12:12" x14ac:dyDescent="0.25">
      <c r="L34878"/>
    </row>
    <row r="34879" spans="12:12" x14ac:dyDescent="0.25">
      <c r="L34879"/>
    </row>
    <row r="34880" spans="12:12" x14ac:dyDescent="0.25">
      <c r="L34880"/>
    </row>
    <row r="34881" spans="12:12" x14ac:dyDescent="0.25">
      <c r="L34881"/>
    </row>
    <row r="34882" spans="12:12" x14ac:dyDescent="0.25">
      <c r="L34882"/>
    </row>
    <row r="34883" spans="12:12" x14ac:dyDescent="0.25">
      <c r="L34883"/>
    </row>
    <row r="34884" spans="12:12" x14ac:dyDescent="0.25">
      <c r="L34884"/>
    </row>
    <row r="34885" spans="12:12" x14ac:dyDescent="0.25">
      <c r="L34885"/>
    </row>
    <row r="34886" spans="12:12" x14ac:dyDescent="0.25">
      <c r="L34886"/>
    </row>
    <row r="34887" spans="12:12" x14ac:dyDescent="0.25">
      <c r="L34887"/>
    </row>
    <row r="34888" spans="12:12" x14ac:dyDescent="0.25">
      <c r="L34888"/>
    </row>
    <row r="34889" spans="12:12" x14ac:dyDescent="0.25">
      <c r="L34889"/>
    </row>
    <row r="34890" spans="12:12" x14ac:dyDescent="0.25">
      <c r="L34890"/>
    </row>
    <row r="34891" spans="12:12" x14ac:dyDescent="0.25">
      <c r="L34891"/>
    </row>
    <row r="34892" spans="12:12" x14ac:dyDescent="0.25">
      <c r="L34892"/>
    </row>
    <row r="34893" spans="12:12" x14ac:dyDescent="0.25">
      <c r="L34893"/>
    </row>
    <row r="34894" spans="12:12" x14ac:dyDescent="0.25">
      <c r="L34894"/>
    </row>
    <row r="34895" spans="12:12" x14ac:dyDescent="0.25">
      <c r="L34895"/>
    </row>
    <row r="34896" spans="12:12" x14ac:dyDescent="0.25">
      <c r="L34896"/>
    </row>
    <row r="34897" spans="12:12" x14ac:dyDescent="0.25">
      <c r="L34897"/>
    </row>
    <row r="34898" spans="12:12" x14ac:dyDescent="0.25">
      <c r="L34898"/>
    </row>
    <row r="34899" spans="12:12" x14ac:dyDescent="0.25">
      <c r="L34899"/>
    </row>
    <row r="34900" spans="12:12" x14ac:dyDescent="0.25">
      <c r="L34900"/>
    </row>
    <row r="34901" spans="12:12" x14ac:dyDescent="0.25">
      <c r="L34901"/>
    </row>
    <row r="34902" spans="12:12" x14ac:dyDescent="0.25">
      <c r="L34902"/>
    </row>
    <row r="34903" spans="12:12" x14ac:dyDescent="0.25">
      <c r="L34903"/>
    </row>
    <row r="34904" spans="12:12" x14ac:dyDescent="0.25">
      <c r="L34904"/>
    </row>
    <row r="34905" spans="12:12" x14ac:dyDescent="0.25">
      <c r="L34905"/>
    </row>
    <row r="34906" spans="12:12" x14ac:dyDescent="0.25">
      <c r="L34906"/>
    </row>
    <row r="34907" spans="12:12" x14ac:dyDescent="0.25">
      <c r="L34907"/>
    </row>
    <row r="34908" spans="12:12" x14ac:dyDescent="0.25">
      <c r="L34908"/>
    </row>
    <row r="34909" spans="12:12" x14ac:dyDescent="0.25">
      <c r="L34909"/>
    </row>
    <row r="34910" spans="12:12" x14ac:dyDescent="0.25">
      <c r="L34910"/>
    </row>
    <row r="34911" spans="12:12" x14ac:dyDescent="0.25">
      <c r="L34911"/>
    </row>
    <row r="34912" spans="12:12" x14ac:dyDescent="0.25">
      <c r="L34912"/>
    </row>
    <row r="34913" spans="12:12" x14ac:dyDescent="0.25">
      <c r="L34913"/>
    </row>
    <row r="34914" spans="12:12" x14ac:dyDescent="0.25">
      <c r="L34914"/>
    </row>
    <row r="34915" spans="12:12" x14ac:dyDescent="0.25">
      <c r="L34915"/>
    </row>
    <row r="34916" spans="12:12" x14ac:dyDescent="0.25">
      <c r="L34916"/>
    </row>
    <row r="34917" spans="12:12" x14ac:dyDescent="0.25">
      <c r="L34917"/>
    </row>
    <row r="34918" spans="12:12" x14ac:dyDescent="0.25">
      <c r="L34918"/>
    </row>
    <row r="34919" spans="12:12" x14ac:dyDescent="0.25">
      <c r="L34919"/>
    </row>
    <row r="34920" spans="12:12" x14ac:dyDescent="0.25">
      <c r="L34920"/>
    </row>
    <row r="34921" spans="12:12" x14ac:dyDescent="0.25">
      <c r="L34921"/>
    </row>
    <row r="34922" spans="12:12" x14ac:dyDescent="0.25">
      <c r="L34922"/>
    </row>
    <row r="34923" spans="12:12" x14ac:dyDescent="0.25">
      <c r="L34923"/>
    </row>
    <row r="34924" spans="12:12" x14ac:dyDescent="0.25">
      <c r="L34924"/>
    </row>
    <row r="34925" spans="12:12" x14ac:dyDescent="0.25">
      <c r="L34925"/>
    </row>
    <row r="34926" spans="12:12" x14ac:dyDescent="0.25">
      <c r="L34926"/>
    </row>
    <row r="34927" spans="12:12" x14ac:dyDescent="0.25">
      <c r="L34927"/>
    </row>
    <row r="34928" spans="12:12" x14ac:dyDescent="0.25">
      <c r="L34928"/>
    </row>
    <row r="34929" spans="12:12" x14ac:dyDescent="0.25">
      <c r="L34929"/>
    </row>
    <row r="34930" spans="12:12" x14ac:dyDescent="0.25">
      <c r="L34930"/>
    </row>
    <row r="34931" spans="12:12" x14ac:dyDescent="0.25">
      <c r="L34931"/>
    </row>
    <row r="34932" spans="12:12" x14ac:dyDescent="0.25">
      <c r="L34932"/>
    </row>
    <row r="34933" spans="12:12" x14ac:dyDescent="0.25">
      <c r="L34933"/>
    </row>
    <row r="34934" spans="12:12" x14ac:dyDescent="0.25">
      <c r="L34934"/>
    </row>
    <row r="34935" spans="12:12" x14ac:dyDescent="0.25">
      <c r="L34935"/>
    </row>
    <row r="34936" spans="12:12" x14ac:dyDescent="0.25">
      <c r="L34936"/>
    </row>
    <row r="34937" spans="12:12" x14ac:dyDescent="0.25">
      <c r="L34937"/>
    </row>
    <row r="34938" spans="12:12" x14ac:dyDescent="0.25">
      <c r="L34938"/>
    </row>
    <row r="34939" spans="12:12" x14ac:dyDescent="0.25">
      <c r="L34939"/>
    </row>
    <row r="34940" spans="12:12" x14ac:dyDescent="0.25">
      <c r="L34940"/>
    </row>
    <row r="34941" spans="12:12" x14ac:dyDescent="0.25">
      <c r="L34941"/>
    </row>
    <row r="34942" spans="12:12" x14ac:dyDescent="0.25">
      <c r="L34942"/>
    </row>
    <row r="34943" spans="12:12" x14ac:dyDescent="0.25">
      <c r="L34943"/>
    </row>
    <row r="34944" spans="12:12" x14ac:dyDescent="0.25">
      <c r="L34944"/>
    </row>
    <row r="34945" spans="12:12" x14ac:dyDescent="0.25">
      <c r="L34945"/>
    </row>
    <row r="34946" spans="12:12" x14ac:dyDescent="0.25">
      <c r="L34946"/>
    </row>
    <row r="34947" spans="12:12" x14ac:dyDescent="0.25">
      <c r="L34947"/>
    </row>
    <row r="34948" spans="12:12" x14ac:dyDescent="0.25">
      <c r="L34948"/>
    </row>
    <row r="34949" spans="12:12" x14ac:dyDescent="0.25">
      <c r="L34949"/>
    </row>
    <row r="34950" spans="12:12" x14ac:dyDescent="0.25">
      <c r="L34950"/>
    </row>
    <row r="34951" spans="12:12" x14ac:dyDescent="0.25">
      <c r="L34951"/>
    </row>
    <row r="34952" spans="12:12" x14ac:dyDescent="0.25">
      <c r="L34952"/>
    </row>
    <row r="34953" spans="12:12" x14ac:dyDescent="0.25">
      <c r="L34953"/>
    </row>
    <row r="34954" spans="12:12" x14ac:dyDescent="0.25">
      <c r="L34954"/>
    </row>
    <row r="34955" spans="12:12" x14ac:dyDescent="0.25">
      <c r="L34955"/>
    </row>
    <row r="34956" spans="12:12" x14ac:dyDescent="0.25">
      <c r="L34956"/>
    </row>
    <row r="34957" spans="12:12" x14ac:dyDescent="0.25">
      <c r="L34957"/>
    </row>
    <row r="34958" spans="12:12" x14ac:dyDescent="0.25">
      <c r="L34958"/>
    </row>
    <row r="34959" spans="12:12" x14ac:dyDescent="0.25">
      <c r="L34959"/>
    </row>
    <row r="34960" spans="12:12" x14ac:dyDescent="0.25">
      <c r="L34960"/>
    </row>
    <row r="34961" spans="12:12" x14ac:dyDescent="0.25">
      <c r="L34961"/>
    </row>
    <row r="34962" spans="12:12" x14ac:dyDescent="0.25">
      <c r="L34962"/>
    </row>
    <row r="34963" spans="12:12" x14ac:dyDescent="0.25">
      <c r="L34963"/>
    </row>
    <row r="34964" spans="12:12" x14ac:dyDescent="0.25">
      <c r="L34964"/>
    </row>
    <row r="34965" spans="12:12" x14ac:dyDescent="0.25">
      <c r="L34965"/>
    </row>
    <row r="34966" spans="12:12" x14ac:dyDescent="0.25">
      <c r="L34966"/>
    </row>
    <row r="34967" spans="12:12" x14ac:dyDescent="0.25">
      <c r="L34967"/>
    </row>
    <row r="34968" spans="12:12" x14ac:dyDescent="0.25">
      <c r="L34968"/>
    </row>
    <row r="34969" spans="12:12" x14ac:dyDescent="0.25">
      <c r="L34969"/>
    </row>
    <row r="34970" spans="12:12" x14ac:dyDescent="0.25">
      <c r="L34970"/>
    </row>
    <row r="34971" spans="12:12" x14ac:dyDescent="0.25">
      <c r="L34971"/>
    </row>
    <row r="34972" spans="12:12" x14ac:dyDescent="0.25">
      <c r="L34972"/>
    </row>
    <row r="34973" spans="12:12" x14ac:dyDescent="0.25">
      <c r="L34973"/>
    </row>
    <row r="34974" spans="12:12" x14ac:dyDescent="0.25">
      <c r="L34974"/>
    </row>
    <row r="34975" spans="12:12" x14ac:dyDescent="0.25">
      <c r="L34975"/>
    </row>
    <row r="34976" spans="12:12" x14ac:dyDescent="0.25">
      <c r="L34976"/>
    </row>
    <row r="34977" spans="12:12" x14ac:dyDescent="0.25">
      <c r="L34977"/>
    </row>
    <row r="34978" spans="12:12" x14ac:dyDescent="0.25">
      <c r="L34978"/>
    </row>
    <row r="34979" spans="12:12" x14ac:dyDescent="0.25">
      <c r="L34979"/>
    </row>
    <row r="34980" spans="12:12" x14ac:dyDescent="0.25">
      <c r="L34980"/>
    </row>
    <row r="34981" spans="12:12" x14ac:dyDescent="0.25">
      <c r="L34981"/>
    </row>
    <row r="34982" spans="12:12" x14ac:dyDescent="0.25">
      <c r="L34982"/>
    </row>
    <row r="34983" spans="12:12" x14ac:dyDescent="0.25">
      <c r="L34983"/>
    </row>
    <row r="34984" spans="12:12" x14ac:dyDescent="0.25">
      <c r="L34984"/>
    </row>
    <row r="34985" spans="12:12" x14ac:dyDescent="0.25">
      <c r="L34985"/>
    </row>
    <row r="34986" spans="12:12" x14ac:dyDescent="0.25">
      <c r="L34986"/>
    </row>
    <row r="34987" spans="12:12" x14ac:dyDescent="0.25">
      <c r="L34987"/>
    </row>
    <row r="34988" spans="12:12" x14ac:dyDescent="0.25">
      <c r="L34988"/>
    </row>
    <row r="34989" spans="12:12" x14ac:dyDescent="0.25">
      <c r="L34989"/>
    </row>
    <row r="34990" spans="12:12" x14ac:dyDescent="0.25">
      <c r="L34990"/>
    </row>
    <row r="34991" spans="12:12" x14ac:dyDescent="0.25">
      <c r="L34991"/>
    </row>
    <row r="34992" spans="12:12" x14ac:dyDescent="0.25">
      <c r="L34992"/>
    </row>
    <row r="34993" spans="12:12" x14ac:dyDescent="0.25">
      <c r="L34993"/>
    </row>
    <row r="34994" spans="12:12" x14ac:dyDescent="0.25">
      <c r="L34994"/>
    </row>
    <row r="34995" spans="12:12" x14ac:dyDescent="0.25">
      <c r="L34995"/>
    </row>
    <row r="34996" spans="12:12" x14ac:dyDescent="0.25">
      <c r="L34996"/>
    </row>
    <row r="34997" spans="12:12" x14ac:dyDescent="0.25">
      <c r="L34997"/>
    </row>
    <row r="34998" spans="12:12" x14ac:dyDescent="0.25">
      <c r="L34998"/>
    </row>
    <row r="34999" spans="12:12" x14ac:dyDescent="0.25">
      <c r="L34999"/>
    </row>
    <row r="35000" spans="12:12" x14ac:dyDescent="0.25">
      <c r="L35000"/>
    </row>
    <row r="35001" spans="12:12" x14ac:dyDescent="0.25">
      <c r="L35001"/>
    </row>
    <row r="35002" spans="12:12" x14ac:dyDescent="0.25">
      <c r="L35002"/>
    </row>
    <row r="35003" spans="12:12" x14ac:dyDescent="0.25">
      <c r="L35003"/>
    </row>
    <row r="35004" spans="12:12" x14ac:dyDescent="0.25">
      <c r="L35004"/>
    </row>
    <row r="35005" spans="12:12" x14ac:dyDescent="0.25">
      <c r="L35005"/>
    </row>
    <row r="35006" spans="12:12" x14ac:dyDescent="0.25">
      <c r="L35006"/>
    </row>
    <row r="35007" spans="12:12" x14ac:dyDescent="0.25">
      <c r="L35007"/>
    </row>
    <row r="35008" spans="12:12" x14ac:dyDescent="0.25">
      <c r="L35008"/>
    </row>
    <row r="35009" spans="12:12" x14ac:dyDescent="0.25">
      <c r="L35009"/>
    </row>
    <row r="35010" spans="12:12" x14ac:dyDescent="0.25">
      <c r="L35010"/>
    </row>
    <row r="35011" spans="12:12" x14ac:dyDescent="0.25">
      <c r="L35011"/>
    </row>
    <row r="35012" spans="12:12" x14ac:dyDescent="0.25">
      <c r="L35012"/>
    </row>
    <row r="35013" spans="12:12" x14ac:dyDescent="0.25">
      <c r="L35013"/>
    </row>
    <row r="35014" spans="12:12" x14ac:dyDescent="0.25">
      <c r="L35014"/>
    </row>
    <row r="35015" spans="12:12" x14ac:dyDescent="0.25">
      <c r="L35015"/>
    </row>
    <row r="35016" spans="12:12" x14ac:dyDescent="0.25">
      <c r="L35016"/>
    </row>
    <row r="35017" spans="12:12" x14ac:dyDescent="0.25">
      <c r="L35017"/>
    </row>
    <row r="35018" spans="12:12" x14ac:dyDescent="0.25">
      <c r="L35018"/>
    </row>
    <row r="35019" spans="12:12" x14ac:dyDescent="0.25">
      <c r="L35019"/>
    </row>
    <row r="35020" spans="12:12" x14ac:dyDescent="0.25">
      <c r="L35020"/>
    </row>
    <row r="35021" spans="12:12" x14ac:dyDescent="0.25">
      <c r="L35021"/>
    </row>
    <row r="35022" spans="12:12" x14ac:dyDescent="0.25">
      <c r="L35022"/>
    </row>
    <row r="35023" spans="12:12" x14ac:dyDescent="0.25">
      <c r="L35023"/>
    </row>
    <row r="35024" spans="12:12" x14ac:dyDescent="0.25">
      <c r="L35024"/>
    </row>
    <row r="35025" spans="12:12" x14ac:dyDescent="0.25">
      <c r="L35025"/>
    </row>
    <row r="35026" spans="12:12" x14ac:dyDescent="0.25">
      <c r="L35026"/>
    </row>
    <row r="35027" spans="12:12" x14ac:dyDescent="0.25">
      <c r="L35027"/>
    </row>
    <row r="35028" spans="12:12" x14ac:dyDescent="0.25">
      <c r="L35028"/>
    </row>
    <row r="35029" spans="12:12" x14ac:dyDescent="0.25">
      <c r="L35029"/>
    </row>
    <row r="35030" spans="12:12" x14ac:dyDescent="0.25">
      <c r="L35030"/>
    </row>
    <row r="35031" spans="12:12" x14ac:dyDescent="0.25">
      <c r="L35031"/>
    </row>
    <row r="35032" spans="12:12" x14ac:dyDescent="0.25">
      <c r="L35032"/>
    </row>
    <row r="35033" spans="12:12" x14ac:dyDescent="0.25">
      <c r="L35033"/>
    </row>
    <row r="35034" spans="12:12" x14ac:dyDescent="0.25">
      <c r="L35034"/>
    </row>
    <row r="35035" spans="12:12" x14ac:dyDescent="0.25">
      <c r="L35035"/>
    </row>
    <row r="35036" spans="12:12" x14ac:dyDescent="0.25">
      <c r="L35036"/>
    </row>
    <row r="35037" spans="12:12" x14ac:dyDescent="0.25">
      <c r="L35037"/>
    </row>
    <row r="35038" spans="12:12" x14ac:dyDescent="0.25">
      <c r="L35038"/>
    </row>
    <row r="35039" spans="12:12" x14ac:dyDescent="0.25">
      <c r="L35039"/>
    </row>
    <row r="35040" spans="12:12" x14ac:dyDescent="0.25">
      <c r="L35040"/>
    </row>
    <row r="35041" spans="12:12" x14ac:dyDescent="0.25">
      <c r="L35041"/>
    </row>
    <row r="35042" spans="12:12" x14ac:dyDescent="0.25">
      <c r="L35042"/>
    </row>
    <row r="35043" spans="12:12" x14ac:dyDescent="0.25">
      <c r="L35043"/>
    </row>
    <row r="35044" spans="12:12" x14ac:dyDescent="0.25">
      <c r="L35044"/>
    </row>
    <row r="35045" spans="12:12" x14ac:dyDescent="0.25">
      <c r="L35045"/>
    </row>
    <row r="35046" spans="12:12" x14ac:dyDescent="0.25">
      <c r="L35046"/>
    </row>
    <row r="35047" spans="12:12" x14ac:dyDescent="0.25">
      <c r="L35047"/>
    </row>
    <row r="35048" spans="12:12" x14ac:dyDescent="0.25">
      <c r="L35048"/>
    </row>
    <row r="35049" spans="12:12" x14ac:dyDescent="0.25">
      <c r="L35049"/>
    </row>
    <row r="35050" spans="12:12" x14ac:dyDescent="0.25">
      <c r="L35050"/>
    </row>
    <row r="35051" spans="12:12" x14ac:dyDescent="0.25">
      <c r="L35051"/>
    </row>
    <row r="35052" spans="12:12" x14ac:dyDescent="0.25">
      <c r="L35052"/>
    </row>
    <row r="35053" spans="12:12" x14ac:dyDescent="0.25">
      <c r="L35053"/>
    </row>
    <row r="35054" spans="12:12" x14ac:dyDescent="0.25">
      <c r="L35054"/>
    </row>
    <row r="35055" spans="12:12" x14ac:dyDescent="0.25">
      <c r="L35055"/>
    </row>
    <row r="35056" spans="12:12" x14ac:dyDescent="0.25">
      <c r="L35056"/>
    </row>
    <row r="35057" spans="12:12" x14ac:dyDescent="0.25">
      <c r="L35057"/>
    </row>
    <row r="35058" spans="12:12" x14ac:dyDescent="0.25">
      <c r="L35058"/>
    </row>
    <row r="35059" spans="12:12" x14ac:dyDescent="0.25">
      <c r="L35059"/>
    </row>
    <row r="35060" spans="12:12" x14ac:dyDescent="0.25">
      <c r="L35060"/>
    </row>
    <row r="35061" spans="12:12" x14ac:dyDescent="0.25">
      <c r="L35061"/>
    </row>
    <row r="35062" spans="12:12" x14ac:dyDescent="0.25">
      <c r="L35062"/>
    </row>
    <row r="35063" spans="12:12" x14ac:dyDescent="0.25">
      <c r="L35063"/>
    </row>
    <row r="35064" spans="12:12" x14ac:dyDescent="0.25">
      <c r="L35064"/>
    </row>
    <row r="35065" spans="12:12" x14ac:dyDescent="0.25">
      <c r="L35065"/>
    </row>
    <row r="35066" spans="12:12" x14ac:dyDescent="0.25">
      <c r="L35066"/>
    </row>
    <row r="35067" spans="12:12" x14ac:dyDescent="0.25">
      <c r="L35067"/>
    </row>
    <row r="35068" spans="12:12" x14ac:dyDescent="0.25">
      <c r="L35068"/>
    </row>
    <row r="35069" spans="12:12" x14ac:dyDescent="0.25">
      <c r="L35069"/>
    </row>
    <row r="35070" spans="12:12" x14ac:dyDescent="0.25">
      <c r="L35070"/>
    </row>
    <row r="35071" spans="12:12" x14ac:dyDescent="0.25">
      <c r="L35071"/>
    </row>
    <row r="35072" spans="12:12" x14ac:dyDescent="0.25">
      <c r="L35072"/>
    </row>
    <row r="35073" spans="12:12" x14ac:dyDescent="0.25">
      <c r="L35073"/>
    </row>
    <row r="35074" spans="12:12" x14ac:dyDescent="0.25">
      <c r="L35074"/>
    </row>
    <row r="35075" spans="12:12" x14ac:dyDescent="0.25">
      <c r="L35075"/>
    </row>
    <row r="35076" spans="12:12" x14ac:dyDescent="0.25">
      <c r="L35076"/>
    </row>
    <row r="35077" spans="12:12" x14ac:dyDescent="0.25">
      <c r="L35077"/>
    </row>
    <row r="35078" spans="12:12" x14ac:dyDescent="0.25">
      <c r="L35078"/>
    </row>
    <row r="35079" spans="12:12" x14ac:dyDescent="0.25">
      <c r="L35079"/>
    </row>
    <row r="35080" spans="12:12" x14ac:dyDescent="0.25">
      <c r="L35080"/>
    </row>
    <row r="35081" spans="12:12" x14ac:dyDescent="0.25">
      <c r="L35081"/>
    </row>
    <row r="35082" spans="12:12" x14ac:dyDescent="0.25">
      <c r="L35082"/>
    </row>
    <row r="35083" spans="12:12" x14ac:dyDescent="0.25">
      <c r="L35083"/>
    </row>
    <row r="35084" spans="12:12" x14ac:dyDescent="0.25">
      <c r="L35084"/>
    </row>
    <row r="35085" spans="12:12" x14ac:dyDescent="0.25">
      <c r="L35085"/>
    </row>
    <row r="35086" spans="12:12" x14ac:dyDescent="0.25">
      <c r="L35086"/>
    </row>
    <row r="35087" spans="12:12" x14ac:dyDescent="0.25">
      <c r="L35087"/>
    </row>
    <row r="35088" spans="12:12" x14ac:dyDescent="0.25">
      <c r="L35088"/>
    </row>
    <row r="35089" spans="12:12" x14ac:dyDescent="0.25">
      <c r="L35089"/>
    </row>
    <row r="35090" spans="12:12" x14ac:dyDescent="0.25">
      <c r="L35090"/>
    </row>
    <row r="35091" spans="12:12" x14ac:dyDescent="0.25">
      <c r="L35091"/>
    </row>
    <row r="35092" spans="12:12" x14ac:dyDescent="0.25">
      <c r="L35092"/>
    </row>
    <row r="35093" spans="12:12" x14ac:dyDescent="0.25">
      <c r="L35093"/>
    </row>
    <row r="35094" spans="12:12" x14ac:dyDescent="0.25">
      <c r="L35094"/>
    </row>
    <row r="35095" spans="12:12" x14ac:dyDescent="0.25">
      <c r="L35095"/>
    </row>
    <row r="35096" spans="12:12" x14ac:dyDescent="0.25">
      <c r="L35096"/>
    </row>
    <row r="35097" spans="12:12" x14ac:dyDescent="0.25">
      <c r="L35097"/>
    </row>
    <row r="35098" spans="12:12" x14ac:dyDescent="0.25">
      <c r="L35098"/>
    </row>
    <row r="35099" spans="12:12" x14ac:dyDescent="0.25">
      <c r="L35099"/>
    </row>
    <row r="35100" spans="12:12" x14ac:dyDescent="0.25">
      <c r="L35100"/>
    </row>
    <row r="35101" spans="12:12" x14ac:dyDescent="0.25">
      <c r="L35101"/>
    </row>
    <row r="35102" spans="12:12" x14ac:dyDescent="0.25">
      <c r="L35102"/>
    </row>
    <row r="35103" spans="12:12" x14ac:dyDescent="0.25">
      <c r="L35103"/>
    </row>
    <row r="35104" spans="12:12" x14ac:dyDescent="0.25">
      <c r="L35104"/>
    </row>
    <row r="35105" spans="12:12" x14ac:dyDescent="0.25">
      <c r="L35105"/>
    </row>
    <row r="35106" spans="12:12" x14ac:dyDescent="0.25">
      <c r="L35106"/>
    </row>
    <row r="35107" spans="12:12" x14ac:dyDescent="0.25">
      <c r="L35107"/>
    </row>
    <row r="35108" spans="12:12" x14ac:dyDescent="0.25">
      <c r="L35108"/>
    </row>
    <row r="35109" spans="12:12" x14ac:dyDescent="0.25">
      <c r="L35109"/>
    </row>
    <row r="35110" spans="12:12" x14ac:dyDescent="0.25">
      <c r="L35110"/>
    </row>
    <row r="35111" spans="12:12" x14ac:dyDescent="0.25">
      <c r="L35111"/>
    </row>
    <row r="35112" spans="12:12" x14ac:dyDescent="0.25">
      <c r="L35112"/>
    </row>
    <row r="35113" spans="12:12" x14ac:dyDescent="0.25">
      <c r="L35113"/>
    </row>
    <row r="35114" spans="12:12" x14ac:dyDescent="0.25">
      <c r="L35114"/>
    </row>
    <row r="35115" spans="12:12" x14ac:dyDescent="0.25">
      <c r="L35115"/>
    </row>
    <row r="35116" spans="12:12" x14ac:dyDescent="0.25">
      <c r="L35116"/>
    </row>
    <row r="35117" spans="12:12" x14ac:dyDescent="0.25">
      <c r="L35117"/>
    </row>
    <row r="35118" spans="12:12" x14ac:dyDescent="0.25">
      <c r="L35118"/>
    </row>
    <row r="35119" spans="12:12" x14ac:dyDescent="0.25">
      <c r="L35119"/>
    </row>
    <row r="35120" spans="12:12" x14ac:dyDescent="0.25">
      <c r="L35120"/>
    </row>
    <row r="35121" spans="12:12" x14ac:dyDescent="0.25">
      <c r="L35121"/>
    </row>
    <row r="35122" spans="12:12" x14ac:dyDescent="0.25">
      <c r="L35122"/>
    </row>
    <row r="35123" spans="12:12" x14ac:dyDescent="0.25">
      <c r="L35123"/>
    </row>
    <row r="35124" spans="12:12" x14ac:dyDescent="0.25">
      <c r="L35124"/>
    </row>
    <row r="35125" spans="12:12" x14ac:dyDescent="0.25">
      <c r="L35125"/>
    </row>
    <row r="35126" spans="12:12" x14ac:dyDescent="0.25">
      <c r="L35126"/>
    </row>
    <row r="35127" spans="12:12" x14ac:dyDescent="0.25">
      <c r="L35127"/>
    </row>
    <row r="35128" spans="12:12" x14ac:dyDescent="0.25">
      <c r="L35128"/>
    </row>
    <row r="35129" spans="12:12" x14ac:dyDescent="0.25">
      <c r="L35129"/>
    </row>
    <row r="35130" spans="12:12" x14ac:dyDescent="0.25">
      <c r="L35130"/>
    </row>
    <row r="35131" spans="12:12" x14ac:dyDescent="0.25">
      <c r="L35131"/>
    </row>
    <row r="35132" spans="12:12" x14ac:dyDescent="0.25">
      <c r="L35132"/>
    </row>
    <row r="35133" spans="12:12" x14ac:dyDescent="0.25">
      <c r="L35133"/>
    </row>
    <row r="35134" spans="12:12" x14ac:dyDescent="0.25">
      <c r="L35134"/>
    </row>
    <row r="35135" spans="12:12" x14ac:dyDescent="0.25">
      <c r="L35135"/>
    </row>
    <row r="35136" spans="12:12" x14ac:dyDescent="0.25">
      <c r="L35136"/>
    </row>
    <row r="35137" spans="12:12" x14ac:dyDescent="0.25">
      <c r="L35137"/>
    </row>
    <row r="35138" spans="12:12" x14ac:dyDescent="0.25">
      <c r="L35138"/>
    </row>
    <row r="35139" spans="12:12" x14ac:dyDescent="0.25">
      <c r="L35139"/>
    </row>
    <row r="35140" spans="12:12" x14ac:dyDescent="0.25">
      <c r="L35140"/>
    </row>
    <row r="35141" spans="12:12" x14ac:dyDescent="0.25">
      <c r="L35141"/>
    </row>
    <row r="35142" spans="12:12" x14ac:dyDescent="0.25">
      <c r="L35142"/>
    </row>
    <row r="35143" spans="12:12" x14ac:dyDescent="0.25">
      <c r="L35143"/>
    </row>
    <row r="35144" spans="12:12" x14ac:dyDescent="0.25">
      <c r="L35144"/>
    </row>
    <row r="35145" spans="12:12" x14ac:dyDescent="0.25">
      <c r="L35145"/>
    </row>
    <row r="35146" spans="12:12" x14ac:dyDescent="0.25">
      <c r="L35146"/>
    </row>
    <row r="35147" spans="12:12" x14ac:dyDescent="0.25">
      <c r="L35147"/>
    </row>
    <row r="35148" spans="12:12" x14ac:dyDescent="0.25">
      <c r="L35148"/>
    </row>
    <row r="35149" spans="12:12" x14ac:dyDescent="0.25">
      <c r="L35149"/>
    </row>
    <row r="35150" spans="12:12" x14ac:dyDescent="0.25">
      <c r="L35150"/>
    </row>
    <row r="35151" spans="12:12" x14ac:dyDescent="0.25">
      <c r="L35151"/>
    </row>
    <row r="35152" spans="12:12" x14ac:dyDescent="0.25">
      <c r="L35152"/>
    </row>
    <row r="35153" spans="12:12" x14ac:dyDescent="0.25">
      <c r="L35153"/>
    </row>
    <row r="35154" spans="12:12" x14ac:dyDescent="0.25">
      <c r="L35154"/>
    </row>
    <row r="35155" spans="12:12" x14ac:dyDescent="0.25">
      <c r="L35155"/>
    </row>
    <row r="35156" spans="12:12" x14ac:dyDescent="0.25">
      <c r="L35156"/>
    </row>
    <row r="35157" spans="12:12" x14ac:dyDescent="0.25">
      <c r="L35157"/>
    </row>
    <row r="35158" spans="12:12" x14ac:dyDescent="0.25">
      <c r="L35158"/>
    </row>
    <row r="35159" spans="12:12" x14ac:dyDescent="0.25">
      <c r="L35159"/>
    </row>
    <row r="35160" spans="12:12" x14ac:dyDescent="0.25">
      <c r="L35160"/>
    </row>
    <row r="35161" spans="12:12" x14ac:dyDescent="0.25">
      <c r="L35161"/>
    </row>
    <row r="35162" spans="12:12" x14ac:dyDescent="0.25">
      <c r="L35162"/>
    </row>
    <row r="35163" spans="12:12" x14ac:dyDescent="0.25">
      <c r="L35163"/>
    </row>
    <row r="35164" spans="12:12" x14ac:dyDescent="0.25">
      <c r="L35164"/>
    </row>
    <row r="35165" spans="12:12" x14ac:dyDescent="0.25">
      <c r="L35165"/>
    </row>
    <row r="35166" spans="12:12" x14ac:dyDescent="0.25">
      <c r="L35166"/>
    </row>
    <row r="35167" spans="12:12" x14ac:dyDescent="0.25">
      <c r="L35167"/>
    </row>
    <row r="35168" spans="12:12" x14ac:dyDescent="0.25">
      <c r="L35168"/>
    </row>
    <row r="35169" spans="12:12" x14ac:dyDescent="0.25">
      <c r="L35169"/>
    </row>
    <row r="35170" spans="12:12" x14ac:dyDescent="0.25">
      <c r="L35170"/>
    </row>
    <row r="35171" spans="12:12" x14ac:dyDescent="0.25">
      <c r="L35171"/>
    </row>
    <row r="35172" spans="12:12" x14ac:dyDescent="0.25">
      <c r="L35172"/>
    </row>
    <row r="35173" spans="12:12" x14ac:dyDescent="0.25">
      <c r="L35173"/>
    </row>
    <row r="35174" spans="12:12" x14ac:dyDescent="0.25">
      <c r="L35174"/>
    </row>
    <row r="35175" spans="12:12" x14ac:dyDescent="0.25">
      <c r="L35175"/>
    </row>
    <row r="35176" spans="12:12" x14ac:dyDescent="0.25">
      <c r="L35176"/>
    </row>
    <row r="35177" spans="12:12" x14ac:dyDescent="0.25">
      <c r="L35177"/>
    </row>
    <row r="35178" spans="12:12" x14ac:dyDescent="0.25">
      <c r="L35178"/>
    </row>
    <row r="35179" spans="12:12" x14ac:dyDescent="0.25">
      <c r="L35179"/>
    </row>
    <row r="35180" spans="12:12" x14ac:dyDescent="0.25">
      <c r="L35180"/>
    </row>
    <row r="35181" spans="12:12" x14ac:dyDescent="0.25">
      <c r="L35181"/>
    </row>
    <row r="35182" spans="12:12" x14ac:dyDescent="0.25">
      <c r="L35182"/>
    </row>
    <row r="35183" spans="12:12" x14ac:dyDescent="0.25">
      <c r="L35183"/>
    </row>
    <row r="35184" spans="12:12" x14ac:dyDescent="0.25">
      <c r="L35184"/>
    </row>
    <row r="35185" spans="12:12" x14ac:dyDescent="0.25">
      <c r="L35185"/>
    </row>
    <row r="35186" spans="12:12" x14ac:dyDescent="0.25">
      <c r="L35186"/>
    </row>
    <row r="35187" spans="12:12" x14ac:dyDescent="0.25">
      <c r="L35187"/>
    </row>
    <row r="35188" spans="12:12" x14ac:dyDescent="0.25">
      <c r="L35188"/>
    </row>
    <row r="35189" spans="12:12" x14ac:dyDescent="0.25">
      <c r="L35189"/>
    </row>
    <row r="35190" spans="12:12" x14ac:dyDescent="0.25">
      <c r="L35190"/>
    </row>
    <row r="35191" spans="12:12" x14ac:dyDescent="0.25">
      <c r="L35191"/>
    </row>
    <row r="35192" spans="12:12" x14ac:dyDescent="0.25">
      <c r="L35192"/>
    </row>
    <row r="35193" spans="12:12" x14ac:dyDescent="0.25">
      <c r="L35193"/>
    </row>
    <row r="35194" spans="12:12" x14ac:dyDescent="0.25">
      <c r="L35194"/>
    </row>
    <row r="35195" spans="12:12" x14ac:dyDescent="0.25">
      <c r="L35195"/>
    </row>
    <row r="35196" spans="12:12" x14ac:dyDescent="0.25">
      <c r="L35196"/>
    </row>
    <row r="35197" spans="12:12" x14ac:dyDescent="0.25">
      <c r="L35197"/>
    </row>
    <row r="35198" spans="12:12" x14ac:dyDescent="0.25">
      <c r="L35198"/>
    </row>
    <row r="35199" spans="12:12" x14ac:dyDescent="0.25">
      <c r="L35199"/>
    </row>
    <row r="35200" spans="12:12" x14ac:dyDescent="0.25">
      <c r="L35200"/>
    </row>
    <row r="35201" spans="12:12" x14ac:dyDescent="0.25">
      <c r="L35201"/>
    </row>
    <row r="35202" spans="12:12" x14ac:dyDescent="0.25">
      <c r="L35202"/>
    </row>
    <row r="35203" spans="12:12" x14ac:dyDescent="0.25">
      <c r="L35203"/>
    </row>
    <row r="35204" spans="12:12" x14ac:dyDescent="0.25">
      <c r="L35204"/>
    </row>
    <row r="35205" spans="12:12" x14ac:dyDescent="0.25">
      <c r="L35205"/>
    </row>
    <row r="35206" spans="12:12" x14ac:dyDescent="0.25">
      <c r="L35206"/>
    </row>
    <row r="35207" spans="12:12" x14ac:dyDescent="0.25">
      <c r="L35207"/>
    </row>
    <row r="35208" spans="12:12" x14ac:dyDescent="0.25">
      <c r="L35208"/>
    </row>
    <row r="35209" spans="12:12" x14ac:dyDescent="0.25">
      <c r="L35209"/>
    </row>
    <row r="35210" spans="12:12" x14ac:dyDescent="0.25">
      <c r="L35210"/>
    </row>
    <row r="35211" spans="12:12" x14ac:dyDescent="0.25">
      <c r="L35211"/>
    </row>
    <row r="35212" spans="12:12" x14ac:dyDescent="0.25">
      <c r="L35212"/>
    </row>
    <row r="35213" spans="12:12" x14ac:dyDescent="0.25">
      <c r="L35213"/>
    </row>
    <row r="35214" spans="12:12" x14ac:dyDescent="0.25">
      <c r="L35214"/>
    </row>
    <row r="35215" spans="12:12" x14ac:dyDescent="0.25">
      <c r="L35215"/>
    </row>
    <row r="35216" spans="12:12" x14ac:dyDescent="0.25">
      <c r="L35216"/>
    </row>
    <row r="35217" spans="12:12" x14ac:dyDescent="0.25">
      <c r="L35217"/>
    </row>
    <row r="35218" spans="12:12" x14ac:dyDescent="0.25">
      <c r="L35218"/>
    </row>
    <row r="35219" spans="12:12" x14ac:dyDescent="0.25">
      <c r="L35219"/>
    </row>
    <row r="35220" spans="12:12" x14ac:dyDescent="0.25">
      <c r="L35220"/>
    </row>
    <row r="35221" spans="12:12" x14ac:dyDescent="0.25">
      <c r="L35221"/>
    </row>
    <row r="35222" spans="12:12" x14ac:dyDescent="0.25">
      <c r="L35222"/>
    </row>
    <row r="35223" spans="12:12" x14ac:dyDescent="0.25">
      <c r="L35223"/>
    </row>
    <row r="35224" spans="12:12" x14ac:dyDescent="0.25">
      <c r="L35224"/>
    </row>
    <row r="35225" spans="12:12" x14ac:dyDescent="0.25">
      <c r="L35225"/>
    </row>
    <row r="35226" spans="12:12" x14ac:dyDescent="0.25">
      <c r="L35226"/>
    </row>
    <row r="35227" spans="12:12" x14ac:dyDescent="0.25">
      <c r="L35227"/>
    </row>
    <row r="35228" spans="12:12" x14ac:dyDescent="0.25">
      <c r="L35228"/>
    </row>
    <row r="35229" spans="12:12" x14ac:dyDescent="0.25">
      <c r="L35229"/>
    </row>
    <row r="35230" spans="12:12" x14ac:dyDescent="0.25">
      <c r="L35230"/>
    </row>
    <row r="35231" spans="12:12" x14ac:dyDescent="0.25">
      <c r="L35231"/>
    </row>
    <row r="35232" spans="12:12" x14ac:dyDescent="0.25">
      <c r="L35232"/>
    </row>
    <row r="35233" spans="12:12" x14ac:dyDescent="0.25">
      <c r="L35233"/>
    </row>
    <row r="35234" spans="12:12" x14ac:dyDescent="0.25">
      <c r="L35234"/>
    </row>
    <row r="35235" spans="12:12" x14ac:dyDescent="0.25">
      <c r="L35235"/>
    </row>
    <row r="35236" spans="12:12" x14ac:dyDescent="0.25">
      <c r="L35236"/>
    </row>
    <row r="35237" spans="12:12" x14ac:dyDescent="0.25">
      <c r="L35237"/>
    </row>
    <row r="35238" spans="12:12" x14ac:dyDescent="0.25">
      <c r="L35238"/>
    </row>
    <row r="35239" spans="12:12" x14ac:dyDescent="0.25">
      <c r="L35239"/>
    </row>
    <row r="35240" spans="12:12" x14ac:dyDescent="0.25">
      <c r="L35240"/>
    </row>
    <row r="35241" spans="12:12" x14ac:dyDescent="0.25">
      <c r="L35241"/>
    </row>
    <row r="35242" spans="12:12" x14ac:dyDescent="0.25">
      <c r="L35242"/>
    </row>
    <row r="35243" spans="12:12" x14ac:dyDescent="0.25">
      <c r="L35243"/>
    </row>
    <row r="35244" spans="12:12" x14ac:dyDescent="0.25">
      <c r="L35244"/>
    </row>
    <row r="35245" spans="12:12" x14ac:dyDescent="0.25">
      <c r="L35245"/>
    </row>
    <row r="35246" spans="12:12" x14ac:dyDescent="0.25">
      <c r="L35246"/>
    </row>
    <row r="35247" spans="12:12" x14ac:dyDescent="0.25">
      <c r="L35247"/>
    </row>
    <row r="35248" spans="12:12" x14ac:dyDescent="0.25">
      <c r="L35248"/>
    </row>
    <row r="35249" spans="12:12" x14ac:dyDescent="0.25">
      <c r="L35249"/>
    </row>
    <row r="35250" spans="12:12" x14ac:dyDescent="0.25">
      <c r="L35250"/>
    </row>
    <row r="35251" spans="12:12" x14ac:dyDescent="0.25">
      <c r="L35251"/>
    </row>
    <row r="35252" spans="12:12" x14ac:dyDescent="0.25">
      <c r="L35252"/>
    </row>
    <row r="35253" spans="12:12" x14ac:dyDescent="0.25">
      <c r="L35253"/>
    </row>
    <row r="35254" spans="12:12" x14ac:dyDescent="0.25">
      <c r="L35254"/>
    </row>
    <row r="35255" spans="12:12" x14ac:dyDescent="0.25">
      <c r="L35255"/>
    </row>
    <row r="35256" spans="12:12" x14ac:dyDescent="0.25">
      <c r="L35256"/>
    </row>
    <row r="35257" spans="12:12" x14ac:dyDescent="0.25">
      <c r="L35257"/>
    </row>
    <row r="35258" spans="12:12" x14ac:dyDescent="0.25">
      <c r="L35258"/>
    </row>
    <row r="35259" spans="12:12" x14ac:dyDescent="0.25">
      <c r="L35259"/>
    </row>
    <row r="35260" spans="12:12" x14ac:dyDescent="0.25">
      <c r="L35260"/>
    </row>
    <row r="35261" spans="12:12" x14ac:dyDescent="0.25">
      <c r="L35261"/>
    </row>
    <row r="35262" spans="12:12" x14ac:dyDescent="0.25">
      <c r="L35262"/>
    </row>
    <row r="35263" spans="12:12" x14ac:dyDescent="0.25">
      <c r="L35263"/>
    </row>
    <row r="35264" spans="12:12" x14ac:dyDescent="0.25">
      <c r="L35264"/>
    </row>
    <row r="35265" spans="12:12" x14ac:dyDescent="0.25">
      <c r="L35265"/>
    </row>
    <row r="35266" spans="12:12" x14ac:dyDescent="0.25">
      <c r="L35266"/>
    </row>
    <row r="35267" spans="12:12" x14ac:dyDescent="0.25">
      <c r="L35267"/>
    </row>
    <row r="35268" spans="12:12" x14ac:dyDescent="0.25">
      <c r="L35268"/>
    </row>
    <row r="35269" spans="12:12" x14ac:dyDescent="0.25">
      <c r="L35269"/>
    </row>
    <row r="35270" spans="12:12" x14ac:dyDescent="0.25">
      <c r="L35270"/>
    </row>
    <row r="35271" spans="12:12" x14ac:dyDescent="0.25">
      <c r="L35271"/>
    </row>
    <row r="35272" spans="12:12" x14ac:dyDescent="0.25">
      <c r="L35272"/>
    </row>
    <row r="35273" spans="12:12" x14ac:dyDescent="0.25">
      <c r="L35273"/>
    </row>
    <row r="35274" spans="12:12" x14ac:dyDescent="0.25">
      <c r="L35274"/>
    </row>
    <row r="35275" spans="12:12" x14ac:dyDescent="0.25">
      <c r="L35275"/>
    </row>
    <row r="35276" spans="12:12" x14ac:dyDescent="0.25">
      <c r="L35276"/>
    </row>
    <row r="35277" spans="12:12" x14ac:dyDescent="0.25">
      <c r="L35277"/>
    </row>
    <row r="35278" spans="12:12" x14ac:dyDescent="0.25">
      <c r="L35278"/>
    </row>
    <row r="35279" spans="12:12" x14ac:dyDescent="0.25">
      <c r="L35279"/>
    </row>
    <row r="35280" spans="12:12" x14ac:dyDescent="0.25">
      <c r="L35280"/>
    </row>
    <row r="35281" spans="12:12" x14ac:dyDescent="0.25">
      <c r="L35281"/>
    </row>
    <row r="35282" spans="12:12" x14ac:dyDescent="0.25">
      <c r="L35282"/>
    </row>
    <row r="35283" spans="12:12" x14ac:dyDescent="0.25">
      <c r="L35283"/>
    </row>
    <row r="35284" spans="12:12" x14ac:dyDescent="0.25">
      <c r="L35284"/>
    </row>
    <row r="35285" spans="12:12" x14ac:dyDescent="0.25">
      <c r="L35285"/>
    </row>
    <row r="35286" spans="12:12" x14ac:dyDescent="0.25">
      <c r="L35286"/>
    </row>
    <row r="35287" spans="12:12" x14ac:dyDescent="0.25">
      <c r="L35287"/>
    </row>
    <row r="35288" spans="12:12" x14ac:dyDescent="0.25">
      <c r="L35288"/>
    </row>
    <row r="35289" spans="12:12" x14ac:dyDescent="0.25">
      <c r="L35289"/>
    </row>
    <row r="35290" spans="12:12" x14ac:dyDescent="0.25">
      <c r="L35290"/>
    </row>
    <row r="35291" spans="12:12" x14ac:dyDescent="0.25">
      <c r="L35291"/>
    </row>
    <row r="35292" spans="12:12" x14ac:dyDescent="0.25">
      <c r="L35292"/>
    </row>
    <row r="35293" spans="12:12" x14ac:dyDescent="0.25">
      <c r="L35293"/>
    </row>
    <row r="35294" spans="12:12" x14ac:dyDescent="0.25">
      <c r="L35294"/>
    </row>
    <row r="35295" spans="12:12" x14ac:dyDescent="0.25">
      <c r="L35295"/>
    </row>
    <row r="35296" spans="12:12" x14ac:dyDescent="0.25">
      <c r="L35296"/>
    </row>
    <row r="35297" spans="12:12" x14ac:dyDescent="0.25">
      <c r="L35297"/>
    </row>
    <row r="35298" spans="12:12" x14ac:dyDescent="0.25">
      <c r="L35298"/>
    </row>
    <row r="35299" spans="12:12" x14ac:dyDescent="0.25">
      <c r="L35299"/>
    </row>
    <row r="35300" spans="12:12" x14ac:dyDescent="0.25">
      <c r="L35300"/>
    </row>
    <row r="35301" spans="12:12" x14ac:dyDescent="0.25">
      <c r="L35301"/>
    </row>
    <row r="35302" spans="12:12" x14ac:dyDescent="0.25">
      <c r="L35302"/>
    </row>
    <row r="35303" spans="12:12" x14ac:dyDescent="0.25">
      <c r="L35303"/>
    </row>
    <row r="35304" spans="12:12" x14ac:dyDescent="0.25">
      <c r="L35304"/>
    </row>
    <row r="35305" spans="12:12" x14ac:dyDescent="0.25">
      <c r="L35305"/>
    </row>
    <row r="35306" spans="12:12" x14ac:dyDescent="0.25">
      <c r="L35306"/>
    </row>
    <row r="35307" spans="12:12" x14ac:dyDescent="0.25">
      <c r="L35307"/>
    </row>
    <row r="35308" spans="12:12" x14ac:dyDescent="0.25">
      <c r="L35308"/>
    </row>
    <row r="35309" spans="12:12" x14ac:dyDescent="0.25">
      <c r="L35309"/>
    </row>
    <row r="35310" spans="12:12" x14ac:dyDescent="0.25">
      <c r="L35310"/>
    </row>
    <row r="35311" spans="12:12" x14ac:dyDescent="0.25">
      <c r="L35311"/>
    </row>
    <row r="35312" spans="12:12" x14ac:dyDescent="0.25">
      <c r="L35312"/>
    </row>
    <row r="35313" spans="12:12" x14ac:dyDescent="0.25">
      <c r="L35313"/>
    </row>
    <row r="35314" spans="12:12" x14ac:dyDescent="0.25">
      <c r="L35314"/>
    </row>
    <row r="35315" spans="12:12" x14ac:dyDescent="0.25">
      <c r="L35315"/>
    </row>
    <row r="35316" spans="12:12" x14ac:dyDescent="0.25">
      <c r="L35316"/>
    </row>
    <row r="35317" spans="12:12" x14ac:dyDescent="0.25">
      <c r="L35317"/>
    </row>
    <row r="35318" spans="12:12" x14ac:dyDescent="0.25">
      <c r="L35318"/>
    </row>
    <row r="35319" spans="12:12" x14ac:dyDescent="0.25">
      <c r="L35319"/>
    </row>
    <row r="35320" spans="12:12" x14ac:dyDescent="0.25">
      <c r="L35320"/>
    </row>
    <row r="35321" spans="12:12" x14ac:dyDescent="0.25">
      <c r="L35321"/>
    </row>
    <row r="35322" spans="12:12" x14ac:dyDescent="0.25">
      <c r="L35322"/>
    </row>
    <row r="35323" spans="12:12" x14ac:dyDescent="0.25">
      <c r="L35323"/>
    </row>
    <row r="35324" spans="12:12" x14ac:dyDescent="0.25">
      <c r="L35324"/>
    </row>
    <row r="35325" spans="12:12" x14ac:dyDescent="0.25">
      <c r="L35325"/>
    </row>
    <row r="35326" spans="12:12" x14ac:dyDescent="0.25">
      <c r="L35326"/>
    </row>
    <row r="35327" spans="12:12" x14ac:dyDescent="0.25">
      <c r="L35327"/>
    </row>
    <row r="35328" spans="12:12" x14ac:dyDescent="0.25">
      <c r="L35328"/>
    </row>
    <row r="35329" spans="12:12" x14ac:dyDescent="0.25">
      <c r="L35329"/>
    </row>
    <row r="35330" spans="12:12" x14ac:dyDescent="0.25">
      <c r="L35330"/>
    </row>
    <row r="35331" spans="12:12" x14ac:dyDescent="0.25">
      <c r="L35331"/>
    </row>
    <row r="35332" spans="12:12" x14ac:dyDescent="0.25">
      <c r="L35332"/>
    </row>
    <row r="35333" spans="12:12" x14ac:dyDescent="0.25">
      <c r="L35333"/>
    </row>
    <row r="35334" spans="12:12" x14ac:dyDescent="0.25">
      <c r="L35334"/>
    </row>
    <row r="35335" spans="12:12" x14ac:dyDescent="0.25">
      <c r="L35335"/>
    </row>
    <row r="35336" spans="12:12" x14ac:dyDescent="0.25">
      <c r="L35336"/>
    </row>
    <row r="35337" spans="12:12" x14ac:dyDescent="0.25">
      <c r="L35337"/>
    </row>
    <row r="35338" spans="12:12" x14ac:dyDescent="0.25">
      <c r="L35338"/>
    </row>
    <row r="35339" spans="12:12" x14ac:dyDescent="0.25">
      <c r="L35339"/>
    </row>
    <row r="35340" spans="12:12" x14ac:dyDescent="0.25">
      <c r="L35340"/>
    </row>
    <row r="35341" spans="12:12" x14ac:dyDescent="0.25">
      <c r="L35341"/>
    </row>
    <row r="35342" spans="12:12" x14ac:dyDescent="0.25">
      <c r="L35342"/>
    </row>
    <row r="35343" spans="12:12" x14ac:dyDescent="0.25">
      <c r="L35343"/>
    </row>
    <row r="35344" spans="12:12" x14ac:dyDescent="0.25">
      <c r="L35344"/>
    </row>
    <row r="35345" spans="12:12" x14ac:dyDescent="0.25">
      <c r="L35345"/>
    </row>
    <row r="35346" spans="12:12" x14ac:dyDescent="0.25">
      <c r="L35346"/>
    </row>
    <row r="35347" spans="12:12" x14ac:dyDescent="0.25">
      <c r="L35347"/>
    </row>
    <row r="35348" spans="12:12" x14ac:dyDescent="0.25">
      <c r="L35348"/>
    </row>
    <row r="35349" spans="12:12" x14ac:dyDescent="0.25">
      <c r="L35349"/>
    </row>
    <row r="35350" spans="12:12" x14ac:dyDescent="0.25">
      <c r="L35350"/>
    </row>
    <row r="35351" spans="12:12" x14ac:dyDescent="0.25">
      <c r="L35351"/>
    </row>
    <row r="35352" spans="12:12" x14ac:dyDescent="0.25">
      <c r="L35352"/>
    </row>
    <row r="35353" spans="12:12" x14ac:dyDescent="0.25">
      <c r="L35353"/>
    </row>
    <row r="35354" spans="12:12" x14ac:dyDescent="0.25">
      <c r="L35354"/>
    </row>
    <row r="35355" spans="12:12" x14ac:dyDescent="0.25">
      <c r="L35355"/>
    </row>
    <row r="35356" spans="12:12" x14ac:dyDescent="0.25">
      <c r="L35356"/>
    </row>
    <row r="35357" spans="12:12" x14ac:dyDescent="0.25">
      <c r="L35357"/>
    </row>
    <row r="35358" spans="12:12" x14ac:dyDescent="0.25">
      <c r="L35358"/>
    </row>
    <row r="35359" spans="12:12" x14ac:dyDescent="0.25">
      <c r="L35359"/>
    </row>
    <row r="35360" spans="12:12" x14ac:dyDescent="0.25">
      <c r="L35360"/>
    </row>
    <row r="35361" spans="12:12" x14ac:dyDescent="0.25">
      <c r="L35361"/>
    </row>
    <row r="35362" spans="12:12" x14ac:dyDescent="0.25">
      <c r="L35362"/>
    </row>
    <row r="35363" spans="12:12" x14ac:dyDescent="0.25">
      <c r="L35363"/>
    </row>
    <row r="35364" spans="12:12" x14ac:dyDescent="0.25">
      <c r="L35364"/>
    </row>
    <row r="35365" spans="12:12" x14ac:dyDescent="0.25">
      <c r="L35365"/>
    </row>
    <row r="35366" spans="12:12" x14ac:dyDescent="0.25">
      <c r="L35366"/>
    </row>
    <row r="35367" spans="12:12" x14ac:dyDescent="0.25">
      <c r="L35367"/>
    </row>
    <row r="35368" spans="12:12" x14ac:dyDescent="0.25">
      <c r="L35368"/>
    </row>
    <row r="35369" spans="12:12" x14ac:dyDescent="0.25">
      <c r="L35369"/>
    </row>
    <row r="35370" spans="12:12" x14ac:dyDescent="0.25">
      <c r="L35370"/>
    </row>
    <row r="35371" spans="12:12" x14ac:dyDescent="0.25">
      <c r="L35371"/>
    </row>
    <row r="35372" spans="12:12" x14ac:dyDescent="0.25">
      <c r="L35372"/>
    </row>
    <row r="35373" spans="12:12" x14ac:dyDescent="0.25">
      <c r="L35373"/>
    </row>
    <row r="35374" spans="12:12" x14ac:dyDescent="0.25">
      <c r="L35374"/>
    </row>
    <row r="35375" spans="12:12" x14ac:dyDescent="0.25">
      <c r="L35375"/>
    </row>
    <row r="35376" spans="12:12" x14ac:dyDescent="0.25">
      <c r="L35376"/>
    </row>
    <row r="35377" spans="12:12" x14ac:dyDescent="0.25">
      <c r="L35377"/>
    </row>
    <row r="35378" spans="12:12" x14ac:dyDescent="0.25">
      <c r="L35378"/>
    </row>
    <row r="35379" spans="12:12" x14ac:dyDescent="0.25">
      <c r="L35379"/>
    </row>
    <row r="35380" spans="12:12" x14ac:dyDescent="0.25">
      <c r="L35380"/>
    </row>
    <row r="35381" spans="12:12" x14ac:dyDescent="0.25">
      <c r="L35381"/>
    </row>
    <row r="35382" spans="12:12" x14ac:dyDescent="0.25">
      <c r="L35382"/>
    </row>
    <row r="35383" spans="12:12" x14ac:dyDescent="0.25">
      <c r="L35383"/>
    </row>
    <row r="35384" spans="12:12" x14ac:dyDescent="0.25">
      <c r="L35384"/>
    </row>
    <row r="35385" spans="12:12" x14ac:dyDescent="0.25">
      <c r="L35385"/>
    </row>
    <row r="35386" spans="12:12" x14ac:dyDescent="0.25">
      <c r="L35386"/>
    </row>
    <row r="35387" spans="12:12" x14ac:dyDescent="0.25">
      <c r="L35387"/>
    </row>
    <row r="35388" spans="12:12" x14ac:dyDescent="0.25">
      <c r="L35388"/>
    </row>
    <row r="35389" spans="12:12" x14ac:dyDescent="0.25">
      <c r="L35389"/>
    </row>
    <row r="35390" spans="12:12" x14ac:dyDescent="0.25">
      <c r="L35390"/>
    </row>
    <row r="35391" spans="12:12" x14ac:dyDescent="0.25">
      <c r="L35391"/>
    </row>
    <row r="35392" spans="12:12" x14ac:dyDescent="0.25">
      <c r="L35392"/>
    </row>
    <row r="35393" spans="12:12" x14ac:dyDescent="0.25">
      <c r="L35393"/>
    </row>
    <row r="35394" spans="12:12" x14ac:dyDescent="0.25">
      <c r="L35394"/>
    </row>
    <row r="35395" spans="12:12" x14ac:dyDescent="0.25">
      <c r="L35395"/>
    </row>
    <row r="35396" spans="12:12" x14ac:dyDescent="0.25">
      <c r="L35396"/>
    </row>
    <row r="35397" spans="12:12" x14ac:dyDescent="0.25">
      <c r="L35397"/>
    </row>
    <row r="35398" spans="12:12" x14ac:dyDescent="0.25">
      <c r="L35398"/>
    </row>
    <row r="35399" spans="12:12" x14ac:dyDescent="0.25">
      <c r="L35399"/>
    </row>
    <row r="35400" spans="12:12" x14ac:dyDescent="0.25">
      <c r="L35400"/>
    </row>
    <row r="35401" spans="12:12" x14ac:dyDescent="0.25">
      <c r="L35401"/>
    </row>
    <row r="35402" spans="12:12" x14ac:dyDescent="0.25">
      <c r="L35402"/>
    </row>
    <row r="35403" spans="12:12" x14ac:dyDescent="0.25">
      <c r="L35403"/>
    </row>
    <row r="35404" spans="12:12" x14ac:dyDescent="0.25">
      <c r="L35404"/>
    </row>
    <row r="35405" spans="12:12" x14ac:dyDescent="0.25">
      <c r="L35405"/>
    </row>
    <row r="35406" spans="12:12" x14ac:dyDescent="0.25">
      <c r="L35406"/>
    </row>
    <row r="35407" spans="12:12" x14ac:dyDescent="0.25">
      <c r="L35407"/>
    </row>
    <row r="35408" spans="12:12" x14ac:dyDescent="0.25">
      <c r="L35408"/>
    </row>
    <row r="35409" spans="12:12" x14ac:dyDescent="0.25">
      <c r="L35409"/>
    </row>
    <row r="35410" spans="12:12" x14ac:dyDescent="0.25">
      <c r="L35410"/>
    </row>
    <row r="35411" spans="12:12" x14ac:dyDescent="0.25">
      <c r="L35411"/>
    </row>
    <row r="35412" spans="12:12" x14ac:dyDescent="0.25">
      <c r="L35412"/>
    </row>
    <row r="35413" spans="12:12" x14ac:dyDescent="0.25">
      <c r="L35413"/>
    </row>
    <row r="35414" spans="12:12" x14ac:dyDescent="0.25">
      <c r="L35414"/>
    </row>
    <row r="35415" spans="12:12" x14ac:dyDescent="0.25">
      <c r="L35415"/>
    </row>
    <row r="35416" spans="12:12" x14ac:dyDescent="0.25">
      <c r="L35416"/>
    </row>
    <row r="35417" spans="12:12" x14ac:dyDescent="0.25">
      <c r="L35417"/>
    </row>
    <row r="35418" spans="12:12" x14ac:dyDescent="0.25">
      <c r="L35418"/>
    </row>
    <row r="35419" spans="12:12" x14ac:dyDescent="0.25">
      <c r="L35419"/>
    </row>
    <row r="35420" spans="12:12" x14ac:dyDescent="0.25">
      <c r="L35420"/>
    </row>
    <row r="35421" spans="12:12" x14ac:dyDescent="0.25">
      <c r="L35421"/>
    </row>
    <row r="35422" spans="12:12" x14ac:dyDescent="0.25">
      <c r="L35422"/>
    </row>
    <row r="35423" spans="12:12" x14ac:dyDescent="0.25">
      <c r="L35423"/>
    </row>
    <row r="35424" spans="12:12" x14ac:dyDescent="0.25">
      <c r="L35424"/>
    </row>
    <row r="35425" spans="12:12" x14ac:dyDescent="0.25">
      <c r="L35425"/>
    </row>
    <row r="35426" spans="12:12" x14ac:dyDescent="0.25">
      <c r="L35426"/>
    </row>
    <row r="35427" spans="12:12" x14ac:dyDescent="0.25">
      <c r="L35427"/>
    </row>
    <row r="35428" spans="12:12" x14ac:dyDescent="0.25">
      <c r="L35428"/>
    </row>
    <row r="35429" spans="12:12" x14ac:dyDescent="0.25">
      <c r="L35429"/>
    </row>
    <row r="35430" spans="12:12" x14ac:dyDescent="0.25">
      <c r="L35430"/>
    </row>
    <row r="35431" spans="12:12" x14ac:dyDescent="0.25">
      <c r="L35431"/>
    </row>
    <row r="35432" spans="12:12" x14ac:dyDescent="0.25">
      <c r="L35432"/>
    </row>
    <row r="35433" spans="12:12" x14ac:dyDescent="0.25">
      <c r="L35433"/>
    </row>
    <row r="35434" spans="12:12" x14ac:dyDescent="0.25">
      <c r="L35434"/>
    </row>
    <row r="35435" spans="12:12" x14ac:dyDescent="0.25">
      <c r="L35435"/>
    </row>
    <row r="35436" spans="12:12" x14ac:dyDescent="0.25">
      <c r="L35436"/>
    </row>
    <row r="35437" spans="12:12" x14ac:dyDescent="0.25">
      <c r="L35437"/>
    </row>
    <row r="35438" spans="12:12" x14ac:dyDescent="0.25">
      <c r="L35438"/>
    </row>
    <row r="35439" spans="12:12" x14ac:dyDescent="0.25">
      <c r="L35439"/>
    </row>
    <row r="35440" spans="12:12" x14ac:dyDescent="0.25">
      <c r="L35440"/>
    </row>
    <row r="35441" spans="12:12" x14ac:dyDescent="0.25">
      <c r="L35441"/>
    </row>
    <row r="35442" spans="12:12" x14ac:dyDescent="0.25">
      <c r="L35442"/>
    </row>
    <row r="35443" spans="12:12" x14ac:dyDescent="0.25">
      <c r="L35443"/>
    </row>
    <row r="35444" spans="12:12" x14ac:dyDescent="0.25">
      <c r="L35444"/>
    </row>
    <row r="35445" spans="12:12" x14ac:dyDescent="0.25">
      <c r="L35445"/>
    </row>
    <row r="35446" spans="12:12" x14ac:dyDescent="0.25">
      <c r="L35446"/>
    </row>
    <row r="35447" spans="12:12" x14ac:dyDescent="0.25">
      <c r="L35447"/>
    </row>
    <row r="35448" spans="12:12" x14ac:dyDescent="0.25">
      <c r="L35448"/>
    </row>
    <row r="35449" spans="12:12" x14ac:dyDescent="0.25">
      <c r="L35449"/>
    </row>
    <row r="35450" spans="12:12" x14ac:dyDescent="0.25">
      <c r="L35450"/>
    </row>
    <row r="35451" spans="12:12" x14ac:dyDescent="0.25">
      <c r="L35451"/>
    </row>
    <row r="35452" spans="12:12" x14ac:dyDescent="0.25">
      <c r="L35452"/>
    </row>
    <row r="35453" spans="12:12" x14ac:dyDescent="0.25">
      <c r="L35453"/>
    </row>
    <row r="35454" spans="12:12" x14ac:dyDescent="0.25">
      <c r="L35454"/>
    </row>
    <row r="35455" spans="12:12" x14ac:dyDescent="0.25">
      <c r="L35455"/>
    </row>
    <row r="35456" spans="12:12" x14ac:dyDescent="0.25">
      <c r="L35456"/>
    </row>
    <row r="35457" spans="12:12" x14ac:dyDescent="0.25">
      <c r="L35457"/>
    </row>
    <row r="35458" spans="12:12" x14ac:dyDescent="0.25">
      <c r="L35458"/>
    </row>
    <row r="35459" spans="12:12" x14ac:dyDescent="0.25">
      <c r="L35459"/>
    </row>
    <row r="35460" spans="12:12" x14ac:dyDescent="0.25">
      <c r="L35460"/>
    </row>
    <row r="35461" spans="12:12" x14ac:dyDescent="0.25">
      <c r="L35461"/>
    </row>
    <row r="35462" spans="12:12" x14ac:dyDescent="0.25">
      <c r="L35462"/>
    </row>
    <row r="35463" spans="12:12" x14ac:dyDescent="0.25">
      <c r="L35463"/>
    </row>
    <row r="35464" spans="12:12" x14ac:dyDescent="0.25">
      <c r="L35464"/>
    </row>
    <row r="35465" spans="12:12" x14ac:dyDescent="0.25">
      <c r="L35465"/>
    </row>
    <row r="35466" spans="12:12" x14ac:dyDescent="0.25">
      <c r="L35466"/>
    </row>
    <row r="35467" spans="12:12" x14ac:dyDescent="0.25">
      <c r="L35467"/>
    </row>
    <row r="35468" spans="12:12" x14ac:dyDescent="0.25">
      <c r="L35468"/>
    </row>
    <row r="35469" spans="12:12" x14ac:dyDescent="0.25">
      <c r="L35469"/>
    </row>
    <row r="35470" spans="12:12" x14ac:dyDescent="0.25">
      <c r="L35470"/>
    </row>
    <row r="35471" spans="12:12" x14ac:dyDescent="0.25">
      <c r="L35471"/>
    </row>
    <row r="35472" spans="12:12" x14ac:dyDescent="0.25">
      <c r="L35472"/>
    </row>
    <row r="35473" spans="12:12" x14ac:dyDescent="0.25">
      <c r="L35473"/>
    </row>
    <row r="35474" spans="12:12" x14ac:dyDescent="0.25">
      <c r="L35474"/>
    </row>
    <row r="35475" spans="12:12" x14ac:dyDescent="0.25">
      <c r="L35475"/>
    </row>
    <row r="35476" spans="12:12" x14ac:dyDescent="0.25">
      <c r="L35476"/>
    </row>
    <row r="35477" spans="12:12" x14ac:dyDescent="0.25">
      <c r="L35477"/>
    </row>
    <row r="35478" spans="12:12" x14ac:dyDescent="0.25">
      <c r="L35478"/>
    </row>
    <row r="35479" spans="12:12" x14ac:dyDescent="0.25">
      <c r="L35479"/>
    </row>
    <row r="35480" spans="12:12" x14ac:dyDescent="0.25">
      <c r="L35480"/>
    </row>
    <row r="35481" spans="12:12" x14ac:dyDescent="0.25">
      <c r="L35481"/>
    </row>
    <row r="35482" spans="12:12" x14ac:dyDescent="0.25">
      <c r="L35482"/>
    </row>
    <row r="35483" spans="12:12" x14ac:dyDescent="0.25">
      <c r="L35483"/>
    </row>
    <row r="35484" spans="12:12" x14ac:dyDescent="0.25">
      <c r="L35484"/>
    </row>
    <row r="35485" spans="12:12" x14ac:dyDescent="0.25">
      <c r="L35485"/>
    </row>
    <row r="35486" spans="12:12" x14ac:dyDescent="0.25">
      <c r="L35486"/>
    </row>
    <row r="35487" spans="12:12" x14ac:dyDescent="0.25">
      <c r="L35487"/>
    </row>
    <row r="35488" spans="12:12" x14ac:dyDescent="0.25">
      <c r="L35488"/>
    </row>
    <row r="35489" spans="12:12" x14ac:dyDescent="0.25">
      <c r="L35489"/>
    </row>
    <row r="35490" spans="12:12" x14ac:dyDescent="0.25">
      <c r="L35490"/>
    </row>
    <row r="35491" spans="12:12" x14ac:dyDescent="0.25">
      <c r="L35491"/>
    </row>
    <row r="35492" spans="12:12" x14ac:dyDescent="0.25">
      <c r="L35492"/>
    </row>
    <row r="35493" spans="12:12" x14ac:dyDescent="0.25">
      <c r="L35493"/>
    </row>
    <row r="35494" spans="12:12" x14ac:dyDescent="0.25">
      <c r="L35494"/>
    </row>
    <row r="35495" spans="12:12" x14ac:dyDescent="0.25">
      <c r="L35495"/>
    </row>
    <row r="35496" spans="12:12" x14ac:dyDescent="0.25">
      <c r="L35496"/>
    </row>
    <row r="35497" spans="12:12" x14ac:dyDescent="0.25">
      <c r="L35497"/>
    </row>
    <row r="35498" spans="12:12" x14ac:dyDescent="0.25">
      <c r="L35498"/>
    </row>
    <row r="35499" spans="12:12" x14ac:dyDescent="0.25">
      <c r="L35499"/>
    </row>
    <row r="35500" spans="12:12" x14ac:dyDescent="0.25">
      <c r="L35500"/>
    </row>
    <row r="35501" spans="12:12" x14ac:dyDescent="0.25">
      <c r="L35501"/>
    </row>
    <row r="35502" spans="12:12" x14ac:dyDescent="0.25">
      <c r="L35502"/>
    </row>
    <row r="35503" spans="12:12" x14ac:dyDescent="0.25">
      <c r="L35503"/>
    </row>
    <row r="35504" spans="12:12" x14ac:dyDescent="0.25">
      <c r="L35504"/>
    </row>
    <row r="35505" spans="12:12" x14ac:dyDescent="0.25">
      <c r="L35505"/>
    </row>
    <row r="35506" spans="12:12" x14ac:dyDescent="0.25">
      <c r="L35506"/>
    </row>
    <row r="35507" spans="12:12" x14ac:dyDescent="0.25">
      <c r="L35507"/>
    </row>
    <row r="35508" spans="12:12" x14ac:dyDescent="0.25">
      <c r="L35508"/>
    </row>
    <row r="35509" spans="12:12" x14ac:dyDescent="0.25">
      <c r="L35509"/>
    </row>
    <row r="35510" spans="12:12" x14ac:dyDescent="0.25">
      <c r="L35510"/>
    </row>
    <row r="35511" spans="12:12" x14ac:dyDescent="0.25">
      <c r="L35511"/>
    </row>
    <row r="35512" spans="12:12" x14ac:dyDescent="0.25">
      <c r="L35512"/>
    </row>
    <row r="35513" spans="12:12" x14ac:dyDescent="0.25">
      <c r="L35513"/>
    </row>
    <row r="35514" spans="12:12" x14ac:dyDescent="0.25">
      <c r="L35514"/>
    </row>
    <row r="35515" spans="12:12" x14ac:dyDescent="0.25">
      <c r="L35515"/>
    </row>
    <row r="35516" spans="12:12" x14ac:dyDescent="0.25">
      <c r="L35516"/>
    </row>
    <row r="35517" spans="12:12" x14ac:dyDescent="0.25">
      <c r="L35517"/>
    </row>
    <row r="35518" spans="12:12" x14ac:dyDescent="0.25">
      <c r="L35518"/>
    </row>
    <row r="35519" spans="12:12" x14ac:dyDescent="0.25">
      <c r="L35519"/>
    </row>
    <row r="35520" spans="12:12" x14ac:dyDescent="0.25">
      <c r="L35520"/>
    </row>
    <row r="35521" spans="12:12" x14ac:dyDescent="0.25">
      <c r="L35521"/>
    </row>
    <row r="35522" spans="12:12" x14ac:dyDescent="0.25">
      <c r="L35522"/>
    </row>
    <row r="35523" spans="12:12" x14ac:dyDescent="0.25">
      <c r="L35523"/>
    </row>
    <row r="35524" spans="12:12" x14ac:dyDescent="0.25">
      <c r="L35524"/>
    </row>
    <row r="35525" spans="12:12" x14ac:dyDescent="0.25">
      <c r="L35525"/>
    </row>
    <row r="35526" spans="12:12" x14ac:dyDescent="0.25">
      <c r="L35526"/>
    </row>
    <row r="35527" spans="12:12" x14ac:dyDescent="0.25">
      <c r="L35527"/>
    </row>
    <row r="35528" spans="12:12" x14ac:dyDescent="0.25">
      <c r="L35528"/>
    </row>
    <row r="35529" spans="12:12" x14ac:dyDescent="0.25">
      <c r="L35529"/>
    </row>
    <row r="35530" spans="12:12" x14ac:dyDescent="0.25">
      <c r="L35530"/>
    </row>
    <row r="35531" spans="12:12" x14ac:dyDescent="0.25">
      <c r="L35531"/>
    </row>
    <row r="35532" spans="12:12" x14ac:dyDescent="0.25">
      <c r="L35532"/>
    </row>
    <row r="35533" spans="12:12" x14ac:dyDescent="0.25">
      <c r="L35533"/>
    </row>
    <row r="35534" spans="12:12" x14ac:dyDescent="0.25">
      <c r="L35534"/>
    </row>
    <row r="35535" spans="12:12" x14ac:dyDescent="0.25">
      <c r="L35535"/>
    </row>
    <row r="35536" spans="12:12" x14ac:dyDescent="0.25">
      <c r="L35536"/>
    </row>
    <row r="35537" spans="12:12" x14ac:dyDescent="0.25">
      <c r="L35537"/>
    </row>
    <row r="35538" spans="12:12" x14ac:dyDescent="0.25">
      <c r="L35538"/>
    </row>
    <row r="35539" spans="12:12" x14ac:dyDescent="0.25">
      <c r="L35539"/>
    </row>
    <row r="35540" spans="12:12" x14ac:dyDescent="0.25">
      <c r="L35540"/>
    </row>
    <row r="35541" spans="12:12" x14ac:dyDescent="0.25">
      <c r="L35541"/>
    </row>
    <row r="35542" spans="12:12" x14ac:dyDescent="0.25">
      <c r="L35542"/>
    </row>
    <row r="35543" spans="12:12" x14ac:dyDescent="0.25">
      <c r="L35543"/>
    </row>
    <row r="35544" spans="12:12" x14ac:dyDescent="0.25">
      <c r="L35544"/>
    </row>
    <row r="35545" spans="12:12" x14ac:dyDescent="0.25">
      <c r="L35545"/>
    </row>
    <row r="35546" spans="12:12" x14ac:dyDescent="0.25">
      <c r="L35546"/>
    </row>
    <row r="35547" spans="12:12" x14ac:dyDescent="0.25">
      <c r="L35547"/>
    </row>
    <row r="35548" spans="12:12" x14ac:dyDescent="0.25">
      <c r="L35548"/>
    </row>
    <row r="35549" spans="12:12" x14ac:dyDescent="0.25">
      <c r="L35549"/>
    </row>
    <row r="35550" spans="12:12" x14ac:dyDescent="0.25">
      <c r="L35550"/>
    </row>
    <row r="35551" spans="12:12" x14ac:dyDescent="0.25">
      <c r="L35551"/>
    </row>
    <row r="35552" spans="12:12" x14ac:dyDescent="0.25">
      <c r="L35552"/>
    </row>
    <row r="35553" spans="12:12" x14ac:dyDescent="0.25">
      <c r="L35553"/>
    </row>
    <row r="35554" spans="12:12" x14ac:dyDescent="0.25">
      <c r="L35554"/>
    </row>
    <row r="35555" spans="12:12" x14ac:dyDescent="0.25">
      <c r="L35555"/>
    </row>
    <row r="35556" spans="12:12" x14ac:dyDescent="0.25">
      <c r="L35556"/>
    </row>
    <row r="35557" spans="12:12" x14ac:dyDescent="0.25">
      <c r="L35557"/>
    </row>
    <row r="35558" spans="12:12" x14ac:dyDescent="0.25">
      <c r="L35558"/>
    </row>
    <row r="35559" spans="12:12" x14ac:dyDescent="0.25">
      <c r="L35559"/>
    </row>
    <row r="35560" spans="12:12" x14ac:dyDescent="0.25">
      <c r="L35560"/>
    </row>
    <row r="35561" spans="12:12" x14ac:dyDescent="0.25">
      <c r="L35561"/>
    </row>
    <row r="35562" spans="12:12" x14ac:dyDescent="0.25">
      <c r="L35562"/>
    </row>
    <row r="35563" spans="12:12" x14ac:dyDescent="0.25">
      <c r="L35563"/>
    </row>
    <row r="35564" spans="12:12" x14ac:dyDescent="0.25">
      <c r="L35564"/>
    </row>
    <row r="35565" spans="12:12" x14ac:dyDescent="0.25">
      <c r="L35565"/>
    </row>
    <row r="35566" spans="12:12" x14ac:dyDescent="0.25">
      <c r="L35566"/>
    </row>
    <row r="35567" spans="12:12" x14ac:dyDescent="0.25">
      <c r="L35567"/>
    </row>
    <row r="35568" spans="12:12" x14ac:dyDescent="0.25">
      <c r="L35568"/>
    </row>
    <row r="35569" spans="12:12" x14ac:dyDescent="0.25">
      <c r="L35569"/>
    </row>
    <row r="35570" spans="12:12" x14ac:dyDescent="0.25">
      <c r="L35570"/>
    </row>
    <row r="35571" spans="12:12" x14ac:dyDescent="0.25">
      <c r="L35571"/>
    </row>
    <row r="35572" spans="12:12" x14ac:dyDescent="0.25">
      <c r="L35572"/>
    </row>
    <row r="35573" spans="12:12" x14ac:dyDescent="0.25">
      <c r="L35573"/>
    </row>
    <row r="35574" spans="12:12" x14ac:dyDescent="0.25">
      <c r="L35574"/>
    </row>
    <row r="35575" spans="12:12" x14ac:dyDescent="0.25">
      <c r="L35575"/>
    </row>
    <row r="35576" spans="12:12" x14ac:dyDescent="0.25">
      <c r="L35576"/>
    </row>
    <row r="35577" spans="12:12" x14ac:dyDescent="0.25">
      <c r="L35577"/>
    </row>
    <row r="35578" spans="12:12" x14ac:dyDescent="0.25">
      <c r="L35578"/>
    </row>
    <row r="35579" spans="12:12" x14ac:dyDescent="0.25">
      <c r="L35579"/>
    </row>
    <row r="35580" spans="12:12" x14ac:dyDescent="0.25">
      <c r="L35580"/>
    </row>
    <row r="35581" spans="12:12" x14ac:dyDescent="0.25">
      <c r="L35581"/>
    </row>
    <row r="35582" spans="12:12" x14ac:dyDescent="0.25">
      <c r="L35582"/>
    </row>
    <row r="35583" spans="12:12" x14ac:dyDescent="0.25">
      <c r="L35583"/>
    </row>
    <row r="35584" spans="12:12" x14ac:dyDescent="0.25">
      <c r="L35584"/>
    </row>
    <row r="35585" spans="12:12" x14ac:dyDescent="0.25">
      <c r="L35585"/>
    </row>
    <row r="35586" spans="12:12" x14ac:dyDescent="0.25">
      <c r="L35586"/>
    </row>
    <row r="35587" spans="12:12" x14ac:dyDescent="0.25">
      <c r="L35587"/>
    </row>
    <row r="35588" spans="12:12" x14ac:dyDescent="0.25">
      <c r="L35588"/>
    </row>
    <row r="35589" spans="12:12" x14ac:dyDescent="0.25">
      <c r="L35589"/>
    </row>
    <row r="35590" spans="12:12" x14ac:dyDescent="0.25">
      <c r="L35590"/>
    </row>
  </sheetData>
  <hyperlinks>
    <hyperlink ref="M330" r:id="rId1"/>
    <hyperlink ref="M327" r:id="rId2"/>
    <hyperlink ref="M322" r:id="rId3"/>
    <hyperlink ref="M318" r:id="rId4"/>
    <hyperlink ref="M312" r:id="rId5"/>
    <hyperlink ref="M255" r:id="rId6"/>
    <hyperlink ref="M254" r:id="rId7"/>
    <hyperlink ref="M241" r:id="rId8"/>
    <hyperlink ref="M235" r:id="rId9"/>
    <hyperlink ref="M227" r:id="rId10"/>
    <hyperlink ref="M224" r:id="rId11"/>
    <hyperlink ref="M222" r:id="rId12"/>
    <hyperlink ref="M216" r:id="rId13"/>
    <hyperlink ref="M203" r:id="rId14"/>
    <hyperlink ref="M200" r:id="rId15"/>
    <hyperlink ref="M193" r:id="rId16"/>
    <hyperlink ref="M191" r:id="rId17"/>
    <hyperlink ref="M190" r:id="rId18"/>
    <hyperlink ref="M185" r:id="rId19"/>
    <hyperlink ref="M182" r:id="rId20"/>
    <hyperlink ref="M173" r:id="rId21"/>
    <hyperlink ref="M172" r:id="rId22"/>
    <hyperlink ref="M171" r:id="rId23"/>
    <hyperlink ref="M150" r:id="rId24"/>
    <hyperlink ref="M142" r:id="rId25"/>
    <hyperlink ref="M119" r:id="rId26"/>
    <hyperlink ref="M115" r:id="rId27"/>
    <hyperlink ref="M106" r:id="rId28"/>
    <hyperlink ref="M105" r:id="rId29"/>
    <hyperlink ref="M55" r:id="rId30"/>
    <hyperlink ref="M54" r:id="rId31"/>
    <hyperlink ref="M39" r:id="rId32"/>
    <hyperlink ref="M12" r:id="rId33"/>
    <hyperlink ref="M9" r:id="rId34"/>
    <hyperlink ref="M6" r:id="rId35"/>
    <hyperlink ref="M747" r:id="rId36"/>
    <hyperlink ref="M723" r:id="rId37"/>
    <hyperlink ref="M716" r:id="rId38"/>
    <hyperlink ref="M712" r:id="rId39"/>
    <hyperlink ref="M708" r:id="rId40"/>
    <hyperlink ref="M702" r:id="rId41"/>
    <hyperlink ref="M642" r:id="rId42"/>
    <hyperlink ref="M614" r:id="rId43"/>
    <hyperlink ref="M609" r:id="rId44"/>
    <hyperlink ref="M595" r:id="rId45"/>
    <hyperlink ref="M588" r:id="rId46"/>
    <hyperlink ref="M576" r:id="rId47"/>
    <hyperlink ref="M573" r:id="rId48"/>
    <hyperlink ref="M551" r:id="rId49"/>
    <hyperlink ref="M544" r:id="rId50"/>
    <hyperlink ref="M539" r:id="rId51"/>
    <hyperlink ref="M522" r:id="rId52"/>
    <hyperlink ref="M511" r:id="rId53"/>
    <hyperlink ref="M510" r:id="rId54"/>
    <hyperlink ref="M505" r:id="rId55"/>
    <hyperlink ref="M495" r:id="rId56"/>
    <hyperlink ref="M492" r:id="rId57"/>
    <hyperlink ref="M488" r:id="rId58"/>
    <hyperlink ref="M482" r:id="rId59"/>
    <hyperlink ref="M456" r:id="rId60"/>
    <hyperlink ref="M453" r:id="rId61"/>
    <hyperlink ref="M452" r:id="rId62"/>
    <hyperlink ref="M450" r:id="rId63"/>
    <hyperlink ref="M449" r:id="rId64"/>
    <hyperlink ref="M445" r:id="rId65"/>
    <hyperlink ref="M439" r:id="rId66"/>
    <hyperlink ref="M424" r:id="rId67"/>
    <hyperlink ref="M420" r:id="rId68"/>
    <hyperlink ref="M410" r:id="rId69"/>
    <hyperlink ref="M408" r:id="rId70"/>
    <hyperlink ref="M405" r:id="rId71"/>
    <hyperlink ref="M401" r:id="rId72"/>
    <hyperlink ref="M396" r:id="rId73"/>
    <hyperlink ref="M376" r:id="rId74"/>
    <hyperlink ref="M367" r:id="rId75"/>
    <hyperlink ref="M355" r:id="rId76"/>
    <hyperlink ref="M338" r:id="rId77"/>
    <hyperlink ref="M1030" r:id="rId78"/>
    <hyperlink ref="M1025" r:id="rId79"/>
    <hyperlink ref="M1016" r:id="rId80"/>
    <hyperlink ref="M1013" r:id="rId81"/>
    <hyperlink ref="M1008" r:id="rId82"/>
    <hyperlink ref="M1002" r:id="rId83"/>
    <hyperlink ref="M989" r:id="rId84"/>
    <hyperlink ref="M981" r:id="rId85"/>
    <hyperlink ref="M968" r:id="rId86"/>
    <hyperlink ref="M938" r:id="rId87"/>
    <hyperlink ref="M932" r:id="rId88"/>
    <hyperlink ref="M929" r:id="rId89"/>
    <hyperlink ref="M926" r:id="rId90"/>
    <hyperlink ref="M921" r:id="rId91"/>
    <hyperlink ref="M913" r:id="rId92"/>
    <hyperlink ref="M904" r:id="rId93"/>
    <hyperlink ref="M902" r:id="rId94"/>
    <hyperlink ref="M874" r:id="rId95"/>
    <hyperlink ref="M851" r:id="rId96"/>
    <hyperlink ref="M842" r:id="rId97"/>
    <hyperlink ref="M838" r:id="rId98"/>
    <hyperlink ref="M835" r:id="rId99"/>
    <hyperlink ref="M828" r:id="rId100"/>
    <hyperlink ref="M824" r:id="rId101"/>
    <hyperlink ref="M813" r:id="rId102"/>
    <hyperlink ref="M811" r:id="rId103"/>
    <hyperlink ref="M807" r:id="rId104"/>
    <hyperlink ref="M806" r:id="rId105"/>
    <hyperlink ref="M801" r:id="rId106"/>
    <hyperlink ref="M793" r:id="rId107"/>
    <hyperlink ref="M786" r:id="rId108"/>
    <hyperlink ref="M782" r:id="rId109"/>
    <hyperlink ref="M780" r:id="rId110"/>
    <hyperlink ref="M778" r:id="rId111"/>
    <hyperlink ref="M777" r:id="rId112"/>
    <hyperlink ref="M772" r:id="rId113"/>
    <hyperlink ref="M771" r:id="rId114"/>
    <hyperlink ref="M768" r:id="rId115"/>
    <hyperlink ref="M763" r:id="rId116"/>
    <hyperlink ref="M761" r:id="rId117"/>
    <hyperlink ref="M758" r:id="rId118"/>
    <hyperlink ref="M136" r:id="rId119"/>
    <hyperlink ref="M160" r:id="rId120"/>
    <hyperlink ref="M372" r:id="rId121"/>
    <hyperlink ref="M999" r:id="rId122"/>
    <hyperlink ref="M1515" r:id="rId123"/>
    <hyperlink ref="M1517" r:id="rId124"/>
    <hyperlink ref="M1505" r:id="rId125"/>
    <hyperlink ref="M1494" r:id="rId126"/>
    <hyperlink ref="M1474" r:id="rId127"/>
    <hyperlink ref="M1475" r:id="rId128"/>
    <hyperlink ref="M1462" r:id="rId129"/>
    <hyperlink ref="M1476" r:id="rId130"/>
    <hyperlink ref="M1473" r:id="rId131"/>
    <hyperlink ref="M1479" r:id="rId132"/>
    <hyperlink ref="M1480" r:id="rId133"/>
    <hyperlink ref="M1447" r:id="rId134"/>
    <hyperlink ref="M1454" r:id="rId135"/>
    <hyperlink ref="M1455" r:id="rId136"/>
    <hyperlink ref="M1456" r:id="rId137"/>
    <hyperlink ref="M1458" r:id="rId138"/>
    <hyperlink ref="M1459" r:id="rId139"/>
    <hyperlink ref="M1452" r:id="rId140"/>
    <hyperlink ref="M1441" r:id="rId141"/>
    <hyperlink ref="M1445" r:id="rId142"/>
    <hyperlink ref="M1443" r:id="rId143"/>
    <hyperlink ref="M1434" r:id="rId144"/>
    <hyperlink ref="M1436" r:id="rId145"/>
    <hyperlink ref="M1417" r:id="rId146"/>
    <hyperlink ref="M1420" r:id="rId147"/>
    <hyperlink ref="M1422" r:id="rId148"/>
    <hyperlink ref="M1399" r:id="rId149"/>
    <hyperlink ref="M1410" r:id="rId150"/>
    <hyperlink ref="M1411" r:id="rId151"/>
    <hyperlink ref="M1391" r:id="rId152"/>
    <hyperlink ref="M1394" r:id="rId153"/>
    <hyperlink ref="M1395" r:id="rId154"/>
    <hyperlink ref="M1382" r:id="rId155"/>
    <hyperlink ref="M1383" r:id="rId156"/>
    <hyperlink ref="M1357" r:id="rId157"/>
    <hyperlink ref="M1358" r:id="rId158"/>
    <hyperlink ref="M1364" r:id="rId159"/>
    <hyperlink ref="M1360" r:id="rId160"/>
    <hyperlink ref="M1368" r:id="rId161"/>
    <hyperlink ref="M1369" r:id="rId162"/>
    <hyperlink ref="M1347" r:id="rId163"/>
    <hyperlink ref="M1356" r:id="rId164"/>
    <hyperlink ref="M1336" r:id="rId165"/>
    <hyperlink ref="M1338" r:id="rId166"/>
    <hyperlink ref="M1341" r:id="rId167"/>
    <hyperlink ref="M1343" r:id="rId168"/>
    <hyperlink ref="M1344" r:id="rId169"/>
    <hyperlink ref="M1327" r:id="rId170"/>
    <hyperlink ref="M1335" r:id="rId171"/>
    <hyperlink ref="M1320" r:id="rId172"/>
    <hyperlink ref="M1322" r:id="rId173"/>
    <hyperlink ref="M1324" r:id="rId174"/>
    <hyperlink ref="M1315" r:id="rId175"/>
    <hyperlink ref="M1304" r:id="rId176"/>
    <hyperlink ref="M1305" r:id="rId177"/>
    <hyperlink ref="M1290" r:id="rId178"/>
    <hyperlink ref="M1285" r:id="rId179"/>
    <hyperlink ref="M1293" r:id="rId180"/>
    <hyperlink ref="M1280" r:id="rId181"/>
    <hyperlink ref="M1284" r:id="rId182"/>
    <hyperlink ref="M1268" r:id="rId183"/>
    <hyperlink ref="M1274" r:id="rId184"/>
    <hyperlink ref="M1253" r:id="rId185"/>
    <hyperlink ref="M1260" r:id="rId186"/>
    <hyperlink ref="M1262" r:id="rId187"/>
    <hyperlink ref="M1263" r:id="rId188"/>
    <hyperlink ref="M1264" r:id="rId189"/>
    <hyperlink ref="M1265" r:id="rId190"/>
    <hyperlink ref="M1241" r:id="rId191"/>
    <hyperlink ref="M1244" r:id="rId192"/>
    <hyperlink ref="M1230" r:id="rId193"/>
    <hyperlink ref="M1238" r:id="rId194"/>
    <hyperlink ref="M1232" r:id="rId195"/>
    <hyperlink ref="M1234" r:id="rId196"/>
    <hyperlink ref="M1224" r:id="rId197"/>
    <hyperlink ref="M1225" r:id="rId198"/>
    <hyperlink ref="M1196" r:id="rId199"/>
    <hyperlink ref="M1197" r:id="rId200"/>
    <hyperlink ref="M1205" r:id="rId201"/>
    <hyperlink ref="M1206" r:id="rId202"/>
    <hyperlink ref="M1207" r:id="rId203"/>
    <hyperlink ref="M1208" r:id="rId204"/>
    <hyperlink ref="M1210" r:id="rId205"/>
    <hyperlink ref="M1192" r:id="rId206"/>
    <hyperlink ref="M1178" r:id="rId207"/>
    <hyperlink ref="M1173" r:id="rId208"/>
    <hyperlink ref="M1154" r:id="rId209"/>
    <hyperlink ref="M1156" r:id="rId210"/>
    <hyperlink ref="M1148" r:id="rId211"/>
    <hyperlink ref="M1159" r:id="rId212"/>
    <hyperlink ref="M1151" r:id="rId213"/>
    <hyperlink ref="M1823" r:id="rId214"/>
    <hyperlink ref="M1800" r:id="rId215"/>
    <hyperlink ref="M1772" r:id="rId216"/>
    <hyperlink ref="M1769" r:id="rId217"/>
    <hyperlink ref="M1759" r:id="rId218"/>
    <hyperlink ref="M1610" r:id="rId219"/>
    <hyperlink ref="M2128" r:id="rId220"/>
    <hyperlink ref="M2139" r:id="rId221"/>
    <hyperlink ref="M2166" r:id="rId222"/>
    <hyperlink ref="M2188" r:id="rId223"/>
  </hyperlinks>
  <pageMargins left="0.7" right="0.7" top="0.75" bottom="0.75" header="0.3" footer="0.3"/>
  <pageSetup orientation="portrait" r:id="rId224"/>
  <tableParts count="1">
    <tablePart r:id="rId22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VOG MASTER</vt:lpstr>
      <vt:lpstr>UniqueComments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Muntaha Mamnoon (QMS)</dc:creator>
  <cp:lastModifiedBy>Muntaha Mamnoon (QMS)</cp:lastModifiedBy>
  <dcterms:created xsi:type="dcterms:W3CDTF">2026-10-15T07:58:07Z</dcterms:created>
  <dcterms:modified xsi:type="dcterms:W3CDTF">2026-10-16T11:54:04Z</dcterms:modified>
</cp:coreProperties>
</file>